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autoCompressPictures="0"/>
  <mc:AlternateContent xmlns:mc="http://schemas.openxmlformats.org/markup-compatibility/2006">
    <mc:Choice Requires="x15">
      <x15ac:absPath xmlns:x15ac="http://schemas.microsoft.com/office/spreadsheetml/2010/11/ac" url="/Users/chavesh/Desktop/Shawn/OHSU/Papers/Rhesus Aneuploidy/Genome Research/Revisions/Revision 3/"/>
    </mc:Choice>
  </mc:AlternateContent>
  <xr:revisionPtr revIDLastSave="0" documentId="13_ncr:1_{CD0BDEF5-3FF7-CE41-88DE-9819FBA07074}" xr6:coauthVersionLast="36" xr6:coauthVersionMax="36" xr10:uidLastSave="{00000000-0000-0000-0000-000000000000}"/>
  <bookViews>
    <workbookView xWindow="1460" yWindow="5940" windowWidth="48660" windowHeight="20460" tabRatio="645" activeTab="4" xr2:uid="{00000000-000D-0000-FFFF-FFFF00000000}"/>
  </bookViews>
  <sheets>
    <sheet name="Supplemental_Table_S1" sheetId="5" r:id="rId1"/>
    <sheet name="Supplemental_Table_S2" sheetId="6" r:id="rId2"/>
    <sheet name="Supplemental_Table_S3" sheetId="7" r:id="rId3"/>
    <sheet name="Supplemental_Table_S4" sheetId="8" r:id="rId4"/>
    <sheet name="Supplemental_Table_S5" sheetId="9" r:id="rId5"/>
  </sheets>
  <definedNames>
    <definedName name="_xlnm._FilterDatabase" localSheetId="0" hidden="1">Supplemental_Table_S1!$A$1:$Z$529</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2" i="5" l="1"/>
  <c r="P2" i="5"/>
  <c r="L3" i="5"/>
  <c r="P3" i="5"/>
  <c r="L4" i="5"/>
  <c r="P4" i="5"/>
  <c r="L5" i="5"/>
  <c r="P5" i="5"/>
  <c r="L6" i="5"/>
  <c r="P6" i="5"/>
  <c r="L7" i="5"/>
  <c r="P7" i="5"/>
  <c r="L8" i="5"/>
  <c r="P8" i="5"/>
  <c r="L9" i="5"/>
  <c r="P9" i="5"/>
  <c r="L10" i="5"/>
  <c r="P10" i="5"/>
  <c r="L11" i="5"/>
  <c r="P11" i="5"/>
  <c r="L12" i="5"/>
  <c r="P12" i="5"/>
  <c r="L13" i="5"/>
  <c r="P13" i="5"/>
  <c r="L14" i="5"/>
  <c r="P14" i="5"/>
  <c r="L15" i="5"/>
  <c r="P15" i="5"/>
  <c r="L16" i="5"/>
  <c r="P16" i="5"/>
  <c r="H17" i="5"/>
  <c r="P17" i="5"/>
  <c r="L18" i="5"/>
  <c r="P18" i="5"/>
  <c r="L34" i="5"/>
  <c r="P34" i="5"/>
  <c r="L35" i="5"/>
  <c r="P35" i="5"/>
  <c r="L36" i="5"/>
  <c r="P36" i="5"/>
  <c r="L37" i="5"/>
  <c r="P37" i="5"/>
  <c r="L38" i="5"/>
  <c r="P38" i="5"/>
  <c r="L39" i="5"/>
  <c r="P39" i="5"/>
  <c r="L40" i="5"/>
  <c r="P40" i="5"/>
  <c r="L51" i="5"/>
  <c r="P51" i="5"/>
  <c r="L88" i="5"/>
  <c r="P88" i="5"/>
  <c r="L89" i="5"/>
  <c r="P89" i="5"/>
  <c r="L90" i="5"/>
  <c r="P90" i="5"/>
  <c r="L91" i="5"/>
  <c r="P91" i="5"/>
  <c r="L92" i="5"/>
  <c r="P92" i="5"/>
  <c r="L93" i="5"/>
  <c r="P93" i="5"/>
  <c r="L94" i="5"/>
  <c r="P94" i="5"/>
  <c r="L95" i="5"/>
  <c r="P95" i="5"/>
  <c r="L96" i="5"/>
  <c r="P96" i="5"/>
  <c r="L97" i="5"/>
  <c r="P97" i="5"/>
  <c r="L98" i="5"/>
  <c r="P98" i="5"/>
  <c r="L99" i="5"/>
  <c r="P99" i="5"/>
  <c r="L100" i="5"/>
  <c r="P100" i="5"/>
  <c r="L101" i="5"/>
  <c r="P101" i="5"/>
  <c r="L102" i="5"/>
  <c r="P102" i="5"/>
  <c r="L103" i="5"/>
  <c r="P103" i="5"/>
  <c r="L104" i="5"/>
  <c r="P104" i="5"/>
  <c r="L105" i="5"/>
  <c r="P105" i="5"/>
  <c r="L106" i="5"/>
  <c r="P106" i="5"/>
  <c r="L107" i="5"/>
  <c r="P107" i="5"/>
  <c r="L108" i="5"/>
  <c r="P108" i="5"/>
  <c r="L109" i="5"/>
  <c r="P109" i="5"/>
  <c r="L110" i="5"/>
  <c r="P110" i="5"/>
  <c r="L111" i="5"/>
  <c r="P111" i="5"/>
  <c r="L112" i="5"/>
  <c r="P112" i="5"/>
  <c r="L113" i="5"/>
  <c r="P113" i="5"/>
  <c r="L114" i="5"/>
  <c r="P114" i="5"/>
  <c r="L115" i="5"/>
  <c r="P115" i="5"/>
  <c r="L116" i="5"/>
  <c r="P116" i="5"/>
  <c r="L117" i="5"/>
  <c r="P117" i="5"/>
  <c r="L118" i="5"/>
  <c r="P118" i="5"/>
  <c r="L119" i="5"/>
  <c r="P119" i="5"/>
  <c r="L120" i="5"/>
  <c r="P120" i="5"/>
  <c r="L121" i="5"/>
  <c r="P121" i="5"/>
  <c r="L122" i="5"/>
  <c r="P122" i="5"/>
  <c r="L123" i="5"/>
  <c r="P123" i="5"/>
  <c r="L124" i="5"/>
  <c r="P124" i="5"/>
  <c r="L125" i="5"/>
  <c r="P125" i="5"/>
  <c r="L126" i="5"/>
  <c r="P126" i="5"/>
  <c r="L127" i="5"/>
  <c r="P127" i="5"/>
  <c r="L128" i="5"/>
  <c r="P128" i="5"/>
  <c r="L129" i="5"/>
  <c r="P129" i="5"/>
  <c r="L130" i="5"/>
  <c r="P130" i="5"/>
  <c r="L131" i="5"/>
  <c r="P131" i="5"/>
  <c r="L132" i="5"/>
  <c r="P132" i="5"/>
  <c r="L133" i="5"/>
  <c r="P133" i="5"/>
  <c r="L134" i="5"/>
  <c r="P134" i="5"/>
  <c r="L135" i="5"/>
  <c r="P135" i="5"/>
  <c r="L136" i="5"/>
  <c r="P136" i="5"/>
  <c r="L137" i="5"/>
  <c r="P137" i="5"/>
  <c r="L138" i="5"/>
  <c r="P138" i="5"/>
  <c r="L139" i="5"/>
  <c r="P139" i="5"/>
  <c r="L140" i="5"/>
  <c r="P140" i="5"/>
  <c r="L141" i="5"/>
  <c r="P141" i="5"/>
  <c r="L142" i="5"/>
  <c r="P142" i="5"/>
  <c r="L143" i="5"/>
  <c r="P143" i="5"/>
  <c r="L144" i="5"/>
  <c r="P144" i="5"/>
  <c r="L145" i="5"/>
  <c r="P145" i="5"/>
  <c r="L146" i="5"/>
  <c r="P146" i="5"/>
  <c r="L147" i="5"/>
  <c r="P147" i="5"/>
  <c r="L148" i="5"/>
  <c r="P148" i="5"/>
  <c r="L149" i="5"/>
  <c r="P149" i="5"/>
  <c r="L150" i="5"/>
  <c r="P150" i="5"/>
  <c r="L151" i="5"/>
  <c r="P151" i="5"/>
  <c r="L152" i="5"/>
  <c r="P152" i="5"/>
  <c r="L153" i="5"/>
  <c r="P153" i="5"/>
  <c r="L154" i="5"/>
  <c r="P154" i="5"/>
  <c r="L155" i="5"/>
  <c r="P155" i="5"/>
  <c r="L156" i="5"/>
  <c r="P156" i="5"/>
  <c r="L157" i="5"/>
  <c r="P157" i="5"/>
  <c r="L158" i="5"/>
  <c r="P158" i="5"/>
  <c r="L159" i="5"/>
  <c r="P159" i="5"/>
  <c r="L160" i="5"/>
  <c r="P160" i="5"/>
  <c r="L161" i="5"/>
  <c r="P161" i="5"/>
  <c r="L162" i="5"/>
  <c r="P162" i="5"/>
  <c r="L163" i="5"/>
  <c r="P163" i="5"/>
  <c r="L164" i="5"/>
  <c r="P164" i="5"/>
  <c r="L165" i="5"/>
  <c r="P165" i="5"/>
  <c r="L166" i="5"/>
  <c r="P166" i="5"/>
  <c r="L167" i="5"/>
  <c r="P167" i="5"/>
  <c r="L168" i="5"/>
  <c r="P168" i="5"/>
  <c r="L169" i="5"/>
  <c r="P169" i="5"/>
  <c r="L170" i="5"/>
  <c r="P170" i="5"/>
  <c r="L171" i="5"/>
  <c r="P171" i="5"/>
  <c r="L172" i="5"/>
  <c r="P172" i="5"/>
  <c r="L173" i="5"/>
  <c r="P173" i="5"/>
  <c r="L174" i="5"/>
  <c r="P174" i="5"/>
  <c r="L175" i="5"/>
  <c r="P175" i="5"/>
  <c r="L176" i="5"/>
  <c r="P176" i="5"/>
  <c r="L177" i="5"/>
  <c r="P177" i="5"/>
  <c r="L178" i="5"/>
  <c r="P178" i="5"/>
  <c r="L179" i="5"/>
  <c r="P179" i="5"/>
  <c r="L180" i="5"/>
  <c r="P180" i="5"/>
  <c r="L181" i="5"/>
  <c r="P181" i="5"/>
  <c r="L182" i="5"/>
  <c r="P182" i="5"/>
  <c r="L183" i="5"/>
  <c r="P183" i="5"/>
  <c r="L184" i="5"/>
  <c r="P184" i="5"/>
  <c r="L185" i="5"/>
  <c r="P185" i="5"/>
  <c r="L186" i="5"/>
  <c r="P186" i="5"/>
  <c r="L187" i="5"/>
  <c r="P187" i="5"/>
  <c r="L188" i="5"/>
  <c r="P188" i="5"/>
  <c r="L189" i="5"/>
  <c r="P189" i="5"/>
  <c r="L190" i="5"/>
  <c r="P190" i="5"/>
  <c r="L191" i="5"/>
  <c r="P191" i="5"/>
  <c r="L192" i="5"/>
  <c r="P192" i="5"/>
  <c r="L193" i="5"/>
  <c r="P193" i="5"/>
  <c r="L194" i="5"/>
  <c r="P194" i="5"/>
  <c r="L195" i="5"/>
  <c r="P195" i="5"/>
  <c r="L196" i="5"/>
  <c r="P196" i="5"/>
  <c r="L197" i="5"/>
  <c r="P197" i="5"/>
  <c r="L198" i="5"/>
  <c r="P198" i="5"/>
  <c r="L199" i="5"/>
  <c r="P199" i="5"/>
  <c r="L200" i="5"/>
  <c r="P200" i="5"/>
  <c r="L201" i="5"/>
  <c r="P201" i="5"/>
  <c r="L202" i="5"/>
  <c r="P202" i="5"/>
  <c r="L203" i="5"/>
  <c r="P203" i="5"/>
  <c r="L204" i="5"/>
  <c r="P204" i="5"/>
  <c r="L205" i="5"/>
  <c r="P205" i="5"/>
  <c r="L206" i="5"/>
  <c r="P206" i="5"/>
  <c r="L207" i="5"/>
  <c r="P207" i="5"/>
  <c r="L208" i="5"/>
  <c r="P208" i="5"/>
  <c r="L209" i="5"/>
  <c r="P209" i="5"/>
  <c r="L210" i="5"/>
  <c r="P210" i="5"/>
  <c r="L211" i="5"/>
  <c r="P211" i="5"/>
  <c r="L212" i="5"/>
  <c r="P212" i="5"/>
  <c r="L213" i="5"/>
  <c r="P213" i="5"/>
  <c r="L214" i="5"/>
  <c r="P214" i="5"/>
  <c r="L215" i="5"/>
  <c r="P215" i="5"/>
  <c r="L216" i="5"/>
  <c r="P216" i="5"/>
  <c r="L217" i="5"/>
  <c r="P217" i="5"/>
  <c r="L218" i="5"/>
  <c r="P218" i="5"/>
  <c r="L219" i="5"/>
  <c r="P219" i="5"/>
  <c r="L220" i="5"/>
  <c r="P220" i="5"/>
  <c r="L221" i="5"/>
  <c r="P221" i="5"/>
  <c r="L222" i="5"/>
  <c r="P222" i="5"/>
  <c r="L223" i="5"/>
  <c r="P223" i="5"/>
  <c r="L224" i="5"/>
  <c r="P224" i="5"/>
  <c r="L225" i="5"/>
  <c r="P225" i="5"/>
  <c r="L226" i="5"/>
  <c r="P226" i="5"/>
  <c r="L227" i="5"/>
  <c r="P227" i="5"/>
  <c r="L228" i="5"/>
  <c r="P228" i="5"/>
  <c r="L229" i="5"/>
  <c r="P229" i="5"/>
  <c r="L230" i="5"/>
  <c r="P230" i="5"/>
  <c r="L231" i="5"/>
  <c r="P231" i="5"/>
  <c r="L232" i="5"/>
  <c r="P232" i="5"/>
  <c r="L233" i="5"/>
  <c r="P233" i="5"/>
  <c r="L234" i="5"/>
  <c r="P234" i="5"/>
  <c r="L235" i="5"/>
  <c r="P235" i="5"/>
  <c r="L236" i="5"/>
  <c r="P236" i="5"/>
  <c r="L237" i="5"/>
  <c r="P237" i="5"/>
  <c r="L238" i="5"/>
  <c r="P238" i="5"/>
  <c r="L239" i="5"/>
  <c r="P239" i="5"/>
  <c r="L240" i="5"/>
  <c r="P240" i="5"/>
  <c r="L241" i="5"/>
  <c r="P241" i="5"/>
  <c r="L242" i="5"/>
  <c r="P242" i="5"/>
  <c r="L243" i="5"/>
  <c r="P243" i="5"/>
  <c r="L244" i="5"/>
  <c r="P244" i="5"/>
  <c r="L245" i="5"/>
  <c r="P245" i="5"/>
  <c r="L246" i="5"/>
  <c r="P246" i="5"/>
  <c r="L247" i="5"/>
  <c r="P247" i="5"/>
  <c r="L248" i="5"/>
  <c r="P248" i="5"/>
  <c r="L249" i="5"/>
  <c r="P249" i="5"/>
  <c r="L250" i="5"/>
  <c r="P250" i="5"/>
  <c r="L251" i="5"/>
  <c r="P251" i="5"/>
  <c r="L252" i="5"/>
  <c r="P252" i="5"/>
  <c r="L253" i="5"/>
  <c r="P253" i="5"/>
  <c r="L254" i="5"/>
  <c r="P254" i="5"/>
  <c r="L255" i="5"/>
  <c r="P255" i="5"/>
  <c r="L256" i="5"/>
  <c r="P256" i="5"/>
  <c r="L257" i="5"/>
  <c r="P257" i="5"/>
  <c r="L258" i="5"/>
  <c r="P258" i="5"/>
  <c r="L259" i="5"/>
  <c r="P259" i="5"/>
  <c r="L260" i="5"/>
  <c r="P260" i="5"/>
  <c r="L261" i="5"/>
  <c r="P261" i="5"/>
  <c r="L262" i="5"/>
  <c r="P262" i="5"/>
  <c r="L263" i="5"/>
  <c r="P263" i="5"/>
  <c r="L264" i="5"/>
  <c r="P264" i="5"/>
  <c r="L265" i="5"/>
  <c r="P265" i="5"/>
  <c r="L266" i="5"/>
  <c r="P266" i="5"/>
  <c r="L267" i="5"/>
  <c r="P267" i="5"/>
  <c r="L268" i="5"/>
  <c r="P268" i="5"/>
  <c r="L315" i="5"/>
  <c r="P315" i="5"/>
  <c r="L341" i="5"/>
  <c r="P341" i="5"/>
  <c r="L422" i="5"/>
  <c r="P422" i="5"/>
  <c r="L423" i="5"/>
  <c r="P423" i="5"/>
  <c r="L424" i="5"/>
  <c r="P424" i="5"/>
  <c r="L425" i="5"/>
  <c r="P425" i="5"/>
  <c r="L426" i="5"/>
  <c r="P426" i="5"/>
  <c r="L427" i="5"/>
  <c r="P427" i="5"/>
  <c r="L428" i="5"/>
  <c r="P428" i="5"/>
  <c r="L429" i="5"/>
  <c r="P429" i="5"/>
  <c r="L430" i="5"/>
  <c r="P430" i="5"/>
  <c r="L431" i="5"/>
  <c r="P431" i="5"/>
  <c r="L432" i="5"/>
  <c r="P432" i="5"/>
  <c r="L433" i="5"/>
  <c r="P433" i="5"/>
  <c r="L434" i="5"/>
  <c r="P434" i="5"/>
  <c r="L435" i="5"/>
  <c r="P435" i="5"/>
  <c r="L436" i="5"/>
  <c r="P436" i="5"/>
  <c r="L437" i="5"/>
  <c r="P437" i="5"/>
  <c r="L438" i="5"/>
  <c r="P438" i="5"/>
  <c r="L439" i="5"/>
  <c r="P439" i="5"/>
  <c r="L440" i="5"/>
  <c r="P440" i="5"/>
  <c r="L441" i="5"/>
  <c r="P441" i="5"/>
  <c r="L442" i="5"/>
  <c r="P442" i="5"/>
  <c r="L443" i="5"/>
  <c r="P443" i="5"/>
  <c r="L444" i="5"/>
  <c r="P444" i="5"/>
  <c r="L445" i="5"/>
  <c r="P445" i="5"/>
  <c r="L446" i="5"/>
  <c r="P446" i="5"/>
  <c r="L447" i="5"/>
  <c r="P447" i="5"/>
  <c r="L448" i="5"/>
  <c r="P448" i="5"/>
  <c r="L449" i="5"/>
  <c r="P449" i="5"/>
  <c r="L450" i="5"/>
  <c r="P450" i="5"/>
  <c r="L451" i="5"/>
  <c r="P451" i="5"/>
  <c r="L452" i="5"/>
  <c r="P452" i="5"/>
  <c r="L453" i="5"/>
  <c r="P453" i="5"/>
  <c r="L454" i="5"/>
  <c r="P454" i="5"/>
  <c r="L455" i="5"/>
  <c r="P455" i="5"/>
  <c r="L456" i="5"/>
  <c r="P456" i="5"/>
  <c r="L457" i="5"/>
  <c r="P457" i="5"/>
  <c r="L458" i="5"/>
  <c r="P458" i="5"/>
  <c r="L459" i="5"/>
  <c r="P459" i="5"/>
  <c r="L460" i="5"/>
  <c r="P460" i="5"/>
  <c r="L461" i="5"/>
  <c r="P461" i="5"/>
  <c r="L462" i="5"/>
  <c r="P462" i="5"/>
  <c r="L463" i="5"/>
  <c r="P463" i="5"/>
  <c r="L464" i="5"/>
  <c r="P464" i="5"/>
  <c r="L465" i="5"/>
  <c r="P465" i="5"/>
  <c r="L466" i="5"/>
  <c r="P466" i="5"/>
  <c r="L467" i="5"/>
  <c r="P467" i="5"/>
  <c r="L468" i="5"/>
  <c r="P468" i="5"/>
  <c r="L469" i="5"/>
  <c r="P469" i="5"/>
  <c r="L470" i="5"/>
  <c r="P470" i="5"/>
  <c r="L472" i="5"/>
  <c r="P472" i="5"/>
  <c r="L475" i="5"/>
  <c r="P475" i="5"/>
  <c r="L480" i="5"/>
  <c r="P480" i="5"/>
  <c r="L482" i="5"/>
  <c r="P482" i="5"/>
  <c r="L488" i="5"/>
  <c r="P488" i="5"/>
  <c r="L489" i="5"/>
  <c r="P489" i="5"/>
  <c r="L490" i="5"/>
  <c r="P490" i="5"/>
  <c r="L491" i="5"/>
  <c r="P491" i="5"/>
  <c r="L492" i="5"/>
  <c r="P492" i="5"/>
  <c r="L493" i="5"/>
  <c r="P493" i="5"/>
  <c r="L494" i="5"/>
  <c r="P494" i="5"/>
  <c r="L495" i="5"/>
  <c r="P495" i="5"/>
  <c r="L496" i="5"/>
  <c r="P496" i="5"/>
  <c r="L497" i="5"/>
  <c r="P497" i="5"/>
  <c r="L498" i="5"/>
  <c r="P498" i="5"/>
  <c r="L499" i="5"/>
  <c r="P499" i="5"/>
  <c r="L500" i="5"/>
  <c r="P500" i="5"/>
  <c r="L501" i="5"/>
  <c r="P501" i="5"/>
  <c r="L502" i="5"/>
  <c r="P502" i="5"/>
  <c r="L503" i="5"/>
  <c r="P503" i="5"/>
  <c r="L504" i="5"/>
  <c r="P504" i="5"/>
  <c r="L505" i="5"/>
  <c r="P505" i="5"/>
  <c r="L506" i="5"/>
  <c r="P506" i="5"/>
  <c r="L507" i="5"/>
  <c r="P507" i="5"/>
  <c r="L508" i="5"/>
  <c r="P508" i="5"/>
  <c r="L509" i="5"/>
  <c r="P509" i="5"/>
  <c r="L510" i="5"/>
  <c r="P510" i="5"/>
  <c r="L511" i="5"/>
  <c r="P511" i="5"/>
  <c r="L512" i="5"/>
  <c r="P512" i="5"/>
  <c r="L513" i="5"/>
  <c r="P513" i="5"/>
  <c r="L514" i="5"/>
  <c r="P514" i="5"/>
  <c r="L515" i="5"/>
  <c r="P515" i="5"/>
  <c r="L516" i="5"/>
  <c r="P516" i="5"/>
  <c r="L517" i="5"/>
  <c r="P517" i="5"/>
  <c r="L518" i="5"/>
  <c r="P518" i="5"/>
  <c r="L520" i="5"/>
  <c r="P520" i="5"/>
  <c r="L521" i="5"/>
  <c r="P521" i="5"/>
  <c r="L522" i="5"/>
  <c r="P522" i="5"/>
  <c r="L523" i="5"/>
  <c r="P523" i="5"/>
  <c r="L525" i="5"/>
  <c r="P525" i="5"/>
  <c r="L526" i="5"/>
  <c r="P526" i="5"/>
  <c r="L527" i="5"/>
  <c r="P527" i="5"/>
  <c r="L528" i="5"/>
  <c r="P528" i="5"/>
  <c r="L529" i="5"/>
  <c r="P529" i="5"/>
  <c r="L553" i="5"/>
  <c r="P553" i="5"/>
  <c r="L554" i="5"/>
  <c r="P554" i="5"/>
  <c r="L555" i="5"/>
  <c r="P555" i="5"/>
  <c r="L556" i="5"/>
  <c r="P556" i="5"/>
  <c r="L557" i="5"/>
  <c r="P557" i="5"/>
  <c r="L558" i="5"/>
  <c r="P558" i="5"/>
  <c r="L559" i="5"/>
  <c r="P559" i="5"/>
  <c r="L560" i="5"/>
  <c r="P560" i="5"/>
  <c r="L561" i="5"/>
  <c r="P561" i="5"/>
  <c r="L562" i="5"/>
  <c r="P562" i="5"/>
  <c r="L563" i="5"/>
  <c r="P563" i="5"/>
  <c r="L564" i="5"/>
  <c r="P564" i="5"/>
  <c r="L565" i="5"/>
  <c r="P565" i="5"/>
  <c r="L566" i="5"/>
  <c r="P566" i="5"/>
  <c r="L567" i="5"/>
  <c r="P567" i="5"/>
  <c r="L568" i="5"/>
  <c r="P568" i="5"/>
  <c r="L570" i="5"/>
  <c r="P570" i="5"/>
  <c r="L571" i="5"/>
  <c r="P571" i="5"/>
  <c r="L572" i="5"/>
  <c r="P572" i="5"/>
  <c r="L573" i="5"/>
  <c r="P573" i="5"/>
  <c r="L574" i="5"/>
  <c r="P574" i="5"/>
  <c r="L575" i="5"/>
  <c r="P575" i="5"/>
  <c r="L576" i="5"/>
  <c r="P576" i="5"/>
  <c r="L577" i="5"/>
  <c r="P577" i="5"/>
  <c r="L578" i="5"/>
  <c r="P578" i="5"/>
  <c r="L579" i="5"/>
  <c r="P579" i="5"/>
  <c r="L580" i="5"/>
  <c r="P580" i="5"/>
  <c r="L581" i="5"/>
  <c r="P581" i="5"/>
  <c r="L582" i="5"/>
  <c r="P582" i="5"/>
  <c r="L583" i="5"/>
  <c r="P583" i="5"/>
  <c r="L584" i="5"/>
  <c r="P584" i="5"/>
  <c r="L585" i="5"/>
  <c r="P585" i="5"/>
  <c r="H5831" i="9"/>
  <c r="K5830" i="9"/>
  <c r="M5830" i="9"/>
  <c r="H5830" i="9"/>
  <c r="H5829" i="9"/>
  <c r="H5828" i="9"/>
  <c r="H5827" i="9"/>
  <c r="K5826" i="9"/>
  <c r="M5826" i="9"/>
  <c r="H5826" i="9"/>
  <c r="L5826" i="9" s="1"/>
  <c r="N5826" i="9" s="1"/>
  <c r="H5825" i="9"/>
  <c r="H5824" i="9"/>
  <c r="K5824" i="9"/>
  <c r="M5824" i="9" s="1"/>
  <c r="K5823" i="9"/>
  <c r="M5823" i="9" s="1"/>
  <c r="H5823" i="9"/>
  <c r="L5823" i="9" s="1"/>
  <c r="N5823" i="9" s="1"/>
  <c r="H5822" i="9"/>
  <c r="H5821" i="9"/>
  <c r="H5820" i="9"/>
  <c r="K5820" i="9"/>
  <c r="M5820" i="9"/>
  <c r="H5819" i="9"/>
  <c r="L5818" i="9"/>
  <c r="N5818" i="9" s="1"/>
  <c r="H5818" i="9"/>
  <c r="K5817" i="9"/>
  <c r="M5817" i="9" s="1"/>
  <c r="H5817" i="9"/>
  <c r="L5817" i="9"/>
  <c r="N5817" i="9"/>
  <c r="L5816" i="9"/>
  <c r="N5816" i="9" s="1"/>
  <c r="H5816" i="9"/>
  <c r="K5816" i="9"/>
  <c r="M5816" i="9"/>
  <c r="L5815" i="9"/>
  <c r="N5815" i="9" s="1"/>
  <c r="H5815" i="9"/>
  <c r="H5814" i="9"/>
  <c r="N5813" i="9"/>
  <c r="H5813" i="9"/>
  <c r="K5813" i="9" s="1"/>
  <c r="M5813" i="9" s="1"/>
  <c r="L5813" i="9"/>
  <c r="H5812" i="9"/>
  <c r="K5812" i="9"/>
  <c r="M5812" i="9" s="1"/>
  <c r="H5811" i="9"/>
  <c r="K5810" i="9"/>
  <c r="M5810" i="9"/>
  <c r="H5810" i="9"/>
  <c r="L5810" i="9" s="1"/>
  <c r="N5810" i="9" s="1"/>
  <c r="H5809" i="9"/>
  <c r="H5808" i="9"/>
  <c r="K5808" i="9"/>
  <c r="M5808" i="9" s="1"/>
  <c r="N5807" i="9"/>
  <c r="K5807" i="9"/>
  <c r="M5807" i="9" s="1"/>
  <c r="H5807" i="9"/>
  <c r="L5807" i="9" s="1"/>
  <c r="H5806" i="9"/>
  <c r="H5805" i="9"/>
  <c r="L5805" i="9"/>
  <c r="N5805" i="9" s="1"/>
  <c r="H5804" i="9"/>
  <c r="K5804" i="9"/>
  <c r="M5804" i="9"/>
  <c r="H5803" i="9"/>
  <c r="L5802" i="9"/>
  <c r="N5802" i="9"/>
  <c r="H5802" i="9"/>
  <c r="K5801" i="9"/>
  <c r="M5801" i="9" s="1"/>
  <c r="H5801" i="9"/>
  <c r="L5801" i="9"/>
  <c r="N5801" i="9"/>
  <c r="L5800" i="9"/>
  <c r="N5800" i="9" s="1"/>
  <c r="H5800" i="9"/>
  <c r="K5800" i="9"/>
  <c r="M5800" i="9"/>
  <c r="L5799" i="9"/>
  <c r="N5799" i="9" s="1"/>
  <c r="K5799" i="9"/>
  <c r="M5799" i="9"/>
  <c r="H5799" i="9"/>
  <c r="H5798" i="9"/>
  <c r="N5797" i="9"/>
  <c r="H5797" i="9"/>
  <c r="K5797" i="9" s="1"/>
  <c r="M5797" i="9" s="1"/>
  <c r="L5797" i="9"/>
  <c r="H5796" i="9"/>
  <c r="K5796" i="9"/>
  <c r="M5796" i="9" s="1"/>
  <c r="H5795" i="9"/>
  <c r="K5794" i="9"/>
  <c r="M5794" i="9" s="1"/>
  <c r="H5794" i="9"/>
  <c r="H5793" i="9"/>
  <c r="H5792" i="9"/>
  <c r="L5791" i="9"/>
  <c r="N5791" i="9"/>
  <c r="K5791" i="9"/>
  <c r="M5791" i="9" s="1"/>
  <c r="H5791" i="9"/>
  <c r="H5790" i="9"/>
  <c r="K5789" i="9"/>
  <c r="M5789" i="9" s="1"/>
  <c r="H5789" i="9"/>
  <c r="L5789" i="9"/>
  <c r="N5789" i="9" s="1"/>
  <c r="H5788" i="9"/>
  <c r="H5787" i="9"/>
  <c r="L5786" i="9"/>
  <c r="N5786" i="9" s="1"/>
  <c r="K5786" i="9"/>
  <c r="M5786" i="9"/>
  <c r="H5786" i="9"/>
  <c r="K5785" i="9"/>
  <c r="M5785" i="9" s="1"/>
  <c r="H5785" i="9"/>
  <c r="L5785" i="9"/>
  <c r="N5785" i="9" s="1"/>
  <c r="L5784" i="9"/>
  <c r="N5784" i="9" s="1"/>
  <c r="H5784" i="9"/>
  <c r="K5784" i="9"/>
  <c r="M5784" i="9"/>
  <c r="K5783" i="9"/>
  <c r="M5783" i="9"/>
  <c r="H5783" i="9"/>
  <c r="L5783" i="9" s="1"/>
  <c r="N5783" i="9" s="1"/>
  <c r="H5782" i="9"/>
  <c r="M5781" i="9"/>
  <c r="H5781" i="9"/>
  <c r="K5781" i="9" s="1"/>
  <c r="L5781" i="9"/>
  <c r="N5781" i="9" s="1"/>
  <c r="H5780" i="9"/>
  <c r="H5779" i="9"/>
  <c r="H5778" i="9"/>
  <c r="K5777" i="9"/>
  <c r="M5777" i="9" s="1"/>
  <c r="H5777" i="9"/>
  <c r="L5777" i="9"/>
  <c r="N5777" i="9"/>
  <c r="L5776" i="9"/>
  <c r="N5776" i="9" s="1"/>
  <c r="H5776" i="9"/>
  <c r="K5776" i="9"/>
  <c r="M5776" i="9" s="1"/>
  <c r="H5775" i="9"/>
  <c r="L5775" i="9" s="1"/>
  <c r="N5775" i="9" s="1"/>
  <c r="K5774" i="9"/>
  <c r="M5774" i="9" s="1"/>
  <c r="H5774" i="9"/>
  <c r="N5773" i="9"/>
  <c r="K5773" i="9"/>
  <c r="M5773" i="9" s="1"/>
  <c r="H5773" i="9"/>
  <c r="L5773" i="9"/>
  <c r="M5772" i="9"/>
  <c r="H5772" i="9"/>
  <c r="K5772" i="9"/>
  <c r="H5771" i="9"/>
  <c r="K5770" i="9"/>
  <c r="M5770" i="9" s="1"/>
  <c r="H5770" i="9"/>
  <c r="K5769" i="9"/>
  <c r="M5769" i="9" s="1"/>
  <c r="H5769" i="9"/>
  <c r="L5769" i="9"/>
  <c r="N5769" i="9"/>
  <c r="H5768" i="9"/>
  <c r="K5768" i="9"/>
  <c r="M5768" i="9"/>
  <c r="H5767" i="9"/>
  <c r="L5767" i="9" s="1"/>
  <c r="N5767" i="9" s="1"/>
  <c r="K5766" i="9"/>
  <c r="M5766" i="9"/>
  <c r="H5766" i="9"/>
  <c r="K5765" i="9"/>
  <c r="M5765" i="9" s="1"/>
  <c r="H5765" i="9"/>
  <c r="L5765" i="9"/>
  <c r="N5765" i="9" s="1"/>
  <c r="H5764" i="9"/>
  <c r="L5763" i="9"/>
  <c r="N5763" i="9" s="1"/>
  <c r="H5763" i="9"/>
  <c r="K5763" i="9" s="1"/>
  <c r="M5763" i="9" s="1"/>
  <c r="K5762" i="9"/>
  <c r="M5762" i="9" s="1"/>
  <c r="H5762" i="9"/>
  <c r="K5761" i="9"/>
  <c r="M5761" i="9" s="1"/>
  <c r="H5761" i="9"/>
  <c r="L5761" i="9"/>
  <c r="N5761" i="9" s="1"/>
  <c r="H5760" i="9"/>
  <c r="L5760" i="9" s="1"/>
  <c r="N5760" i="9"/>
  <c r="L5759" i="9"/>
  <c r="N5759" i="9" s="1"/>
  <c r="H5759" i="9"/>
  <c r="K5759" i="9" s="1"/>
  <c r="M5759" i="9" s="1"/>
  <c r="K5758" i="9"/>
  <c r="M5758" i="9" s="1"/>
  <c r="H5758" i="9"/>
  <c r="K5757" i="9"/>
  <c r="M5757" i="9" s="1"/>
  <c r="H5757" i="9"/>
  <c r="L5757" i="9"/>
  <c r="N5757" i="9" s="1"/>
  <c r="H5756" i="9"/>
  <c r="H5755" i="9"/>
  <c r="L5755" i="9"/>
  <c r="N5755" i="9" s="1"/>
  <c r="H5754" i="9"/>
  <c r="K5753" i="9"/>
  <c r="M5753" i="9" s="1"/>
  <c r="H5753" i="9"/>
  <c r="L5753" i="9"/>
  <c r="N5753" i="9" s="1"/>
  <c r="L5752" i="9"/>
  <c r="N5752" i="9" s="1"/>
  <c r="H5752" i="9"/>
  <c r="H5751" i="9"/>
  <c r="H5750" i="9"/>
  <c r="K5749" i="9"/>
  <c r="M5749" i="9" s="1"/>
  <c r="H5749" i="9"/>
  <c r="L5749" i="9"/>
  <c r="N5749" i="9" s="1"/>
  <c r="N5748" i="9"/>
  <c r="H5748" i="9"/>
  <c r="L5748" i="9" s="1"/>
  <c r="N5747" i="9"/>
  <c r="K5747" i="9"/>
  <c r="M5747" i="9" s="1"/>
  <c r="H5747" i="9"/>
  <c r="L5747" i="9" s="1"/>
  <c r="K5746" i="9"/>
  <c r="M5746" i="9"/>
  <c r="H5746" i="9"/>
  <c r="H5745" i="9"/>
  <c r="L5745" i="9"/>
  <c r="N5745" i="9" s="1"/>
  <c r="H5744" i="9"/>
  <c r="L5744" i="9"/>
  <c r="N5744" i="9"/>
  <c r="N5743" i="9"/>
  <c r="H5743" i="9"/>
  <c r="L5743" i="9" s="1"/>
  <c r="K5742" i="9"/>
  <c r="M5742" i="9" s="1"/>
  <c r="H5742" i="9"/>
  <c r="K5741" i="9"/>
  <c r="M5741" i="9" s="1"/>
  <c r="H5741" i="9"/>
  <c r="L5741" i="9"/>
  <c r="N5741" i="9"/>
  <c r="L5740" i="9"/>
  <c r="N5740" i="9" s="1"/>
  <c r="H5740" i="9"/>
  <c r="L5739" i="9"/>
  <c r="N5739" i="9"/>
  <c r="H5739" i="9"/>
  <c r="H5738" i="9"/>
  <c r="H5737" i="9"/>
  <c r="L5737" i="9"/>
  <c r="N5737" i="9" s="1"/>
  <c r="H5736" i="9"/>
  <c r="K5736" i="9" s="1"/>
  <c r="M5736" i="9" s="1"/>
  <c r="K5735" i="9"/>
  <c r="M5735" i="9"/>
  <c r="H5735" i="9"/>
  <c r="L5734" i="9"/>
  <c r="N5734" i="9" s="1"/>
  <c r="K5734" i="9"/>
  <c r="M5734" i="9"/>
  <c r="H5734" i="9"/>
  <c r="K5733" i="9"/>
  <c r="M5733" i="9" s="1"/>
  <c r="H5733" i="9"/>
  <c r="L5733" i="9"/>
  <c r="N5733" i="9" s="1"/>
  <c r="H5732" i="9"/>
  <c r="K5732" i="9"/>
  <c r="M5732" i="9"/>
  <c r="H5731" i="9"/>
  <c r="L5731" i="9" s="1"/>
  <c r="N5731" i="9" s="1"/>
  <c r="H5730" i="9"/>
  <c r="H5729" i="9"/>
  <c r="H5728" i="9"/>
  <c r="K5728" i="9"/>
  <c r="M5728" i="9"/>
  <c r="H5727" i="9"/>
  <c r="H5726" i="9"/>
  <c r="K5725" i="9"/>
  <c r="M5725" i="9" s="1"/>
  <c r="H5725" i="9"/>
  <c r="L5725" i="9"/>
  <c r="N5725" i="9"/>
  <c r="H5724" i="9"/>
  <c r="L5723" i="9"/>
  <c r="N5723" i="9"/>
  <c r="H5723" i="9"/>
  <c r="H5722" i="9"/>
  <c r="H5721" i="9"/>
  <c r="L5721" i="9"/>
  <c r="N5721" i="9" s="1"/>
  <c r="H5720" i="9"/>
  <c r="K5720" i="9" s="1"/>
  <c r="M5720" i="9" s="1"/>
  <c r="K5719" i="9"/>
  <c r="M5719" i="9" s="1"/>
  <c r="H5719" i="9"/>
  <c r="L5718" i="9"/>
  <c r="N5718" i="9" s="1"/>
  <c r="K5718" i="9"/>
  <c r="M5718" i="9"/>
  <c r="H5718" i="9"/>
  <c r="H5717" i="9"/>
  <c r="H5716" i="9"/>
  <c r="K5716" i="9"/>
  <c r="M5716" i="9"/>
  <c r="H5715" i="9"/>
  <c r="L5715" i="9" s="1"/>
  <c r="N5715" i="9" s="1"/>
  <c r="H5714" i="9"/>
  <c r="H5713" i="9"/>
  <c r="H5712" i="9"/>
  <c r="K5711" i="9"/>
  <c r="M5711" i="9"/>
  <c r="H5711" i="9"/>
  <c r="H5710" i="9"/>
  <c r="L5710" i="9" s="1"/>
  <c r="N5710" i="9" s="1"/>
  <c r="H5709" i="9"/>
  <c r="L5709" i="9"/>
  <c r="N5709" i="9" s="1"/>
  <c r="H5708" i="9"/>
  <c r="L5708" i="9" s="1"/>
  <c r="N5708" i="9" s="1"/>
  <c r="K5708" i="9"/>
  <c r="M5708" i="9"/>
  <c r="H5707" i="9"/>
  <c r="H5706" i="9"/>
  <c r="K5705" i="9"/>
  <c r="M5705" i="9" s="1"/>
  <c r="H5705" i="9"/>
  <c r="H5704" i="9"/>
  <c r="K5703" i="9"/>
  <c r="M5703" i="9" s="1"/>
  <c r="H5703" i="9"/>
  <c r="L5702" i="9"/>
  <c r="N5702" i="9" s="1"/>
  <c r="K5702" i="9"/>
  <c r="M5702" i="9"/>
  <c r="H5702" i="9"/>
  <c r="H5701" i="9"/>
  <c r="H5700" i="9"/>
  <c r="K5700" i="9"/>
  <c r="M5700" i="9"/>
  <c r="H5699" i="9"/>
  <c r="H5698" i="9"/>
  <c r="N5697" i="9"/>
  <c r="H5697" i="9"/>
  <c r="K5697" i="9" s="1"/>
  <c r="M5697" i="9" s="1"/>
  <c r="L5697" i="9"/>
  <c r="H5696" i="9"/>
  <c r="H5695" i="9"/>
  <c r="K5694" i="9"/>
  <c r="M5694" i="9"/>
  <c r="H5694" i="9"/>
  <c r="L5694" i="9" s="1"/>
  <c r="N5694" i="9" s="1"/>
  <c r="H5693" i="9"/>
  <c r="K5693" i="9"/>
  <c r="M5693" i="9" s="1"/>
  <c r="H5692" i="9"/>
  <c r="H5691" i="9"/>
  <c r="K5691" i="9" s="1"/>
  <c r="M5691" i="9" s="1"/>
  <c r="H5690" i="9"/>
  <c r="K5690" i="9" s="1"/>
  <c r="M5690" i="9" s="1"/>
  <c r="L5690" i="9"/>
  <c r="N5690" i="9"/>
  <c r="H5689" i="9"/>
  <c r="H5688" i="9"/>
  <c r="L5688" i="9"/>
  <c r="N5688" i="9"/>
  <c r="H5687" i="9"/>
  <c r="K5686" i="9"/>
  <c r="M5686" i="9"/>
  <c r="H5686" i="9"/>
  <c r="L5686" i="9"/>
  <c r="N5686" i="9"/>
  <c r="H5685" i="9"/>
  <c r="K5685" i="9"/>
  <c r="M5685" i="9" s="1"/>
  <c r="H5684" i="9"/>
  <c r="L5684" i="9"/>
  <c r="N5684" i="9" s="1"/>
  <c r="H5683" i="9"/>
  <c r="K5683" i="9" s="1"/>
  <c r="M5683" i="9" s="1"/>
  <c r="L5683" i="9"/>
  <c r="N5683" i="9" s="1"/>
  <c r="H5682" i="9"/>
  <c r="H5681" i="9"/>
  <c r="K5681" i="9" s="1"/>
  <c r="M5681" i="9" s="1"/>
  <c r="H5680" i="9"/>
  <c r="H5679" i="9"/>
  <c r="L5679" i="9" s="1"/>
  <c r="N5679" i="9" s="1"/>
  <c r="K5678" i="9"/>
  <c r="M5678" i="9"/>
  <c r="H5678" i="9"/>
  <c r="L5678" i="9"/>
  <c r="N5678" i="9" s="1"/>
  <c r="H5677" i="9"/>
  <c r="K5677" i="9" s="1"/>
  <c r="M5677" i="9"/>
  <c r="H5676" i="9"/>
  <c r="K5675" i="9"/>
  <c r="M5675" i="9" s="1"/>
  <c r="H5675" i="9"/>
  <c r="K5674" i="9"/>
  <c r="M5674" i="9"/>
  <c r="H5674" i="9"/>
  <c r="L5674" i="9"/>
  <c r="N5674" i="9" s="1"/>
  <c r="H5673" i="9"/>
  <c r="K5673" i="9"/>
  <c r="M5673" i="9" s="1"/>
  <c r="H5672" i="9"/>
  <c r="L5672" i="9" s="1"/>
  <c r="N5672" i="9"/>
  <c r="L5671" i="9"/>
  <c r="N5671" i="9"/>
  <c r="H5671" i="9"/>
  <c r="K5670" i="9"/>
  <c r="M5670" i="9"/>
  <c r="H5670" i="9"/>
  <c r="L5670" i="9"/>
  <c r="N5670" i="9"/>
  <c r="H5669" i="9"/>
  <c r="K5669" i="9"/>
  <c r="M5669" i="9" s="1"/>
  <c r="H5668" i="9"/>
  <c r="L5668" i="9"/>
  <c r="N5668" i="9" s="1"/>
  <c r="H5667" i="9"/>
  <c r="K5667" i="9" s="1"/>
  <c r="M5667" i="9" s="1"/>
  <c r="L5667" i="9"/>
  <c r="N5667" i="9" s="1"/>
  <c r="H5666" i="9"/>
  <c r="H5665" i="9"/>
  <c r="K5665" i="9" s="1"/>
  <c r="M5665" i="9" s="1"/>
  <c r="H5664" i="9"/>
  <c r="H5663" i="9"/>
  <c r="L5663" i="9" s="1"/>
  <c r="N5663" i="9" s="1"/>
  <c r="K5662" i="9"/>
  <c r="M5662" i="9" s="1"/>
  <c r="H5662" i="9"/>
  <c r="L5662" i="9"/>
  <c r="N5662" i="9" s="1"/>
  <c r="H5661" i="9"/>
  <c r="K5661" i="9" s="1"/>
  <c r="M5661" i="9"/>
  <c r="L5660" i="9"/>
  <c r="N5660" i="9"/>
  <c r="H5660" i="9"/>
  <c r="H5659" i="9"/>
  <c r="K5659" i="9" s="1"/>
  <c r="M5659" i="9" s="1"/>
  <c r="H5658" i="9"/>
  <c r="K5658" i="9" s="1"/>
  <c r="M5658" i="9" s="1"/>
  <c r="L5658" i="9"/>
  <c r="N5658" i="9"/>
  <c r="H5657" i="9"/>
  <c r="K5657" i="9"/>
  <c r="M5657" i="9" s="1"/>
  <c r="N5656" i="9"/>
  <c r="H5656" i="9"/>
  <c r="L5656" i="9" s="1"/>
  <c r="H5655" i="9"/>
  <c r="H5654" i="9"/>
  <c r="L5654" i="9"/>
  <c r="N5654" i="9" s="1"/>
  <c r="H5653" i="9"/>
  <c r="K5653" i="9"/>
  <c r="M5653" i="9" s="1"/>
  <c r="H5652" i="9"/>
  <c r="K5651" i="9"/>
  <c r="M5651" i="9"/>
  <c r="H5651" i="9"/>
  <c r="M5650" i="9"/>
  <c r="K5650" i="9"/>
  <c r="H5650" i="9"/>
  <c r="L5650" i="9"/>
  <c r="N5650" i="9" s="1"/>
  <c r="H5649" i="9"/>
  <c r="K5648" i="9"/>
  <c r="M5648" i="9" s="1"/>
  <c r="H5648" i="9"/>
  <c r="H5647" i="9"/>
  <c r="H5646" i="9"/>
  <c r="H5645" i="9"/>
  <c r="K5645" i="9"/>
  <c r="M5645" i="9" s="1"/>
  <c r="H5644" i="9"/>
  <c r="M5643" i="9"/>
  <c r="H5643" i="9"/>
  <c r="K5643" i="9" s="1"/>
  <c r="K5642" i="9"/>
  <c r="M5642" i="9" s="1"/>
  <c r="H5642" i="9"/>
  <c r="L5642" i="9"/>
  <c r="N5642" i="9"/>
  <c r="H5641" i="9"/>
  <c r="K5641" i="9"/>
  <c r="M5641" i="9"/>
  <c r="L5640" i="9"/>
  <c r="N5640" i="9" s="1"/>
  <c r="K5640" i="9"/>
  <c r="M5640" i="9" s="1"/>
  <c r="H5640" i="9"/>
  <c r="H5639" i="9"/>
  <c r="K5638" i="9"/>
  <c r="M5638" i="9" s="1"/>
  <c r="H5638" i="9"/>
  <c r="L5638" i="9"/>
  <c r="N5638" i="9"/>
  <c r="H5637" i="9"/>
  <c r="K5637" i="9" s="1"/>
  <c r="M5637" i="9"/>
  <c r="L5636" i="9"/>
  <c r="N5636" i="9"/>
  <c r="H5636" i="9"/>
  <c r="H5635" i="9"/>
  <c r="H5634" i="9"/>
  <c r="H5633" i="9"/>
  <c r="K5633" i="9" s="1"/>
  <c r="M5633" i="9" s="1"/>
  <c r="H5632" i="9"/>
  <c r="H5631" i="9"/>
  <c r="H5630" i="9"/>
  <c r="H5629" i="9"/>
  <c r="K5629" i="9"/>
  <c r="M5629" i="9" s="1"/>
  <c r="L5628" i="9"/>
  <c r="N5628" i="9" s="1"/>
  <c r="H5628" i="9"/>
  <c r="K5627" i="9"/>
  <c r="M5627" i="9"/>
  <c r="H5627" i="9"/>
  <c r="H5626" i="9"/>
  <c r="H5625" i="9"/>
  <c r="K5625" i="9"/>
  <c r="M5625" i="9" s="1"/>
  <c r="K5624" i="9"/>
  <c r="M5624" i="9" s="1"/>
  <c r="H5624" i="9"/>
  <c r="L5624" i="9" s="1"/>
  <c r="N5624" i="9" s="1"/>
  <c r="H5623" i="9"/>
  <c r="H5622" i="9"/>
  <c r="L5622" i="9"/>
  <c r="N5622" i="9" s="1"/>
  <c r="H5621" i="9"/>
  <c r="L5620" i="9"/>
  <c r="N5620" i="9"/>
  <c r="H5620" i="9"/>
  <c r="K5619" i="9"/>
  <c r="M5619" i="9" s="1"/>
  <c r="H5619" i="9"/>
  <c r="K5618" i="9"/>
  <c r="M5618" i="9" s="1"/>
  <c r="H5618" i="9"/>
  <c r="L5618" i="9"/>
  <c r="N5618" i="9"/>
  <c r="H5617" i="9"/>
  <c r="H5616" i="9"/>
  <c r="H5615" i="9"/>
  <c r="H5614" i="9"/>
  <c r="L5614" i="9"/>
  <c r="N5614" i="9" s="1"/>
  <c r="H5613" i="9"/>
  <c r="H5612" i="9"/>
  <c r="H5611" i="9"/>
  <c r="K5611" i="9" s="1"/>
  <c r="M5611" i="9" s="1"/>
  <c r="H5610" i="9"/>
  <c r="L5610" i="9"/>
  <c r="N5610" i="9" s="1"/>
  <c r="H5609" i="9"/>
  <c r="L5608" i="9"/>
  <c r="N5608" i="9" s="1"/>
  <c r="K5608" i="9"/>
  <c r="M5608" i="9" s="1"/>
  <c r="H5608" i="9"/>
  <c r="H5607" i="9"/>
  <c r="H5606" i="9"/>
  <c r="H5605" i="9"/>
  <c r="L5604" i="9"/>
  <c r="N5604" i="9" s="1"/>
  <c r="H5604" i="9"/>
  <c r="M5603" i="9"/>
  <c r="H5603" i="9"/>
  <c r="K5603" i="9" s="1"/>
  <c r="H5602" i="9"/>
  <c r="H5601" i="9"/>
  <c r="H5600" i="9"/>
  <c r="H5599" i="9"/>
  <c r="K5598" i="9"/>
  <c r="M5598" i="9" s="1"/>
  <c r="H5598" i="9"/>
  <c r="L5598" i="9"/>
  <c r="N5598" i="9"/>
  <c r="H5597" i="9"/>
  <c r="L5596" i="9"/>
  <c r="N5596" i="9"/>
  <c r="H5596" i="9"/>
  <c r="H5595" i="9"/>
  <c r="H5594" i="9"/>
  <c r="K5594" i="9" s="1"/>
  <c r="M5594" i="9" s="1"/>
  <c r="H5593" i="9"/>
  <c r="L5592" i="9"/>
  <c r="N5592" i="9" s="1"/>
  <c r="K5592" i="9"/>
  <c r="M5592" i="9"/>
  <c r="H5592" i="9"/>
  <c r="K5591" i="9"/>
  <c r="M5591" i="9"/>
  <c r="H5591" i="9"/>
  <c r="K5590" i="9"/>
  <c r="M5590" i="9" s="1"/>
  <c r="H5590" i="9"/>
  <c r="L5590" i="9"/>
  <c r="N5590" i="9"/>
  <c r="H5589" i="9"/>
  <c r="L5588" i="9"/>
  <c r="N5588" i="9"/>
  <c r="H5588" i="9"/>
  <c r="K5587" i="9"/>
  <c r="M5587" i="9" s="1"/>
  <c r="H5587" i="9"/>
  <c r="K5586" i="9"/>
  <c r="M5586" i="9" s="1"/>
  <c r="H5586" i="9"/>
  <c r="L5586" i="9"/>
  <c r="N5586" i="9" s="1"/>
  <c r="H5585" i="9"/>
  <c r="K5584" i="9"/>
  <c r="M5584" i="9"/>
  <c r="H5584" i="9"/>
  <c r="L5584" i="9" s="1"/>
  <c r="N5584" i="9" s="1"/>
  <c r="H5583" i="9"/>
  <c r="L5583" i="9" s="1"/>
  <c r="N5583" i="9" s="1"/>
  <c r="K5582" i="9"/>
  <c r="M5582" i="9" s="1"/>
  <c r="H5582" i="9"/>
  <c r="L5582" i="9"/>
  <c r="N5582" i="9" s="1"/>
  <c r="K5581" i="9"/>
  <c r="M5581" i="9" s="1"/>
  <c r="H5581" i="9"/>
  <c r="K5580" i="9"/>
  <c r="M5580" i="9"/>
  <c r="H5580" i="9"/>
  <c r="L5580" i="9" s="1"/>
  <c r="N5580" i="9" s="1"/>
  <c r="H5579" i="9"/>
  <c r="K5579" i="9" s="1"/>
  <c r="M5579" i="9" s="1"/>
  <c r="H5578" i="9"/>
  <c r="K5578" i="9"/>
  <c r="M5578" i="9" s="1"/>
  <c r="H5577" i="9"/>
  <c r="H5576" i="9"/>
  <c r="H5575" i="9"/>
  <c r="L5575" i="9" s="1"/>
  <c r="N5575" i="9" s="1"/>
  <c r="H5574" i="9"/>
  <c r="K5574" i="9"/>
  <c r="M5574" i="9" s="1"/>
  <c r="K5573" i="9"/>
  <c r="M5573" i="9"/>
  <c r="H5573" i="9"/>
  <c r="H5572" i="9"/>
  <c r="K5571" i="9"/>
  <c r="M5571" i="9" s="1"/>
  <c r="H5571" i="9"/>
  <c r="L5571" i="9"/>
  <c r="N5571" i="9" s="1"/>
  <c r="H5570" i="9"/>
  <c r="L5570" i="9" s="1"/>
  <c r="N5570" i="9" s="1"/>
  <c r="K5570" i="9"/>
  <c r="M5570" i="9"/>
  <c r="H5569" i="9"/>
  <c r="H5568" i="9"/>
  <c r="H5567" i="9"/>
  <c r="L5567" i="9"/>
  <c r="N5567" i="9" s="1"/>
  <c r="H5566" i="9"/>
  <c r="K5566" i="9"/>
  <c r="M5566" i="9"/>
  <c r="K5565" i="9"/>
  <c r="M5565" i="9" s="1"/>
  <c r="H5565" i="9"/>
  <c r="K5564" i="9"/>
  <c r="M5564" i="9"/>
  <c r="H5564" i="9"/>
  <c r="L5564" i="9" s="1"/>
  <c r="N5564" i="9" s="1"/>
  <c r="N5563" i="9"/>
  <c r="K5563" i="9"/>
  <c r="M5563" i="9" s="1"/>
  <c r="H5563" i="9"/>
  <c r="L5563" i="9"/>
  <c r="H5562" i="9"/>
  <c r="K5562" i="9"/>
  <c r="M5562" i="9" s="1"/>
  <c r="H5561" i="9"/>
  <c r="H5560" i="9"/>
  <c r="K5559" i="9"/>
  <c r="M5559" i="9" s="1"/>
  <c r="H5559" i="9"/>
  <c r="H5558" i="9"/>
  <c r="K5558" i="9"/>
  <c r="M5558" i="9" s="1"/>
  <c r="K5557" i="9"/>
  <c r="M5557" i="9"/>
  <c r="H5557" i="9"/>
  <c r="H5556" i="9"/>
  <c r="H5555" i="9"/>
  <c r="L5555" i="9"/>
  <c r="N5555" i="9" s="1"/>
  <c r="H5554" i="9"/>
  <c r="L5554" i="9" s="1"/>
  <c r="N5554" i="9" s="1"/>
  <c r="K5554" i="9"/>
  <c r="M5554" i="9"/>
  <c r="H5553" i="9"/>
  <c r="H5552" i="9"/>
  <c r="H5551" i="9"/>
  <c r="L5551" i="9"/>
  <c r="N5551" i="9" s="1"/>
  <c r="H5550" i="9"/>
  <c r="K5550" i="9"/>
  <c r="M5550" i="9"/>
  <c r="K5549" i="9"/>
  <c r="M5549" i="9" s="1"/>
  <c r="H5549" i="9"/>
  <c r="K5548" i="9"/>
  <c r="M5548" i="9" s="1"/>
  <c r="H5548" i="9"/>
  <c r="L5548" i="9" s="1"/>
  <c r="N5548" i="9" s="1"/>
  <c r="N5547" i="9"/>
  <c r="K5547" i="9"/>
  <c r="M5547" i="9" s="1"/>
  <c r="H5547" i="9"/>
  <c r="L5547" i="9"/>
  <c r="H5546" i="9"/>
  <c r="H5545" i="9"/>
  <c r="H5544" i="9"/>
  <c r="K5543" i="9"/>
  <c r="M5543" i="9" s="1"/>
  <c r="H5543" i="9"/>
  <c r="H5542" i="9"/>
  <c r="K5542" i="9"/>
  <c r="M5542" i="9" s="1"/>
  <c r="K5541" i="9"/>
  <c r="M5541" i="9"/>
  <c r="H5541" i="9"/>
  <c r="L5540" i="9"/>
  <c r="N5540" i="9"/>
  <c r="H5540" i="9"/>
  <c r="H5539" i="9"/>
  <c r="H5538" i="9"/>
  <c r="L5538" i="9" s="1"/>
  <c r="N5538" i="9" s="1"/>
  <c r="K5538" i="9"/>
  <c r="M5538" i="9"/>
  <c r="H5537" i="9"/>
  <c r="H5536" i="9"/>
  <c r="H5535" i="9"/>
  <c r="K5535" i="9" s="1"/>
  <c r="M5535" i="9" s="1"/>
  <c r="L5535" i="9"/>
  <c r="N5535" i="9" s="1"/>
  <c r="H5534" i="9"/>
  <c r="K5534" i="9" s="1"/>
  <c r="M5534" i="9" s="1"/>
  <c r="H5533" i="9"/>
  <c r="L5532" i="9"/>
  <c r="N5532" i="9" s="1"/>
  <c r="K5532" i="9"/>
  <c r="M5532" i="9"/>
  <c r="H5532" i="9"/>
  <c r="H5531" i="9"/>
  <c r="H5530" i="9"/>
  <c r="H5529" i="9"/>
  <c r="L5529" i="9" s="1"/>
  <c r="N5529" i="9" s="1"/>
  <c r="H5528" i="9"/>
  <c r="K5527" i="9"/>
  <c r="M5527" i="9" s="1"/>
  <c r="H5527" i="9"/>
  <c r="L5527" i="9"/>
  <c r="N5527" i="9" s="1"/>
  <c r="H5526" i="9"/>
  <c r="H5525" i="9"/>
  <c r="L5524" i="9"/>
  <c r="N5524" i="9" s="1"/>
  <c r="K5524" i="9"/>
  <c r="M5524" i="9"/>
  <c r="H5524" i="9"/>
  <c r="H5523" i="9"/>
  <c r="L5523" i="9"/>
  <c r="N5523" i="9" s="1"/>
  <c r="H5522" i="9"/>
  <c r="H5521" i="9"/>
  <c r="L5521" i="9" s="1"/>
  <c r="N5521" i="9" s="1"/>
  <c r="H5520" i="9"/>
  <c r="K5519" i="9"/>
  <c r="M5519" i="9" s="1"/>
  <c r="H5519" i="9"/>
  <c r="L5519" i="9"/>
  <c r="N5519" i="9" s="1"/>
  <c r="H5518" i="9"/>
  <c r="H5517" i="9"/>
  <c r="L5516" i="9"/>
  <c r="N5516" i="9" s="1"/>
  <c r="K5516" i="9"/>
  <c r="M5516" i="9"/>
  <c r="H5516" i="9"/>
  <c r="H5515" i="9"/>
  <c r="L5515" i="9"/>
  <c r="N5515" i="9" s="1"/>
  <c r="H5514" i="9"/>
  <c r="H5513" i="9"/>
  <c r="L5513" i="9" s="1"/>
  <c r="N5513" i="9" s="1"/>
  <c r="H5512" i="9"/>
  <c r="K5511" i="9"/>
  <c r="M5511" i="9" s="1"/>
  <c r="H5511" i="9"/>
  <c r="L5511" i="9"/>
  <c r="N5511" i="9" s="1"/>
  <c r="H5510" i="9"/>
  <c r="H5509" i="9"/>
  <c r="L5508" i="9"/>
  <c r="N5508" i="9" s="1"/>
  <c r="K5508" i="9"/>
  <c r="M5508" i="9"/>
  <c r="H5508" i="9"/>
  <c r="H5507" i="9"/>
  <c r="L5507" i="9"/>
  <c r="N5507" i="9" s="1"/>
  <c r="H5506" i="9"/>
  <c r="H5505" i="9"/>
  <c r="L5505" i="9" s="1"/>
  <c r="N5505" i="9" s="1"/>
  <c r="H5504" i="9"/>
  <c r="K5503" i="9"/>
  <c r="M5503" i="9" s="1"/>
  <c r="H5503" i="9"/>
  <c r="L5503" i="9"/>
  <c r="N5503" i="9" s="1"/>
  <c r="H5502" i="9"/>
  <c r="H5501" i="9"/>
  <c r="L5500" i="9"/>
  <c r="N5500" i="9" s="1"/>
  <c r="K5500" i="9"/>
  <c r="M5500" i="9"/>
  <c r="H5500" i="9"/>
  <c r="H5499" i="9"/>
  <c r="L5499" i="9"/>
  <c r="N5499" i="9" s="1"/>
  <c r="H5498" i="9"/>
  <c r="H5497" i="9"/>
  <c r="L5497" i="9" s="1"/>
  <c r="N5497" i="9" s="1"/>
  <c r="H5496" i="9"/>
  <c r="K5495" i="9"/>
  <c r="M5495" i="9" s="1"/>
  <c r="H5495" i="9"/>
  <c r="L5495" i="9"/>
  <c r="N5495" i="9" s="1"/>
  <c r="H5494" i="9"/>
  <c r="H5493" i="9"/>
  <c r="L5492" i="9"/>
  <c r="N5492" i="9" s="1"/>
  <c r="K5492" i="9"/>
  <c r="M5492" i="9"/>
  <c r="H5492" i="9"/>
  <c r="H5491" i="9"/>
  <c r="H5490" i="9"/>
  <c r="K5490" i="9" s="1"/>
  <c r="M5490" i="9" s="1"/>
  <c r="K5489" i="9"/>
  <c r="M5489" i="9" s="1"/>
  <c r="H5489" i="9"/>
  <c r="L5489" i="9" s="1"/>
  <c r="N5489" i="9"/>
  <c r="H5488" i="9"/>
  <c r="K5488" i="9"/>
  <c r="M5488" i="9" s="1"/>
  <c r="H5487" i="9"/>
  <c r="L5487" i="9" s="1"/>
  <c r="N5487" i="9" s="1"/>
  <c r="L5486" i="9"/>
  <c r="N5486" i="9" s="1"/>
  <c r="H5486" i="9"/>
  <c r="K5486" i="9" s="1"/>
  <c r="M5486" i="9" s="1"/>
  <c r="M5485" i="9"/>
  <c r="H5485" i="9"/>
  <c r="K5485" i="9" s="1"/>
  <c r="L5485" i="9"/>
  <c r="N5485" i="9" s="1"/>
  <c r="H5484" i="9"/>
  <c r="K5484" i="9"/>
  <c r="M5484" i="9" s="1"/>
  <c r="H5483" i="9"/>
  <c r="L5483" i="9"/>
  <c r="N5483" i="9"/>
  <c r="H5482" i="9"/>
  <c r="H5481" i="9"/>
  <c r="K5481" i="9" s="1"/>
  <c r="M5481" i="9" s="1"/>
  <c r="L5481" i="9"/>
  <c r="N5481" i="9"/>
  <c r="H5480" i="9"/>
  <c r="H5479" i="9"/>
  <c r="H5478" i="9"/>
  <c r="L5478" i="9" s="1"/>
  <c r="N5478" i="9" s="1"/>
  <c r="K5477" i="9"/>
  <c r="M5477" i="9"/>
  <c r="H5477" i="9"/>
  <c r="L5477" i="9"/>
  <c r="N5477" i="9"/>
  <c r="H5476" i="9"/>
  <c r="K5476" i="9"/>
  <c r="M5476" i="9" s="1"/>
  <c r="L5475" i="9"/>
  <c r="N5475" i="9"/>
  <c r="H5475" i="9"/>
  <c r="K5474" i="9"/>
  <c r="M5474" i="9"/>
  <c r="H5474" i="9"/>
  <c r="M5473" i="9"/>
  <c r="H5473" i="9"/>
  <c r="K5473" i="9" s="1"/>
  <c r="L5473" i="9"/>
  <c r="N5473" i="9"/>
  <c r="M5472" i="9"/>
  <c r="H5472" i="9"/>
  <c r="K5472" i="9"/>
  <c r="N5471" i="9"/>
  <c r="H5471" i="9"/>
  <c r="L5471" i="9" s="1"/>
  <c r="N5470" i="9"/>
  <c r="K5470" i="9"/>
  <c r="M5470" i="9" s="1"/>
  <c r="H5470" i="9"/>
  <c r="L5470" i="9" s="1"/>
  <c r="K5469" i="9"/>
  <c r="M5469" i="9"/>
  <c r="H5469" i="9"/>
  <c r="L5469" i="9"/>
  <c r="N5469" i="9"/>
  <c r="H5468" i="9"/>
  <c r="K5468" i="9"/>
  <c r="M5468" i="9" s="1"/>
  <c r="H5467" i="9"/>
  <c r="H5466" i="9"/>
  <c r="H5465" i="9"/>
  <c r="H5464" i="9"/>
  <c r="K5464" i="9"/>
  <c r="M5464" i="9"/>
  <c r="H5463" i="9"/>
  <c r="H5462" i="9"/>
  <c r="K5461" i="9"/>
  <c r="M5461" i="9"/>
  <c r="H5461" i="9"/>
  <c r="L5461" i="9"/>
  <c r="N5461" i="9" s="1"/>
  <c r="H5460" i="9"/>
  <c r="K5460" i="9" s="1"/>
  <c r="M5460" i="9"/>
  <c r="L5459" i="9"/>
  <c r="N5459" i="9"/>
  <c r="H5459" i="9"/>
  <c r="K5458" i="9"/>
  <c r="M5458" i="9"/>
  <c r="H5458" i="9"/>
  <c r="H5457" i="9"/>
  <c r="H5456" i="9"/>
  <c r="K5456" i="9" s="1"/>
  <c r="M5456" i="9" s="1"/>
  <c r="L5455" i="9"/>
  <c r="N5455" i="9"/>
  <c r="H5455" i="9"/>
  <c r="L5454" i="9"/>
  <c r="N5454" i="9"/>
  <c r="K5454" i="9"/>
  <c r="M5454" i="9" s="1"/>
  <c r="H5454" i="9"/>
  <c r="K5453" i="9"/>
  <c r="M5453" i="9"/>
  <c r="H5453" i="9"/>
  <c r="L5453" i="9"/>
  <c r="N5453" i="9" s="1"/>
  <c r="H5452" i="9"/>
  <c r="K5452" i="9" s="1"/>
  <c r="M5452" i="9"/>
  <c r="H5451" i="9"/>
  <c r="L5450" i="9"/>
  <c r="N5450" i="9" s="1"/>
  <c r="H5450" i="9"/>
  <c r="K5450" i="9" s="1"/>
  <c r="M5450" i="9" s="1"/>
  <c r="M5449" i="9"/>
  <c r="H5449" i="9"/>
  <c r="K5449" i="9" s="1"/>
  <c r="L5449" i="9"/>
  <c r="N5449" i="9" s="1"/>
  <c r="H5448" i="9"/>
  <c r="K5448" i="9"/>
  <c r="M5448" i="9" s="1"/>
  <c r="H5447" i="9"/>
  <c r="H5446" i="9"/>
  <c r="K5445" i="9"/>
  <c r="M5445" i="9" s="1"/>
  <c r="H5445" i="9"/>
  <c r="L5445" i="9" s="1"/>
  <c r="N5445" i="9"/>
  <c r="H5444" i="9"/>
  <c r="K5444" i="9"/>
  <c r="M5444" i="9" s="1"/>
  <c r="H5443" i="9"/>
  <c r="H5442" i="9"/>
  <c r="K5442" i="9" s="1"/>
  <c r="M5442" i="9" s="1"/>
  <c r="K5441" i="9"/>
  <c r="M5441" i="9"/>
  <c r="H5441" i="9"/>
  <c r="L5441" i="9"/>
  <c r="N5441" i="9" s="1"/>
  <c r="H5440" i="9"/>
  <c r="K5440" i="9"/>
  <c r="M5440" i="9" s="1"/>
  <c r="H5439" i="9"/>
  <c r="L5438" i="9"/>
  <c r="N5438" i="9" s="1"/>
  <c r="H5438" i="9"/>
  <c r="K5438" i="9" s="1"/>
  <c r="M5438" i="9" s="1"/>
  <c r="K5437" i="9"/>
  <c r="M5437" i="9" s="1"/>
  <c r="H5437" i="9"/>
  <c r="L5437" i="9" s="1"/>
  <c r="N5437" i="9"/>
  <c r="H5436" i="9"/>
  <c r="K5436" i="9"/>
  <c r="M5436" i="9" s="1"/>
  <c r="H5435" i="9"/>
  <c r="N5434" i="9"/>
  <c r="K5434" i="9"/>
  <c r="M5434" i="9" s="1"/>
  <c r="H5434" i="9"/>
  <c r="L5434" i="9" s="1"/>
  <c r="K5433" i="9"/>
  <c r="M5433" i="9"/>
  <c r="H5433" i="9"/>
  <c r="L5433" i="9"/>
  <c r="N5433" i="9"/>
  <c r="H5432" i="9"/>
  <c r="K5432" i="9"/>
  <c r="M5432" i="9" s="1"/>
  <c r="H5431" i="9"/>
  <c r="H5430" i="9"/>
  <c r="M5429" i="9"/>
  <c r="H5429" i="9"/>
  <c r="K5429" i="9" s="1"/>
  <c r="L5429" i="9"/>
  <c r="N5429" i="9"/>
  <c r="H5428" i="9"/>
  <c r="K5428" i="9"/>
  <c r="M5428" i="9"/>
  <c r="H5427" i="9"/>
  <c r="L5427" i="9" s="1"/>
  <c r="N5427" i="9" s="1"/>
  <c r="M5426" i="9"/>
  <c r="H5426" i="9"/>
  <c r="K5426" i="9" s="1"/>
  <c r="K5425" i="9"/>
  <c r="M5425" i="9" s="1"/>
  <c r="H5425" i="9"/>
  <c r="L5425" i="9" s="1"/>
  <c r="N5425" i="9"/>
  <c r="M5424" i="9"/>
  <c r="H5424" i="9"/>
  <c r="K5424" i="9"/>
  <c r="L5423" i="9"/>
  <c r="N5423" i="9" s="1"/>
  <c r="H5423" i="9"/>
  <c r="L5422" i="9"/>
  <c r="N5422" i="9" s="1"/>
  <c r="K5422" i="9"/>
  <c r="M5422" i="9"/>
  <c r="H5422" i="9"/>
  <c r="M5421" i="9"/>
  <c r="H5421" i="9"/>
  <c r="K5421" i="9" s="1"/>
  <c r="L5421" i="9"/>
  <c r="N5421" i="9"/>
  <c r="H5420" i="9"/>
  <c r="K5420" i="9"/>
  <c r="M5420" i="9"/>
  <c r="H5419" i="9"/>
  <c r="H5418" i="9"/>
  <c r="H5417" i="9"/>
  <c r="H5416" i="9"/>
  <c r="H5415" i="9"/>
  <c r="H5414" i="9"/>
  <c r="M5413" i="9"/>
  <c r="H5413" i="9"/>
  <c r="K5413" i="9" s="1"/>
  <c r="L5413" i="9"/>
  <c r="N5413" i="9" s="1"/>
  <c r="H5412" i="9"/>
  <c r="K5412" i="9"/>
  <c r="M5412" i="9" s="1"/>
  <c r="H5411" i="9"/>
  <c r="H5410" i="9"/>
  <c r="K5409" i="9"/>
  <c r="M5409" i="9"/>
  <c r="H5409" i="9"/>
  <c r="L5409" i="9"/>
  <c r="N5409" i="9"/>
  <c r="H5408" i="9"/>
  <c r="K5408" i="9" s="1"/>
  <c r="M5408" i="9" s="1"/>
  <c r="L5407" i="9"/>
  <c r="N5407" i="9"/>
  <c r="H5407" i="9"/>
  <c r="L5406" i="9"/>
  <c r="N5406" i="9"/>
  <c r="H5406" i="9"/>
  <c r="K5406" i="9" s="1"/>
  <c r="M5406" i="9" s="1"/>
  <c r="K5405" i="9"/>
  <c r="M5405" i="9"/>
  <c r="H5405" i="9"/>
  <c r="L5405" i="9"/>
  <c r="N5405" i="9" s="1"/>
  <c r="H5404" i="9"/>
  <c r="K5404" i="9" s="1"/>
  <c r="M5404" i="9"/>
  <c r="H5403" i="9"/>
  <c r="H5402" i="9"/>
  <c r="L5402" i="9" s="1"/>
  <c r="N5402" i="9" s="1"/>
  <c r="H5401" i="9"/>
  <c r="L5401" i="9"/>
  <c r="N5401" i="9" s="1"/>
  <c r="H5400" i="9"/>
  <c r="H5399" i="9"/>
  <c r="K5398" i="9"/>
  <c r="M5398" i="9"/>
  <c r="H5398" i="9"/>
  <c r="L5398" i="9"/>
  <c r="N5398" i="9" s="1"/>
  <c r="H5397" i="9"/>
  <c r="K5397" i="9"/>
  <c r="M5397" i="9" s="1"/>
  <c r="L5396" i="9"/>
  <c r="N5396" i="9"/>
  <c r="H5396" i="9"/>
  <c r="L5395" i="9"/>
  <c r="N5395" i="9" s="1"/>
  <c r="H5395" i="9"/>
  <c r="K5395" i="9" s="1"/>
  <c r="M5395" i="9" s="1"/>
  <c r="K5394" i="9"/>
  <c r="M5394" i="9" s="1"/>
  <c r="H5394" i="9"/>
  <c r="L5394" i="9"/>
  <c r="N5394" i="9" s="1"/>
  <c r="H5393" i="9"/>
  <c r="K5393" i="9"/>
  <c r="M5393" i="9" s="1"/>
  <c r="H5392" i="9"/>
  <c r="H5391" i="9"/>
  <c r="L5391" i="9" s="1"/>
  <c r="N5391" i="9" s="1"/>
  <c r="H5390" i="9"/>
  <c r="H5389" i="9"/>
  <c r="H5388" i="9"/>
  <c r="H5387" i="9"/>
  <c r="M5386" i="9"/>
  <c r="H5386" i="9"/>
  <c r="K5386" i="9" s="1"/>
  <c r="L5386" i="9"/>
  <c r="N5386" i="9" s="1"/>
  <c r="H5385" i="9"/>
  <c r="H5384" i="9"/>
  <c r="H5383" i="9"/>
  <c r="K5382" i="9"/>
  <c r="M5382" i="9"/>
  <c r="H5382" i="9"/>
  <c r="L5382" i="9"/>
  <c r="N5382" i="9"/>
  <c r="H5381" i="9"/>
  <c r="K5381" i="9" s="1"/>
  <c r="M5381" i="9" s="1"/>
  <c r="L5380" i="9"/>
  <c r="N5380" i="9"/>
  <c r="H5380" i="9"/>
  <c r="N5379" i="9"/>
  <c r="K5379" i="9"/>
  <c r="M5379" i="9"/>
  <c r="H5379" i="9"/>
  <c r="L5379" i="9" s="1"/>
  <c r="K5378" i="9"/>
  <c r="M5378" i="9"/>
  <c r="H5378" i="9"/>
  <c r="L5378" i="9"/>
  <c r="N5378" i="9"/>
  <c r="H5377" i="9"/>
  <c r="K5377" i="9" s="1"/>
  <c r="M5377" i="9" s="1"/>
  <c r="H5376" i="9"/>
  <c r="L5375" i="9"/>
  <c r="N5375" i="9" s="1"/>
  <c r="H5375" i="9"/>
  <c r="K5374" i="9"/>
  <c r="M5374" i="9"/>
  <c r="H5374" i="9"/>
  <c r="L5374" i="9"/>
  <c r="N5374" i="9"/>
  <c r="H5373" i="9"/>
  <c r="K5373" i="9"/>
  <c r="M5373" i="9" s="1"/>
  <c r="H5372" i="9"/>
  <c r="H5371" i="9"/>
  <c r="K5370" i="9"/>
  <c r="M5370" i="9" s="1"/>
  <c r="H5370" i="9"/>
  <c r="L5370" i="9" s="1"/>
  <c r="N5370" i="9"/>
  <c r="M5369" i="9"/>
  <c r="H5369" i="9"/>
  <c r="K5369" i="9"/>
  <c r="L5368" i="9"/>
  <c r="N5368" i="9" s="1"/>
  <c r="H5368" i="9"/>
  <c r="H5367" i="9"/>
  <c r="M5366" i="9"/>
  <c r="H5366" i="9"/>
  <c r="K5366" i="9" s="1"/>
  <c r="L5366" i="9"/>
  <c r="N5366" i="9"/>
  <c r="H5365" i="9"/>
  <c r="K5365" i="9"/>
  <c r="M5365" i="9" s="1"/>
  <c r="H5364" i="9"/>
  <c r="L5364" i="9" s="1"/>
  <c r="N5364" i="9" s="1"/>
  <c r="L5363" i="9"/>
  <c r="N5363" i="9" s="1"/>
  <c r="K5363" i="9"/>
  <c r="M5363" i="9" s="1"/>
  <c r="H5363" i="9"/>
  <c r="M5362" i="9"/>
  <c r="H5362" i="9"/>
  <c r="K5362" i="9" s="1"/>
  <c r="L5362" i="9"/>
  <c r="N5362" i="9"/>
  <c r="H5361" i="9"/>
  <c r="K5361" i="9"/>
  <c r="M5361" i="9" s="1"/>
  <c r="H5360" i="9"/>
  <c r="H5359" i="9"/>
  <c r="L5359" i="9" s="1"/>
  <c r="N5359" i="9" s="1"/>
  <c r="H5358" i="9"/>
  <c r="K5358" i="9" s="1"/>
  <c r="M5358" i="9" s="1"/>
  <c r="L5358" i="9"/>
  <c r="N5358" i="9"/>
  <c r="H5357" i="9"/>
  <c r="H5356" i="9"/>
  <c r="H5355" i="9"/>
  <c r="H5354" i="9"/>
  <c r="H5353" i="9"/>
  <c r="K5353" i="9"/>
  <c r="M5353" i="9" s="1"/>
  <c r="L5352" i="9"/>
  <c r="N5352" i="9"/>
  <c r="H5352" i="9"/>
  <c r="H5351" i="9"/>
  <c r="K5350" i="9"/>
  <c r="M5350" i="9" s="1"/>
  <c r="H5350" i="9"/>
  <c r="L5350" i="9" s="1"/>
  <c r="N5350" i="9"/>
  <c r="M5349" i="9"/>
  <c r="H5349" i="9"/>
  <c r="K5349" i="9"/>
  <c r="L5348" i="9"/>
  <c r="N5348" i="9" s="1"/>
  <c r="H5348" i="9"/>
  <c r="L5347" i="9"/>
  <c r="N5347" i="9"/>
  <c r="M5347" i="9"/>
  <c r="H5347" i="9"/>
  <c r="K5347" i="9" s="1"/>
  <c r="K5346" i="9"/>
  <c r="M5346" i="9" s="1"/>
  <c r="H5346" i="9"/>
  <c r="L5346" i="9" s="1"/>
  <c r="N5346" i="9"/>
  <c r="M5345" i="9"/>
  <c r="H5345" i="9"/>
  <c r="K5345" i="9"/>
  <c r="H5344" i="9"/>
  <c r="N5343" i="9"/>
  <c r="H5343" i="9"/>
  <c r="L5343" i="9" s="1"/>
  <c r="K5342" i="9"/>
  <c r="M5342" i="9" s="1"/>
  <c r="H5342" i="9"/>
  <c r="L5342" i="9" s="1"/>
  <c r="N5342" i="9"/>
  <c r="H5341" i="9"/>
  <c r="K5341" i="9"/>
  <c r="M5341" i="9"/>
  <c r="H5340" i="9"/>
  <c r="H5339" i="9"/>
  <c r="K5338" i="9"/>
  <c r="M5338" i="9"/>
  <c r="H5338" i="9"/>
  <c r="L5338" i="9"/>
  <c r="N5338" i="9"/>
  <c r="H5337" i="9"/>
  <c r="K5337" i="9" s="1"/>
  <c r="M5337" i="9" s="1"/>
  <c r="L5336" i="9"/>
  <c r="N5336" i="9" s="1"/>
  <c r="H5336" i="9"/>
  <c r="H5335" i="9"/>
  <c r="H5334" i="9"/>
  <c r="L5334" i="9"/>
  <c r="N5334" i="9" s="1"/>
  <c r="H5333" i="9"/>
  <c r="K5333" i="9"/>
  <c r="M5333" i="9" s="1"/>
  <c r="L5332" i="9"/>
  <c r="N5332" i="9"/>
  <c r="H5332" i="9"/>
  <c r="H5331" i="9"/>
  <c r="L5331" i="9" s="1"/>
  <c r="N5331" i="9" s="1"/>
  <c r="H5330" i="9"/>
  <c r="H5329" i="9"/>
  <c r="K5329" i="9"/>
  <c r="M5329" i="9" s="1"/>
  <c r="H5328" i="9"/>
  <c r="L5327" i="9"/>
  <c r="N5327" i="9" s="1"/>
  <c r="H5327" i="9"/>
  <c r="K5326" i="9"/>
  <c r="M5326" i="9"/>
  <c r="H5326" i="9"/>
  <c r="L5326" i="9"/>
  <c r="N5326" i="9" s="1"/>
  <c r="H5325" i="9"/>
  <c r="K5325" i="9" s="1"/>
  <c r="M5325" i="9"/>
  <c r="H5324" i="9"/>
  <c r="H5323" i="9"/>
  <c r="H5322" i="9"/>
  <c r="K5322" i="9" s="1"/>
  <c r="M5322" i="9" s="1"/>
  <c r="L5322" i="9"/>
  <c r="N5322" i="9"/>
  <c r="M5321" i="9"/>
  <c r="H5321" i="9"/>
  <c r="K5321" i="9"/>
  <c r="N5320" i="9"/>
  <c r="H5320" i="9"/>
  <c r="L5320" i="9" s="1"/>
  <c r="K5319" i="9"/>
  <c r="M5319" i="9"/>
  <c r="H5319" i="9"/>
  <c r="H5318" i="9"/>
  <c r="H5317" i="9"/>
  <c r="H5316" i="9"/>
  <c r="H5315" i="9"/>
  <c r="L5315" i="9" s="1"/>
  <c r="N5315" i="9" s="1"/>
  <c r="M5314" i="9"/>
  <c r="H5314" i="9"/>
  <c r="K5314" i="9" s="1"/>
  <c r="L5314" i="9"/>
  <c r="N5314" i="9" s="1"/>
  <c r="L5313" i="9"/>
  <c r="N5313" i="9"/>
  <c r="H5313" i="9"/>
  <c r="K5313" i="9"/>
  <c r="M5313" i="9" s="1"/>
  <c r="H5312" i="9"/>
  <c r="H5311" i="9"/>
  <c r="K5311" i="9" s="1"/>
  <c r="M5311" i="9" s="1"/>
  <c r="H5310" i="9"/>
  <c r="K5310" i="9" s="1"/>
  <c r="M5310" i="9" s="1"/>
  <c r="L5310" i="9"/>
  <c r="N5310" i="9"/>
  <c r="H5309" i="9"/>
  <c r="L5308" i="9"/>
  <c r="N5308" i="9" s="1"/>
  <c r="H5308" i="9"/>
  <c r="K5308" i="9" s="1"/>
  <c r="M5308" i="9" s="1"/>
  <c r="H5307" i="9"/>
  <c r="L5307" i="9" s="1"/>
  <c r="N5307" i="9" s="1"/>
  <c r="K5306" i="9"/>
  <c r="M5306" i="9" s="1"/>
  <c r="H5306" i="9"/>
  <c r="L5306" i="9"/>
  <c r="N5306" i="9" s="1"/>
  <c r="H5305" i="9"/>
  <c r="L5305" i="9" s="1"/>
  <c r="N5305" i="9" s="1"/>
  <c r="K5305" i="9"/>
  <c r="M5305" i="9"/>
  <c r="H5304" i="9"/>
  <c r="K5303" i="9"/>
  <c r="M5303" i="9" s="1"/>
  <c r="H5303" i="9"/>
  <c r="M5302" i="9"/>
  <c r="H5302" i="9"/>
  <c r="K5302" i="9" s="1"/>
  <c r="L5302" i="9"/>
  <c r="N5302" i="9" s="1"/>
  <c r="H5301" i="9"/>
  <c r="L5300" i="9"/>
  <c r="N5300" i="9"/>
  <c r="H5300" i="9"/>
  <c r="K5300" i="9" s="1"/>
  <c r="M5300" i="9" s="1"/>
  <c r="N5299" i="9"/>
  <c r="H5299" i="9"/>
  <c r="L5299" i="9" s="1"/>
  <c r="K5298" i="9"/>
  <c r="M5298" i="9"/>
  <c r="H5298" i="9"/>
  <c r="L5298" i="9"/>
  <c r="N5298" i="9" s="1"/>
  <c r="L5297" i="9"/>
  <c r="N5297" i="9" s="1"/>
  <c r="H5297" i="9"/>
  <c r="K5297" i="9"/>
  <c r="M5297" i="9"/>
  <c r="H5296" i="9"/>
  <c r="K5295" i="9"/>
  <c r="M5295" i="9" s="1"/>
  <c r="H5295" i="9"/>
  <c r="L5295" i="9" s="1"/>
  <c r="N5295" i="9" s="1"/>
  <c r="K5294" i="9"/>
  <c r="M5294" i="9" s="1"/>
  <c r="H5294" i="9"/>
  <c r="L5294" i="9"/>
  <c r="N5294" i="9"/>
  <c r="H5293" i="9"/>
  <c r="L5292" i="9"/>
  <c r="N5292" i="9"/>
  <c r="M5292" i="9"/>
  <c r="H5292" i="9"/>
  <c r="K5292" i="9" s="1"/>
  <c r="H5291" i="9"/>
  <c r="H5290" i="9"/>
  <c r="H5289" i="9"/>
  <c r="H5288" i="9"/>
  <c r="H5287" i="9"/>
  <c r="H5286" i="9"/>
  <c r="L5285" i="9"/>
  <c r="N5285" i="9" s="1"/>
  <c r="H5285" i="9"/>
  <c r="K5285" i="9"/>
  <c r="M5285" i="9"/>
  <c r="H5284" i="9"/>
  <c r="H5283" i="9"/>
  <c r="K5282" i="9"/>
  <c r="M5282" i="9" s="1"/>
  <c r="H5282" i="9"/>
  <c r="L5282" i="9" s="1"/>
  <c r="N5282" i="9" s="1"/>
  <c r="H5281" i="9"/>
  <c r="H5280" i="9"/>
  <c r="K5279" i="9"/>
  <c r="M5279" i="9" s="1"/>
  <c r="H5279" i="9"/>
  <c r="K5278" i="9"/>
  <c r="M5278" i="9" s="1"/>
  <c r="H5278" i="9"/>
  <c r="L5278" i="9" s="1"/>
  <c r="N5278" i="9"/>
  <c r="H5277" i="9"/>
  <c r="K5276" i="9"/>
  <c r="M5276" i="9" s="1"/>
  <c r="H5276" i="9"/>
  <c r="L5276" i="9" s="1"/>
  <c r="N5276" i="9" s="1"/>
  <c r="H5275" i="9"/>
  <c r="L5275" i="9" s="1"/>
  <c r="N5275" i="9" s="1"/>
  <c r="H5274" i="9"/>
  <c r="L5274" i="9" s="1"/>
  <c r="N5274" i="9" s="1"/>
  <c r="H5273" i="9"/>
  <c r="L5273" i="9" s="1"/>
  <c r="N5273" i="9" s="1"/>
  <c r="H5272" i="9"/>
  <c r="K5271" i="9"/>
  <c r="M5271" i="9" s="1"/>
  <c r="H5271" i="9"/>
  <c r="L5271" i="9" s="1"/>
  <c r="N5271" i="9" s="1"/>
  <c r="M5270" i="9"/>
  <c r="H5270" i="9"/>
  <c r="K5270" i="9" s="1"/>
  <c r="L5270" i="9"/>
  <c r="N5270" i="9" s="1"/>
  <c r="H5269" i="9"/>
  <c r="L5268" i="9"/>
  <c r="N5268" i="9"/>
  <c r="M5268" i="9"/>
  <c r="H5268" i="9"/>
  <c r="K5268" i="9" s="1"/>
  <c r="H5267" i="9"/>
  <c r="H5266" i="9"/>
  <c r="H5265" i="9"/>
  <c r="L5265" i="9" s="1"/>
  <c r="N5265" i="9" s="1"/>
  <c r="H5264" i="9"/>
  <c r="K5264" i="9" s="1"/>
  <c r="M5264" i="9" s="1"/>
  <c r="H5263" i="9"/>
  <c r="H5262" i="9"/>
  <c r="L5262" i="9" s="1"/>
  <c r="N5262" i="9" s="1"/>
  <c r="L5261" i="9"/>
  <c r="N5261" i="9" s="1"/>
  <c r="H5261" i="9"/>
  <c r="K5261" i="9"/>
  <c r="M5261" i="9" s="1"/>
  <c r="H5260" i="9"/>
  <c r="H5259" i="9"/>
  <c r="M5258" i="9"/>
  <c r="H5258" i="9"/>
  <c r="K5258" i="9" s="1"/>
  <c r="L5258" i="9"/>
  <c r="N5258" i="9" s="1"/>
  <c r="L5257" i="9"/>
  <c r="N5257" i="9" s="1"/>
  <c r="H5257" i="9"/>
  <c r="H5256" i="9"/>
  <c r="K5256" i="9" s="1"/>
  <c r="M5256" i="9" s="1"/>
  <c r="H5255" i="9"/>
  <c r="H5254" i="9"/>
  <c r="L5253" i="9"/>
  <c r="N5253" i="9" s="1"/>
  <c r="H5253" i="9"/>
  <c r="K5253" i="9"/>
  <c r="M5253" i="9" s="1"/>
  <c r="H5252" i="9"/>
  <c r="K5252" i="9" s="1"/>
  <c r="M5252" i="9" s="1"/>
  <c r="L5251" i="9"/>
  <c r="N5251" i="9" s="1"/>
  <c r="H5251" i="9"/>
  <c r="H5250" i="9"/>
  <c r="L5250" i="9" s="1"/>
  <c r="N5250" i="9" s="1"/>
  <c r="H5249" i="9"/>
  <c r="H5248" i="9"/>
  <c r="L5247" i="9"/>
  <c r="N5247" i="9" s="1"/>
  <c r="K5247" i="9"/>
  <c r="M5247" i="9" s="1"/>
  <c r="H5247" i="9"/>
  <c r="H5246" i="9"/>
  <c r="L5246" i="9" s="1"/>
  <c r="N5246" i="9" s="1"/>
  <c r="H5245" i="9"/>
  <c r="N5244" i="9"/>
  <c r="H5244" i="9"/>
  <c r="L5244" i="9" s="1"/>
  <c r="H5243" i="9"/>
  <c r="L5243" i="9" s="1"/>
  <c r="N5243" i="9" s="1"/>
  <c r="H5242" i="9"/>
  <c r="L5242" i="9" s="1"/>
  <c r="N5242" i="9" s="1"/>
  <c r="H5241" i="9"/>
  <c r="H5240" i="9"/>
  <c r="L5239" i="9"/>
  <c r="N5239" i="9" s="1"/>
  <c r="K5239" i="9"/>
  <c r="M5239" i="9" s="1"/>
  <c r="H5239" i="9"/>
  <c r="H5238" i="9"/>
  <c r="H5237" i="9"/>
  <c r="H5236" i="9"/>
  <c r="H5235" i="9"/>
  <c r="K5234" i="9"/>
  <c r="M5234" i="9" s="1"/>
  <c r="H5234" i="9"/>
  <c r="L5234" i="9" s="1"/>
  <c r="N5234" i="9" s="1"/>
  <c r="L5233" i="9"/>
  <c r="N5233" i="9"/>
  <c r="H5233" i="9"/>
  <c r="K5232" i="9"/>
  <c r="M5232" i="9"/>
  <c r="H5232" i="9"/>
  <c r="K5231" i="9"/>
  <c r="M5231" i="9" s="1"/>
  <c r="H5231" i="9"/>
  <c r="H5230" i="9"/>
  <c r="K5230" i="9" s="1"/>
  <c r="M5230" i="9" s="1"/>
  <c r="L5230" i="9"/>
  <c r="N5230" i="9" s="1"/>
  <c r="H5229" i="9"/>
  <c r="H5228" i="9"/>
  <c r="H5227" i="9"/>
  <c r="H5226" i="9"/>
  <c r="H5225" i="9"/>
  <c r="L5225" i="9" s="1"/>
  <c r="N5225" i="9" s="1"/>
  <c r="K5224" i="9"/>
  <c r="M5224" i="9" s="1"/>
  <c r="H5224" i="9"/>
  <c r="H5223" i="9"/>
  <c r="K5223" i="9" s="1"/>
  <c r="M5223" i="9" s="1"/>
  <c r="K5222" i="9"/>
  <c r="M5222" i="9" s="1"/>
  <c r="H5222" i="9"/>
  <c r="L5222" i="9"/>
  <c r="N5222" i="9"/>
  <c r="L5221" i="9"/>
  <c r="N5221" i="9" s="1"/>
  <c r="H5221" i="9"/>
  <c r="K5221" i="9" s="1"/>
  <c r="M5221" i="9"/>
  <c r="H5220" i="9"/>
  <c r="K5220" i="9" s="1"/>
  <c r="M5220" i="9" s="1"/>
  <c r="H5219" i="9"/>
  <c r="L5219" i="9" s="1"/>
  <c r="N5219" i="9" s="1"/>
  <c r="H5218" i="9"/>
  <c r="H5217" i="9"/>
  <c r="L5217" i="9" s="1"/>
  <c r="N5217" i="9" s="1"/>
  <c r="K5217" i="9"/>
  <c r="M5217" i="9" s="1"/>
  <c r="H5216" i="9"/>
  <c r="K5215" i="9"/>
  <c r="M5215" i="9" s="1"/>
  <c r="H5215" i="9"/>
  <c r="H5214" i="9"/>
  <c r="K5214" i="9" s="1"/>
  <c r="M5214" i="9" s="1"/>
  <c r="L5214" i="9"/>
  <c r="N5214" i="9" s="1"/>
  <c r="H5213" i="9"/>
  <c r="L5212" i="9"/>
  <c r="N5212" i="9" s="1"/>
  <c r="H5212" i="9"/>
  <c r="K5212" i="9" s="1"/>
  <c r="M5212" i="9" s="1"/>
  <c r="K5211" i="9"/>
  <c r="M5211" i="9" s="1"/>
  <c r="H5211" i="9"/>
  <c r="L5211" i="9"/>
  <c r="N5211" i="9" s="1"/>
  <c r="H5210" i="9"/>
  <c r="L5210" i="9" s="1"/>
  <c r="N5210" i="9" s="1"/>
  <c r="K5209" i="9"/>
  <c r="M5209" i="9" s="1"/>
  <c r="H5209" i="9"/>
  <c r="K5208" i="9"/>
  <c r="M5208" i="9" s="1"/>
  <c r="H5208" i="9"/>
  <c r="H5207" i="9"/>
  <c r="H5206" i="9"/>
  <c r="H5205" i="9"/>
  <c r="K5205" i="9" s="1"/>
  <c r="M5205" i="9" s="1"/>
  <c r="H5204" i="9"/>
  <c r="K5204" i="9" s="1"/>
  <c r="M5204" i="9" s="1"/>
  <c r="K5203" i="9"/>
  <c r="M5203" i="9" s="1"/>
  <c r="H5203" i="9"/>
  <c r="L5203" i="9"/>
  <c r="N5203" i="9"/>
  <c r="H5202" i="9"/>
  <c r="M5201" i="9"/>
  <c r="H5201" i="9"/>
  <c r="K5201" i="9" s="1"/>
  <c r="H5200" i="9"/>
  <c r="K5199" i="9"/>
  <c r="M5199" i="9" s="1"/>
  <c r="H5199" i="9"/>
  <c r="L5199" i="9"/>
  <c r="N5199" i="9"/>
  <c r="N5198" i="9"/>
  <c r="H5198" i="9"/>
  <c r="L5198" i="9" s="1"/>
  <c r="H5197" i="9"/>
  <c r="K5197" i="9" s="1"/>
  <c r="M5197" i="9" s="1"/>
  <c r="H5196" i="9"/>
  <c r="K5196" i="9" s="1"/>
  <c r="M5196" i="9" s="1"/>
  <c r="K5195" i="9"/>
  <c r="M5195" i="9" s="1"/>
  <c r="H5195" i="9"/>
  <c r="L5195" i="9"/>
  <c r="N5195" i="9"/>
  <c r="L5194" i="9"/>
  <c r="N5194" i="9" s="1"/>
  <c r="H5194" i="9"/>
  <c r="K5193" i="9"/>
  <c r="M5193" i="9"/>
  <c r="H5193" i="9"/>
  <c r="H5192" i="9"/>
  <c r="H5191" i="9"/>
  <c r="H5190" i="9"/>
  <c r="K5189" i="9"/>
  <c r="M5189" i="9" s="1"/>
  <c r="H5189" i="9"/>
  <c r="H5188" i="9"/>
  <c r="K5187" i="9"/>
  <c r="M5187" i="9" s="1"/>
  <c r="H5187" i="9"/>
  <c r="L5187" i="9"/>
  <c r="N5187" i="9"/>
  <c r="H5186" i="9"/>
  <c r="H5185" i="9"/>
  <c r="K5185" i="9" s="1"/>
  <c r="M5185" i="9" s="1"/>
  <c r="H5184" i="9"/>
  <c r="M5183" i="9"/>
  <c r="K5183" i="9"/>
  <c r="H5183" i="9"/>
  <c r="L5183" i="9"/>
  <c r="N5183" i="9" s="1"/>
  <c r="H5182" i="9"/>
  <c r="L5182" i="9" s="1"/>
  <c r="N5182" i="9" s="1"/>
  <c r="K5181" i="9"/>
  <c r="M5181" i="9" s="1"/>
  <c r="H5181" i="9"/>
  <c r="H5180" i="9"/>
  <c r="K5179" i="9"/>
  <c r="M5179" i="9" s="1"/>
  <c r="H5179" i="9"/>
  <c r="L5179" i="9"/>
  <c r="N5179" i="9"/>
  <c r="L5178" i="9"/>
  <c r="N5178" i="9" s="1"/>
  <c r="H5178" i="9"/>
  <c r="K5177" i="9"/>
  <c r="M5177" i="9"/>
  <c r="H5177" i="9"/>
  <c r="H5176" i="9"/>
  <c r="H5175" i="9"/>
  <c r="H5174" i="9"/>
  <c r="K5173" i="9"/>
  <c r="M5173" i="9" s="1"/>
  <c r="H5173" i="9"/>
  <c r="K5172" i="9"/>
  <c r="M5172" i="9" s="1"/>
  <c r="H5172" i="9"/>
  <c r="K5171" i="9"/>
  <c r="M5171" i="9" s="1"/>
  <c r="H5171" i="9"/>
  <c r="L5171" i="9"/>
  <c r="N5171" i="9" s="1"/>
  <c r="H5170" i="9"/>
  <c r="H5169" i="9"/>
  <c r="K5169" i="9" s="1"/>
  <c r="M5169" i="9" s="1"/>
  <c r="H5168" i="9"/>
  <c r="H5167" i="9"/>
  <c r="H5166" i="9"/>
  <c r="L5166" i="9" s="1"/>
  <c r="N5166" i="9" s="1"/>
  <c r="K5165" i="9"/>
  <c r="M5165" i="9" s="1"/>
  <c r="H5165" i="9"/>
  <c r="K5164" i="9"/>
  <c r="M5164" i="9" s="1"/>
  <c r="H5164" i="9"/>
  <c r="K5163" i="9"/>
  <c r="M5163" i="9" s="1"/>
  <c r="H5163" i="9"/>
  <c r="L5163" i="9"/>
  <c r="N5163" i="9" s="1"/>
  <c r="H5162" i="9"/>
  <c r="L5162" i="9" s="1"/>
  <c r="N5162" i="9" s="1"/>
  <c r="K5161" i="9"/>
  <c r="M5161" i="9" s="1"/>
  <c r="H5161" i="9"/>
  <c r="K5160" i="9"/>
  <c r="M5160" i="9" s="1"/>
  <c r="H5160" i="9"/>
  <c r="H5159" i="9"/>
  <c r="H5158" i="9"/>
  <c r="H5157" i="9"/>
  <c r="K5157" i="9" s="1"/>
  <c r="M5157" i="9" s="1"/>
  <c r="K5156" i="9"/>
  <c r="M5156" i="9" s="1"/>
  <c r="H5156" i="9"/>
  <c r="K5155" i="9"/>
  <c r="M5155" i="9" s="1"/>
  <c r="H5155" i="9"/>
  <c r="L5155" i="9"/>
  <c r="N5155" i="9" s="1"/>
  <c r="H5154" i="9"/>
  <c r="M5153" i="9"/>
  <c r="H5153" i="9"/>
  <c r="K5153" i="9" s="1"/>
  <c r="H5152" i="9"/>
  <c r="H5151" i="9"/>
  <c r="H5150" i="9"/>
  <c r="L5149" i="9"/>
  <c r="N5149" i="9" s="1"/>
  <c r="H5149" i="9"/>
  <c r="H5148" i="9"/>
  <c r="M5147" i="9"/>
  <c r="K5147" i="9"/>
  <c r="H5147" i="9"/>
  <c r="L5147" i="9"/>
  <c r="N5147" i="9" s="1"/>
  <c r="H5146" i="9"/>
  <c r="H5145" i="9"/>
  <c r="K5144" i="9"/>
  <c r="M5144" i="9" s="1"/>
  <c r="H5144" i="9"/>
  <c r="H5143" i="9"/>
  <c r="L5142" i="9"/>
  <c r="N5142" i="9"/>
  <c r="H5142" i="9"/>
  <c r="H5141" i="9"/>
  <c r="L5141" i="9" s="1"/>
  <c r="N5141" i="9" s="1"/>
  <c r="H5140" i="9"/>
  <c r="H5139" i="9"/>
  <c r="L5138" i="9"/>
  <c r="N5138" i="9" s="1"/>
  <c r="H5138" i="9"/>
  <c r="L5137" i="9"/>
  <c r="N5137" i="9"/>
  <c r="K5137" i="9"/>
  <c r="M5137" i="9" s="1"/>
  <c r="H5137" i="9"/>
  <c r="H5136" i="9"/>
  <c r="H5135" i="9"/>
  <c r="H5134" i="9"/>
  <c r="L5133" i="9"/>
  <c r="N5133" i="9" s="1"/>
  <c r="H5133" i="9"/>
  <c r="H5132" i="9"/>
  <c r="K5131" i="9"/>
  <c r="M5131" i="9" s="1"/>
  <c r="H5131" i="9"/>
  <c r="L5131" i="9"/>
  <c r="N5131" i="9" s="1"/>
  <c r="H5130" i="9"/>
  <c r="L5130" i="9" s="1"/>
  <c r="N5130" i="9"/>
  <c r="H5129" i="9"/>
  <c r="K5128" i="9"/>
  <c r="M5128" i="9" s="1"/>
  <c r="H5128" i="9"/>
  <c r="H5127" i="9"/>
  <c r="H5126" i="9"/>
  <c r="L5126" i="9" s="1"/>
  <c r="N5126" i="9" s="1"/>
  <c r="K5125" i="9"/>
  <c r="M5125" i="9" s="1"/>
  <c r="H5125" i="9"/>
  <c r="L5125" i="9"/>
  <c r="N5125" i="9"/>
  <c r="H5124" i="9"/>
  <c r="M5123" i="9"/>
  <c r="K5123" i="9"/>
  <c r="H5123" i="9"/>
  <c r="L5123" i="9"/>
  <c r="N5123" i="9" s="1"/>
  <c r="H5122" i="9"/>
  <c r="L5122" i="9" s="1"/>
  <c r="N5122" i="9" s="1"/>
  <c r="L5121" i="9"/>
  <c r="N5121" i="9" s="1"/>
  <c r="K5121" i="9"/>
  <c r="M5121" i="9" s="1"/>
  <c r="H5121" i="9"/>
  <c r="H5120" i="9"/>
  <c r="K5119" i="9"/>
  <c r="M5119" i="9" s="1"/>
  <c r="H5119" i="9"/>
  <c r="L5119" i="9"/>
  <c r="N5119" i="9"/>
  <c r="H5118" i="9"/>
  <c r="H5117" i="9"/>
  <c r="L5117" i="9" s="1"/>
  <c r="N5117" i="9" s="1"/>
  <c r="H5116" i="9"/>
  <c r="H5115" i="9"/>
  <c r="H5114" i="9"/>
  <c r="L5114" i="9"/>
  <c r="N5114" i="9"/>
  <c r="H5113" i="9"/>
  <c r="K5112" i="9"/>
  <c r="M5112" i="9"/>
  <c r="H5112" i="9"/>
  <c r="H5111" i="9"/>
  <c r="L5110" i="9"/>
  <c r="N5110" i="9" s="1"/>
  <c r="H5110" i="9"/>
  <c r="K5109" i="9"/>
  <c r="M5109" i="9" s="1"/>
  <c r="H5109" i="9"/>
  <c r="L5109" i="9" s="1"/>
  <c r="N5109" i="9"/>
  <c r="K5108" i="9"/>
  <c r="M5108" i="9" s="1"/>
  <c r="H5108" i="9"/>
  <c r="H5107" i="9"/>
  <c r="L5106" i="9"/>
  <c r="N5106" i="9" s="1"/>
  <c r="H5106" i="9"/>
  <c r="H5105" i="9"/>
  <c r="H5104" i="9"/>
  <c r="K5103" i="9"/>
  <c r="M5103" i="9"/>
  <c r="H5103" i="9"/>
  <c r="L5103" i="9"/>
  <c r="N5103" i="9"/>
  <c r="H5102" i="9"/>
  <c r="K5101" i="9"/>
  <c r="M5101" i="9" s="1"/>
  <c r="H5101" i="9"/>
  <c r="H5100" i="9"/>
  <c r="H5099" i="9"/>
  <c r="H5098" i="9"/>
  <c r="H5097" i="9"/>
  <c r="H5096" i="9"/>
  <c r="K5095" i="9"/>
  <c r="M5095" i="9"/>
  <c r="H5095" i="9"/>
  <c r="L5095" i="9"/>
  <c r="N5095" i="9" s="1"/>
  <c r="H5094" i="9"/>
  <c r="K5094" i="9" s="1"/>
  <c r="M5094" i="9" s="1"/>
  <c r="K5093" i="9"/>
  <c r="M5093" i="9" s="1"/>
  <c r="H5093" i="9"/>
  <c r="K5092" i="9"/>
  <c r="M5092" i="9"/>
  <c r="H5092" i="9"/>
  <c r="L5092" i="9" s="1"/>
  <c r="N5092" i="9" s="1"/>
  <c r="H5091" i="9"/>
  <c r="L5090" i="9"/>
  <c r="N5090" i="9"/>
  <c r="H5090" i="9"/>
  <c r="K5090" i="9"/>
  <c r="M5090" i="9"/>
  <c r="H5089" i="9"/>
  <c r="H5088" i="9"/>
  <c r="K5087" i="9"/>
  <c r="M5087" i="9" s="1"/>
  <c r="H5087" i="9"/>
  <c r="L5087" i="9"/>
  <c r="N5087" i="9" s="1"/>
  <c r="H5086" i="9"/>
  <c r="K5086" i="9"/>
  <c r="M5086" i="9" s="1"/>
  <c r="K5085" i="9"/>
  <c r="M5085" i="9" s="1"/>
  <c r="H5085" i="9"/>
  <c r="L5085" i="9" s="1"/>
  <c r="N5085" i="9" s="1"/>
  <c r="H5084" i="9"/>
  <c r="H5083" i="9"/>
  <c r="H5082" i="9"/>
  <c r="L5082" i="9" s="1"/>
  <c r="N5082" i="9" s="1"/>
  <c r="H5081" i="9"/>
  <c r="H5080" i="9"/>
  <c r="K5079" i="9"/>
  <c r="M5079" i="9" s="1"/>
  <c r="H5079" i="9"/>
  <c r="H5078" i="9"/>
  <c r="H5077" i="9"/>
  <c r="K5076" i="9"/>
  <c r="M5076" i="9" s="1"/>
  <c r="H5076" i="9"/>
  <c r="L5076" i="9" s="1"/>
  <c r="N5076" i="9" s="1"/>
  <c r="H5075" i="9"/>
  <c r="K5075" i="9" s="1"/>
  <c r="M5075" i="9" s="1"/>
  <c r="L5074" i="9"/>
  <c r="N5074" i="9"/>
  <c r="H5074" i="9"/>
  <c r="K5074" i="9"/>
  <c r="M5074" i="9"/>
  <c r="H5073" i="9"/>
  <c r="H5072" i="9"/>
  <c r="H5071" i="9"/>
  <c r="L5071" i="9" s="1"/>
  <c r="N5071" i="9" s="1"/>
  <c r="H5070" i="9"/>
  <c r="K5070" i="9" s="1"/>
  <c r="M5070" i="9" s="1"/>
  <c r="L5069" i="9"/>
  <c r="N5069" i="9" s="1"/>
  <c r="H5069" i="9"/>
  <c r="K5069" i="9" s="1"/>
  <c r="M5069" i="9" s="1"/>
  <c r="N5068" i="9"/>
  <c r="K5068" i="9"/>
  <c r="M5068" i="9" s="1"/>
  <c r="H5068" i="9"/>
  <c r="L5068" i="9" s="1"/>
  <c r="N5067" i="9"/>
  <c r="K5067" i="9"/>
  <c r="M5067" i="9" s="1"/>
  <c r="H5067" i="9"/>
  <c r="L5067" i="9"/>
  <c r="L5066" i="9"/>
  <c r="N5066" i="9" s="1"/>
  <c r="H5066" i="9"/>
  <c r="K5066" i="9"/>
  <c r="M5066" i="9" s="1"/>
  <c r="H5065" i="9"/>
  <c r="H5064" i="9"/>
  <c r="H5063" i="9"/>
  <c r="K5063" i="9" s="1"/>
  <c r="M5063" i="9" s="1"/>
  <c r="L5063" i="9"/>
  <c r="N5063" i="9"/>
  <c r="H5062" i="9"/>
  <c r="K5062" i="9"/>
  <c r="M5062" i="9"/>
  <c r="L5061" i="9"/>
  <c r="N5061" i="9" s="1"/>
  <c r="K5061" i="9"/>
  <c r="M5061" i="9"/>
  <c r="H5061" i="9"/>
  <c r="L5060" i="9"/>
  <c r="N5060" i="9" s="1"/>
  <c r="H5060" i="9"/>
  <c r="K5060" i="9" s="1"/>
  <c r="M5060" i="9" s="1"/>
  <c r="K5059" i="9"/>
  <c r="M5059" i="9" s="1"/>
  <c r="H5059" i="9"/>
  <c r="L5059" i="9"/>
  <c r="N5059" i="9" s="1"/>
  <c r="L5058" i="9"/>
  <c r="N5058" i="9" s="1"/>
  <c r="H5058" i="9"/>
  <c r="H5057" i="9"/>
  <c r="H5056" i="9"/>
  <c r="H5055" i="9"/>
  <c r="L5055" i="9"/>
  <c r="N5055" i="9" s="1"/>
  <c r="H5054" i="9"/>
  <c r="K5054" i="9"/>
  <c r="M5054" i="9" s="1"/>
  <c r="K5053" i="9"/>
  <c r="M5053" i="9"/>
  <c r="H5053" i="9"/>
  <c r="L5053" i="9" s="1"/>
  <c r="N5053" i="9" s="1"/>
  <c r="H5052" i="9"/>
  <c r="H5051" i="9"/>
  <c r="L5051" i="9"/>
  <c r="N5051" i="9" s="1"/>
  <c r="H5050" i="9"/>
  <c r="H5049" i="9"/>
  <c r="H5048" i="9"/>
  <c r="K5047" i="9"/>
  <c r="M5047" i="9"/>
  <c r="H5047" i="9"/>
  <c r="H5046" i="9"/>
  <c r="K5046" i="9"/>
  <c r="M5046" i="9" s="1"/>
  <c r="H5045" i="9"/>
  <c r="K5044" i="9"/>
  <c r="M5044" i="9" s="1"/>
  <c r="H5044" i="9"/>
  <c r="L5044" i="9" s="1"/>
  <c r="N5044" i="9" s="1"/>
  <c r="H5043" i="9"/>
  <c r="L5042" i="9"/>
  <c r="N5042" i="9"/>
  <c r="H5042" i="9"/>
  <c r="K5042" i="9"/>
  <c r="M5042" i="9"/>
  <c r="H5041" i="9"/>
  <c r="H5040" i="9"/>
  <c r="H5039" i="9"/>
  <c r="H5038" i="9"/>
  <c r="K5038" i="9" s="1"/>
  <c r="M5038" i="9" s="1"/>
  <c r="L5037" i="9"/>
  <c r="N5037" i="9"/>
  <c r="H5037" i="9"/>
  <c r="N5036" i="9"/>
  <c r="K5036" i="9"/>
  <c r="M5036" i="9" s="1"/>
  <c r="H5036" i="9"/>
  <c r="L5036" i="9" s="1"/>
  <c r="N5035" i="9"/>
  <c r="K5035" i="9"/>
  <c r="M5035" i="9" s="1"/>
  <c r="H5035" i="9"/>
  <c r="L5035" i="9"/>
  <c r="L5034" i="9"/>
  <c r="N5034" i="9" s="1"/>
  <c r="H5034" i="9"/>
  <c r="K5034" i="9"/>
  <c r="M5034" i="9" s="1"/>
  <c r="H5033" i="9"/>
  <c r="H5032" i="9"/>
  <c r="H5031" i="9"/>
  <c r="K5031" i="9" s="1"/>
  <c r="M5031" i="9" s="1"/>
  <c r="L5031" i="9"/>
  <c r="N5031" i="9"/>
  <c r="H5030" i="9"/>
  <c r="K5030" i="9"/>
  <c r="M5030" i="9"/>
  <c r="L5029" i="9"/>
  <c r="N5029" i="9" s="1"/>
  <c r="K5029" i="9"/>
  <c r="M5029" i="9"/>
  <c r="H5029" i="9"/>
  <c r="L5028" i="9"/>
  <c r="N5028" i="9" s="1"/>
  <c r="H5028" i="9"/>
  <c r="K5028" i="9" s="1"/>
  <c r="M5028" i="9" s="1"/>
  <c r="H5027" i="9"/>
  <c r="H5026" i="9"/>
  <c r="L5026" i="9" s="1"/>
  <c r="N5026" i="9" s="1"/>
  <c r="H5025" i="9"/>
  <c r="H5024" i="9"/>
  <c r="H5023" i="9"/>
  <c r="H5022" i="9"/>
  <c r="K5022" i="9"/>
  <c r="M5022" i="9" s="1"/>
  <c r="K5021" i="9"/>
  <c r="M5021" i="9"/>
  <c r="H5021" i="9"/>
  <c r="L5020" i="9"/>
  <c r="N5020" i="9" s="1"/>
  <c r="K5020" i="9"/>
  <c r="M5020" i="9" s="1"/>
  <c r="H5020" i="9"/>
  <c r="H5019" i="9"/>
  <c r="L5019" i="9"/>
  <c r="N5019" i="9" s="1"/>
  <c r="H5018" i="9"/>
  <c r="H5017" i="9"/>
  <c r="H5016" i="9"/>
  <c r="H5015" i="9"/>
  <c r="H5014" i="9"/>
  <c r="K5014" i="9"/>
  <c r="M5014" i="9" s="1"/>
  <c r="K5013" i="9"/>
  <c r="M5013" i="9" s="1"/>
  <c r="H5013" i="9"/>
  <c r="N5012" i="9"/>
  <c r="K5012" i="9"/>
  <c r="M5012" i="9" s="1"/>
  <c r="H5012" i="9"/>
  <c r="L5012" i="9" s="1"/>
  <c r="H5011" i="9"/>
  <c r="L5010" i="9"/>
  <c r="N5010" i="9" s="1"/>
  <c r="H5010" i="9"/>
  <c r="K5010" i="9"/>
  <c r="M5010" i="9" s="1"/>
  <c r="H5009" i="9"/>
  <c r="H5008" i="9"/>
  <c r="H5007" i="9"/>
  <c r="L5007" i="9" s="1"/>
  <c r="N5007" i="9" s="1"/>
  <c r="H5006" i="9"/>
  <c r="K5006" i="9" s="1"/>
  <c r="M5006" i="9" s="1"/>
  <c r="H5005" i="9"/>
  <c r="L5004" i="9"/>
  <c r="N5004" i="9"/>
  <c r="K5004" i="9"/>
  <c r="M5004" i="9" s="1"/>
  <c r="H5004" i="9"/>
  <c r="N5003" i="9"/>
  <c r="K5003" i="9"/>
  <c r="M5003" i="9" s="1"/>
  <c r="H5003" i="9"/>
  <c r="L5003" i="9"/>
  <c r="H5002" i="9"/>
  <c r="H5001" i="9"/>
  <c r="H5000" i="9"/>
  <c r="M4999" i="9"/>
  <c r="H4999" i="9"/>
  <c r="K4999" i="9" s="1"/>
  <c r="L4999" i="9"/>
  <c r="N4999" i="9"/>
  <c r="H4998" i="9"/>
  <c r="K4998" i="9"/>
  <c r="M4998" i="9"/>
  <c r="L4997" i="9"/>
  <c r="N4997" i="9" s="1"/>
  <c r="K4997" i="9"/>
  <c r="M4997" i="9"/>
  <c r="H4997" i="9"/>
  <c r="L4996" i="9"/>
  <c r="N4996" i="9"/>
  <c r="M4996" i="9"/>
  <c r="H4996" i="9"/>
  <c r="K4996" i="9" s="1"/>
  <c r="H4995" i="9"/>
  <c r="L4995" i="9"/>
  <c r="N4995" i="9" s="1"/>
  <c r="H4994" i="9"/>
  <c r="K4994" i="9"/>
  <c r="M4994" i="9" s="1"/>
  <c r="H4993" i="9"/>
  <c r="H4992" i="9"/>
  <c r="K4991" i="9"/>
  <c r="M4991" i="9" s="1"/>
  <c r="H4991" i="9"/>
  <c r="L4991" i="9"/>
  <c r="N4991" i="9" s="1"/>
  <c r="H4990" i="9"/>
  <c r="K4990" i="9"/>
  <c r="M4990" i="9"/>
  <c r="H4989" i="9"/>
  <c r="K4988" i="9"/>
  <c r="M4988" i="9"/>
  <c r="H4988" i="9"/>
  <c r="K4987" i="9"/>
  <c r="M4987" i="9" s="1"/>
  <c r="H4987" i="9"/>
  <c r="L4987" i="9"/>
  <c r="N4987" i="9" s="1"/>
  <c r="H4986" i="9"/>
  <c r="L4985" i="9"/>
  <c r="N4985" i="9" s="1"/>
  <c r="H4985" i="9"/>
  <c r="H4984" i="9"/>
  <c r="K4983" i="9"/>
  <c r="M4983" i="9" s="1"/>
  <c r="H4983" i="9"/>
  <c r="L4983" i="9"/>
  <c r="N4983" i="9" s="1"/>
  <c r="H4982" i="9"/>
  <c r="H4981" i="9"/>
  <c r="L4980" i="9"/>
  <c r="N4980" i="9"/>
  <c r="K4980" i="9"/>
  <c r="M4980" i="9" s="1"/>
  <c r="H4980" i="9"/>
  <c r="N4979" i="9"/>
  <c r="K4979" i="9"/>
  <c r="M4979" i="9" s="1"/>
  <c r="H4979" i="9"/>
  <c r="L4979" i="9"/>
  <c r="H4978" i="9"/>
  <c r="H4977" i="9"/>
  <c r="L4977" i="9" s="1"/>
  <c r="N4977" i="9" s="1"/>
  <c r="H4976" i="9"/>
  <c r="H4975" i="9"/>
  <c r="K4975" i="9" s="1"/>
  <c r="M4975" i="9" s="1"/>
  <c r="L4975" i="9"/>
  <c r="N4975" i="9"/>
  <c r="H4974" i="9"/>
  <c r="H4973" i="9"/>
  <c r="K4972" i="9"/>
  <c r="M4972" i="9"/>
  <c r="H4972" i="9"/>
  <c r="K4971" i="9"/>
  <c r="M4971" i="9" s="1"/>
  <c r="H4971" i="9"/>
  <c r="L4971" i="9"/>
  <c r="N4971" i="9" s="1"/>
  <c r="H4970" i="9"/>
  <c r="L4969" i="9"/>
  <c r="N4969" i="9" s="1"/>
  <c r="H4969" i="9"/>
  <c r="H4968" i="9"/>
  <c r="K4967" i="9"/>
  <c r="M4967" i="9" s="1"/>
  <c r="H4967" i="9"/>
  <c r="L4967" i="9"/>
  <c r="N4967" i="9" s="1"/>
  <c r="H4966" i="9"/>
  <c r="H4965" i="9"/>
  <c r="L4964" i="9"/>
  <c r="N4964" i="9"/>
  <c r="K4964" i="9"/>
  <c r="M4964" i="9" s="1"/>
  <c r="H4964" i="9"/>
  <c r="H4963" i="9"/>
  <c r="H4962" i="9"/>
  <c r="K4962" i="9"/>
  <c r="M4962" i="9" s="1"/>
  <c r="H4961" i="9"/>
  <c r="H4960" i="9"/>
  <c r="H4959" i="9"/>
  <c r="L4959" i="9"/>
  <c r="N4959" i="9" s="1"/>
  <c r="H4958" i="9"/>
  <c r="H4957" i="9"/>
  <c r="K4957" i="9" s="1"/>
  <c r="M4957" i="9" s="1"/>
  <c r="H4956" i="9"/>
  <c r="K4956" i="9" s="1"/>
  <c r="M4956" i="9" s="1"/>
  <c r="K4955" i="9"/>
  <c r="M4955" i="9" s="1"/>
  <c r="H4955" i="9"/>
  <c r="L4955" i="9"/>
  <c r="N4955" i="9" s="1"/>
  <c r="H4954" i="9"/>
  <c r="H4953" i="9"/>
  <c r="H4952" i="9"/>
  <c r="K4951" i="9"/>
  <c r="M4951" i="9" s="1"/>
  <c r="H4951" i="9"/>
  <c r="H4950" i="9"/>
  <c r="K4949" i="9"/>
  <c r="M4949" i="9"/>
  <c r="H4949" i="9"/>
  <c r="L4948" i="9"/>
  <c r="N4948" i="9" s="1"/>
  <c r="K4948" i="9"/>
  <c r="M4948" i="9" s="1"/>
  <c r="H4948" i="9"/>
  <c r="K4947" i="9"/>
  <c r="M4947" i="9" s="1"/>
  <c r="H4947" i="9"/>
  <c r="L4947" i="9"/>
  <c r="N4947" i="9"/>
  <c r="H4946" i="9"/>
  <c r="H4945" i="9"/>
  <c r="H4944" i="9"/>
  <c r="H4943" i="9"/>
  <c r="L4943" i="9"/>
  <c r="N4943" i="9" s="1"/>
  <c r="H4942" i="9"/>
  <c r="H4941" i="9"/>
  <c r="K4941" i="9" s="1"/>
  <c r="M4941" i="9" s="1"/>
  <c r="H4940" i="9"/>
  <c r="K4940" i="9" s="1"/>
  <c r="M4940" i="9" s="1"/>
  <c r="K4939" i="9"/>
  <c r="M4939" i="9" s="1"/>
  <c r="H4939" i="9"/>
  <c r="L4939" i="9"/>
  <c r="N4939" i="9" s="1"/>
  <c r="H4938" i="9"/>
  <c r="H4937" i="9"/>
  <c r="H4936" i="9"/>
  <c r="K4935" i="9"/>
  <c r="M4935" i="9" s="1"/>
  <c r="H4935" i="9"/>
  <c r="H4934" i="9"/>
  <c r="K4933" i="9"/>
  <c r="M4933" i="9"/>
  <c r="H4933" i="9"/>
  <c r="L4932" i="9"/>
  <c r="N4932" i="9" s="1"/>
  <c r="K4932" i="9"/>
  <c r="M4932" i="9" s="1"/>
  <c r="H4932" i="9"/>
  <c r="K4931" i="9"/>
  <c r="M4931" i="9" s="1"/>
  <c r="H4931" i="9"/>
  <c r="L4931" i="9"/>
  <c r="N4931" i="9"/>
  <c r="H4930" i="9"/>
  <c r="H4929" i="9"/>
  <c r="H4928" i="9"/>
  <c r="H4927" i="9"/>
  <c r="L4927" i="9"/>
  <c r="N4927" i="9" s="1"/>
  <c r="H4926" i="9"/>
  <c r="H4925" i="9"/>
  <c r="K4925" i="9" s="1"/>
  <c r="M4925" i="9" s="1"/>
  <c r="H4924" i="9"/>
  <c r="K4924" i="9" s="1"/>
  <c r="M4924" i="9" s="1"/>
  <c r="K4923" i="9"/>
  <c r="M4923" i="9" s="1"/>
  <c r="H4923" i="9"/>
  <c r="L4923" i="9"/>
  <c r="N4923" i="9" s="1"/>
  <c r="H4922" i="9"/>
  <c r="H4921" i="9"/>
  <c r="H4920" i="9"/>
  <c r="K4919" i="9"/>
  <c r="M4919" i="9" s="1"/>
  <c r="H4919" i="9"/>
  <c r="H4918" i="9"/>
  <c r="K4917" i="9"/>
  <c r="M4917" i="9"/>
  <c r="H4917" i="9"/>
  <c r="L4916" i="9"/>
  <c r="N4916" i="9" s="1"/>
  <c r="K4916" i="9"/>
  <c r="M4916" i="9" s="1"/>
  <c r="H4916" i="9"/>
  <c r="K4915" i="9"/>
  <c r="M4915" i="9" s="1"/>
  <c r="H4915" i="9"/>
  <c r="L4915" i="9"/>
  <c r="N4915" i="9" s="1"/>
  <c r="H4914" i="9"/>
  <c r="H4913" i="9"/>
  <c r="H4912" i="9"/>
  <c r="H4911" i="9"/>
  <c r="H4910" i="9"/>
  <c r="H4909" i="9"/>
  <c r="H4908" i="9"/>
  <c r="K4908" i="9" s="1"/>
  <c r="M4908" i="9" s="1"/>
  <c r="K4907" i="9"/>
  <c r="M4907" i="9" s="1"/>
  <c r="H4907" i="9"/>
  <c r="L4907" i="9"/>
  <c r="N4907" i="9" s="1"/>
  <c r="H4906" i="9"/>
  <c r="H4905" i="9"/>
  <c r="H4904" i="9"/>
  <c r="K4903" i="9"/>
  <c r="M4903" i="9" s="1"/>
  <c r="H4903" i="9"/>
  <c r="H4902" i="9"/>
  <c r="K4901" i="9"/>
  <c r="M4901" i="9" s="1"/>
  <c r="H4901" i="9"/>
  <c r="L4900" i="9"/>
  <c r="N4900" i="9" s="1"/>
  <c r="K4900" i="9"/>
  <c r="M4900" i="9" s="1"/>
  <c r="H4900" i="9"/>
  <c r="K4899" i="9"/>
  <c r="M4899" i="9" s="1"/>
  <c r="H4899" i="9"/>
  <c r="L4899" i="9"/>
  <c r="N4899" i="9" s="1"/>
  <c r="H4898" i="9"/>
  <c r="H4897" i="9"/>
  <c r="H4896" i="9"/>
  <c r="H4895" i="9"/>
  <c r="H4894" i="9"/>
  <c r="H4893" i="9"/>
  <c r="H4892" i="9"/>
  <c r="K4892" i="9" s="1"/>
  <c r="M4892" i="9" s="1"/>
  <c r="K4891" i="9"/>
  <c r="M4891" i="9" s="1"/>
  <c r="H4891" i="9"/>
  <c r="L4891" i="9"/>
  <c r="N4891" i="9" s="1"/>
  <c r="H4890" i="9"/>
  <c r="H4889" i="9"/>
  <c r="H4888" i="9"/>
  <c r="K4887" i="9"/>
  <c r="M4887" i="9" s="1"/>
  <c r="H4887" i="9"/>
  <c r="H4886" i="9"/>
  <c r="K4885" i="9"/>
  <c r="M4885" i="9" s="1"/>
  <c r="H4885" i="9"/>
  <c r="L4884" i="9"/>
  <c r="N4884" i="9" s="1"/>
  <c r="K4884" i="9"/>
  <c r="M4884" i="9" s="1"/>
  <c r="H4884" i="9"/>
  <c r="K4883" i="9"/>
  <c r="M4883" i="9" s="1"/>
  <c r="H4883" i="9"/>
  <c r="L4883" i="9"/>
  <c r="N4883" i="9" s="1"/>
  <c r="H4882" i="9"/>
  <c r="H4881" i="9"/>
  <c r="H4880" i="9"/>
  <c r="H4879" i="9"/>
  <c r="H4878" i="9"/>
  <c r="H4877" i="9"/>
  <c r="H4876" i="9"/>
  <c r="H4875" i="9"/>
  <c r="H4874" i="9"/>
  <c r="L4873" i="9"/>
  <c r="N4873" i="9"/>
  <c r="H4873" i="9"/>
  <c r="H4872" i="9"/>
  <c r="K4872" i="9" s="1"/>
  <c r="M4872" i="9" s="1"/>
  <c r="H4871" i="9"/>
  <c r="K4871" i="9" s="1"/>
  <c r="M4871" i="9" s="1"/>
  <c r="L4871" i="9"/>
  <c r="N4871" i="9" s="1"/>
  <c r="H4870" i="9"/>
  <c r="H4869" i="9"/>
  <c r="H4868" i="9"/>
  <c r="K4867" i="9"/>
  <c r="M4867" i="9" s="1"/>
  <c r="H4867" i="9"/>
  <c r="H4866" i="9"/>
  <c r="H4865" i="9"/>
  <c r="H4864" i="9"/>
  <c r="H4863" i="9"/>
  <c r="K4863" i="9" s="1"/>
  <c r="M4863" i="9" s="1"/>
  <c r="L4863" i="9"/>
  <c r="N4863" i="9"/>
  <c r="H4862" i="9"/>
  <c r="H4861" i="9"/>
  <c r="H4860" i="9"/>
  <c r="K4859" i="9"/>
  <c r="M4859" i="9" s="1"/>
  <c r="H4859" i="9"/>
  <c r="L4859" i="9"/>
  <c r="N4859" i="9" s="1"/>
  <c r="H4858" i="9"/>
  <c r="H4857" i="9"/>
  <c r="L4857" i="9" s="1"/>
  <c r="N4857" i="9" s="1"/>
  <c r="H4856" i="9"/>
  <c r="H4855" i="9"/>
  <c r="K4855" i="9" s="1"/>
  <c r="M4855" i="9" s="1"/>
  <c r="L4855" i="9"/>
  <c r="N4855" i="9" s="1"/>
  <c r="H4854" i="9"/>
  <c r="H4853" i="9"/>
  <c r="H4852" i="9"/>
  <c r="L4852" i="9" s="1"/>
  <c r="N4852" i="9" s="1"/>
  <c r="K4851" i="9"/>
  <c r="M4851" i="9" s="1"/>
  <c r="H4851" i="9"/>
  <c r="L4851" i="9"/>
  <c r="N4851" i="9" s="1"/>
  <c r="H4850" i="9"/>
  <c r="H4849" i="9"/>
  <c r="H4848" i="9"/>
  <c r="H4847" i="9"/>
  <c r="H4846" i="9"/>
  <c r="H4845" i="9"/>
  <c r="H4844" i="9"/>
  <c r="K4843" i="9"/>
  <c r="M4843" i="9" s="1"/>
  <c r="H4843" i="9"/>
  <c r="H4842" i="9"/>
  <c r="L4841" i="9"/>
  <c r="N4841" i="9" s="1"/>
  <c r="H4841" i="9"/>
  <c r="K4840" i="9"/>
  <c r="M4840" i="9" s="1"/>
  <c r="H4840" i="9"/>
  <c r="H4839" i="9"/>
  <c r="K4839" i="9" s="1"/>
  <c r="M4839" i="9" s="1"/>
  <c r="L4839" i="9"/>
  <c r="N4839" i="9"/>
  <c r="H4838" i="9"/>
  <c r="H4837" i="9"/>
  <c r="H4836" i="9"/>
  <c r="H4835" i="9"/>
  <c r="H4834" i="9"/>
  <c r="H4833" i="9"/>
  <c r="H4832" i="9"/>
  <c r="H4831" i="9"/>
  <c r="K4831" i="9" s="1"/>
  <c r="M4831" i="9" s="1"/>
  <c r="L4831" i="9"/>
  <c r="N4831" i="9" s="1"/>
  <c r="H4830" i="9"/>
  <c r="K4829" i="9"/>
  <c r="M4829" i="9" s="1"/>
  <c r="H4829" i="9"/>
  <c r="H4828" i="9"/>
  <c r="K4827" i="9"/>
  <c r="M4827" i="9" s="1"/>
  <c r="H4827" i="9"/>
  <c r="L4827" i="9"/>
  <c r="N4827" i="9" s="1"/>
  <c r="H4826" i="9"/>
  <c r="N4825" i="9"/>
  <c r="H4825" i="9"/>
  <c r="L4825" i="9" s="1"/>
  <c r="H4824" i="9"/>
  <c r="M4823" i="9"/>
  <c r="H4823" i="9"/>
  <c r="K4823" i="9" s="1"/>
  <c r="L4823" i="9"/>
  <c r="N4823" i="9" s="1"/>
  <c r="H4822" i="9"/>
  <c r="L4821" i="9"/>
  <c r="N4821" i="9" s="1"/>
  <c r="H4821" i="9"/>
  <c r="L4820" i="9"/>
  <c r="N4820" i="9" s="1"/>
  <c r="H4820" i="9"/>
  <c r="K4819" i="9"/>
  <c r="M4819" i="9" s="1"/>
  <c r="H4819" i="9"/>
  <c r="L4819" i="9"/>
  <c r="N4819" i="9" s="1"/>
  <c r="H4818" i="9"/>
  <c r="H4817" i="9"/>
  <c r="H4816" i="9"/>
  <c r="L4815" i="9"/>
  <c r="N4815" i="9" s="1"/>
  <c r="H4815" i="9"/>
  <c r="H4814" i="9"/>
  <c r="H4813" i="9"/>
  <c r="H4812" i="9"/>
  <c r="H4811" i="9"/>
  <c r="H4810" i="9"/>
  <c r="K4809" i="9"/>
  <c r="M4809" i="9" s="1"/>
  <c r="H4809" i="9"/>
  <c r="L4809" i="9"/>
  <c r="N4809" i="9"/>
  <c r="H4808" i="9"/>
  <c r="H4807" i="9"/>
  <c r="H4806" i="9"/>
  <c r="L4805" i="9"/>
  <c r="N4805" i="9" s="1"/>
  <c r="H4805" i="9"/>
  <c r="K4805" i="9"/>
  <c r="M4805" i="9" s="1"/>
  <c r="K4804" i="9"/>
  <c r="M4804" i="9" s="1"/>
  <c r="H4804" i="9"/>
  <c r="L4804" i="9" s="1"/>
  <c r="N4804" i="9" s="1"/>
  <c r="H4803" i="9"/>
  <c r="L4803" i="9" s="1"/>
  <c r="N4803" i="9" s="1"/>
  <c r="H4802" i="9"/>
  <c r="H4801" i="9"/>
  <c r="H4800" i="9"/>
  <c r="H4799" i="9"/>
  <c r="K4799" i="9" s="1"/>
  <c r="M4799" i="9" s="1"/>
  <c r="K4798" i="9"/>
  <c r="M4798" i="9" s="1"/>
  <c r="H4798" i="9"/>
  <c r="L4797" i="9"/>
  <c r="N4797" i="9" s="1"/>
  <c r="H4797" i="9"/>
  <c r="K4797" i="9" s="1"/>
  <c r="M4797" i="9"/>
  <c r="H4796" i="9"/>
  <c r="L4795" i="9"/>
  <c r="N4795" i="9" s="1"/>
  <c r="H4795" i="9"/>
  <c r="N4794" i="9"/>
  <c r="H4794" i="9"/>
  <c r="K4794" i="9" s="1"/>
  <c r="M4794" i="9" s="1"/>
  <c r="L4794" i="9"/>
  <c r="H4793" i="9"/>
  <c r="H4792" i="9"/>
  <c r="K4791" i="9"/>
  <c r="M4791" i="9" s="1"/>
  <c r="H4791" i="9"/>
  <c r="N4790" i="9"/>
  <c r="H4790" i="9"/>
  <c r="K4790" i="9" s="1"/>
  <c r="M4790" i="9" s="1"/>
  <c r="L4790" i="9"/>
  <c r="H4789" i="9"/>
  <c r="H4788" i="9"/>
  <c r="H4787" i="9"/>
  <c r="N4786" i="9"/>
  <c r="H4786" i="9"/>
  <c r="K4786" i="9" s="1"/>
  <c r="M4786" i="9" s="1"/>
  <c r="L4786" i="9"/>
  <c r="L4785" i="9"/>
  <c r="N4785" i="9" s="1"/>
  <c r="H4785" i="9"/>
  <c r="K4785" i="9"/>
  <c r="M4785" i="9" s="1"/>
  <c r="L4784" i="9"/>
  <c r="N4784" i="9" s="1"/>
  <c r="H4784" i="9"/>
  <c r="H4783" i="9"/>
  <c r="N4782" i="9"/>
  <c r="H4782" i="9"/>
  <c r="K4782" i="9" s="1"/>
  <c r="M4782" i="9" s="1"/>
  <c r="L4782" i="9"/>
  <c r="H4781" i="9"/>
  <c r="K4781" i="9" s="1"/>
  <c r="M4781" i="9" s="1"/>
  <c r="K4780" i="9"/>
  <c r="M4780" i="9" s="1"/>
  <c r="H4780" i="9"/>
  <c r="H4779" i="9"/>
  <c r="M4778" i="9"/>
  <c r="K4778" i="9"/>
  <c r="H4778" i="9"/>
  <c r="L4778" i="9"/>
  <c r="N4778" i="9" s="1"/>
  <c r="H4777" i="9"/>
  <c r="L4777" i="9" s="1"/>
  <c r="N4777" i="9" s="1"/>
  <c r="K4777" i="9"/>
  <c r="M4777" i="9" s="1"/>
  <c r="L4776" i="9"/>
  <c r="N4776" i="9" s="1"/>
  <c r="H4776" i="9"/>
  <c r="H4775" i="9"/>
  <c r="K4774" i="9"/>
  <c r="M4774" i="9" s="1"/>
  <c r="H4774" i="9"/>
  <c r="L4774" i="9"/>
  <c r="N4774" i="9" s="1"/>
  <c r="H4773" i="9"/>
  <c r="K4773" i="9"/>
  <c r="M4773" i="9"/>
  <c r="K4772" i="9"/>
  <c r="M4772" i="9" s="1"/>
  <c r="H4772" i="9"/>
  <c r="H4771" i="9"/>
  <c r="H4770" i="9"/>
  <c r="H4769" i="9"/>
  <c r="L4768" i="9"/>
  <c r="N4768" i="9" s="1"/>
  <c r="H4768" i="9"/>
  <c r="H4767" i="9"/>
  <c r="N4766" i="9"/>
  <c r="H4766" i="9"/>
  <c r="K4766" i="9" s="1"/>
  <c r="M4766" i="9" s="1"/>
  <c r="L4766" i="9"/>
  <c r="H4765" i="9"/>
  <c r="K4765" i="9"/>
  <c r="M4765" i="9" s="1"/>
  <c r="K4764" i="9"/>
  <c r="M4764" i="9" s="1"/>
  <c r="H4764" i="9"/>
  <c r="H4763" i="9"/>
  <c r="K4762" i="9"/>
  <c r="M4762" i="9" s="1"/>
  <c r="H4762" i="9"/>
  <c r="H4761" i="9"/>
  <c r="L4761" i="9" s="1"/>
  <c r="N4761" i="9" s="1"/>
  <c r="K4761" i="9"/>
  <c r="M4761" i="9" s="1"/>
  <c r="H4760" i="9"/>
  <c r="L4760" i="9" s="1"/>
  <c r="N4760" i="9" s="1"/>
  <c r="H4759" i="9"/>
  <c r="H4758" i="9"/>
  <c r="H4757" i="9"/>
  <c r="K4757" i="9"/>
  <c r="M4757" i="9" s="1"/>
  <c r="L4756" i="9"/>
  <c r="N4756" i="9" s="1"/>
  <c r="K4756" i="9"/>
  <c r="M4756" i="9" s="1"/>
  <c r="H4756" i="9"/>
  <c r="H4755" i="9"/>
  <c r="K4754" i="9"/>
  <c r="M4754" i="9" s="1"/>
  <c r="H4754" i="9"/>
  <c r="L4754" i="9"/>
  <c r="N4754" i="9"/>
  <c r="L4753" i="9"/>
  <c r="N4753" i="9" s="1"/>
  <c r="H4753" i="9"/>
  <c r="K4753" i="9"/>
  <c r="M4753" i="9" s="1"/>
  <c r="L4752" i="9"/>
  <c r="N4752" i="9" s="1"/>
  <c r="H4752" i="9"/>
  <c r="H4751" i="9"/>
  <c r="H4750" i="9"/>
  <c r="H4749" i="9"/>
  <c r="K4749" i="9"/>
  <c r="M4749" i="9" s="1"/>
  <c r="H4748" i="9"/>
  <c r="L4748" i="9" s="1"/>
  <c r="N4748" i="9" s="1"/>
  <c r="K4747" i="9"/>
  <c r="M4747" i="9" s="1"/>
  <c r="H4747" i="9"/>
  <c r="L4747" i="9" s="1"/>
  <c r="N4747" i="9" s="1"/>
  <c r="K4746" i="9"/>
  <c r="M4746" i="9" s="1"/>
  <c r="H4746" i="9"/>
  <c r="L4746" i="9"/>
  <c r="N4746" i="9" s="1"/>
  <c r="L4745" i="9"/>
  <c r="N4745" i="9" s="1"/>
  <c r="H4745" i="9"/>
  <c r="K4745" i="9"/>
  <c r="M4745" i="9" s="1"/>
  <c r="H4744" i="9"/>
  <c r="L4744" i="9" s="1"/>
  <c r="N4744" i="9" s="1"/>
  <c r="H4743" i="9"/>
  <c r="H4742" i="9"/>
  <c r="H4741" i="9"/>
  <c r="K4741" i="9"/>
  <c r="M4741" i="9" s="1"/>
  <c r="L4740" i="9"/>
  <c r="N4740" i="9" s="1"/>
  <c r="K4740" i="9"/>
  <c r="M4740" i="9" s="1"/>
  <c r="H4740" i="9"/>
  <c r="H4739" i="9"/>
  <c r="K4738" i="9"/>
  <c r="M4738" i="9" s="1"/>
  <c r="H4738" i="9"/>
  <c r="L4738" i="9"/>
  <c r="N4738" i="9"/>
  <c r="L4737" i="9"/>
  <c r="N4737" i="9" s="1"/>
  <c r="H4737" i="9"/>
  <c r="K4737" i="9"/>
  <c r="M4737" i="9" s="1"/>
  <c r="L4736" i="9"/>
  <c r="N4736" i="9" s="1"/>
  <c r="H4736" i="9"/>
  <c r="H4735" i="9"/>
  <c r="H4734" i="9"/>
  <c r="H4733" i="9"/>
  <c r="K4733" i="9"/>
  <c r="M4733" i="9" s="1"/>
  <c r="L4732" i="9"/>
  <c r="N4732" i="9" s="1"/>
  <c r="H4732" i="9"/>
  <c r="K4731" i="9"/>
  <c r="M4731" i="9"/>
  <c r="H4731" i="9"/>
  <c r="L4731" i="9" s="1"/>
  <c r="N4731" i="9" s="1"/>
  <c r="K4730" i="9"/>
  <c r="M4730" i="9" s="1"/>
  <c r="H4730" i="9"/>
  <c r="L4730" i="9"/>
  <c r="N4730" i="9" s="1"/>
  <c r="L4729" i="9"/>
  <c r="N4729" i="9" s="1"/>
  <c r="H4729" i="9"/>
  <c r="K4729" i="9"/>
  <c r="M4729" i="9" s="1"/>
  <c r="H4728" i="9"/>
  <c r="L4728" i="9" s="1"/>
  <c r="N4728" i="9" s="1"/>
  <c r="H4727" i="9"/>
  <c r="H4726" i="9"/>
  <c r="H4725" i="9"/>
  <c r="K4725" i="9"/>
  <c r="M4725" i="9" s="1"/>
  <c r="L4724" i="9"/>
  <c r="N4724" i="9" s="1"/>
  <c r="K4724" i="9"/>
  <c r="M4724" i="9" s="1"/>
  <c r="H4724" i="9"/>
  <c r="H4723" i="9"/>
  <c r="K4722" i="9"/>
  <c r="M4722" i="9" s="1"/>
  <c r="H4722" i="9"/>
  <c r="L4722" i="9"/>
  <c r="N4722" i="9"/>
  <c r="L4721" i="9"/>
  <c r="N4721" i="9" s="1"/>
  <c r="H4721" i="9"/>
  <c r="K4721" i="9"/>
  <c r="M4721" i="9" s="1"/>
  <c r="L4720" i="9"/>
  <c r="N4720" i="9" s="1"/>
  <c r="H4720" i="9"/>
  <c r="H4719" i="9"/>
  <c r="H4718" i="9"/>
  <c r="L4718" i="9" s="1"/>
  <c r="N4718" i="9" s="1"/>
  <c r="H4717" i="9"/>
  <c r="K4717" i="9" s="1"/>
  <c r="M4717" i="9" s="1"/>
  <c r="H4716" i="9"/>
  <c r="K4715" i="9"/>
  <c r="M4715" i="9" s="1"/>
  <c r="H4715" i="9"/>
  <c r="L4715" i="9" s="1"/>
  <c r="N4715" i="9" s="1"/>
  <c r="H4714" i="9"/>
  <c r="L4713" i="9"/>
  <c r="N4713" i="9" s="1"/>
  <c r="H4713" i="9"/>
  <c r="K4713" i="9"/>
  <c r="M4713" i="9" s="1"/>
  <c r="H4712" i="9"/>
  <c r="L4712" i="9" s="1"/>
  <c r="N4712" i="9" s="1"/>
  <c r="H4711" i="9"/>
  <c r="H4710" i="9"/>
  <c r="L4710" i="9"/>
  <c r="N4710" i="9" s="1"/>
  <c r="H4709" i="9"/>
  <c r="K4709" i="9"/>
  <c r="M4709" i="9" s="1"/>
  <c r="L4708" i="9"/>
  <c r="N4708" i="9" s="1"/>
  <c r="K4708" i="9"/>
  <c r="M4708" i="9"/>
  <c r="H4708" i="9"/>
  <c r="L4707" i="9"/>
  <c r="N4707" i="9" s="1"/>
  <c r="H4707" i="9"/>
  <c r="K4706" i="9"/>
  <c r="M4706" i="9" s="1"/>
  <c r="H4706" i="9"/>
  <c r="L4706" i="9"/>
  <c r="N4706" i="9"/>
  <c r="H4705" i="9"/>
  <c r="L4704" i="9"/>
  <c r="N4704" i="9"/>
  <c r="H4704" i="9"/>
  <c r="H4703" i="9"/>
  <c r="H4702" i="9"/>
  <c r="H4701" i="9"/>
  <c r="L4700" i="9"/>
  <c r="N4700" i="9" s="1"/>
  <c r="M4700" i="9"/>
  <c r="H4700" i="9"/>
  <c r="K4700" i="9" s="1"/>
  <c r="H4699" i="9"/>
  <c r="K4699" i="9" s="1"/>
  <c r="M4699" i="9" s="1"/>
  <c r="H4698" i="9"/>
  <c r="K4698" i="9" s="1"/>
  <c r="M4698" i="9" s="1"/>
  <c r="H4697" i="9"/>
  <c r="H4696" i="9"/>
  <c r="H4695" i="9"/>
  <c r="K4694" i="9"/>
  <c r="M4694" i="9"/>
  <c r="H4694" i="9"/>
  <c r="L4694" i="9"/>
  <c r="N4694" i="9" s="1"/>
  <c r="H4693" i="9"/>
  <c r="L4692" i="9"/>
  <c r="N4692" i="9" s="1"/>
  <c r="H4692" i="9"/>
  <c r="K4691" i="9"/>
  <c r="M4691" i="9" s="1"/>
  <c r="H4691" i="9"/>
  <c r="L4691" i="9" s="1"/>
  <c r="N4691" i="9" s="1"/>
  <c r="H4690" i="9"/>
  <c r="L4689" i="9"/>
  <c r="N4689" i="9"/>
  <c r="H4689" i="9"/>
  <c r="K4689" i="9"/>
  <c r="M4689" i="9"/>
  <c r="H4688" i="9"/>
  <c r="L4688" i="9" s="1"/>
  <c r="N4688" i="9" s="1"/>
  <c r="H4687" i="9"/>
  <c r="M4686" i="9"/>
  <c r="H4686" i="9"/>
  <c r="K4686" i="9" s="1"/>
  <c r="L4686" i="9"/>
  <c r="N4686" i="9" s="1"/>
  <c r="H4685" i="9"/>
  <c r="K4684" i="9"/>
  <c r="M4684" i="9" s="1"/>
  <c r="H4684" i="9"/>
  <c r="K4683" i="9"/>
  <c r="M4683" i="9"/>
  <c r="H4683" i="9"/>
  <c r="H4682" i="9"/>
  <c r="N4681" i="9"/>
  <c r="H4681" i="9"/>
  <c r="L4681" i="9" s="1"/>
  <c r="L4680" i="9"/>
  <c r="N4680" i="9" s="1"/>
  <c r="H4680" i="9"/>
  <c r="H4679" i="9"/>
  <c r="K4678" i="9"/>
  <c r="M4678" i="9" s="1"/>
  <c r="H4678" i="9"/>
  <c r="L4678" i="9" s="1"/>
  <c r="N4678" i="9"/>
  <c r="H4677" i="9"/>
  <c r="L4676" i="9"/>
  <c r="N4676" i="9" s="1"/>
  <c r="K4676" i="9"/>
  <c r="M4676" i="9"/>
  <c r="H4676" i="9"/>
  <c r="L4675" i="9"/>
  <c r="N4675" i="9" s="1"/>
  <c r="M4675" i="9"/>
  <c r="H4675" i="9"/>
  <c r="K4675" i="9" s="1"/>
  <c r="K4674" i="9"/>
  <c r="M4674" i="9" s="1"/>
  <c r="H4674" i="9"/>
  <c r="L4674" i="9"/>
  <c r="N4674" i="9"/>
  <c r="H4673" i="9"/>
  <c r="L4673" i="9" s="1"/>
  <c r="N4673" i="9" s="1"/>
  <c r="K4673" i="9"/>
  <c r="M4673" i="9" s="1"/>
  <c r="H4672" i="9"/>
  <c r="H4671" i="9"/>
  <c r="H4670" i="9"/>
  <c r="H4669" i="9"/>
  <c r="H4668" i="9"/>
  <c r="L4667" i="9"/>
  <c r="N4667" i="9" s="1"/>
  <c r="K4667" i="9"/>
  <c r="M4667" i="9" s="1"/>
  <c r="H4667" i="9"/>
  <c r="H4666" i="9"/>
  <c r="L4665" i="9"/>
  <c r="N4665" i="9" s="1"/>
  <c r="H4665" i="9"/>
  <c r="H4664" i="9"/>
  <c r="L4664" i="9" s="1"/>
  <c r="N4664" i="9" s="1"/>
  <c r="H4663" i="9"/>
  <c r="H4662" i="9"/>
  <c r="H4661" i="9"/>
  <c r="H4660" i="9"/>
  <c r="N4659" i="9"/>
  <c r="K4659" i="9"/>
  <c r="M4659" i="9"/>
  <c r="H4659" i="9"/>
  <c r="L4659" i="9" s="1"/>
  <c r="K4658" i="9"/>
  <c r="M4658" i="9" s="1"/>
  <c r="H4658" i="9"/>
  <c r="L4657" i="9"/>
  <c r="N4657" i="9" s="1"/>
  <c r="H4657" i="9"/>
  <c r="K4657" i="9"/>
  <c r="M4657" i="9" s="1"/>
  <c r="L4656" i="9"/>
  <c r="N4656" i="9" s="1"/>
  <c r="H4656" i="9"/>
  <c r="H4655" i="9"/>
  <c r="M4654" i="9"/>
  <c r="H4654" i="9"/>
  <c r="K4654" i="9" s="1"/>
  <c r="L4654" i="9"/>
  <c r="N4654" i="9" s="1"/>
  <c r="H4653" i="9"/>
  <c r="H4652" i="9"/>
  <c r="L4651" i="9"/>
  <c r="N4651" i="9" s="1"/>
  <c r="H4651" i="9"/>
  <c r="H4650" i="9"/>
  <c r="L4650" i="9"/>
  <c r="N4650" i="9" s="1"/>
  <c r="H4649" i="9"/>
  <c r="L4648" i="9"/>
  <c r="N4648" i="9" s="1"/>
  <c r="H4648" i="9"/>
  <c r="H4647" i="9"/>
  <c r="H4646" i="9"/>
  <c r="L4646" i="9" s="1"/>
  <c r="N4646" i="9" s="1"/>
  <c r="H4645" i="9"/>
  <c r="L4644" i="9"/>
  <c r="N4644" i="9" s="1"/>
  <c r="K4644" i="9"/>
  <c r="M4644" i="9" s="1"/>
  <c r="H4644" i="9"/>
  <c r="H4643" i="9"/>
  <c r="K4643" i="9" s="1"/>
  <c r="M4643" i="9" s="1"/>
  <c r="K4642" i="9"/>
  <c r="M4642" i="9" s="1"/>
  <c r="H4642" i="9"/>
  <c r="L4642" i="9"/>
  <c r="N4642" i="9" s="1"/>
  <c r="L4641" i="9"/>
  <c r="N4641" i="9" s="1"/>
  <c r="H4641" i="9"/>
  <c r="K4641" i="9" s="1"/>
  <c r="M4641" i="9" s="1"/>
  <c r="L4640" i="9"/>
  <c r="N4640" i="9" s="1"/>
  <c r="H4640" i="9"/>
  <c r="H4639" i="9"/>
  <c r="K4638" i="9"/>
  <c r="M4638" i="9" s="1"/>
  <c r="H4638" i="9"/>
  <c r="L4638" i="9"/>
  <c r="N4638" i="9" s="1"/>
  <c r="H4637" i="9"/>
  <c r="H4636" i="9"/>
  <c r="H4635" i="9"/>
  <c r="L4635" i="9" s="1"/>
  <c r="N4635" i="9" s="1"/>
  <c r="H4634" i="9"/>
  <c r="L4633" i="9"/>
  <c r="N4633" i="9"/>
  <c r="H4633" i="9"/>
  <c r="K4633" i="9"/>
  <c r="M4633" i="9" s="1"/>
  <c r="N4632" i="9"/>
  <c r="H4632" i="9"/>
  <c r="L4632" i="9" s="1"/>
  <c r="H4631" i="9"/>
  <c r="K4630" i="9"/>
  <c r="M4630" i="9" s="1"/>
  <c r="H4630" i="9"/>
  <c r="L4630" i="9"/>
  <c r="N4630" i="9" s="1"/>
  <c r="H4629" i="9"/>
  <c r="H4628" i="9"/>
  <c r="K4628" i="9" s="1"/>
  <c r="M4628" i="9" s="1"/>
  <c r="K4627" i="9"/>
  <c r="M4627" i="9" s="1"/>
  <c r="H4627" i="9"/>
  <c r="L4627" i="9" s="1"/>
  <c r="N4627" i="9" s="1"/>
  <c r="M4626" i="9"/>
  <c r="K4626" i="9"/>
  <c r="H4626" i="9"/>
  <c r="L4626" i="9"/>
  <c r="N4626" i="9" s="1"/>
  <c r="L4625" i="9"/>
  <c r="N4625" i="9"/>
  <c r="H4625" i="9"/>
  <c r="K4625" i="9"/>
  <c r="M4625" i="9"/>
  <c r="H4624" i="9"/>
  <c r="H4623" i="9"/>
  <c r="H4622" i="9"/>
  <c r="H4621" i="9"/>
  <c r="L4620" i="9"/>
  <c r="N4620" i="9" s="1"/>
  <c r="K4620" i="9"/>
  <c r="M4620" i="9"/>
  <c r="H4620" i="9"/>
  <c r="L4619" i="9"/>
  <c r="N4619" i="9" s="1"/>
  <c r="M4619" i="9"/>
  <c r="H4619" i="9"/>
  <c r="K4619" i="9" s="1"/>
  <c r="K4618" i="9"/>
  <c r="M4618" i="9" s="1"/>
  <c r="H4618" i="9"/>
  <c r="L4618" i="9"/>
  <c r="N4618" i="9"/>
  <c r="L4617" i="9"/>
  <c r="N4617" i="9" s="1"/>
  <c r="H4617" i="9"/>
  <c r="K4617" i="9"/>
  <c r="M4617" i="9" s="1"/>
  <c r="H4616" i="9"/>
  <c r="H4615" i="9"/>
  <c r="M4614" i="9"/>
  <c r="H4614" i="9"/>
  <c r="K4614" i="9" s="1"/>
  <c r="L4614" i="9"/>
  <c r="N4614" i="9" s="1"/>
  <c r="H4613" i="9"/>
  <c r="H4612" i="9"/>
  <c r="N4611" i="9"/>
  <c r="K4611" i="9"/>
  <c r="M4611" i="9"/>
  <c r="H4611" i="9"/>
  <c r="L4611" i="9" s="1"/>
  <c r="K4610" i="9"/>
  <c r="M4610" i="9" s="1"/>
  <c r="H4610" i="9"/>
  <c r="L4609" i="9"/>
  <c r="N4609" i="9" s="1"/>
  <c r="H4609" i="9"/>
  <c r="K4609" i="9"/>
  <c r="M4609" i="9" s="1"/>
  <c r="H4608" i="9"/>
  <c r="H4607" i="9"/>
  <c r="K4606" i="9"/>
  <c r="M4606" i="9" s="1"/>
  <c r="H4606" i="9"/>
  <c r="L4606" i="9"/>
  <c r="N4606" i="9" s="1"/>
  <c r="H4605" i="9"/>
  <c r="L4604" i="9"/>
  <c r="N4604" i="9" s="1"/>
  <c r="K4604" i="9"/>
  <c r="M4604" i="9" s="1"/>
  <c r="H4604" i="9"/>
  <c r="H4603" i="9"/>
  <c r="K4602" i="9"/>
  <c r="M4602" i="9" s="1"/>
  <c r="H4602" i="9"/>
  <c r="L4602" i="9"/>
  <c r="N4602" i="9" s="1"/>
  <c r="L4601" i="9"/>
  <c r="N4601" i="9" s="1"/>
  <c r="H4601" i="9"/>
  <c r="K4601" i="9" s="1"/>
  <c r="M4601" i="9" s="1"/>
  <c r="H4600" i="9"/>
  <c r="H4599" i="9"/>
  <c r="H4598" i="9"/>
  <c r="K4598" i="9" s="1"/>
  <c r="M4598" i="9" s="1"/>
  <c r="L4598" i="9"/>
  <c r="N4598" i="9"/>
  <c r="H4597" i="9"/>
  <c r="K4596" i="9"/>
  <c r="M4596" i="9" s="1"/>
  <c r="H4596" i="9"/>
  <c r="L4596" i="9" s="1"/>
  <c r="N4596" i="9" s="1"/>
  <c r="K4595" i="9"/>
  <c r="M4595" i="9" s="1"/>
  <c r="H4595" i="9"/>
  <c r="L4595" i="9" s="1"/>
  <c r="N4595" i="9" s="1"/>
  <c r="H4594" i="9"/>
  <c r="L4594" i="9"/>
  <c r="N4594" i="9" s="1"/>
  <c r="L4593" i="9"/>
  <c r="N4593" i="9"/>
  <c r="H4593" i="9"/>
  <c r="K4593" i="9"/>
  <c r="M4593" i="9"/>
  <c r="H4592" i="9"/>
  <c r="H4591" i="9"/>
  <c r="H4590" i="9"/>
  <c r="H4589" i="9"/>
  <c r="L4588" i="9"/>
  <c r="N4588" i="9" s="1"/>
  <c r="K4588" i="9"/>
  <c r="M4588" i="9"/>
  <c r="H4588" i="9"/>
  <c r="L4587" i="9"/>
  <c r="N4587" i="9" s="1"/>
  <c r="M4587" i="9"/>
  <c r="H4587" i="9"/>
  <c r="K4587" i="9" s="1"/>
  <c r="K4586" i="9"/>
  <c r="M4586" i="9" s="1"/>
  <c r="H4586" i="9"/>
  <c r="L4586" i="9"/>
  <c r="N4586" i="9"/>
  <c r="H4585" i="9"/>
  <c r="L4585" i="9" s="1"/>
  <c r="N4585" i="9" s="1"/>
  <c r="K4585" i="9"/>
  <c r="M4585" i="9" s="1"/>
  <c r="H4584" i="9"/>
  <c r="H4583" i="9"/>
  <c r="M4582" i="9"/>
  <c r="H4582" i="9"/>
  <c r="K4582" i="9" s="1"/>
  <c r="L4582" i="9"/>
  <c r="N4582" i="9" s="1"/>
  <c r="H4581" i="9"/>
  <c r="K4580" i="9"/>
  <c r="M4580" i="9" s="1"/>
  <c r="H4580" i="9"/>
  <c r="N4579" i="9"/>
  <c r="K4579" i="9"/>
  <c r="M4579" i="9"/>
  <c r="H4579" i="9"/>
  <c r="L4579" i="9" s="1"/>
  <c r="H4578" i="9"/>
  <c r="L4577" i="9"/>
  <c r="N4577" i="9" s="1"/>
  <c r="H4577" i="9"/>
  <c r="K4577" i="9"/>
  <c r="M4577" i="9" s="1"/>
  <c r="H4576" i="9"/>
  <c r="H4575" i="9"/>
  <c r="K4574" i="9"/>
  <c r="M4574" i="9" s="1"/>
  <c r="H4574" i="9"/>
  <c r="L4574" i="9"/>
  <c r="N4574" i="9" s="1"/>
  <c r="H4573" i="9"/>
  <c r="L4572" i="9"/>
  <c r="N4572" i="9" s="1"/>
  <c r="K4572" i="9"/>
  <c r="M4572" i="9" s="1"/>
  <c r="H4572" i="9"/>
  <c r="H4571" i="9"/>
  <c r="K4570" i="9"/>
  <c r="M4570" i="9" s="1"/>
  <c r="H4570" i="9"/>
  <c r="L4570" i="9"/>
  <c r="N4570" i="9" s="1"/>
  <c r="L4569" i="9"/>
  <c r="N4569" i="9" s="1"/>
  <c r="H4569" i="9"/>
  <c r="H4568" i="9"/>
  <c r="H4567" i="9"/>
  <c r="H4566" i="9"/>
  <c r="K4566" i="9" s="1"/>
  <c r="M4566" i="9" s="1"/>
  <c r="L4566" i="9"/>
  <c r="N4566" i="9"/>
  <c r="H4565" i="9"/>
  <c r="H4564" i="9"/>
  <c r="K4564" i="9" s="1"/>
  <c r="M4564" i="9" s="1"/>
  <c r="K4563" i="9"/>
  <c r="M4563" i="9" s="1"/>
  <c r="H4563" i="9"/>
  <c r="L4563" i="9" s="1"/>
  <c r="N4563" i="9" s="1"/>
  <c r="M4562" i="9"/>
  <c r="K4562" i="9"/>
  <c r="H4562" i="9"/>
  <c r="L4562" i="9"/>
  <c r="N4562" i="9" s="1"/>
  <c r="L4561" i="9"/>
  <c r="N4561" i="9"/>
  <c r="H4561" i="9"/>
  <c r="K4561" i="9"/>
  <c r="M4561" i="9"/>
  <c r="H4560" i="9"/>
  <c r="H4559" i="9"/>
  <c r="H4558" i="9"/>
  <c r="H4557" i="9"/>
  <c r="L4556" i="9"/>
  <c r="N4556" i="9" s="1"/>
  <c r="K4556" i="9"/>
  <c r="M4556" i="9"/>
  <c r="H4556" i="9"/>
  <c r="L4555" i="9"/>
  <c r="N4555" i="9" s="1"/>
  <c r="M4555" i="9"/>
  <c r="H4555" i="9"/>
  <c r="K4555" i="9" s="1"/>
  <c r="K4554" i="9"/>
  <c r="M4554" i="9" s="1"/>
  <c r="H4554" i="9"/>
  <c r="L4554" i="9"/>
  <c r="N4554" i="9"/>
  <c r="L4553" i="9"/>
  <c r="N4553" i="9" s="1"/>
  <c r="H4553" i="9"/>
  <c r="K4553" i="9"/>
  <c r="M4553" i="9" s="1"/>
  <c r="H4552" i="9"/>
  <c r="H4551" i="9"/>
  <c r="H4550" i="9"/>
  <c r="H4549" i="9"/>
  <c r="L4548" i="9"/>
  <c r="N4548" i="9" s="1"/>
  <c r="K4548" i="9"/>
  <c r="M4548" i="9" s="1"/>
  <c r="H4548" i="9"/>
  <c r="H4547" i="9"/>
  <c r="H4546" i="9"/>
  <c r="L4545" i="9"/>
  <c r="N4545" i="9"/>
  <c r="H4545" i="9"/>
  <c r="L4544" i="9"/>
  <c r="N4544" i="9" s="1"/>
  <c r="H4544" i="9"/>
  <c r="H4543" i="9"/>
  <c r="K4543" i="9" s="1"/>
  <c r="M4543" i="9" s="1"/>
  <c r="K4542" i="9"/>
  <c r="M4542" i="9" s="1"/>
  <c r="H4542" i="9"/>
  <c r="H4541" i="9"/>
  <c r="L4540" i="9"/>
  <c r="N4540" i="9" s="1"/>
  <c r="K4540" i="9"/>
  <c r="M4540" i="9" s="1"/>
  <c r="H4540" i="9"/>
  <c r="H4539" i="9"/>
  <c r="H4538" i="9"/>
  <c r="L4537" i="9"/>
  <c r="N4537" i="9"/>
  <c r="H4537" i="9"/>
  <c r="H4536" i="9"/>
  <c r="L4536" i="9" s="1"/>
  <c r="N4536" i="9" s="1"/>
  <c r="H4535" i="9"/>
  <c r="K4535" i="9" s="1"/>
  <c r="M4535" i="9" s="1"/>
  <c r="H4534" i="9"/>
  <c r="H4533" i="9"/>
  <c r="L4532" i="9"/>
  <c r="N4532" i="9" s="1"/>
  <c r="K4532" i="9"/>
  <c r="M4532" i="9" s="1"/>
  <c r="H4532" i="9"/>
  <c r="H4531" i="9"/>
  <c r="H4530" i="9"/>
  <c r="L4529" i="9"/>
  <c r="N4529" i="9" s="1"/>
  <c r="H4529" i="9"/>
  <c r="H4528" i="9"/>
  <c r="L4528" i="9" s="1"/>
  <c r="N4528" i="9" s="1"/>
  <c r="H4527" i="9"/>
  <c r="K4527" i="9" s="1"/>
  <c r="M4527" i="9" s="1"/>
  <c r="H4526" i="9"/>
  <c r="H4525" i="9"/>
  <c r="L4524" i="9"/>
  <c r="N4524" i="9" s="1"/>
  <c r="K4524" i="9"/>
  <c r="M4524" i="9"/>
  <c r="H4524" i="9"/>
  <c r="H4523" i="9"/>
  <c r="H4522" i="9"/>
  <c r="L4521" i="9"/>
  <c r="N4521" i="9"/>
  <c r="H4521" i="9"/>
  <c r="L4520" i="9"/>
  <c r="N4520" i="9" s="1"/>
  <c r="H4520" i="9"/>
  <c r="M4519" i="9"/>
  <c r="H4519" i="9"/>
  <c r="K4519" i="9" s="1"/>
  <c r="H4518" i="9"/>
  <c r="H4517" i="9"/>
  <c r="L4516" i="9"/>
  <c r="N4516" i="9" s="1"/>
  <c r="K4516" i="9"/>
  <c r="M4516" i="9" s="1"/>
  <c r="H4516" i="9"/>
  <c r="H4515" i="9"/>
  <c r="H4514" i="9"/>
  <c r="L4513" i="9"/>
  <c r="N4513" i="9"/>
  <c r="H4513" i="9"/>
  <c r="H4512" i="9"/>
  <c r="L4512" i="9" s="1"/>
  <c r="N4512" i="9" s="1"/>
  <c r="H4511" i="9"/>
  <c r="K4511" i="9" s="1"/>
  <c r="M4511" i="9" s="1"/>
  <c r="H4510" i="9"/>
  <c r="H4509" i="9"/>
  <c r="L4508" i="9"/>
  <c r="N4508" i="9" s="1"/>
  <c r="K4508" i="9"/>
  <c r="M4508" i="9" s="1"/>
  <c r="H4508" i="9"/>
  <c r="H4507" i="9"/>
  <c r="H4506" i="9"/>
  <c r="L4505" i="9"/>
  <c r="N4505" i="9"/>
  <c r="H4505" i="9"/>
  <c r="H4504" i="9"/>
  <c r="L4504" i="9" s="1"/>
  <c r="N4504" i="9" s="1"/>
  <c r="H4503" i="9"/>
  <c r="K4503" i="9" s="1"/>
  <c r="M4503" i="9" s="1"/>
  <c r="H4502" i="9"/>
  <c r="H4501" i="9"/>
  <c r="L4500" i="9"/>
  <c r="N4500" i="9" s="1"/>
  <c r="K4500" i="9"/>
  <c r="M4500" i="9" s="1"/>
  <c r="H4500" i="9"/>
  <c r="H4499" i="9"/>
  <c r="H4498" i="9"/>
  <c r="L4497" i="9"/>
  <c r="N4497" i="9" s="1"/>
  <c r="H4497" i="9"/>
  <c r="L4496" i="9"/>
  <c r="N4496" i="9"/>
  <c r="H4496" i="9"/>
  <c r="H4495" i="9"/>
  <c r="K4495" i="9" s="1"/>
  <c r="M4495" i="9" s="1"/>
  <c r="K4494" i="9"/>
  <c r="M4494" i="9" s="1"/>
  <c r="H4494" i="9"/>
  <c r="H4493" i="9"/>
  <c r="L4492" i="9"/>
  <c r="N4492" i="9" s="1"/>
  <c r="K4492" i="9"/>
  <c r="M4492" i="9"/>
  <c r="H4492" i="9"/>
  <c r="H4491" i="9"/>
  <c r="H4490" i="9"/>
  <c r="L4489" i="9"/>
  <c r="N4489" i="9"/>
  <c r="H4489" i="9"/>
  <c r="H4488" i="9"/>
  <c r="L4488" i="9" s="1"/>
  <c r="N4488" i="9" s="1"/>
  <c r="M4487" i="9"/>
  <c r="H4487" i="9"/>
  <c r="K4487" i="9" s="1"/>
  <c r="H4486" i="9"/>
  <c r="H4485" i="9"/>
  <c r="L4484" i="9"/>
  <c r="N4484" i="9" s="1"/>
  <c r="K4484" i="9"/>
  <c r="M4484" i="9" s="1"/>
  <c r="H4484" i="9"/>
  <c r="H4483" i="9"/>
  <c r="H4482" i="9"/>
  <c r="L4481" i="9"/>
  <c r="N4481" i="9"/>
  <c r="H4481" i="9"/>
  <c r="L4480" i="9"/>
  <c r="N4480" i="9" s="1"/>
  <c r="H4480" i="9"/>
  <c r="H4479" i="9"/>
  <c r="K4479" i="9" s="1"/>
  <c r="M4479" i="9" s="1"/>
  <c r="H4478" i="9"/>
  <c r="L4478" i="9" s="1"/>
  <c r="N4478" i="9" s="1"/>
  <c r="H4477" i="9"/>
  <c r="L4476" i="9"/>
  <c r="N4476" i="9" s="1"/>
  <c r="K4476" i="9"/>
  <c r="M4476" i="9" s="1"/>
  <c r="H4476" i="9"/>
  <c r="H4475" i="9"/>
  <c r="H4474" i="9"/>
  <c r="L4473" i="9"/>
  <c r="N4473" i="9"/>
  <c r="H4473" i="9"/>
  <c r="H4472" i="9"/>
  <c r="L4472" i="9" s="1"/>
  <c r="N4472" i="9" s="1"/>
  <c r="H4471" i="9"/>
  <c r="K4471" i="9" s="1"/>
  <c r="M4471" i="9" s="1"/>
  <c r="K4470" i="9"/>
  <c r="M4470" i="9" s="1"/>
  <c r="H4470" i="9"/>
  <c r="L4470" i="9" s="1"/>
  <c r="N4470" i="9"/>
  <c r="H4469" i="9"/>
  <c r="L4468" i="9"/>
  <c r="N4468" i="9" s="1"/>
  <c r="K4468" i="9"/>
  <c r="M4468" i="9" s="1"/>
  <c r="H4468" i="9"/>
  <c r="H4467" i="9"/>
  <c r="H4466" i="9"/>
  <c r="L4465" i="9"/>
  <c r="N4465" i="9"/>
  <c r="H4465" i="9"/>
  <c r="L4464" i="9"/>
  <c r="N4464" i="9" s="1"/>
  <c r="H4464" i="9"/>
  <c r="H4463" i="9"/>
  <c r="K4463" i="9" s="1"/>
  <c r="M4463" i="9" s="1"/>
  <c r="H4462" i="9"/>
  <c r="L4462" i="9" s="1"/>
  <c r="N4462" i="9" s="1"/>
  <c r="H4461" i="9"/>
  <c r="L4460" i="9"/>
  <c r="N4460" i="9" s="1"/>
  <c r="K4460" i="9"/>
  <c r="M4460" i="9" s="1"/>
  <c r="H4460" i="9"/>
  <c r="H4459" i="9"/>
  <c r="H4458" i="9"/>
  <c r="L4457" i="9"/>
  <c r="N4457" i="9"/>
  <c r="H4457" i="9"/>
  <c r="H4456" i="9"/>
  <c r="L4456" i="9" s="1"/>
  <c r="N4456" i="9" s="1"/>
  <c r="H4455" i="9"/>
  <c r="K4455" i="9" s="1"/>
  <c r="M4455" i="9" s="1"/>
  <c r="K4454" i="9"/>
  <c r="M4454" i="9" s="1"/>
  <c r="H4454" i="9"/>
  <c r="L4454" i="9" s="1"/>
  <c r="N4454" i="9"/>
  <c r="H4453" i="9"/>
  <c r="L4452" i="9"/>
  <c r="N4452" i="9" s="1"/>
  <c r="K4452" i="9"/>
  <c r="M4452" i="9" s="1"/>
  <c r="H4452" i="9"/>
  <c r="H4451" i="9"/>
  <c r="H4450" i="9"/>
  <c r="L4449" i="9"/>
  <c r="N4449" i="9"/>
  <c r="H4449" i="9"/>
  <c r="L4448" i="9"/>
  <c r="N4448" i="9" s="1"/>
  <c r="H4448" i="9"/>
  <c r="H4447" i="9"/>
  <c r="K4447" i="9" s="1"/>
  <c r="M4447" i="9" s="1"/>
  <c r="H4446" i="9"/>
  <c r="L4446" i="9" s="1"/>
  <c r="N4446" i="9" s="1"/>
  <c r="H4445" i="9"/>
  <c r="L4444" i="9"/>
  <c r="N4444" i="9" s="1"/>
  <c r="K4444" i="9"/>
  <c r="M4444" i="9" s="1"/>
  <c r="H4444" i="9"/>
  <c r="H4443" i="9"/>
  <c r="H4442" i="9"/>
  <c r="L4441" i="9"/>
  <c r="N4441" i="9"/>
  <c r="H4441" i="9"/>
  <c r="H4440" i="9"/>
  <c r="L4440" i="9" s="1"/>
  <c r="N4440" i="9" s="1"/>
  <c r="H4439" i="9"/>
  <c r="K4439" i="9" s="1"/>
  <c r="M4439" i="9" s="1"/>
  <c r="H4438" i="9"/>
  <c r="L4438" i="9" s="1"/>
  <c r="N4438" i="9" s="1"/>
  <c r="H4437" i="9"/>
  <c r="L4436" i="9"/>
  <c r="N4436" i="9" s="1"/>
  <c r="K4436" i="9"/>
  <c r="M4436" i="9" s="1"/>
  <c r="H4436" i="9"/>
  <c r="H4435" i="9"/>
  <c r="H4434" i="9"/>
  <c r="L4433" i="9"/>
  <c r="N4433" i="9"/>
  <c r="H4433" i="9"/>
  <c r="L4432" i="9"/>
  <c r="N4432" i="9" s="1"/>
  <c r="H4432" i="9"/>
  <c r="H4431" i="9"/>
  <c r="K4431" i="9" s="1"/>
  <c r="M4431" i="9" s="1"/>
  <c r="H4430" i="9"/>
  <c r="K4430" i="9" s="1"/>
  <c r="M4430" i="9" s="1"/>
  <c r="H4429" i="9"/>
  <c r="L4428" i="9"/>
  <c r="N4428" i="9" s="1"/>
  <c r="K4428" i="9"/>
  <c r="M4428" i="9" s="1"/>
  <c r="H4428" i="9"/>
  <c r="H4427" i="9"/>
  <c r="H4426" i="9"/>
  <c r="K4426" i="9" s="1"/>
  <c r="M4426" i="9" s="1"/>
  <c r="L4425" i="9"/>
  <c r="N4425" i="9"/>
  <c r="H4425" i="9"/>
  <c r="H4424" i="9"/>
  <c r="L4424" i="9" s="1"/>
  <c r="N4424" i="9" s="1"/>
  <c r="H4423" i="9"/>
  <c r="K4423" i="9" s="1"/>
  <c r="M4423" i="9" s="1"/>
  <c r="H4422" i="9"/>
  <c r="L4422" i="9" s="1"/>
  <c r="N4422" i="9" s="1"/>
  <c r="H4421" i="9"/>
  <c r="L4420" i="9"/>
  <c r="N4420" i="9" s="1"/>
  <c r="K4420" i="9"/>
  <c r="M4420" i="9" s="1"/>
  <c r="H4420" i="9"/>
  <c r="H4419" i="9"/>
  <c r="H4418" i="9"/>
  <c r="K4418" i="9" s="1"/>
  <c r="M4418" i="9" s="1"/>
  <c r="L4417" i="9"/>
  <c r="N4417" i="9"/>
  <c r="H4417" i="9"/>
  <c r="H4416" i="9"/>
  <c r="L4416" i="9" s="1"/>
  <c r="N4416" i="9" s="1"/>
  <c r="H4415" i="9"/>
  <c r="K4415" i="9" s="1"/>
  <c r="M4415" i="9" s="1"/>
  <c r="H4414" i="9"/>
  <c r="L4414" i="9" s="1"/>
  <c r="N4414" i="9" s="1"/>
  <c r="H4413" i="9"/>
  <c r="L4412" i="9"/>
  <c r="N4412" i="9" s="1"/>
  <c r="K4412" i="9"/>
  <c r="M4412" i="9" s="1"/>
  <c r="H4412" i="9"/>
  <c r="H4411" i="9"/>
  <c r="H4410" i="9"/>
  <c r="K4410" i="9" s="1"/>
  <c r="M4410" i="9" s="1"/>
  <c r="L4409" i="9"/>
  <c r="N4409" i="9"/>
  <c r="H4409" i="9"/>
  <c r="H4408" i="9"/>
  <c r="L4408" i="9" s="1"/>
  <c r="N4408" i="9" s="1"/>
  <c r="H4407" i="9"/>
  <c r="K4407" i="9" s="1"/>
  <c r="M4407" i="9" s="1"/>
  <c r="H4406" i="9"/>
  <c r="L4406" i="9" s="1"/>
  <c r="N4406" i="9" s="1"/>
  <c r="H4405" i="9"/>
  <c r="L4404" i="9"/>
  <c r="N4404" i="9" s="1"/>
  <c r="K4404" i="9"/>
  <c r="M4404" i="9" s="1"/>
  <c r="H4404" i="9"/>
  <c r="H4403" i="9"/>
  <c r="H4402" i="9"/>
  <c r="K4402" i="9" s="1"/>
  <c r="M4402" i="9" s="1"/>
  <c r="L4401" i="9"/>
  <c r="N4401" i="9"/>
  <c r="H4401" i="9"/>
  <c r="H4400" i="9"/>
  <c r="L4400" i="9" s="1"/>
  <c r="N4400" i="9" s="1"/>
  <c r="H4399" i="9"/>
  <c r="K4399" i="9" s="1"/>
  <c r="M4399" i="9" s="1"/>
  <c r="H4398" i="9"/>
  <c r="L4398" i="9" s="1"/>
  <c r="N4398" i="9" s="1"/>
  <c r="H4397" i="9"/>
  <c r="L4396" i="9"/>
  <c r="N4396" i="9" s="1"/>
  <c r="K4396" i="9"/>
  <c r="M4396" i="9" s="1"/>
  <c r="H4396" i="9"/>
  <c r="H4395" i="9"/>
  <c r="H4394" i="9"/>
  <c r="K4394" i="9" s="1"/>
  <c r="M4394" i="9" s="1"/>
  <c r="L4393" i="9"/>
  <c r="N4393" i="9"/>
  <c r="H4393" i="9"/>
  <c r="H4392" i="9"/>
  <c r="L4392" i="9" s="1"/>
  <c r="N4392" i="9" s="1"/>
  <c r="H4391" i="9"/>
  <c r="K4391" i="9" s="1"/>
  <c r="M4391" i="9" s="1"/>
  <c r="H4390" i="9"/>
  <c r="L4390" i="9" s="1"/>
  <c r="N4390" i="9" s="1"/>
  <c r="H4389" i="9"/>
  <c r="L4388" i="9"/>
  <c r="N4388" i="9" s="1"/>
  <c r="K4388" i="9"/>
  <c r="M4388" i="9" s="1"/>
  <c r="H4388" i="9"/>
  <c r="H4387" i="9"/>
  <c r="H4386" i="9"/>
  <c r="K4386" i="9" s="1"/>
  <c r="M4386" i="9" s="1"/>
  <c r="L4385" i="9"/>
  <c r="N4385" i="9"/>
  <c r="H4385" i="9"/>
  <c r="H4384" i="9"/>
  <c r="L4384" i="9" s="1"/>
  <c r="N4384" i="9" s="1"/>
  <c r="H4383" i="9"/>
  <c r="K4383" i="9" s="1"/>
  <c r="M4383" i="9" s="1"/>
  <c r="H4382" i="9"/>
  <c r="L4382" i="9" s="1"/>
  <c r="N4382" i="9" s="1"/>
  <c r="H4381" i="9"/>
  <c r="L4380" i="9"/>
  <c r="N4380" i="9" s="1"/>
  <c r="K4380" i="9"/>
  <c r="M4380" i="9" s="1"/>
  <c r="H4380" i="9"/>
  <c r="H4379" i="9"/>
  <c r="H4378" i="9"/>
  <c r="H4377" i="9"/>
  <c r="H4376" i="9"/>
  <c r="H4375" i="9"/>
  <c r="H4374" i="9"/>
  <c r="K4373" i="9"/>
  <c r="M4373" i="9" s="1"/>
  <c r="H4373" i="9"/>
  <c r="L4373" i="9"/>
  <c r="N4373" i="9" s="1"/>
  <c r="H4372" i="9"/>
  <c r="H4371" i="9"/>
  <c r="H4370" i="9"/>
  <c r="H4369" i="9"/>
  <c r="H4368" i="9"/>
  <c r="H4367" i="9"/>
  <c r="H4366" i="9"/>
  <c r="K4365" i="9"/>
  <c r="M4365" i="9" s="1"/>
  <c r="H4365" i="9"/>
  <c r="L4365" i="9"/>
  <c r="N4365" i="9" s="1"/>
  <c r="H4364" i="9"/>
  <c r="H4363" i="9"/>
  <c r="H4362" i="9"/>
  <c r="H4361" i="9"/>
  <c r="H4360" i="9"/>
  <c r="H4359" i="9"/>
  <c r="H4358" i="9"/>
  <c r="K4357" i="9"/>
  <c r="M4357" i="9" s="1"/>
  <c r="H4357" i="9"/>
  <c r="L4357" i="9"/>
  <c r="N4357" i="9" s="1"/>
  <c r="H4356" i="9"/>
  <c r="H4355" i="9"/>
  <c r="H4354" i="9"/>
  <c r="K4354" i="9" s="1"/>
  <c r="M4354" i="9" s="1"/>
  <c r="K4353" i="9"/>
  <c r="M4353" i="9" s="1"/>
  <c r="H4353" i="9"/>
  <c r="L4353" i="9"/>
  <c r="N4353" i="9" s="1"/>
  <c r="H4352" i="9"/>
  <c r="L4351" i="9"/>
  <c r="N4351" i="9" s="1"/>
  <c r="H4351" i="9"/>
  <c r="K4350" i="9"/>
  <c r="M4350" i="9"/>
  <c r="H4350" i="9"/>
  <c r="H4349" i="9"/>
  <c r="H4348" i="9"/>
  <c r="H4347" i="9"/>
  <c r="H4346" i="9"/>
  <c r="K4345" i="9"/>
  <c r="M4345" i="9" s="1"/>
  <c r="H4345" i="9"/>
  <c r="L4345" i="9"/>
  <c r="N4345" i="9" s="1"/>
  <c r="H4344" i="9"/>
  <c r="H4343" i="9"/>
  <c r="H4342" i="9"/>
  <c r="K4341" i="9"/>
  <c r="M4341" i="9" s="1"/>
  <c r="H4341" i="9"/>
  <c r="L4341" i="9"/>
  <c r="N4341" i="9" s="1"/>
  <c r="H4340" i="9"/>
  <c r="H4339" i="9"/>
  <c r="L4339" i="9" s="1"/>
  <c r="N4339" i="9" s="1"/>
  <c r="K4338" i="9"/>
  <c r="M4338" i="9" s="1"/>
  <c r="H4338" i="9"/>
  <c r="K4337" i="9"/>
  <c r="M4337" i="9" s="1"/>
  <c r="H4337" i="9"/>
  <c r="L4337" i="9"/>
  <c r="N4337" i="9" s="1"/>
  <c r="H4336" i="9"/>
  <c r="L4335" i="9"/>
  <c r="N4335" i="9" s="1"/>
  <c r="H4335" i="9"/>
  <c r="H4334" i="9"/>
  <c r="K4334" i="9" s="1"/>
  <c r="M4334" i="9" s="1"/>
  <c r="H4333" i="9"/>
  <c r="H4332" i="9"/>
  <c r="H4331" i="9"/>
  <c r="L4331" i="9" s="1"/>
  <c r="N4331" i="9" s="1"/>
  <c r="H4330" i="9"/>
  <c r="K4329" i="9"/>
  <c r="M4329" i="9" s="1"/>
  <c r="H4329" i="9"/>
  <c r="L4329" i="9"/>
  <c r="N4329" i="9" s="1"/>
  <c r="H4328" i="9"/>
  <c r="H4327" i="9"/>
  <c r="H4326" i="9"/>
  <c r="K4325" i="9"/>
  <c r="M4325" i="9" s="1"/>
  <c r="H4325" i="9"/>
  <c r="L4325" i="9"/>
  <c r="N4325" i="9" s="1"/>
  <c r="H4324" i="9"/>
  <c r="H4323" i="9"/>
  <c r="H4322" i="9"/>
  <c r="K4322" i="9" s="1"/>
  <c r="M4322" i="9" s="1"/>
  <c r="K4321" i="9"/>
  <c r="M4321" i="9" s="1"/>
  <c r="H4321" i="9"/>
  <c r="L4321" i="9"/>
  <c r="N4321" i="9" s="1"/>
  <c r="H4320" i="9"/>
  <c r="L4319" i="9"/>
  <c r="N4319" i="9" s="1"/>
  <c r="H4319" i="9"/>
  <c r="K4318" i="9"/>
  <c r="M4318" i="9"/>
  <c r="H4318" i="9"/>
  <c r="H4317" i="9"/>
  <c r="H4316" i="9"/>
  <c r="H4315" i="9"/>
  <c r="H4314" i="9"/>
  <c r="K4313" i="9"/>
  <c r="M4313" i="9" s="1"/>
  <c r="H4313" i="9"/>
  <c r="L4313" i="9"/>
  <c r="N4313" i="9" s="1"/>
  <c r="H4312" i="9"/>
  <c r="H4311" i="9"/>
  <c r="H4310" i="9"/>
  <c r="K4309" i="9"/>
  <c r="M4309" i="9" s="1"/>
  <c r="H4309" i="9"/>
  <c r="L4309" i="9"/>
  <c r="N4309" i="9" s="1"/>
  <c r="H4308" i="9"/>
  <c r="H4307" i="9"/>
  <c r="H4306" i="9"/>
  <c r="K4306" i="9" s="1"/>
  <c r="M4306" i="9" s="1"/>
  <c r="K4305" i="9"/>
  <c r="M4305" i="9" s="1"/>
  <c r="H4305" i="9"/>
  <c r="L4305" i="9"/>
  <c r="N4305" i="9" s="1"/>
  <c r="H4304" i="9"/>
  <c r="L4303" i="9"/>
  <c r="N4303" i="9" s="1"/>
  <c r="H4303" i="9"/>
  <c r="H4302" i="9"/>
  <c r="K4302" i="9" s="1"/>
  <c r="M4302" i="9" s="1"/>
  <c r="H4301" i="9"/>
  <c r="H4300" i="9"/>
  <c r="H4299" i="9"/>
  <c r="H4298" i="9"/>
  <c r="K4297" i="9"/>
  <c r="M4297" i="9" s="1"/>
  <c r="H4297" i="9"/>
  <c r="L4297" i="9"/>
  <c r="N4297" i="9" s="1"/>
  <c r="H4296" i="9"/>
  <c r="H4295" i="9"/>
  <c r="H4294" i="9"/>
  <c r="K4293" i="9"/>
  <c r="M4293" i="9" s="1"/>
  <c r="H4293" i="9"/>
  <c r="L4293" i="9"/>
  <c r="N4293" i="9" s="1"/>
  <c r="H4292" i="9"/>
  <c r="H4291" i="9"/>
  <c r="H4290" i="9"/>
  <c r="K4290" i="9" s="1"/>
  <c r="M4290" i="9" s="1"/>
  <c r="K4289" i="9"/>
  <c r="M4289" i="9" s="1"/>
  <c r="H4289" i="9"/>
  <c r="L4289" i="9"/>
  <c r="N4289" i="9" s="1"/>
  <c r="H4288" i="9"/>
  <c r="L4287" i="9"/>
  <c r="N4287" i="9" s="1"/>
  <c r="H4287" i="9"/>
  <c r="K4286" i="9"/>
  <c r="M4286" i="9"/>
  <c r="H4286" i="9"/>
  <c r="H4285" i="9"/>
  <c r="H4284" i="9"/>
  <c r="H4283" i="9"/>
  <c r="H4282" i="9"/>
  <c r="K4281" i="9"/>
  <c r="M4281" i="9" s="1"/>
  <c r="H4281" i="9"/>
  <c r="L4281" i="9"/>
  <c r="N4281" i="9" s="1"/>
  <c r="H4280" i="9"/>
  <c r="H4279" i="9"/>
  <c r="H4278" i="9"/>
  <c r="K4277" i="9"/>
  <c r="M4277" i="9" s="1"/>
  <c r="H4277" i="9"/>
  <c r="L4277" i="9"/>
  <c r="N4277" i="9" s="1"/>
  <c r="H4276" i="9"/>
  <c r="H4275" i="9"/>
  <c r="H4274" i="9"/>
  <c r="K4274" i="9" s="1"/>
  <c r="M4274" i="9" s="1"/>
  <c r="K4273" i="9"/>
  <c r="M4273" i="9" s="1"/>
  <c r="H4273" i="9"/>
  <c r="L4273" i="9"/>
  <c r="N4273" i="9" s="1"/>
  <c r="H4272" i="9"/>
  <c r="L4271" i="9"/>
  <c r="N4271" i="9" s="1"/>
  <c r="H4271" i="9"/>
  <c r="H4270" i="9"/>
  <c r="K4270" i="9" s="1"/>
  <c r="M4270" i="9" s="1"/>
  <c r="H4269" i="9"/>
  <c r="H4268" i="9"/>
  <c r="H4267" i="9"/>
  <c r="H4266" i="9"/>
  <c r="K4265" i="9"/>
  <c r="M4265" i="9" s="1"/>
  <c r="H4265" i="9"/>
  <c r="L4265" i="9"/>
  <c r="N4265" i="9" s="1"/>
  <c r="H4264" i="9"/>
  <c r="H4263" i="9"/>
  <c r="H4262" i="9"/>
  <c r="K4261" i="9"/>
  <c r="M4261" i="9" s="1"/>
  <c r="H4261" i="9"/>
  <c r="L4261" i="9"/>
  <c r="N4261" i="9" s="1"/>
  <c r="H4260" i="9"/>
  <c r="H4259" i="9"/>
  <c r="H4258" i="9"/>
  <c r="K4258" i="9" s="1"/>
  <c r="M4258" i="9" s="1"/>
  <c r="K4257" i="9"/>
  <c r="M4257" i="9" s="1"/>
  <c r="H4257" i="9"/>
  <c r="L4257" i="9"/>
  <c r="N4257" i="9" s="1"/>
  <c r="H4256" i="9"/>
  <c r="L4255" i="9"/>
  <c r="N4255" i="9" s="1"/>
  <c r="H4255" i="9"/>
  <c r="K4254" i="9"/>
  <c r="M4254" i="9"/>
  <c r="H4254" i="9"/>
  <c r="H4253" i="9"/>
  <c r="H4252" i="9"/>
  <c r="H4251" i="9"/>
  <c r="H4250" i="9"/>
  <c r="K4249" i="9"/>
  <c r="M4249" i="9" s="1"/>
  <c r="H4249" i="9"/>
  <c r="L4249" i="9"/>
  <c r="N4249" i="9" s="1"/>
  <c r="H4248" i="9"/>
  <c r="H4247" i="9"/>
  <c r="H4246" i="9"/>
  <c r="K4245" i="9"/>
  <c r="M4245" i="9" s="1"/>
  <c r="H4245" i="9"/>
  <c r="L4245" i="9"/>
  <c r="N4245" i="9" s="1"/>
  <c r="H4244" i="9"/>
  <c r="H4243" i="9"/>
  <c r="H4242" i="9"/>
  <c r="K4242" i="9" s="1"/>
  <c r="M4242" i="9" s="1"/>
  <c r="K4241" i="9"/>
  <c r="M4241" i="9" s="1"/>
  <c r="H4241" i="9"/>
  <c r="L4241" i="9"/>
  <c r="N4241" i="9" s="1"/>
  <c r="H4240" i="9"/>
  <c r="L4239" i="9"/>
  <c r="N4239" i="9" s="1"/>
  <c r="H4239" i="9"/>
  <c r="H4238" i="9"/>
  <c r="K4238" i="9" s="1"/>
  <c r="M4238" i="9" s="1"/>
  <c r="H4237" i="9"/>
  <c r="H4236" i="9"/>
  <c r="H4235" i="9"/>
  <c r="H4234" i="9"/>
  <c r="K4233" i="9"/>
  <c r="M4233" i="9" s="1"/>
  <c r="H4233" i="9"/>
  <c r="L4233" i="9"/>
  <c r="N4233" i="9" s="1"/>
  <c r="H4232" i="9"/>
  <c r="H4231" i="9"/>
  <c r="H4230" i="9"/>
  <c r="K4229" i="9"/>
  <c r="M4229" i="9" s="1"/>
  <c r="H4229" i="9"/>
  <c r="H4228" i="9"/>
  <c r="H4227" i="9"/>
  <c r="H4226" i="9"/>
  <c r="K4226" i="9" s="1"/>
  <c r="M4226" i="9" s="1"/>
  <c r="K4225" i="9"/>
  <c r="M4225" i="9" s="1"/>
  <c r="H4225" i="9"/>
  <c r="L4225" i="9"/>
  <c r="N4225" i="9"/>
  <c r="H4224" i="9"/>
  <c r="L4223" i="9"/>
  <c r="N4223" i="9"/>
  <c r="H4223" i="9"/>
  <c r="K4222" i="9"/>
  <c r="M4222" i="9" s="1"/>
  <c r="H4222" i="9"/>
  <c r="H4221" i="9"/>
  <c r="H4220" i="9"/>
  <c r="H4219" i="9"/>
  <c r="H4218" i="9"/>
  <c r="H4217" i="9"/>
  <c r="L4217" i="9"/>
  <c r="N4217" i="9" s="1"/>
  <c r="H4216" i="9"/>
  <c r="L4215" i="9"/>
  <c r="N4215" i="9" s="1"/>
  <c r="H4215" i="9"/>
  <c r="H4214" i="9"/>
  <c r="K4213" i="9"/>
  <c r="M4213" i="9" s="1"/>
  <c r="H4213" i="9"/>
  <c r="L4213" i="9"/>
  <c r="N4213" i="9"/>
  <c r="H4212" i="9"/>
  <c r="N4211" i="9"/>
  <c r="H4211" i="9"/>
  <c r="L4211" i="9" s="1"/>
  <c r="K4210" i="9"/>
  <c r="M4210" i="9" s="1"/>
  <c r="H4210" i="9"/>
  <c r="L4210" i="9"/>
  <c r="N4210" i="9"/>
  <c r="H4209" i="9"/>
  <c r="H4208" i="9"/>
  <c r="H4207" i="9"/>
  <c r="K4206" i="9"/>
  <c r="M4206" i="9" s="1"/>
  <c r="H4206" i="9"/>
  <c r="L4206" i="9"/>
  <c r="N4206" i="9" s="1"/>
  <c r="H4205" i="9"/>
  <c r="M4204" i="9"/>
  <c r="K4204" i="9"/>
  <c r="H4204" i="9"/>
  <c r="H4203" i="9"/>
  <c r="L4203" i="9" s="1"/>
  <c r="N4203" i="9" s="1"/>
  <c r="H4202" i="9"/>
  <c r="L4202" i="9"/>
  <c r="N4202" i="9" s="1"/>
  <c r="H4201" i="9"/>
  <c r="L4201" i="9" s="1"/>
  <c r="N4201" i="9" s="1"/>
  <c r="H4200" i="9"/>
  <c r="L4199" i="9"/>
  <c r="N4199" i="9"/>
  <c r="H4199" i="9"/>
  <c r="M4198" i="9"/>
  <c r="H4198" i="9"/>
  <c r="K4198" i="9" s="1"/>
  <c r="L4198" i="9"/>
  <c r="N4198" i="9" s="1"/>
  <c r="H4197" i="9"/>
  <c r="L4197" i="9" s="1"/>
  <c r="N4197" i="9" s="1"/>
  <c r="M4196" i="9"/>
  <c r="H4196" i="9"/>
  <c r="K4196" i="9" s="1"/>
  <c r="L4195" i="9"/>
  <c r="N4195" i="9" s="1"/>
  <c r="H4195" i="9"/>
  <c r="K4194" i="9"/>
  <c r="M4194" i="9" s="1"/>
  <c r="H4194" i="9"/>
  <c r="L4194" i="9"/>
  <c r="N4194" i="9" s="1"/>
  <c r="H4193" i="9"/>
  <c r="H4192" i="9"/>
  <c r="H4191" i="9"/>
  <c r="H4190" i="9"/>
  <c r="H4189" i="9"/>
  <c r="L4189" i="9"/>
  <c r="N4189" i="9" s="1"/>
  <c r="K4188" i="9"/>
  <c r="M4188" i="9" s="1"/>
  <c r="H4188" i="9"/>
  <c r="H4187" i="9"/>
  <c r="L4187" i="9" s="1"/>
  <c r="N4187" i="9"/>
  <c r="K4186" i="9"/>
  <c r="M4186" i="9" s="1"/>
  <c r="H4186" i="9"/>
  <c r="L4185" i="9"/>
  <c r="N4185" i="9" s="1"/>
  <c r="H4185" i="9"/>
  <c r="H4184" i="9"/>
  <c r="H4183" i="9"/>
  <c r="L4183" i="9" s="1"/>
  <c r="N4183" i="9" s="1"/>
  <c r="H4182" i="9"/>
  <c r="K4182" i="9" s="1"/>
  <c r="M4182" i="9" s="1"/>
  <c r="L4182" i="9"/>
  <c r="N4182" i="9"/>
  <c r="H4181" i="9"/>
  <c r="K4181" i="9" s="1"/>
  <c r="M4181" i="9"/>
  <c r="L4180" i="9"/>
  <c r="N4180" i="9"/>
  <c r="H4180" i="9"/>
  <c r="H4179" i="9"/>
  <c r="H4178" i="9"/>
  <c r="H4177" i="9"/>
  <c r="K4177" i="9" s="1"/>
  <c r="M4177" i="9" s="1"/>
  <c r="H4176" i="9"/>
  <c r="H4175" i="9"/>
  <c r="H4174" i="9"/>
  <c r="H4173" i="9"/>
  <c r="K4173" i="9" s="1"/>
  <c r="M4173" i="9" s="1"/>
  <c r="L4172" i="9"/>
  <c r="N4172" i="9" s="1"/>
  <c r="H4172" i="9"/>
  <c r="K4171" i="9"/>
  <c r="M4171" i="9"/>
  <c r="H4171" i="9"/>
  <c r="K4170" i="9"/>
  <c r="M4170" i="9" s="1"/>
  <c r="H4170" i="9"/>
  <c r="H4169" i="9"/>
  <c r="K4169" i="9"/>
  <c r="M4169" i="9" s="1"/>
  <c r="K4168" i="9"/>
  <c r="M4168" i="9" s="1"/>
  <c r="H4168" i="9"/>
  <c r="L4168" i="9" s="1"/>
  <c r="N4168" i="9" s="1"/>
  <c r="H4167" i="9"/>
  <c r="K4166" i="9"/>
  <c r="M4166" i="9" s="1"/>
  <c r="H4166" i="9"/>
  <c r="H4165" i="9"/>
  <c r="K4165" i="9" s="1"/>
  <c r="M4165" i="9" s="1"/>
  <c r="H4164" i="9"/>
  <c r="H4163" i="9"/>
  <c r="H4162" i="9"/>
  <c r="H4161" i="9"/>
  <c r="K4161" i="9"/>
  <c r="M4161" i="9" s="1"/>
  <c r="H4160" i="9"/>
  <c r="H4159" i="9"/>
  <c r="M4158" i="9"/>
  <c r="K4158" i="9"/>
  <c r="H4158" i="9"/>
  <c r="L4158" i="9"/>
  <c r="N4158" i="9" s="1"/>
  <c r="H4157" i="9"/>
  <c r="K4157" i="9"/>
  <c r="M4157" i="9"/>
  <c r="L4156" i="9"/>
  <c r="N4156" i="9" s="1"/>
  <c r="H4156" i="9"/>
  <c r="H4155" i="9"/>
  <c r="K4155" i="9" s="1"/>
  <c r="M4155" i="9" s="1"/>
  <c r="K4154" i="9"/>
  <c r="M4154" i="9" s="1"/>
  <c r="H4154" i="9"/>
  <c r="L4154" i="9"/>
  <c r="N4154" i="9" s="1"/>
  <c r="H4153" i="9"/>
  <c r="K4153" i="9"/>
  <c r="M4153" i="9" s="1"/>
  <c r="L4152" i="9"/>
  <c r="N4152" i="9" s="1"/>
  <c r="K4152" i="9"/>
  <c r="M4152" i="9"/>
  <c r="H4152" i="9"/>
  <c r="H4151" i="9"/>
  <c r="K4150" i="9"/>
  <c r="M4150" i="9" s="1"/>
  <c r="H4150" i="9"/>
  <c r="L4150" i="9"/>
  <c r="N4150" i="9" s="1"/>
  <c r="H4149" i="9"/>
  <c r="K4149" i="9" s="1"/>
  <c r="M4149" i="9" s="1"/>
  <c r="H4148" i="9"/>
  <c r="K4147" i="9"/>
  <c r="M4147" i="9" s="1"/>
  <c r="H4147" i="9"/>
  <c r="H4146" i="9"/>
  <c r="H4145" i="9"/>
  <c r="K4145" i="9" s="1"/>
  <c r="M4145" i="9"/>
  <c r="H4144" i="9"/>
  <c r="H4143" i="9"/>
  <c r="H4142" i="9"/>
  <c r="H4141" i="9"/>
  <c r="K4141" i="9"/>
  <c r="M4141" i="9" s="1"/>
  <c r="L4140" i="9"/>
  <c r="N4140" i="9"/>
  <c r="H4140" i="9"/>
  <c r="K4139" i="9"/>
  <c r="M4139" i="9" s="1"/>
  <c r="H4139" i="9"/>
  <c r="M4138" i="9"/>
  <c r="K4138" i="9"/>
  <c r="H4138" i="9"/>
  <c r="L4138" i="9"/>
  <c r="N4138" i="9" s="1"/>
  <c r="H4137" i="9"/>
  <c r="K4137" i="9" s="1"/>
  <c r="M4137" i="9" s="1"/>
  <c r="H4136" i="9"/>
  <c r="H4135" i="9"/>
  <c r="M4134" i="9"/>
  <c r="K4134" i="9"/>
  <c r="H4134" i="9"/>
  <c r="L4134" i="9"/>
  <c r="N4134" i="9" s="1"/>
  <c r="H4133" i="9"/>
  <c r="K4133" i="9"/>
  <c r="M4133" i="9" s="1"/>
  <c r="H4132" i="9"/>
  <c r="H4131" i="9"/>
  <c r="H4130" i="9"/>
  <c r="L4130" i="9"/>
  <c r="N4130" i="9" s="1"/>
  <c r="H4129" i="9"/>
  <c r="K4128" i="9"/>
  <c r="M4128" i="9" s="1"/>
  <c r="H4128" i="9"/>
  <c r="H4127" i="9"/>
  <c r="K4126" i="9"/>
  <c r="M4126" i="9" s="1"/>
  <c r="H4126" i="9"/>
  <c r="L4126" i="9"/>
  <c r="N4126" i="9"/>
  <c r="H4125" i="9"/>
  <c r="H4124" i="9"/>
  <c r="H4123" i="9"/>
  <c r="H4122" i="9"/>
  <c r="L4122" i="9"/>
  <c r="N4122" i="9" s="1"/>
  <c r="H4121" i="9"/>
  <c r="K4120" i="9"/>
  <c r="M4120" i="9" s="1"/>
  <c r="H4120" i="9"/>
  <c r="H4119" i="9"/>
  <c r="K4118" i="9"/>
  <c r="M4118" i="9" s="1"/>
  <c r="H4118" i="9"/>
  <c r="L4118" i="9"/>
  <c r="N4118" i="9"/>
  <c r="H4117" i="9"/>
  <c r="H4116" i="9"/>
  <c r="H4115" i="9"/>
  <c r="H4114" i="9"/>
  <c r="L4114" i="9"/>
  <c r="N4114" i="9" s="1"/>
  <c r="H4113" i="9"/>
  <c r="K4112" i="9"/>
  <c r="M4112" i="9" s="1"/>
  <c r="H4112" i="9"/>
  <c r="H4111" i="9"/>
  <c r="K4110" i="9"/>
  <c r="M4110" i="9" s="1"/>
  <c r="H4110" i="9"/>
  <c r="L4110" i="9"/>
  <c r="N4110" i="9"/>
  <c r="H4109" i="9"/>
  <c r="H4108" i="9"/>
  <c r="H4107" i="9"/>
  <c r="H4106" i="9"/>
  <c r="L4106" i="9"/>
  <c r="N4106" i="9" s="1"/>
  <c r="H4105" i="9"/>
  <c r="H4104" i="9"/>
  <c r="K4104" i="9" s="1"/>
  <c r="M4104" i="9" s="1"/>
  <c r="H4103" i="9"/>
  <c r="K4102" i="9"/>
  <c r="M4102" i="9" s="1"/>
  <c r="H4102" i="9"/>
  <c r="L4102" i="9"/>
  <c r="N4102" i="9" s="1"/>
  <c r="H4101" i="9"/>
  <c r="H4100" i="9"/>
  <c r="H4099" i="9"/>
  <c r="K4099" i="9" s="1"/>
  <c r="M4099" i="9" s="1"/>
  <c r="K4098" i="9"/>
  <c r="M4098" i="9" s="1"/>
  <c r="H4098" i="9"/>
  <c r="L4098" i="9"/>
  <c r="N4098" i="9" s="1"/>
  <c r="H4097" i="9"/>
  <c r="L4096" i="9"/>
  <c r="N4096" i="9" s="1"/>
  <c r="K4096" i="9"/>
  <c r="M4096" i="9" s="1"/>
  <c r="H4096" i="9"/>
  <c r="H4095" i="9"/>
  <c r="H4094" i="9"/>
  <c r="K4094" i="9" s="1"/>
  <c r="M4094" i="9" s="1"/>
  <c r="H4093" i="9"/>
  <c r="L4092" i="9"/>
  <c r="N4092" i="9" s="1"/>
  <c r="H4092" i="9"/>
  <c r="H4091" i="9"/>
  <c r="K4091" i="9" s="1"/>
  <c r="M4091" i="9" s="1"/>
  <c r="H4090" i="9"/>
  <c r="K4090" i="9" s="1"/>
  <c r="M4090" i="9" s="1"/>
  <c r="H4089" i="9"/>
  <c r="H4088" i="9"/>
  <c r="L4088" i="9" s="1"/>
  <c r="N4088" i="9" s="1"/>
  <c r="H4087" i="9"/>
  <c r="K4087" i="9" s="1"/>
  <c r="M4087" i="9" s="1"/>
  <c r="K4086" i="9"/>
  <c r="M4086" i="9" s="1"/>
  <c r="H4086" i="9"/>
  <c r="L4086" i="9"/>
  <c r="N4086" i="9" s="1"/>
  <c r="H4085" i="9"/>
  <c r="L4084" i="9"/>
  <c r="N4084" i="9" s="1"/>
  <c r="H4084" i="9"/>
  <c r="H4083" i="9"/>
  <c r="H4082" i="9"/>
  <c r="H4081" i="9"/>
  <c r="L4080" i="9"/>
  <c r="N4080" i="9" s="1"/>
  <c r="K4080" i="9"/>
  <c r="M4080" i="9" s="1"/>
  <c r="H4080" i="9"/>
  <c r="H4079" i="9"/>
  <c r="K4079" i="9" s="1"/>
  <c r="M4079" i="9" s="1"/>
  <c r="H4078" i="9"/>
  <c r="K4078" i="9" s="1"/>
  <c r="M4078" i="9" s="1"/>
  <c r="H4077" i="9"/>
  <c r="H4076" i="9"/>
  <c r="L4076" i="9" s="1"/>
  <c r="N4076" i="9" s="1"/>
  <c r="H4075" i="9"/>
  <c r="K4074" i="9"/>
  <c r="M4074" i="9" s="1"/>
  <c r="H4074" i="9"/>
  <c r="L4074" i="9"/>
  <c r="N4074" i="9" s="1"/>
  <c r="H4073" i="9"/>
  <c r="H4072" i="9"/>
  <c r="K4072" i="9" s="1"/>
  <c r="M4072" i="9" s="1"/>
  <c r="H4071" i="9"/>
  <c r="K4070" i="9"/>
  <c r="M4070" i="9" s="1"/>
  <c r="H4070" i="9"/>
  <c r="L4070" i="9"/>
  <c r="N4070" i="9" s="1"/>
  <c r="H4069" i="9"/>
  <c r="H4068" i="9"/>
  <c r="K4067" i="9"/>
  <c r="M4067" i="9" s="1"/>
  <c r="H4067" i="9"/>
  <c r="K4066" i="9"/>
  <c r="M4066" i="9" s="1"/>
  <c r="H4066" i="9"/>
  <c r="L4066" i="9"/>
  <c r="N4066" i="9" s="1"/>
  <c r="H4065" i="9"/>
  <c r="L4064" i="9"/>
  <c r="N4064" i="9" s="1"/>
  <c r="K4064" i="9"/>
  <c r="M4064" i="9" s="1"/>
  <c r="H4064" i="9"/>
  <c r="H4063" i="9"/>
  <c r="H4062" i="9"/>
  <c r="K4062" i="9" s="1"/>
  <c r="M4062" i="9" s="1"/>
  <c r="H4061" i="9"/>
  <c r="L4060" i="9"/>
  <c r="N4060" i="9" s="1"/>
  <c r="H4060" i="9"/>
  <c r="H4059" i="9"/>
  <c r="K4059" i="9" s="1"/>
  <c r="M4059" i="9" s="1"/>
  <c r="H4058" i="9"/>
  <c r="K4058" i="9" s="1"/>
  <c r="M4058" i="9" s="1"/>
  <c r="H4057" i="9"/>
  <c r="H4056" i="9"/>
  <c r="L4056" i="9" s="1"/>
  <c r="N4056" i="9" s="1"/>
  <c r="K4055" i="9"/>
  <c r="M4055" i="9" s="1"/>
  <c r="H4055" i="9"/>
  <c r="K4054" i="9"/>
  <c r="M4054" i="9" s="1"/>
  <c r="H4054" i="9"/>
  <c r="L4054" i="9"/>
  <c r="N4054" i="9" s="1"/>
  <c r="H4053" i="9"/>
  <c r="L4052" i="9"/>
  <c r="N4052" i="9" s="1"/>
  <c r="H4052" i="9"/>
  <c r="H4051" i="9"/>
  <c r="H4050" i="9"/>
  <c r="H4049" i="9"/>
  <c r="L4048" i="9"/>
  <c r="N4048" i="9" s="1"/>
  <c r="K4048" i="9"/>
  <c r="M4048" i="9" s="1"/>
  <c r="H4048" i="9"/>
  <c r="L4047" i="9"/>
  <c r="N4047" i="9" s="1"/>
  <c r="H4047" i="9"/>
  <c r="N4046" i="9"/>
  <c r="K4046" i="9"/>
  <c r="M4046" i="9" s="1"/>
  <c r="H4046" i="9"/>
  <c r="L4046" i="9"/>
  <c r="H4045" i="9"/>
  <c r="L4045" i="9" s="1"/>
  <c r="N4045" i="9" s="1"/>
  <c r="H4044" i="9"/>
  <c r="L4044" i="9" s="1"/>
  <c r="N4044" i="9" s="1"/>
  <c r="H4043" i="9"/>
  <c r="K4043" i="9" s="1"/>
  <c r="M4043" i="9" s="1"/>
  <c r="H4042" i="9"/>
  <c r="L4042" i="9"/>
  <c r="N4042" i="9" s="1"/>
  <c r="H4041" i="9"/>
  <c r="L4040" i="9"/>
  <c r="N4040" i="9" s="1"/>
  <c r="K4040" i="9"/>
  <c r="M4040" i="9" s="1"/>
  <c r="H4040" i="9"/>
  <c r="L4039" i="9"/>
  <c r="N4039" i="9" s="1"/>
  <c r="H4039" i="9"/>
  <c r="K4038" i="9"/>
  <c r="M4038" i="9" s="1"/>
  <c r="H4038" i="9"/>
  <c r="L4038" i="9"/>
  <c r="N4038" i="9" s="1"/>
  <c r="H4037" i="9"/>
  <c r="H4036" i="9"/>
  <c r="H4035" i="9"/>
  <c r="H4034" i="9"/>
  <c r="K4034" i="9" s="1"/>
  <c r="M4034" i="9" s="1"/>
  <c r="L4034" i="9"/>
  <c r="N4034" i="9" s="1"/>
  <c r="H4033" i="9"/>
  <c r="L4032" i="9"/>
  <c r="N4032" i="9" s="1"/>
  <c r="K4032" i="9"/>
  <c r="M4032" i="9" s="1"/>
  <c r="H4032" i="9"/>
  <c r="L4031" i="9"/>
  <c r="N4031" i="9" s="1"/>
  <c r="H4031" i="9"/>
  <c r="N4030" i="9"/>
  <c r="K4030" i="9"/>
  <c r="M4030" i="9" s="1"/>
  <c r="H4030" i="9"/>
  <c r="L4030" i="9"/>
  <c r="H4029" i="9"/>
  <c r="L4029" i="9" s="1"/>
  <c r="N4029" i="9" s="1"/>
  <c r="H4028" i="9"/>
  <c r="L4028" i="9" s="1"/>
  <c r="N4028" i="9" s="1"/>
  <c r="H4027" i="9"/>
  <c r="K4027" i="9" s="1"/>
  <c r="M4027" i="9" s="1"/>
  <c r="H4026" i="9"/>
  <c r="L4026" i="9"/>
  <c r="N4026" i="9" s="1"/>
  <c r="H4025" i="9"/>
  <c r="L4024" i="9"/>
  <c r="N4024" i="9" s="1"/>
  <c r="K4024" i="9"/>
  <c r="M4024" i="9" s="1"/>
  <c r="H4024" i="9"/>
  <c r="L4023" i="9"/>
  <c r="N4023" i="9" s="1"/>
  <c r="H4023" i="9"/>
  <c r="K4022" i="9"/>
  <c r="M4022" i="9" s="1"/>
  <c r="H4022" i="9"/>
  <c r="L4022" i="9"/>
  <c r="N4022" i="9" s="1"/>
  <c r="H4021" i="9"/>
  <c r="H4020" i="9"/>
  <c r="H4019" i="9"/>
  <c r="H4018" i="9"/>
  <c r="K4018" i="9" s="1"/>
  <c r="M4018" i="9" s="1"/>
  <c r="L4018" i="9"/>
  <c r="N4018" i="9" s="1"/>
  <c r="H4017" i="9"/>
  <c r="L4016" i="9"/>
  <c r="N4016" i="9" s="1"/>
  <c r="K4016" i="9"/>
  <c r="M4016" i="9" s="1"/>
  <c r="H4016" i="9"/>
  <c r="L4015" i="9"/>
  <c r="N4015" i="9" s="1"/>
  <c r="H4015" i="9"/>
  <c r="K4014" i="9"/>
  <c r="M4014" i="9" s="1"/>
  <c r="H4014" i="9"/>
  <c r="L4014" i="9"/>
  <c r="N4014" i="9" s="1"/>
  <c r="H4013" i="9"/>
  <c r="H4012" i="9"/>
  <c r="H4011" i="9"/>
  <c r="H4010" i="9"/>
  <c r="L4010" i="9"/>
  <c r="N4010" i="9" s="1"/>
  <c r="H4009" i="9"/>
  <c r="L4008" i="9"/>
  <c r="N4008" i="9" s="1"/>
  <c r="K4008" i="9"/>
  <c r="M4008" i="9" s="1"/>
  <c r="H4008" i="9"/>
  <c r="L4007" i="9"/>
  <c r="N4007" i="9" s="1"/>
  <c r="H4007" i="9"/>
  <c r="K4006" i="9"/>
  <c r="M4006" i="9" s="1"/>
  <c r="H4006" i="9"/>
  <c r="L4006" i="9"/>
  <c r="N4006" i="9" s="1"/>
  <c r="H4005" i="9"/>
  <c r="H4004" i="9"/>
  <c r="H4003" i="9"/>
  <c r="H4002" i="9"/>
  <c r="K4002" i="9" s="1"/>
  <c r="M4002" i="9" s="1"/>
  <c r="L4002" i="9"/>
  <c r="N4002" i="9" s="1"/>
  <c r="H4001" i="9"/>
  <c r="H4000" i="9"/>
  <c r="H3999" i="9"/>
  <c r="H3998" i="9"/>
  <c r="L3998" i="9"/>
  <c r="N3998" i="9" s="1"/>
  <c r="H3997" i="9"/>
  <c r="K3997" i="9"/>
  <c r="M3997" i="9" s="1"/>
  <c r="L3996" i="9"/>
  <c r="N3996" i="9" s="1"/>
  <c r="K3996" i="9"/>
  <c r="M3996" i="9" s="1"/>
  <c r="H3996" i="9"/>
  <c r="N3995" i="9"/>
  <c r="K3995" i="9"/>
  <c r="M3995" i="9"/>
  <c r="H3995" i="9"/>
  <c r="L3995" i="9" s="1"/>
  <c r="H3994" i="9"/>
  <c r="L3993" i="9"/>
  <c r="N3993" i="9" s="1"/>
  <c r="H3993" i="9"/>
  <c r="K3993" i="9"/>
  <c r="M3993" i="9" s="1"/>
  <c r="H3992" i="9"/>
  <c r="H3991" i="9"/>
  <c r="M3990" i="9"/>
  <c r="H3990" i="9"/>
  <c r="K3990" i="9" s="1"/>
  <c r="L3990" i="9"/>
  <c r="N3990" i="9" s="1"/>
  <c r="H3989" i="9"/>
  <c r="K3989" i="9"/>
  <c r="M3989" i="9" s="1"/>
  <c r="L3988" i="9"/>
  <c r="N3988" i="9" s="1"/>
  <c r="K3988" i="9"/>
  <c r="M3988" i="9" s="1"/>
  <c r="H3988" i="9"/>
  <c r="M3987" i="9"/>
  <c r="H3987" i="9"/>
  <c r="K3987" i="9" s="1"/>
  <c r="H3986" i="9"/>
  <c r="L3985" i="9"/>
  <c r="N3985" i="9" s="1"/>
  <c r="H3985" i="9"/>
  <c r="K3985" i="9"/>
  <c r="M3985" i="9" s="1"/>
  <c r="H3984" i="9"/>
  <c r="H3983" i="9"/>
  <c r="H3982" i="9"/>
  <c r="L3982" i="9"/>
  <c r="N3982" i="9" s="1"/>
  <c r="H3981" i="9"/>
  <c r="K3981" i="9"/>
  <c r="M3981" i="9" s="1"/>
  <c r="L3980" i="9"/>
  <c r="N3980" i="9" s="1"/>
  <c r="K3980" i="9"/>
  <c r="M3980" i="9" s="1"/>
  <c r="H3980" i="9"/>
  <c r="N3979" i="9"/>
  <c r="K3979" i="9"/>
  <c r="M3979" i="9"/>
  <c r="H3979" i="9"/>
  <c r="L3979" i="9" s="1"/>
  <c r="H3978" i="9"/>
  <c r="L3977" i="9"/>
  <c r="N3977" i="9" s="1"/>
  <c r="H3977" i="9"/>
  <c r="K3977" i="9"/>
  <c r="M3977" i="9" s="1"/>
  <c r="H3976" i="9"/>
  <c r="H3975" i="9"/>
  <c r="M3974" i="9"/>
  <c r="H3974" i="9"/>
  <c r="K3974" i="9" s="1"/>
  <c r="L3974" i="9"/>
  <c r="N3974" i="9" s="1"/>
  <c r="H3973" i="9"/>
  <c r="K3973" i="9"/>
  <c r="M3973" i="9" s="1"/>
  <c r="L3972" i="9"/>
  <c r="N3972" i="9" s="1"/>
  <c r="K3972" i="9"/>
  <c r="M3972" i="9" s="1"/>
  <c r="H3972" i="9"/>
  <c r="M3971" i="9"/>
  <c r="H3971" i="9"/>
  <c r="K3971" i="9" s="1"/>
  <c r="H3970" i="9"/>
  <c r="L3969" i="9"/>
  <c r="N3969" i="9" s="1"/>
  <c r="H3969" i="9"/>
  <c r="K3969" i="9"/>
  <c r="M3969" i="9" s="1"/>
  <c r="H3968" i="9"/>
  <c r="H3967" i="9"/>
  <c r="H3966" i="9"/>
  <c r="L3966" i="9"/>
  <c r="N3966" i="9" s="1"/>
  <c r="H3965" i="9"/>
  <c r="K3965" i="9"/>
  <c r="M3965" i="9" s="1"/>
  <c r="L3964" i="9"/>
  <c r="N3964" i="9" s="1"/>
  <c r="K3964" i="9"/>
  <c r="M3964" i="9" s="1"/>
  <c r="H3964" i="9"/>
  <c r="N3963" i="9"/>
  <c r="K3963" i="9"/>
  <c r="M3963" i="9"/>
  <c r="H3963" i="9"/>
  <c r="L3963" i="9" s="1"/>
  <c r="H3962" i="9"/>
  <c r="L3961" i="9"/>
  <c r="N3961" i="9" s="1"/>
  <c r="H3961" i="9"/>
  <c r="K3961" i="9"/>
  <c r="M3961" i="9" s="1"/>
  <c r="H3960" i="9"/>
  <c r="H3959" i="9"/>
  <c r="M3958" i="9"/>
  <c r="H3958" i="9"/>
  <c r="K3958" i="9" s="1"/>
  <c r="L3958" i="9"/>
  <c r="N3958" i="9" s="1"/>
  <c r="H3957" i="9"/>
  <c r="K3957" i="9"/>
  <c r="M3957" i="9" s="1"/>
  <c r="L3956" i="9"/>
  <c r="N3956" i="9" s="1"/>
  <c r="K3956" i="9"/>
  <c r="M3956" i="9" s="1"/>
  <c r="H3956" i="9"/>
  <c r="H3955" i="9"/>
  <c r="K3955" i="9" s="1"/>
  <c r="M3955" i="9" s="1"/>
  <c r="H3954" i="9"/>
  <c r="L3953" i="9"/>
  <c r="N3953" i="9" s="1"/>
  <c r="H3953" i="9"/>
  <c r="K3953" i="9"/>
  <c r="M3953" i="9" s="1"/>
  <c r="H3952" i="9"/>
  <c r="H3951" i="9"/>
  <c r="H3950" i="9"/>
  <c r="L3950" i="9"/>
  <c r="N3950" i="9" s="1"/>
  <c r="H3949" i="9"/>
  <c r="K3949" i="9"/>
  <c r="M3949" i="9" s="1"/>
  <c r="L3948" i="9"/>
  <c r="N3948" i="9" s="1"/>
  <c r="K3948" i="9"/>
  <c r="M3948" i="9" s="1"/>
  <c r="H3948" i="9"/>
  <c r="N3947" i="9"/>
  <c r="K3947" i="9"/>
  <c r="M3947" i="9"/>
  <c r="H3947" i="9"/>
  <c r="L3947" i="9" s="1"/>
  <c r="H3946" i="9"/>
  <c r="L3945" i="9"/>
  <c r="N3945" i="9" s="1"/>
  <c r="H3945" i="9"/>
  <c r="K3945" i="9"/>
  <c r="M3945" i="9" s="1"/>
  <c r="H3944" i="9"/>
  <c r="H3943" i="9"/>
  <c r="M3942" i="9"/>
  <c r="H3942" i="9"/>
  <c r="K3942" i="9" s="1"/>
  <c r="L3942" i="9"/>
  <c r="N3942" i="9" s="1"/>
  <c r="H3941" i="9"/>
  <c r="K3941" i="9"/>
  <c r="M3941" i="9" s="1"/>
  <c r="L3940" i="9"/>
  <c r="N3940" i="9" s="1"/>
  <c r="K3940" i="9"/>
  <c r="M3940" i="9" s="1"/>
  <c r="H3940" i="9"/>
  <c r="H3939" i="9"/>
  <c r="K3939" i="9" s="1"/>
  <c r="M3939" i="9" s="1"/>
  <c r="H3938" i="9"/>
  <c r="L3937" i="9"/>
  <c r="N3937" i="9" s="1"/>
  <c r="H3937" i="9"/>
  <c r="K3937" i="9"/>
  <c r="M3937" i="9" s="1"/>
  <c r="H3936" i="9"/>
  <c r="H3935" i="9"/>
  <c r="H3934" i="9"/>
  <c r="L3934" i="9"/>
  <c r="N3934" i="9" s="1"/>
  <c r="H3933" i="9"/>
  <c r="K3933" i="9"/>
  <c r="M3933" i="9" s="1"/>
  <c r="L3932" i="9"/>
  <c r="N3932" i="9" s="1"/>
  <c r="K3932" i="9"/>
  <c r="M3932" i="9" s="1"/>
  <c r="H3932" i="9"/>
  <c r="K3931" i="9"/>
  <c r="M3931" i="9"/>
  <c r="H3931" i="9"/>
  <c r="L3931" i="9" s="1"/>
  <c r="N3931" i="9" s="1"/>
  <c r="H3930" i="9"/>
  <c r="L3929" i="9"/>
  <c r="N3929" i="9" s="1"/>
  <c r="H3929" i="9"/>
  <c r="K3929" i="9"/>
  <c r="M3929" i="9" s="1"/>
  <c r="H3928" i="9"/>
  <c r="H3927" i="9"/>
  <c r="H3926" i="9"/>
  <c r="K3926" i="9" s="1"/>
  <c r="M3926" i="9" s="1"/>
  <c r="L3926" i="9"/>
  <c r="N3926" i="9" s="1"/>
  <c r="H3925" i="9"/>
  <c r="K3925" i="9"/>
  <c r="M3925" i="9" s="1"/>
  <c r="L3924" i="9"/>
  <c r="N3924" i="9" s="1"/>
  <c r="K3924" i="9"/>
  <c r="M3924" i="9" s="1"/>
  <c r="H3924" i="9"/>
  <c r="H3923" i="9"/>
  <c r="K3923" i="9" s="1"/>
  <c r="M3923" i="9" s="1"/>
  <c r="H3922" i="9"/>
  <c r="L3921" i="9"/>
  <c r="N3921" i="9" s="1"/>
  <c r="H3921" i="9"/>
  <c r="K3921" i="9"/>
  <c r="M3921" i="9" s="1"/>
  <c r="H3920" i="9"/>
  <c r="H3919" i="9"/>
  <c r="H3918" i="9"/>
  <c r="L3918" i="9"/>
  <c r="N3918" i="9" s="1"/>
  <c r="H3917" i="9"/>
  <c r="K3917" i="9"/>
  <c r="M3917" i="9" s="1"/>
  <c r="L3916" i="9"/>
  <c r="N3916" i="9" s="1"/>
  <c r="K3916" i="9"/>
  <c r="M3916" i="9" s="1"/>
  <c r="H3916" i="9"/>
  <c r="K3915" i="9"/>
  <c r="M3915" i="9"/>
  <c r="H3915" i="9"/>
  <c r="L3915" i="9" s="1"/>
  <c r="N3915" i="9" s="1"/>
  <c r="H3914" i="9"/>
  <c r="L3913" i="9"/>
  <c r="N3913" i="9" s="1"/>
  <c r="H3913" i="9"/>
  <c r="K3913" i="9"/>
  <c r="M3913" i="9" s="1"/>
  <c r="H3912" i="9"/>
  <c r="H3911" i="9"/>
  <c r="H3910" i="9"/>
  <c r="K3910" i="9" s="1"/>
  <c r="M3910" i="9" s="1"/>
  <c r="L3910" i="9"/>
  <c r="N3910" i="9" s="1"/>
  <c r="H3909" i="9"/>
  <c r="K3909" i="9"/>
  <c r="M3909" i="9" s="1"/>
  <c r="L3908" i="9"/>
  <c r="N3908" i="9" s="1"/>
  <c r="K3908" i="9"/>
  <c r="M3908" i="9" s="1"/>
  <c r="H3908" i="9"/>
  <c r="H3907" i="9"/>
  <c r="K3907" i="9" s="1"/>
  <c r="M3907" i="9" s="1"/>
  <c r="H3906" i="9"/>
  <c r="L3905" i="9"/>
  <c r="N3905" i="9" s="1"/>
  <c r="H3905" i="9"/>
  <c r="K3905" i="9"/>
  <c r="M3905" i="9" s="1"/>
  <c r="H3904" i="9"/>
  <c r="H3903" i="9"/>
  <c r="H3902" i="9"/>
  <c r="L3902" i="9"/>
  <c r="N3902" i="9" s="1"/>
  <c r="H3901" i="9"/>
  <c r="K3901" i="9"/>
  <c r="M3901" i="9" s="1"/>
  <c r="L3900" i="9"/>
  <c r="N3900" i="9" s="1"/>
  <c r="K3900" i="9"/>
  <c r="M3900" i="9" s="1"/>
  <c r="H3900" i="9"/>
  <c r="K3899" i="9"/>
  <c r="M3899" i="9"/>
  <c r="H3899" i="9"/>
  <c r="L3899" i="9" s="1"/>
  <c r="N3899" i="9" s="1"/>
  <c r="H3898" i="9"/>
  <c r="L3897" i="9"/>
  <c r="N3897" i="9" s="1"/>
  <c r="H3897" i="9"/>
  <c r="K3897" i="9"/>
  <c r="M3897" i="9" s="1"/>
  <c r="H3896" i="9"/>
  <c r="H3895" i="9"/>
  <c r="H3894" i="9"/>
  <c r="K3894" i="9" s="1"/>
  <c r="M3894" i="9" s="1"/>
  <c r="L3894" i="9"/>
  <c r="N3894" i="9" s="1"/>
  <c r="H3893" i="9"/>
  <c r="K3893" i="9"/>
  <c r="M3893" i="9" s="1"/>
  <c r="L3892" i="9"/>
  <c r="N3892" i="9" s="1"/>
  <c r="K3892" i="9"/>
  <c r="M3892" i="9" s="1"/>
  <c r="H3892" i="9"/>
  <c r="H3891" i="9"/>
  <c r="K3891" i="9" s="1"/>
  <c r="M3891" i="9" s="1"/>
  <c r="H3890" i="9"/>
  <c r="L3889" i="9"/>
  <c r="N3889" i="9" s="1"/>
  <c r="H3889" i="9"/>
  <c r="K3889" i="9"/>
  <c r="M3889" i="9" s="1"/>
  <c r="H3888" i="9"/>
  <c r="H3887" i="9"/>
  <c r="H3886" i="9"/>
  <c r="L3886" i="9"/>
  <c r="N3886" i="9" s="1"/>
  <c r="H3885" i="9"/>
  <c r="K3885" i="9"/>
  <c r="M3885" i="9" s="1"/>
  <c r="L3884" i="9"/>
  <c r="N3884" i="9" s="1"/>
  <c r="K3884" i="9"/>
  <c r="M3884" i="9" s="1"/>
  <c r="H3884" i="9"/>
  <c r="K3883" i="9"/>
  <c r="M3883" i="9"/>
  <c r="H3883" i="9"/>
  <c r="L3883" i="9" s="1"/>
  <c r="N3883" i="9" s="1"/>
  <c r="H3882" i="9"/>
  <c r="L3881" i="9"/>
  <c r="N3881" i="9" s="1"/>
  <c r="H3881" i="9"/>
  <c r="K3881" i="9"/>
  <c r="M3881" i="9" s="1"/>
  <c r="H3880" i="9"/>
  <c r="H3879" i="9"/>
  <c r="H3878" i="9"/>
  <c r="K3878" i="9" s="1"/>
  <c r="M3878" i="9" s="1"/>
  <c r="H3877" i="9"/>
  <c r="H3876" i="9"/>
  <c r="L3875" i="9"/>
  <c r="N3875" i="9" s="1"/>
  <c r="K3875" i="9"/>
  <c r="M3875" i="9" s="1"/>
  <c r="H3875" i="9"/>
  <c r="K3874" i="9"/>
  <c r="M3874" i="9" s="1"/>
  <c r="H3874" i="9"/>
  <c r="L3874" i="9"/>
  <c r="N3874" i="9" s="1"/>
  <c r="H3873" i="9"/>
  <c r="H3872" i="9"/>
  <c r="H3871" i="9"/>
  <c r="M3870" i="9"/>
  <c r="H3870" i="9"/>
  <c r="K3870" i="9" s="1"/>
  <c r="L3870" i="9"/>
  <c r="N3870" i="9" s="1"/>
  <c r="H3869" i="9"/>
  <c r="K3869" i="9"/>
  <c r="M3869" i="9" s="1"/>
  <c r="L3868" i="9"/>
  <c r="N3868" i="9" s="1"/>
  <c r="K3868" i="9"/>
  <c r="M3868" i="9" s="1"/>
  <c r="H3868" i="9"/>
  <c r="H3867" i="9"/>
  <c r="K3867" i="9" s="1"/>
  <c r="M3867" i="9" s="1"/>
  <c r="H3866" i="9"/>
  <c r="L3865" i="9"/>
  <c r="N3865" i="9" s="1"/>
  <c r="H3865" i="9"/>
  <c r="K3865" i="9"/>
  <c r="M3865" i="9" s="1"/>
  <c r="H3864" i="9"/>
  <c r="H3863" i="9"/>
  <c r="H3862" i="9"/>
  <c r="K3862" i="9" s="1"/>
  <c r="M3862" i="9" s="1"/>
  <c r="H3861" i="9"/>
  <c r="H3860" i="9"/>
  <c r="K3859" i="9"/>
  <c r="M3859" i="9" s="1"/>
  <c r="H3859" i="9"/>
  <c r="K3858" i="9"/>
  <c r="M3858" i="9" s="1"/>
  <c r="H3858" i="9"/>
  <c r="L3858" i="9"/>
  <c r="N3858" i="9" s="1"/>
  <c r="H3857" i="9"/>
  <c r="H3856" i="9"/>
  <c r="H3855" i="9"/>
  <c r="H3854" i="9"/>
  <c r="L3854" i="9"/>
  <c r="N3854" i="9" s="1"/>
  <c r="H3853" i="9"/>
  <c r="K3853" i="9"/>
  <c r="M3853" i="9" s="1"/>
  <c r="L3852" i="9"/>
  <c r="N3852" i="9" s="1"/>
  <c r="K3852" i="9"/>
  <c r="M3852" i="9" s="1"/>
  <c r="H3852" i="9"/>
  <c r="K3851" i="9"/>
  <c r="M3851" i="9"/>
  <c r="H3851" i="9"/>
  <c r="L3851" i="9" s="1"/>
  <c r="N3851" i="9" s="1"/>
  <c r="H3850" i="9"/>
  <c r="L3849" i="9"/>
  <c r="N3849" i="9" s="1"/>
  <c r="H3849" i="9"/>
  <c r="K3849" i="9"/>
  <c r="M3849" i="9" s="1"/>
  <c r="H3848" i="9"/>
  <c r="H3847" i="9"/>
  <c r="K3846" i="9"/>
  <c r="M3846" i="9" s="1"/>
  <c r="H3846" i="9"/>
  <c r="H3845" i="9"/>
  <c r="H3844" i="9"/>
  <c r="L3843" i="9"/>
  <c r="N3843" i="9" s="1"/>
  <c r="H3843" i="9"/>
  <c r="N3842" i="9"/>
  <c r="K3842" i="9"/>
  <c r="M3842" i="9" s="1"/>
  <c r="H3842" i="9"/>
  <c r="L3842" i="9"/>
  <c r="H3841" i="9"/>
  <c r="H3840" i="9"/>
  <c r="H3839" i="9"/>
  <c r="H3838" i="9"/>
  <c r="K3838" i="9" s="1"/>
  <c r="M3838" i="9" s="1"/>
  <c r="L3838" i="9"/>
  <c r="N3838" i="9" s="1"/>
  <c r="H3837" i="9"/>
  <c r="K3837" i="9"/>
  <c r="M3837" i="9" s="1"/>
  <c r="L3836" i="9"/>
  <c r="N3836" i="9" s="1"/>
  <c r="K3836" i="9"/>
  <c r="M3836" i="9" s="1"/>
  <c r="H3836" i="9"/>
  <c r="H3835" i="9"/>
  <c r="K3835" i="9" s="1"/>
  <c r="M3835" i="9" s="1"/>
  <c r="H3834" i="9"/>
  <c r="L3833" i="9"/>
  <c r="N3833" i="9" s="1"/>
  <c r="H3833" i="9"/>
  <c r="K3833" i="9"/>
  <c r="M3833" i="9" s="1"/>
  <c r="H3832" i="9"/>
  <c r="H3831" i="9"/>
  <c r="H3830" i="9"/>
  <c r="K3830" i="9" s="1"/>
  <c r="M3830" i="9" s="1"/>
  <c r="H3829" i="9"/>
  <c r="H3828" i="9"/>
  <c r="L3827" i="9"/>
  <c r="N3827" i="9" s="1"/>
  <c r="K3827" i="9"/>
  <c r="M3827" i="9" s="1"/>
  <c r="H3827" i="9"/>
  <c r="K3826" i="9"/>
  <c r="M3826" i="9" s="1"/>
  <c r="H3826" i="9"/>
  <c r="L3826" i="9"/>
  <c r="N3826" i="9" s="1"/>
  <c r="H3825" i="9"/>
  <c r="H3824" i="9"/>
  <c r="H3823" i="9"/>
  <c r="H3822" i="9"/>
  <c r="L3822" i="9"/>
  <c r="N3822" i="9" s="1"/>
  <c r="H3821" i="9"/>
  <c r="K3821" i="9"/>
  <c r="M3821" i="9" s="1"/>
  <c r="L3820" i="9"/>
  <c r="N3820" i="9" s="1"/>
  <c r="K3820" i="9"/>
  <c r="M3820" i="9" s="1"/>
  <c r="H3820" i="9"/>
  <c r="N3819" i="9"/>
  <c r="K3819" i="9"/>
  <c r="M3819" i="9"/>
  <c r="H3819" i="9"/>
  <c r="L3819" i="9" s="1"/>
  <c r="H3818" i="9"/>
  <c r="L3817" i="9"/>
  <c r="N3817" i="9" s="1"/>
  <c r="H3817" i="9"/>
  <c r="K3817" i="9"/>
  <c r="M3817" i="9" s="1"/>
  <c r="H3816" i="9"/>
  <c r="H3815" i="9"/>
  <c r="K3814" i="9"/>
  <c r="M3814" i="9" s="1"/>
  <c r="H3814" i="9"/>
  <c r="H3813" i="9"/>
  <c r="H3812" i="9"/>
  <c r="H3811" i="9"/>
  <c r="N3810" i="9"/>
  <c r="K3810" i="9"/>
  <c r="M3810" i="9" s="1"/>
  <c r="H3810" i="9"/>
  <c r="L3810" i="9"/>
  <c r="H3809" i="9"/>
  <c r="H3808" i="9"/>
  <c r="H3807" i="9"/>
  <c r="H3806" i="9"/>
  <c r="K3806" i="9" s="1"/>
  <c r="M3806" i="9" s="1"/>
  <c r="L3806" i="9"/>
  <c r="N3806" i="9" s="1"/>
  <c r="H3805" i="9"/>
  <c r="K3805" i="9"/>
  <c r="M3805" i="9" s="1"/>
  <c r="L3804" i="9"/>
  <c r="N3804" i="9" s="1"/>
  <c r="K3804" i="9"/>
  <c r="M3804" i="9" s="1"/>
  <c r="H3804" i="9"/>
  <c r="M3803" i="9"/>
  <c r="H3803" i="9"/>
  <c r="K3803" i="9" s="1"/>
  <c r="H3802" i="9"/>
  <c r="L3801" i="9"/>
  <c r="N3801" i="9" s="1"/>
  <c r="H3801" i="9"/>
  <c r="K3801" i="9"/>
  <c r="M3801" i="9" s="1"/>
  <c r="H3800" i="9"/>
  <c r="H3799" i="9"/>
  <c r="K3798" i="9"/>
  <c r="M3798" i="9" s="1"/>
  <c r="H3798" i="9"/>
  <c r="H3797" i="9"/>
  <c r="H3796" i="9"/>
  <c r="L3795" i="9"/>
  <c r="N3795" i="9" s="1"/>
  <c r="H3795" i="9"/>
  <c r="K3794" i="9"/>
  <c r="M3794" i="9" s="1"/>
  <c r="H3794" i="9"/>
  <c r="L3794" i="9"/>
  <c r="N3794" i="9" s="1"/>
  <c r="H3793" i="9"/>
  <c r="H3792" i="9"/>
  <c r="H3791" i="9"/>
  <c r="H3790" i="9"/>
  <c r="L3790" i="9"/>
  <c r="N3790" i="9" s="1"/>
  <c r="H3789" i="9"/>
  <c r="K3789" i="9"/>
  <c r="M3789" i="9" s="1"/>
  <c r="L3788" i="9"/>
  <c r="N3788" i="9" s="1"/>
  <c r="K3788" i="9"/>
  <c r="M3788" i="9" s="1"/>
  <c r="H3788" i="9"/>
  <c r="N3787" i="9"/>
  <c r="K3787" i="9"/>
  <c r="M3787" i="9"/>
  <c r="H3787" i="9"/>
  <c r="L3787" i="9" s="1"/>
  <c r="H3786" i="9"/>
  <c r="L3785" i="9"/>
  <c r="N3785" i="9" s="1"/>
  <c r="H3785" i="9"/>
  <c r="K3785" i="9"/>
  <c r="M3785" i="9" s="1"/>
  <c r="H3784" i="9"/>
  <c r="H3783" i="9"/>
  <c r="H3782" i="9"/>
  <c r="K3782" i="9" s="1"/>
  <c r="M3782" i="9" s="1"/>
  <c r="H3781" i="9"/>
  <c r="H3780" i="9"/>
  <c r="K3779" i="9"/>
  <c r="M3779" i="9" s="1"/>
  <c r="H3779" i="9"/>
  <c r="K3778" i="9"/>
  <c r="M3778" i="9" s="1"/>
  <c r="H3778" i="9"/>
  <c r="L3778" i="9"/>
  <c r="N3778" i="9" s="1"/>
  <c r="H3777" i="9"/>
  <c r="K3777" i="9" s="1"/>
  <c r="M3777" i="9" s="1"/>
  <c r="H3776" i="9"/>
  <c r="H3775" i="9"/>
  <c r="M3774" i="9"/>
  <c r="H3774" i="9"/>
  <c r="K3774" i="9" s="1"/>
  <c r="L3774" i="9"/>
  <c r="N3774" i="9" s="1"/>
  <c r="H3773" i="9"/>
  <c r="K3773" i="9"/>
  <c r="M3773" i="9" s="1"/>
  <c r="L3772" i="9"/>
  <c r="N3772" i="9" s="1"/>
  <c r="K3772" i="9"/>
  <c r="M3772" i="9"/>
  <c r="H3772" i="9"/>
  <c r="L3771" i="9"/>
  <c r="N3771" i="9" s="1"/>
  <c r="H3771" i="9"/>
  <c r="K3771" i="9" s="1"/>
  <c r="M3771" i="9" s="1"/>
  <c r="H3770" i="9"/>
  <c r="H3769" i="9"/>
  <c r="K3769" i="9" s="1"/>
  <c r="M3769" i="9" s="1"/>
  <c r="H3768" i="9"/>
  <c r="H3767" i="9"/>
  <c r="H3766" i="9"/>
  <c r="H3765" i="9"/>
  <c r="K3765" i="9"/>
  <c r="M3765" i="9" s="1"/>
  <c r="H3764" i="9"/>
  <c r="L3763" i="9"/>
  <c r="N3763" i="9" s="1"/>
  <c r="K3763" i="9"/>
  <c r="M3763" i="9" s="1"/>
  <c r="H3763" i="9"/>
  <c r="M3762" i="9"/>
  <c r="K3762" i="9"/>
  <c r="H3762" i="9"/>
  <c r="L3762" i="9"/>
  <c r="N3762" i="9" s="1"/>
  <c r="H3761" i="9"/>
  <c r="H3760" i="9"/>
  <c r="H3759" i="9"/>
  <c r="H3758" i="9"/>
  <c r="H3757" i="9"/>
  <c r="K3757" i="9"/>
  <c r="M3757" i="9" s="1"/>
  <c r="H3756" i="9"/>
  <c r="L3756" i="9" s="1"/>
  <c r="N3756" i="9" s="1"/>
  <c r="N3755" i="9"/>
  <c r="K3755" i="9"/>
  <c r="M3755" i="9" s="1"/>
  <c r="H3755" i="9"/>
  <c r="L3755" i="9" s="1"/>
  <c r="H3754" i="9"/>
  <c r="L3753" i="9"/>
  <c r="N3753" i="9" s="1"/>
  <c r="H3753" i="9"/>
  <c r="K3753" i="9"/>
  <c r="M3753" i="9" s="1"/>
  <c r="H3752" i="9"/>
  <c r="H3751" i="9"/>
  <c r="H3750" i="9"/>
  <c r="L3750" i="9" s="1"/>
  <c r="N3750" i="9" s="1"/>
  <c r="H3749" i="9"/>
  <c r="K3749" i="9" s="1"/>
  <c r="M3749" i="9" s="1"/>
  <c r="H3748" i="9"/>
  <c r="L3747" i="9"/>
  <c r="N3747" i="9"/>
  <c r="K3747" i="9"/>
  <c r="M3747" i="9" s="1"/>
  <c r="H3747" i="9"/>
  <c r="N3746" i="9"/>
  <c r="K3746" i="9"/>
  <c r="M3746" i="9" s="1"/>
  <c r="H3746" i="9"/>
  <c r="L3746" i="9"/>
  <c r="H3745" i="9"/>
  <c r="H3744" i="9"/>
  <c r="H3743" i="9"/>
  <c r="M3742" i="9"/>
  <c r="H3742" i="9"/>
  <c r="K3742" i="9" s="1"/>
  <c r="L3742" i="9"/>
  <c r="N3742" i="9"/>
  <c r="H3741" i="9"/>
  <c r="K3741" i="9"/>
  <c r="M3741" i="9"/>
  <c r="L3740" i="9"/>
  <c r="N3740" i="9" s="1"/>
  <c r="K3740" i="9"/>
  <c r="M3740" i="9"/>
  <c r="H3740" i="9"/>
  <c r="L3739" i="9"/>
  <c r="N3739" i="9"/>
  <c r="M3739" i="9"/>
  <c r="H3739" i="9"/>
  <c r="K3739" i="9" s="1"/>
  <c r="M3738" i="9"/>
  <c r="K3738" i="9"/>
  <c r="H3738" i="9"/>
  <c r="L3738" i="9"/>
  <c r="N3738" i="9" s="1"/>
  <c r="L3737" i="9"/>
  <c r="N3737" i="9" s="1"/>
  <c r="H3737" i="9"/>
  <c r="K3737" i="9"/>
  <c r="M3737" i="9" s="1"/>
  <c r="H3736" i="9"/>
  <c r="H3735" i="9"/>
  <c r="K3734" i="9"/>
  <c r="M3734" i="9" s="1"/>
  <c r="H3734" i="9"/>
  <c r="L3734" i="9"/>
  <c r="N3734" i="9" s="1"/>
  <c r="H3733" i="9"/>
  <c r="K3733" i="9"/>
  <c r="M3733" i="9"/>
  <c r="H3732" i="9"/>
  <c r="H3731" i="9"/>
  <c r="K3730" i="9"/>
  <c r="M3730" i="9" s="1"/>
  <c r="H3730" i="9"/>
  <c r="L3730" i="9"/>
  <c r="N3730" i="9" s="1"/>
  <c r="H3729" i="9"/>
  <c r="H3728" i="9"/>
  <c r="H3727" i="9"/>
  <c r="K3726" i="9"/>
  <c r="M3726" i="9" s="1"/>
  <c r="H3726" i="9"/>
  <c r="L3726" i="9"/>
  <c r="N3726" i="9" s="1"/>
  <c r="H3725" i="9"/>
  <c r="K3725" i="9"/>
  <c r="M3725" i="9" s="1"/>
  <c r="H3724" i="9"/>
  <c r="L3724" i="9" s="1"/>
  <c r="N3724" i="9" s="1"/>
  <c r="K3723" i="9"/>
  <c r="M3723" i="9"/>
  <c r="H3723" i="9"/>
  <c r="L3723" i="9" s="1"/>
  <c r="N3723" i="9" s="1"/>
  <c r="K3722" i="9"/>
  <c r="M3722" i="9" s="1"/>
  <c r="H3722" i="9"/>
  <c r="L3722" i="9"/>
  <c r="N3722" i="9" s="1"/>
  <c r="L3721" i="9"/>
  <c r="N3721" i="9" s="1"/>
  <c r="H3721" i="9"/>
  <c r="K3721" i="9"/>
  <c r="M3721" i="9" s="1"/>
  <c r="H3720" i="9"/>
  <c r="L3720" i="9" s="1"/>
  <c r="N3720" i="9" s="1"/>
  <c r="H3719" i="9"/>
  <c r="H3718" i="9"/>
  <c r="L3718" i="9" s="1"/>
  <c r="N3718" i="9" s="1"/>
  <c r="H3717" i="9"/>
  <c r="L3716" i="9"/>
  <c r="N3716" i="9" s="1"/>
  <c r="K3716" i="9"/>
  <c r="M3716" i="9" s="1"/>
  <c r="H3716" i="9"/>
  <c r="H3715" i="9"/>
  <c r="K3715" i="9" s="1"/>
  <c r="M3715" i="9" s="1"/>
  <c r="H3714" i="9"/>
  <c r="H3713" i="9"/>
  <c r="K3713" i="9" s="1"/>
  <c r="M3713" i="9" s="1"/>
  <c r="H3712" i="9"/>
  <c r="H3711" i="9"/>
  <c r="H3710" i="9"/>
  <c r="L3710" i="9" s="1"/>
  <c r="N3710" i="9" s="1"/>
  <c r="H3709" i="9"/>
  <c r="L3708" i="9"/>
  <c r="N3708" i="9" s="1"/>
  <c r="K3708" i="9"/>
  <c r="M3708" i="9" s="1"/>
  <c r="H3708" i="9"/>
  <c r="H3707" i="9"/>
  <c r="H3706" i="9"/>
  <c r="H3705" i="9"/>
  <c r="L3704" i="9"/>
  <c r="N3704" i="9" s="1"/>
  <c r="H3704" i="9"/>
  <c r="H3703" i="9"/>
  <c r="K3702" i="9"/>
  <c r="M3702" i="9" s="1"/>
  <c r="H3702" i="9"/>
  <c r="L3702" i="9"/>
  <c r="N3702" i="9"/>
  <c r="H3701" i="9"/>
  <c r="H3700" i="9"/>
  <c r="H3699" i="9"/>
  <c r="K3698" i="9"/>
  <c r="M3698" i="9" s="1"/>
  <c r="H3698" i="9"/>
  <c r="L3698" i="9"/>
  <c r="N3698" i="9" s="1"/>
  <c r="L3697" i="9"/>
  <c r="N3697" i="9" s="1"/>
  <c r="H3697" i="9"/>
  <c r="H3696" i="9"/>
  <c r="K3695" i="9"/>
  <c r="M3695" i="9" s="1"/>
  <c r="H3695" i="9"/>
  <c r="K3694" i="9"/>
  <c r="M3694" i="9" s="1"/>
  <c r="H3694" i="9"/>
  <c r="L3694" i="9"/>
  <c r="N3694" i="9" s="1"/>
  <c r="H3693" i="9"/>
  <c r="L3693" i="9" s="1"/>
  <c r="N3693" i="9" s="1"/>
  <c r="H3692" i="9"/>
  <c r="K3692" i="9" s="1"/>
  <c r="M3692" i="9" s="1"/>
  <c r="K3691" i="9"/>
  <c r="M3691" i="9" s="1"/>
  <c r="H3691" i="9"/>
  <c r="K3690" i="9"/>
  <c r="M3690" i="9" s="1"/>
  <c r="H3690" i="9"/>
  <c r="L3690" i="9"/>
  <c r="N3690" i="9" s="1"/>
  <c r="H3689" i="9"/>
  <c r="N3688" i="9"/>
  <c r="H3688" i="9"/>
  <c r="L3688" i="9" s="1"/>
  <c r="H3687" i="9"/>
  <c r="K3686" i="9"/>
  <c r="M3686" i="9" s="1"/>
  <c r="H3686" i="9"/>
  <c r="L3686" i="9"/>
  <c r="N3686" i="9"/>
  <c r="H3685" i="9"/>
  <c r="H3684" i="9"/>
  <c r="K3683" i="9"/>
  <c r="M3683" i="9"/>
  <c r="H3683" i="9"/>
  <c r="H3682" i="9"/>
  <c r="L3681" i="9"/>
  <c r="N3681" i="9" s="1"/>
  <c r="H3681" i="9"/>
  <c r="H3680" i="9"/>
  <c r="K3679" i="9"/>
  <c r="M3679" i="9" s="1"/>
  <c r="H3679" i="9"/>
  <c r="H3678" i="9"/>
  <c r="L3677" i="9"/>
  <c r="N3677" i="9"/>
  <c r="H3677" i="9"/>
  <c r="H3676" i="9"/>
  <c r="L3676" i="9" s="1"/>
  <c r="N3676" i="9" s="1"/>
  <c r="K3675" i="9"/>
  <c r="M3675" i="9" s="1"/>
  <c r="H3675" i="9"/>
  <c r="H3674" i="9"/>
  <c r="H3673" i="9"/>
  <c r="H3672" i="9"/>
  <c r="L3672" i="9" s="1"/>
  <c r="N3672" i="9" s="1"/>
  <c r="K3671" i="9"/>
  <c r="M3671" i="9" s="1"/>
  <c r="H3671" i="9"/>
  <c r="H3670" i="9"/>
  <c r="H3669" i="9"/>
  <c r="H3668" i="9"/>
  <c r="H3667" i="9"/>
  <c r="M3666" i="9"/>
  <c r="K3666" i="9"/>
  <c r="H3666" i="9"/>
  <c r="L3666" i="9"/>
  <c r="N3666" i="9" s="1"/>
  <c r="N3665" i="9"/>
  <c r="H3665" i="9"/>
  <c r="L3665" i="9" s="1"/>
  <c r="H3664" i="9"/>
  <c r="K3663" i="9"/>
  <c r="M3663" i="9" s="1"/>
  <c r="H3663" i="9"/>
  <c r="H3662" i="9"/>
  <c r="H3661" i="9"/>
  <c r="L3661" i="9" s="1"/>
  <c r="N3661" i="9" s="1"/>
  <c r="K3660" i="9"/>
  <c r="M3660" i="9"/>
  <c r="H3660" i="9"/>
  <c r="L3660" i="9" s="1"/>
  <c r="N3660" i="9" s="1"/>
  <c r="K3659" i="9"/>
  <c r="M3659" i="9"/>
  <c r="H3659" i="9"/>
  <c r="K3658" i="9"/>
  <c r="M3658" i="9" s="1"/>
  <c r="H3658" i="9"/>
  <c r="L3658" i="9"/>
  <c r="N3658" i="9" s="1"/>
  <c r="H3657" i="9"/>
  <c r="L3656" i="9"/>
  <c r="N3656" i="9" s="1"/>
  <c r="H3656" i="9"/>
  <c r="K3655" i="9"/>
  <c r="M3655" i="9" s="1"/>
  <c r="H3655" i="9"/>
  <c r="H3654" i="9"/>
  <c r="L3653" i="9"/>
  <c r="N3653" i="9"/>
  <c r="H3653" i="9"/>
  <c r="K3653" i="9"/>
  <c r="M3653" i="9"/>
  <c r="L3652" i="9"/>
  <c r="N3652" i="9" s="1"/>
  <c r="H3652" i="9"/>
  <c r="H3651" i="9"/>
  <c r="K3650" i="9"/>
  <c r="M3650" i="9" s="1"/>
  <c r="H3650" i="9"/>
  <c r="L3650" i="9"/>
  <c r="N3650" i="9" s="1"/>
  <c r="H3649" i="9"/>
  <c r="K3649" i="9"/>
  <c r="M3649" i="9"/>
  <c r="L3648" i="9"/>
  <c r="N3648" i="9" s="1"/>
  <c r="K3648" i="9"/>
  <c r="M3648" i="9"/>
  <c r="H3648" i="9"/>
  <c r="L3647" i="9"/>
  <c r="N3647" i="9"/>
  <c r="M3647" i="9"/>
  <c r="H3647" i="9"/>
  <c r="K3647" i="9" s="1"/>
  <c r="K3646" i="9"/>
  <c r="M3646" i="9" s="1"/>
  <c r="H3646" i="9"/>
  <c r="L3646" i="9"/>
  <c r="N3646" i="9" s="1"/>
  <c r="H3645" i="9"/>
  <c r="H3644" i="9"/>
  <c r="H3643" i="9"/>
  <c r="K3642" i="9"/>
  <c r="M3642" i="9" s="1"/>
  <c r="H3642" i="9"/>
  <c r="L3642" i="9" s="1"/>
  <c r="N3642" i="9"/>
  <c r="H3641" i="9"/>
  <c r="K3641" i="9" s="1"/>
  <c r="M3641" i="9" s="1"/>
  <c r="K3640" i="9"/>
  <c r="M3640" i="9" s="1"/>
  <c r="H3640" i="9"/>
  <c r="L3640" i="9" s="1"/>
  <c r="N3640" i="9" s="1"/>
  <c r="N3639" i="9"/>
  <c r="K3639" i="9"/>
  <c r="M3639" i="9" s="1"/>
  <c r="H3639" i="9"/>
  <c r="L3639" i="9" s="1"/>
  <c r="H3638" i="9"/>
  <c r="L3637" i="9"/>
  <c r="N3637" i="9"/>
  <c r="H3637" i="9"/>
  <c r="K3637" i="9"/>
  <c r="M3637" i="9"/>
  <c r="L3636" i="9"/>
  <c r="N3636" i="9" s="1"/>
  <c r="H3636" i="9"/>
  <c r="H3635" i="9"/>
  <c r="K3634" i="9"/>
  <c r="M3634" i="9" s="1"/>
  <c r="H3634" i="9"/>
  <c r="L3634" i="9"/>
  <c r="N3634" i="9" s="1"/>
  <c r="H3633" i="9"/>
  <c r="K3633" i="9"/>
  <c r="M3633" i="9"/>
  <c r="H3632" i="9"/>
  <c r="L3632" i="9" s="1"/>
  <c r="N3632" i="9" s="1"/>
  <c r="N3631" i="9"/>
  <c r="K3631" i="9"/>
  <c r="M3631" i="9" s="1"/>
  <c r="H3631" i="9"/>
  <c r="L3631" i="9" s="1"/>
  <c r="H3630" i="9"/>
  <c r="K3630" i="9" s="1"/>
  <c r="M3630" i="9" s="1"/>
  <c r="L3629" i="9"/>
  <c r="N3629" i="9" s="1"/>
  <c r="H3629" i="9"/>
  <c r="K3629" i="9"/>
  <c r="M3629" i="9" s="1"/>
  <c r="H3628" i="9"/>
  <c r="H3627" i="9"/>
  <c r="H3626" i="9"/>
  <c r="H3625" i="9"/>
  <c r="K3625" i="9"/>
  <c r="M3625" i="9" s="1"/>
  <c r="K3624" i="9"/>
  <c r="M3624" i="9" s="1"/>
  <c r="H3624" i="9"/>
  <c r="L3624" i="9" s="1"/>
  <c r="N3624" i="9" s="1"/>
  <c r="H3623" i="9"/>
  <c r="L3623" i="9" s="1"/>
  <c r="N3623" i="9" s="1"/>
  <c r="K3622" i="9"/>
  <c r="M3622" i="9" s="1"/>
  <c r="H3622" i="9"/>
  <c r="L3622" i="9"/>
  <c r="N3622" i="9" s="1"/>
  <c r="H3621" i="9"/>
  <c r="L3621" i="9" s="1"/>
  <c r="N3621" i="9" s="1"/>
  <c r="L3620" i="9"/>
  <c r="N3620" i="9" s="1"/>
  <c r="H3620" i="9"/>
  <c r="H3619" i="9"/>
  <c r="H3618" i="9"/>
  <c r="K3618" i="9" s="1"/>
  <c r="M3618" i="9" s="1"/>
  <c r="L3618" i="9"/>
  <c r="N3618" i="9"/>
  <c r="H3617" i="9"/>
  <c r="K3617" i="9" s="1"/>
  <c r="M3617" i="9" s="1"/>
  <c r="L3616" i="9"/>
  <c r="N3616" i="9" s="1"/>
  <c r="H3616" i="9"/>
  <c r="K3616" i="9" s="1"/>
  <c r="M3616" i="9" s="1"/>
  <c r="N3615" i="9"/>
  <c r="K3615" i="9"/>
  <c r="M3615" i="9" s="1"/>
  <c r="H3615" i="9"/>
  <c r="L3615" i="9" s="1"/>
  <c r="H3614" i="9"/>
  <c r="K3614" i="9" s="1"/>
  <c r="M3614" i="9" s="1"/>
  <c r="L3613" i="9"/>
  <c r="N3613" i="9" s="1"/>
  <c r="H3613" i="9"/>
  <c r="K3613" i="9"/>
  <c r="M3613" i="9" s="1"/>
  <c r="H3612" i="9"/>
  <c r="H3611" i="9"/>
  <c r="H3610" i="9"/>
  <c r="H3609" i="9"/>
  <c r="K3609" i="9"/>
  <c r="M3609" i="9" s="1"/>
  <c r="K3608" i="9"/>
  <c r="M3608" i="9" s="1"/>
  <c r="H3608" i="9"/>
  <c r="L3608" i="9" s="1"/>
  <c r="N3608" i="9" s="1"/>
  <c r="H3607" i="9"/>
  <c r="L3607" i="9" s="1"/>
  <c r="N3607" i="9" s="1"/>
  <c r="K3606" i="9"/>
  <c r="M3606" i="9" s="1"/>
  <c r="H3606" i="9"/>
  <c r="L3606" i="9"/>
  <c r="N3606" i="9" s="1"/>
  <c r="H3605" i="9"/>
  <c r="L3605" i="9" s="1"/>
  <c r="N3605" i="9" s="1"/>
  <c r="L3604" i="9"/>
  <c r="N3604" i="9" s="1"/>
  <c r="H3604" i="9"/>
  <c r="H3603" i="9"/>
  <c r="H3602" i="9"/>
  <c r="K3602" i="9" s="1"/>
  <c r="M3602" i="9" s="1"/>
  <c r="L3602" i="9"/>
  <c r="N3602" i="9"/>
  <c r="H3601" i="9"/>
  <c r="K3601" i="9" s="1"/>
  <c r="M3601" i="9" s="1"/>
  <c r="L3600" i="9"/>
  <c r="N3600" i="9" s="1"/>
  <c r="H3600" i="9"/>
  <c r="K3600" i="9" s="1"/>
  <c r="M3600" i="9" s="1"/>
  <c r="N3599" i="9"/>
  <c r="K3599" i="9"/>
  <c r="M3599" i="9" s="1"/>
  <c r="H3599" i="9"/>
  <c r="L3599" i="9" s="1"/>
  <c r="H3598" i="9"/>
  <c r="K3598" i="9" s="1"/>
  <c r="M3598" i="9" s="1"/>
  <c r="L3597" i="9"/>
  <c r="N3597" i="9" s="1"/>
  <c r="H3597" i="9"/>
  <c r="K3597" i="9"/>
  <c r="M3597" i="9" s="1"/>
  <c r="H3596" i="9"/>
  <c r="H3595" i="9"/>
  <c r="H3594" i="9"/>
  <c r="H3593" i="9"/>
  <c r="K3593" i="9"/>
  <c r="M3593" i="9" s="1"/>
  <c r="K3592" i="9"/>
  <c r="M3592" i="9" s="1"/>
  <c r="H3592" i="9"/>
  <c r="L3592" i="9" s="1"/>
  <c r="N3592" i="9" s="1"/>
  <c r="H3591" i="9"/>
  <c r="L3591" i="9" s="1"/>
  <c r="N3591" i="9" s="1"/>
  <c r="K3590" i="9"/>
  <c r="M3590" i="9" s="1"/>
  <c r="H3590" i="9"/>
  <c r="L3590" i="9"/>
  <c r="N3590" i="9" s="1"/>
  <c r="H3589" i="9"/>
  <c r="L3589" i="9" s="1"/>
  <c r="N3589" i="9" s="1"/>
  <c r="L3588" i="9"/>
  <c r="N3588" i="9" s="1"/>
  <c r="H3588" i="9"/>
  <c r="H3587" i="9"/>
  <c r="H3586" i="9"/>
  <c r="K3586" i="9" s="1"/>
  <c r="M3586" i="9" s="1"/>
  <c r="L3586" i="9"/>
  <c r="N3586" i="9"/>
  <c r="H3585" i="9"/>
  <c r="K3585" i="9" s="1"/>
  <c r="M3585" i="9" s="1"/>
  <c r="L3584" i="9"/>
  <c r="N3584" i="9" s="1"/>
  <c r="H3584" i="9"/>
  <c r="K3584" i="9" s="1"/>
  <c r="M3584" i="9" s="1"/>
  <c r="N3583" i="9"/>
  <c r="K3583" i="9"/>
  <c r="M3583" i="9" s="1"/>
  <c r="H3583" i="9"/>
  <c r="L3583" i="9" s="1"/>
  <c r="H3582" i="9"/>
  <c r="K3582" i="9" s="1"/>
  <c r="M3582" i="9" s="1"/>
  <c r="L3581" i="9"/>
  <c r="N3581" i="9" s="1"/>
  <c r="H3581" i="9"/>
  <c r="K3581" i="9"/>
  <c r="M3581" i="9" s="1"/>
  <c r="H3580" i="9"/>
  <c r="H3579" i="9"/>
  <c r="H3578" i="9"/>
  <c r="H3577" i="9"/>
  <c r="K3577" i="9"/>
  <c r="M3577" i="9" s="1"/>
  <c r="K3576" i="9"/>
  <c r="M3576" i="9" s="1"/>
  <c r="H3576" i="9"/>
  <c r="L3576" i="9" s="1"/>
  <c r="N3576" i="9" s="1"/>
  <c r="H3575" i="9"/>
  <c r="L3575" i="9" s="1"/>
  <c r="N3575" i="9" s="1"/>
  <c r="K3574" i="9"/>
  <c r="M3574" i="9" s="1"/>
  <c r="H3574" i="9"/>
  <c r="L3574" i="9"/>
  <c r="N3574" i="9" s="1"/>
  <c r="H3573" i="9"/>
  <c r="L3573" i="9" s="1"/>
  <c r="N3573" i="9" s="1"/>
  <c r="L3572" i="9"/>
  <c r="N3572" i="9" s="1"/>
  <c r="H3572" i="9"/>
  <c r="H3571" i="9"/>
  <c r="H3570" i="9"/>
  <c r="K3570" i="9" s="1"/>
  <c r="M3570" i="9" s="1"/>
  <c r="L3570" i="9"/>
  <c r="N3570" i="9"/>
  <c r="H3569" i="9"/>
  <c r="K3569" i="9" s="1"/>
  <c r="M3569" i="9" s="1"/>
  <c r="L3568" i="9"/>
  <c r="N3568" i="9" s="1"/>
  <c r="H3568" i="9"/>
  <c r="K3568" i="9" s="1"/>
  <c r="M3568" i="9" s="1"/>
  <c r="N3567" i="9"/>
  <c r="K3567" i="9"/>
  <c r="M3567" i="9" s="1"/>
  <c r="H3567" i="9"/>
  <c r="L3567" i="9" s="1"/>
  <c r="H3566" i="9"/>
  <c r="K3566" i="9" s="1"/>
  <c r="M3566" i="9" s="1"/>
  <c r="L3565" i="9"/>
  <c r="N3565" i="9" s="1"/>
  <c r="H3565" i="9"/>
  <c r="K3565" i="9"/>
  <c r="M3565" i="9" s="1"/>
  <c r="H3564" i="9"/>
  <c r="H3563" i="9"/>
  <c r="H3562" i="9"/>
  <c r="H3561" i="9"/>
  <c r="K3561" i="9"/>
  <c r="M3561" i="9" s="1"/>
  <c r="K3560" i="9"/>
  <c r="M3560" i="9" s="1"/>
  <c r="H3560" i="9"/>
  <c r="L3560" i="9" s="1"/>
  <c r="N3560" i="9" s="1"/>
  <c r="H3559" i="9"/>
  <c r="L3559" i="9" s="1"/>
  <c r="N3559" i="9" s="1"/>
  <c r="K3558" i="9"/>
  <c r="M3558" i="9" s="1"/>
  <c r="H3558" i="9"/>
  <c r="L3558" i="9"/>
  <c r="N3558" i="9" s="1"/>
  <c r="H3557" i="9"/>
  <c r="L3557" i="9" s="1"/>
  <c r="N3557" i="9" s="1"/>
  <c r="L3556" i="9"/>
  <c r="N3556" i="9" s="1"/>
  <c r="H3556" i="9"/>
  <c r="H3555" i="9"/>
  <c r="H3554" i="9"/>
  <c r="K3554" i="9" s="1"/>
  <c r="M3554" i="9" s="1"/>
  <c r="L3554" i="9"/>
  <c r="N3554" i="9"/>
  <c r="H3553" i="9"/>
  <c r="K3553" i="9" s="1"/>
  <c r="M3553" i="9" s="1"/>
  <c r="L3552" i="9"/>
  <c r="N3552" i="9" s="1"/>
  <c r="H3552" i="9"/>
  <c r="K3552" i="9" s="1"/>
  <c r="M3552" i="9" s="1"/>
  <c r="N3551" i="9"/>
  <c r="K3551" i="9"/>
  <c r="M3551" i="9" s="1"/>
  <c r="H3551" i="9"/>
  <c r="L3551" i="9" s="1"/>
  <c r="H3550" i="9"/>
  <c r="K3550" i="9" s="1"/>
  <c r="M3550" i="9" s="1"/>
  <c r="L3549" i="9"/>
  <c r="N3549" i="9" s="1"/>
  <c r="H3549" i="9"/>
  <c r="K3549" i="9"/>
  <c r="M3549" i="9" s="1"/>
  <c r="H3548" i="9"/>
  <c r="H3547" i="9"/>
  <c r="H3546" i="9"/>
  <c r="H3545" i="9"/>
  <c r="K3545" i="9"/>
  <c r="M3545" i="9" s="1"/>
  <c r="K3544" i="9"/>
  <c r="M3544" i="9"/>
  <c r="H3544" i="9"/>
  <c r="L3544" i="9" s="1"/>
  <c r="N3544" i="9" s="1"/>
  <c r="L3543" i="9"/>
  <c r="N3543" i="9" s="1"/>
  <c r="H3543" i="9"/>
  <c r="K3542" i="9"/>
  <c r="M3542" i="9" s="1"/>
  <c r="H3542" i="9"/>
  <c r="L3542" i="9"/>
  <c r="N3542" i="9"/>
  <c r="H3541" i="9"/>
  <c r="L3540" i="9"/>
  <c r="N3540" i="9"/>
  <c r="H3540" i="9"/>
  <c r="H3539" i="9"/>
  <c r="H3538" i="9"/>
  <c r="K3538" i="9" s="1"/>
  <c r="M3538" i="9" s="1"/>
  <c r="L3538" i="9"/>
  <c r="N3538" i="9"/>
  <c r="H3537" i="9"/>
  <c r="K3537" i="9" s="1"/>
  <c r="M3537" i="9" s="1"/>
  <c r="H3536" i="9"/>
  <c r="K3535" i="9"/>
  <c r="M3535" i="9" s="1"/>
  <c r="H3535" i="9"/>
  <c r="L3535" i="9" s="1"/>
  <c r="N3535" i="9" s="1"/>
  <c r="H3534" i="9"/>
  <c r="L3533" i="9"/>
  <c r="N3533" i="9" s="1"/>
  <c r="H3533" i="9"/>
  <c r="K3533" i="9"/>
  <c r="M3533" i="9"/>
  <c r="H3532" i="9"/>
  <c r="L3532" i="9" s="1"/>
  <c r="N3532" i="9" s="1"/>
  <c r="H3531" i="9"/>
  <c r="H3530" i="9"/>
  <c r="L3530" i="9"/>
  <c r="N3530" i="9" s="1"/>
  <c r="H3529" i="9"/>
  <c r="K3529" i="9"/>
  <c r="M3529" i="9"/>
  <c r="K3528" i="9"/>
  <c r="M3528" i="9" s="1"/>
  <c r="H3528" i="9"/>
  <c r="L3528" i="9" s="1"/>
  <c r="N3528" i="9" s="1"/>
  <c r="L3527" i="9"/>
  <c r="N3527" i="9" s="1"/>
  <c r="H3527" i="9"/>
  <c r="K3526" i="9"/>
  <c r="M3526" i="9" s="1"/>
  <c r="H3526" i="9"/>
  <c r="L3526" i="9"/>
  <c r="N3526" i="9"/>
  <c r="H3525" i="9"/>
  <c r="L3524" i="9"/>
  <c r="N3524" i="9"/>
  <c r="H3524" i="9"/>
  <c r="H3523" i="9"/>
  <c r="H3522" i="9"/>
  <c r="K3522" i="9" s="1"/>
  <c r="M3522" i="9" s="1"/>
  <c r="L3522" i="9"/>
  <c r="N3522" i="9"/>
  <c r="H3521" i="9"/>
  <c r="K3521" i="9" s="1"/>
  <c r="M3521" i="9" s="1"/>
  <c r="L3520" i="9"/>
  <c r="N3520" i="9"/>
  <c r="H3520" i="9"/>
  <c r="K3519" i="9"/>
  <c r="M3519" i="9" s="1"/>
  <c r="H3519" i="9"/>
  <c r="L3519" i="9" s="1"/>
  <c r="N3519" i="9" s="1"/>
  <c r="H3518" i="9"/>
  <c r="L3517" i="9"/>
  <c r="N3517" i="9"/>
  <c r="H3517" i="9"/>
  <c r="K3517" i="9"/>
  <c r="M3517" i="9" s="1"/>
  <c r="H3516" i="9"/>
  <c r="L3516" i="9" s="1"/>
  <c r="N3516" i="9" s="1"/>
  <c r="H3515" i="9"/>
  <c r="H3514" i="9"/>
  <c r="H3513" i="9"/>
  <c r="K3513" i="9"/>
  <c r="M3513" i="9"/>
  <c r="K3512" i="9"/>
  <c r="M3512" i="9"/>
  <c r="H3512" i="9"/>
  <c r="L3512" i="9" s="1"/>
  <c r="N3512" i="9" s="1"/>
  <c r="H3511" i="9"/>
  <c r="K3510" i="9"/>
  <c r="M3510" i="9" s="1"/>
  <c r="H3510" i="9"/>
  <c r="L3510" i="9"/>
  <c r="N3510" i="9"/>
  <c r="H3509" i="9"/>
  <c r="L3508" i="9"/>
  <c r="N3508" i="9"/>
  <c r="H3508" i="9"/>
  <c r="H3507" i="9"/>
  <c r="H3506" i="9"/>
  <c r="K3506" i="9" s="1"/>
  <c r="M3506" i="9" s="1"/>
  <c r="L3506" i="9"/>
  <c r="N3506" i="9"/>
  <c r="H3505" i="9"/>
  <c r="K3505" i="9" s="1"/>
  <c r="M3505" i="9" s="1"/>
  <c r="L3504" i="9"/>
  <c r="N3504" i="9" s="1"/>
  <c r="H3504" i="9"/>
  <c r="N3503" i="9"/>
  <c r="K3503" i="9"/>
  <c r="M3503" i="9" s="1"/>
  <c r="H3503" i="9"/>
  <c r="L3503" i="9" s="1"/>
  <c r="H3502" i="9"/>
  <c r="L3501" i="9"/>
  <c r="N3501" i="9"/>
  <c r="H3501" i="9"/>
  <c r="K3501" i="9"/>
  <c r="M3501" i="9"/>
  <c r="H3500" i="9"/>
  <c r="L3500" i="9" s="1"/>
  <c r="N3500" i="9" s="1"/>
  <c r="H3499" i="9"/>
  <c r="K3498" i="9"/>
  <c r="M3498" i="9" s="1"/>
  <c r="H3498" i="9"/>
  <c r="L3498" i="9"/>
  <c r="N3498" i="9" s="1"/>
  <c r="H3497" i="9"/>
  <c r="K3497" i="9"/>
  <c r="M3497" i="9" s="1"/>
  <c r="K3496" i="9"/>
  <c r="M3496" i="9"/>
  <c r="H3496" i="9"/>
  <c r="L3496" i="9" s="1"/>
  <c r="N3496" i="9" s="1"/>
  <c r="H3495" i="9"/>
  <c r="K3494" i="9"/>
  <c r="M3494" i="9" s="1"/>
  <c r="H3494" i="9"/>
  <c r="L3494" i="9"/>
  <c r="N3494" i="9" s="1"/>
  <c r="H3493" i="9"/>
  <c r="L3492" i="9"/>
  <c r="N3492" i="9" s="1"/>
  <c r="H3492" i="9"/>
  <c r="H3491" i="9"/>
  <c r="H3490" i="9"/>
  <c r="K3490" i="9" s="1"/>
  <c r="M3490" i="9" s="1"/>
  <c r="L3490" i="9"/>
  <c r="N3490" i="9"/>
  <c r="H3489" i="9"/>
  <c r="K3489" i="9" s="1"/>
  <c r="M3489" i="9" s="1"/>
  <c r="L3488" i="9"/>
  <c r="N3488" i="9" s="1"/>
  <c r="H3488" i="9"/>
  <c r="N3487" i="9"/>
  <c r="K3487" i="9"/>
  <c r="M3487" i="9" s="1"/>
  <c r="H3487" i="9"/>
  <c r="L3487" i="9" s="1"/>
  <c r="H3486" i="9"/>
  <c r="L3485" i="9"/>
  <c r="N3485" i="9"/>
  <c r="H3485" i="9"/>
  <c r="K3485" i="9"/>
  <c r="M3485" i="9"/>
  <c r="H3484" i="9"/>
  <c r="L3484" i="9" s="1"/>
  <c r="N3484" i="9" s="1"/>
  <c r="H3483" i="9"/>
  <c r="K3482" i="9"/>
  <c r="M3482" i="9" s="1"/>
  <c r="H3482" i="9"/>
  <c r="L3482" i="9"/>
  <c r="N3482" i="9" s="1"/>
  <c r="H3481" i="9"/>
  <c r="K3481" i="9"/>
  <c r="M3481" i="9"/>
  <c r="K3480" i="9"/>
  <c r="M3480" i="9"/>
  <c r="H3480" i="9"/>
  <c r="L3480" i="9" s="1"/>
  <c r="N3480" i="9" s="1"/>
  <c r="L3479" i="9"/>
  <c r="N3479" i="9" s="1"/>
  <c r="H3479" i="9"/>
  <c r="K3478" i="9"/>
  <c r="M3478" i="9" s="1"/>
  <c r="H3478" i="9"/>
  <c r="L3478" i="9"/>
  <c r="N3478" i="9"/>
  <c r="H3477" i="9"/>
  <c r="L3476" i="9"/>
  <c r="N3476" i="9"/>
  <c r="H3476" i="9"/>
  <c r="H3475" i="9"/>
  <c r="M3474" i="9"/>
  <c r="H3474" i="9"/>
  <c r="K3474" i="9" s="1"/>
  <c r="L3474" i="9"/>
  <c r="N3474" i="9" s="1"/>
  <c r="H3473" i="9"/>
  <c r="K3473" i="9" s="1"/>
  <c r="M3473" i="9"/>
  <c r="H3472" i="9"/>
  <c r="H3471" i="9"/>
  <c r="K3471" i="9" s="1"/>
  <c r="M3471" i="9" s="1"/>
  <c r="H3470" i="9"/>
  <c r="H3469" i="9"/>
  <c r="N3468" i="9"/>
  <c r="H3468" i="9"/>
  <c r="L3468" i="9" s="1"/>
  <c r="H3467" i="9"/>
  <c r="H3466" i="9"/>
  <c r="H3465" i="9"/>
  <c r="K3465" i="9"/>
  <c r="M3465" i="9"/>
  <c r="H3464" i="9"/>
  <c r="H3463" i="9"/>
  <c r="H3462" i="9"/>
  <c r="H3461" i="9"/>
  <c r="L3460" i="9"/>
  <c r="N3460" i="9" s="1"/>
  <c r="H3460" i="9"/>
  <c r="H3459" i="9"/>
  <c r="H3458" i="9"/>
  <c r="K3458" i="9" s="1"/>
  <c r="M3458" i="9" s="1"/>
  <c r="L3458" i="9"/>
  <c r="N3458" i="9"/>
  <c r="H3457" i="9"/>
  <c r="K3457" i="9" s="1"/>
  <c r="M3457" i="9" s="1"/>
  <c r="H3456" i="9"/>
  <c r="L3455" i="9"/>
  <c r="N3455" i="9"/>
  <c r="K3455" i="9"/>
  <c r="M3455" i="9" s="1"/>
  <c r="H3455" i="9"/>
  <c r="H3454" i="9"/>
  <c r="L3453" i="9"/>
  <c r="N3453" i="9" s="1"/>
  <c r="H3453" i="9"/>
  <c r="K3453" i="9"/>
  <c r="M3453" i="9" s="1"/>
  <c r="H3452" i="9"/>
  <c r="L3452" i="9" s="1"/>
  <c r="N3452" i="9" s="1"/>
  <c r="H3451" i="9"/>
  <c r="K3450" i="9"/>
  <c r="M3450" i="9"/>
  <c r="H3450" i="9"/>
  <c r="L3450" i="9"/>
  <c r="N3450" i="9" s="1"/>
  <c r="H3449" i="9"/>
  <c r="K3449" i="9" s="1"/>
  <c r="M3449" i="9" s="1"/>
  <c r="K3448" i="9"/>
  <c r="M3448" i="9" s="1"/>
  <c r="H3448" i="9"/>
  <c r="L3447" i="9"/>
  <c r="N3447" i="9" s="1"/>
  <c r="K3447" i="9"/>
  <c r="M3447" i="9" s="1"/>
  <c r="H3447" i="9"/>
  <c r="M3446" i="9"/>
  <c r="K3446" i="9"/>
  <c r="H3446" i="9"/>
  <c r="L3446" i="9"/>
  <c r="N3446" i="9" s="1"/>
  <c r="H3445" i="9"/>
  <c r="L3444" i="9"/>
  <c r="N3444" i="9"/>
  <c r="H3444" i="9"/>
  <c r="H3443" i="9"/>
  <c r="M3442" i="9"/>
  <c r="H3442" i="9"/>
  <c r="K3442" i="9" s="1"/>
  <c r="L3442" i="9"/>
  <c r="N3442" i="9" s="1"/>
  <c r="H3441" i="9"/>
  <c r="K3441" i="9" s="1"/>
  <c r="M3441" i="9"/>
  <c r="H3440" i="9"/>
  <c r="H3439" i="9"/>
  <c r="K3439" i="9" s="1"/>
  <c r="M3439" i="9" s="1"/>
  <c r="H3438" i="9"/>
  <c r="H3437" i="9"/>
  <c r="N3436" i="9"/>
  <c r="H3436" i="9"/>
  <c r="L3436" i="9" s="1"/>
  <c r="H3435" i="9"/>
  <c r="H3434" i="9"/>
  <c r="H3433" i="9"/>
  <c r="K3433" i="9"/>
  <c r="M3433" i="9"/>
  <c r="H3432" i="9"/>
  <c r="H3431" i="9"/>
  <c r="H3430" i="9"/>
  <c r="H3429" i="9"/>
  <c r="L3428" i="9"/>
  <c r="N3428" i="9" s="1"/>
  <c r="H3428" i="9"/>
  <c r="H3427" i="9"/>
  <c r="H3426" i="9"/>
  <c r="K3426" i="9" s="1"/>
  <c r="M3426" i="9" s="1"/>
  <c r="L3426" i="9"/>
  <c r="N3426" i="9"/>
  <c r="H3425" i="9"/>
  <c r="K3425" i="9" s="1"/>
  <c r="M3425" i="9" s="1"/>
  <c r="H3424" i="9"/>
  <c r="L3423" i="9"/>
  <c r="N3423" i="9"/>
  <c r="K3423" i="9"/>
  <c r="M3423" i="9" s="1"/>
  <c r="H3423" i="9"/>
  <c r="H3422" i="9"/>
  <c r="L3421" i="9"/>
  <c r="N3421" i="9" s="1"/>
  <c r="H3421" i="9"/>
  <c r="K3421" i="9"/>
  <c r="M3421" i="9" s="1"/>
  <c r="H3420" i="9"/>
  <c r="L3420" i="9" s="1"/>
  <c r="N3420" i="9" s="1"/>
  <c r="H3419" i="9"/>
  <c r="K3418" i="9"/>
  <c r="M3418" i="9"/>
  <c r="H3418" i="9"/>
  <c r="L3418" i="9"/>
  <c r="N3418" i="9" s="1"/>
  <c r="H3417" i="9"/>
  <c r="K3417" i="9" s="1"/>
  <c r="M3417" i="9" s="1"/>
  <c r="K3416" i="9"/>
  <c r="M3416" i="9" s="1"/>
  <c r="H3416" i="9"/>
  <c r="L3415" i="9"/>
  <c r="N3415" i="9" s="1"/>
  <c r="K3415" i="9"/>
  <c r="M3415" i="9" s="1"/>
  <c r="H3415" i="9"/>
  <c r="M3414" i="9"/>
  <c r="K3414" i="9"/>
  <c r="H3414" i="9"/>
  <c r="L3414" i="9"/>
  <c r="N3414" i="9" s="1"/>
  <c r="H3413" i="9"/>
  <c r="L3412" i="9"/>
  <c r="N3412" i="9"/>
  <c r="H3412" i="9"/>
  <c r="H3411" i="9"/>
  <c r="M3410" i="9"/>
  <c r="H3410" i="9"/>
  <c r="K3410" i="9" s="1"/>
  <c r="L3410" i="9"/>
  <c r="N3410" i="9" s="1"/>
  <c r="H3409" i="9"/>
  <c r="K3409" i="9" s="1"/>
  <c r="M3409" i="9"/>
  <c r="H3408" i="9"/>
  <c r="H3407" i="9"/>
  <c r="K3407" i="9" s="1"/>
  <c r="M3407" i="9" s="1"/>
  <c r="H3406" i="9"/>
  <c r="H3405" i="9"/>
  <c r="N3404" i="9"/>
  <c r="H3404" i="9"/>
  <c r="L3404" i="9" s="1"/>
  <c r="H3403" i="9"/>
  <c r="K3402" i="9"/>
  <c r="M3402" i="9" s="1"/>
  <c r="H3402" i="9"/>
  <c r="L3402" i="9"/>
  <c r="N3402" i="9" s="1"/>
  <c r="H3401" i="9"/>
  <c r="K3400" i="9"/>
  <c r="M3400" i="9" s="1"/>
  <c r="H3400" i="9"/>
  <c r="K3399" i="9"/>
  <c r="M3399" i="9"/>
  <c r="H3399" i="9"/>
  <c r="L3399" i="9" s="1"/>
  <c r="N3399" i="9" s="1"/>
  <c r="H3398" i="9"/>
  <c r="L3397" i="9"/>
  <c r="N3397" i="9"/>
  <c r="H3397" i="9"/>
  <c r="K3397" i="9"/>
  <c r="M3397" i="9"/>
  <c r="L3396" i="9"/>
  <c r="N3396" i="9" s="1"/>
  <c r="H3396" i="9"/>
  <c r="H3395" i="9"/>
  <c r="H3394" i="9"/>
  <c r="K3394" i="9" s="1"/>
  <c r="M3394" i="9" s="1"/>
  <c r="L3394" i="9"/>
  <c r="N3394" i="9" s="1"/>
  <c r="H3393" i="9"/>
  <c r="K3392" i="9"/>
  <c r="M3392" i="9" s="1"/>
  <c r="H3392" i="9"/>
  <c r="H3391" i="9"/>
  <c r="H3390" i="9"/>
  <c r="H3389" i="9"/>
  <c r="L3388" i="9"/>
  <c r="N3388" i="9"/>
  <c r="H3388" i="9"/>
  <c r="H3387" i="9"/>
  <c r="K3386" i="9"/>
  <c r="M3386" i="9" s="1"/>
  <c r="H3386" i="9"/>
  <c r="L3386" i="9" s="1"/>
  <c r="N3386" i="9"/>
  <c r="H3385" i="9"/>
  <c r="L3384" i="9"/>
  <c r="N3384" i="9" s="1"/>
  <c r="K3384" i="9"/>
  <c r="M3384" i="9"/>
  <c r="H3384" i="9"/>
  <c r="L3383" i="9"/>
  <c r="N3383" i="9" s="1"/>
  <c r="H3383" i="9"/>
  <c r="K3383" i="9" s="1"/>
  <c r="M3383" i="9" s="1"/>
  <c r="K3382" i="9"/>
  <c r="M3382" i="9" s="1"/>
  <c r="H3382" i="9"/>
  <c r="L3382" i="9"/>
  <c r="N3382" i="9" s="1"/>
  <c r="H3381" i="9"/>
  <c r="K3381" i="9" s="1"/>
  <c r="M3381" i="9" s="1"/>
  <c r="H3380" i="9"/>
  <c r="H3379" i="9"/>
  <c r="K3378" i="9"/>
  <c r="M3378" i="9"/>
  <c r="H3378" i="9"/>
  <c r="L3378" i="9"/>
  <c r="N3378" i="9" s="1"/>
  <c r="H3377" i="9"/>
  <c r="H3376" i="9"/>
  <c r="K3375" i="9"/>
  <c r="M3375" i="9" s="1"/>
  <c r="H3375" i="9"/>
  <c r="L3375" i="9" s="1"/>
  <c r="N3375" i="9" s="1"/>
  <c r="H3374" i="9"/>
  <c r="L3373" i="9"/>
  <c r="N3373" i="9" s="1"/>
  <c r="H3373" i="9"/>
  <c r="K3373" i="9"/>
  <c r="M3373" i="9"/>
  <c r="N3372" i="9"/>
  <c r="H3372" i="9"/>
  <c r="L3372" i="9" s="1"/>
  <c r="H3371" i="9"/>
  <c r="H3370" i="9"/>
  <c r="H3369" i="9"/>
  <c r="H3368" i="9"/>
  <c r="K3368" i="9" s="1"/>
  <c r="M3368" i="9" s="1"/>
  <c r="K3367" i="9"/>
  <c r="M3367" i="9"/>
  <c r="H3367" i="9"/>
  <c r="L3367" i="9" s="1"/>
  <c r="N3367" i="9" s="1"/>
  <c r="K3366" i="9"/>
  <c r="M3366" i="9" s="1"/>
  <c r="H3366" i="9"/>
  <c r="L3366" i="9"/>
  <c r="N3366" i="9" s="1"/>
  <c r="L3365" i="9"/>
  <c r="N3365" i="9" s="1"/>
  <c r="H3365" i="9"/>
  <c r="K3365" i="9"/>
  <c r="M3365" i="9" s="1"/>
  <c r="H3364" i="9"/>
  <c r="H3363" i="9"/>
  <c r="K3362" i="9"/>
  <c r="M3362" i="9" s="1"/>
  <c r="H3362" i="9"/>
  <c r="L3362" i="9"/>
  <c r="N3362" i="9" s="1"/>
  <c r="H3361" i="9"/>
  <c r="K3360" i="9"/>
  <c r="M3360" i="9" s="1"/>
  <c r="H3360" i="9"/>
  <c r="K3359" i="9"/>
  <c r="M3359" i="9"/>
  <c r="H3359" i="9"/>
  <c r="L3359" i="9" s="1"/>
  <c r="N3359" i="9" s="1"/>
  <c r="H3358" i="9"/>
  <c r="L3357" i="9"/>
  <c r="N3357" i="9"/>
  <c r="H3357" i="9"/>
  <c r="K3357" i="9"/>
  <c r="M3357" i="9"/>
  <c r="L3356" i="9"/>
  <c r="N3356" i="9" s="1"/>
  <c r="H3356" i="9"/>
  <c r="H3355" i="9"/>
  <c r="H3354" i="9"/>
  <c r="K3354" i="9" s="1"/>
  <c r="M3354" i="9" s="1"/>
  <c r="L3354" i="9"/>
  <c r="N3354" i="9" s="1"/>
  <c r="H3353" i="9"/>
  <c r="H3352" i="9"/>
  <c r="N3351" i="9"/>
  <c r="K3351" i="9"/>
  <c r="M3351" i="9" s="1"/>
  <c r="H3351" i="9"/>
  <c r="L3351" i="9" s="1"/>
  <c r="H3350" i="9"/>
  <c r="L3349" i="9"/>
  <c r="N3349" i="9" s="1"/>
  <c r="H3349" i="9"/>
  <c r="K3349" i="9"/>
  <c r="M3349" i="9" s="1"/>
  <c r="H3348" i="9"/>
  <c r="H3347" i="9"/>
  <c r="H3346" i="9"/>
  <c r="H3345" i="9"/>
  <c r="H3344" i="9"/>
  <c r="K3344" i="9" s="1"/>
  <c r="M3344" i="9" s="1"/>
  <c r="K3343" i="9"/>
  <c r="M3343" i="9"/>
  <c r="H3343" i="9"/>
  <c r="L3343" i="9" s="1"/>
  <c r="N3343" i="9" s="1"/>
  <c r="K3342" i="9"/>
  <c r="M3342" i="9" s="1"/>
  <c r="H3342" i="9"/>
  <c r="L3342" i="9"/>
  <c r="N3342" i="9" s="1"/>
  <c r="L3341" i="9"/>
  <c r="N3341" i="9" s="1"/>
  <c r="H3341" i="9"/>
  <c r="K3341" i="9"/>
  <c r="M3341" i="9" s="1"/>
  <c r="H3340" i="9"/>
  <c r="L3340" i="9" s="1"/>
  <c r="N3340" i="9" s="1"/>
  <c r="H3339" i="9"/>
  <c r="H3338" i="9"/>
  <c r="K3338" i="9" s="1"/>
  <c r="M3338" i="9" s="1"/>
  <c r="L3338" i="9"/>
  <c r="N3338" i="9"/>
  <c r="H3337" i="9"/>
  <c r="K3336" i="9"/>
  <c r="M3336" i="9" s="1"/>
  <c r="H3336" i="9"/>
  <c r="L3336" i="9" s="1"/>
  <c r="N3336" i="9" s="1"/>
  <c r="N3335" i="9"/>
  <c r="K3335" i="9"/>
  <c r="M3335" i="9" s="1"/>
  <c r="H3335" i="9"/>
  <c r="L3335" i="9" s="1"/>
  <c r="H3334" i="9"/>
  <c r="L3333" i="9"/>
  <c r="N3333" i="9"/>
  <c r="H3333" i="9"/>
  <c r="K3333" i="9"/>
  <c r="M3333" i="9"/>
  <c r="H3332" i="9"/>
  <c r="H3331" i="9"/>
  <c r="H3330" i="9"/>
  <c r="H3329" i="9"/>
  <c r="H3328" i="9"/>
  <c r="N3327" i="9"/>
  <c r="K3327" i="9"/>
  <c r="M3327" i="9" s="1"/>
  <c r="H3327" i="9"/>
  <c r="L3327" i="9" s="1"/>
  <c r="M3326" i="9"/>
  <c r="K3326" i="9"/>
  <c r="H3326" i="9"/>
  <c r="L3326" i="9"/>
  <c r="N3326" i="9" s="1"/>
  <c r="L3325" i="9"/>
  <c r="N3325" i="9" s="1"/>
  <c r="H3325" i="9"/>
  <c r="K3325" i="9"/>
  <c r="M3325" i="9" s="1"/>
  <c r="H3324" i="9"/>
  <c r="L3324" i="9" s="1"/>
  <c r="N3324" i="9" s="1"/>
  <c r="H3323" i="9"/>
  <c r="M3322" i="9"/>
  <c r="H3322" i="9"/>
  <c r="K3322" i="9" s="1"/>
  <c r="L3322" i="9"/>
  <c r="N3322" i="9"/>
  <c r="H3321" i="9"/>
  <c r="K3320" i="9"/>
  <c r="M3320" i="9" s="1"/>
  <c r="H3320" i="9"/>
  <c r="K3319" i="9"/>
  <c r="M3319" i="9"/>
  <c r="H3319" i="9"/>
  <c r="L3319" i="9" s="1"/>
  <c r="N3319" i="9" s="1"/>
  <c r="H3318" i="9"/>
  <c r="L3317" i="9"/>
  <c r="N3317" i="9"/>
  <c r="H3317" i="9"/>
  <c r="K3317" i="9"/>
  <c r="M3317" i="9"/>
  <c r="H3316" i="9"/>
  <c r="H3315" i="9"/>
  <c r="K3314" i="9"/>
  <c r="M3314" i="9"/>
  <c r="H3314" i="9"/>
  <c r="L3314" i="9"/>
  <c r="N3314" i="9"/>
  <c r="H3313" i="9"/>
  <c r="K3312" i="9"/>
  <c r="M3312" i="9" s="1"/>
  <c r="H3312" i="9"/>
  <c r="L3312" i="9" s="1"/>
  <c r="N3312" i="9" s="1"/>
  <c r="N3311" i="9"/>
  <c r="K3311" i="9"/>
  <c r="M3311" i="9" s="1"/>
  <c r="H3311" i="9"/>
  <c r="L3311" i="9" s="1"/>
  <c r="H3310" i="9"/>
  <c r="L3309" i="9"/>
  <c r="N3309" i="9"/>
  <c r="H3309" i="9"/>
  <c r="K3309" i="9"/>
  <c r="M3309" i="9"/>
  <c r="L3308" i="9"/>
  <c r="N3308" i="9" s="1"/>
  <c r="H3308" i="9"/>
  <c r="H3307" i="9"/>
  <c r="M3306" i="9"/>
  <c r="H3306" i="9"/>
  <c r="K3306" i="9" s="1"/>
  <c r="L3306" i="9"/>
  <c r="N3306" i="9" s="1"/>
  <c r="H3305" i="9"/>
  <c r="H3304" i="9"/>
  <c r="K3304" i="9" s="1"/>
  <c r="M3304" i="9" s="1"/>
  <c r="K3303" i="9"/>
  <c r="M3303" i="9"/>
  <c r="H3303" i="9"/>
  <c r="L3303" i="9" s="1"/>
  <c r="N3303" i="9" s="1"/>
  <c r="H3302" i="9"/>
  <c r="L3301" i="9"/>
  <c r="N3301" i="9" s="1"/>
  <c r="H3301" i="9"/>
  <c r="K3301" i="9"/>
  <c r="M3301" i="9" s="1"/>
  <c r="H3300" i="9"/>
  <c r="H3299" i="9"/>
  <c r="K3298" i="9"/>
  <c r="M3298" i="9" s="1"/>
  <c r="H3298" i="9"/>
  <c r="L3298" i="9"/>
  <c r="N3298" i="9" s="1"/>
  <c r="H3297" i="9"/>
  <c r="K3296" i="9"/>
  <c r="M3296" i="9" s="1"/>
  <c r="H3296" i="9"/>
  <c r="K3295" i="9"/>
  <c r="M3295" i="9"/>
  <c r="H3295" i="9"/>
  <c r="L3295" i="9" s="1"/>
  <c r="N3295" i="9" s="1"/>
  <c r="H3294" i="9"/>
  <c r="L3293" i="9"/>
  <c r="N3293" i="9"/>
  <c r="H3293" i="9"/>
  <c r="K3293" i="9"/>
  <c r="M3293" i="9"/>
  <c r="H3292" i="9"/>
  <c r="H3291" i="9"/>
  <c r="K3290" i="9"/>
  <c r="M3290" i="9" s="1"/>
  <c r="H3290" i="9"/>
  <c r="L3290" i="9"/>
  <c r="N3290" i="9"/>
  <c r="H3289" i="9"/>
  <c r="L3288" i="9"/>
  <c r="N3288" i="9" s="1"/>
  <c r="K3288" i="9"/>
  <c r="M3288" i="9" s="1"/>
  <c r="H3288" i="9"/>
  <c r="H3287" i="9"/>
  <c r="K3287" i="9" s="1"/>
  <c r="M3287" i="9" s="1"/>
  <c r="H3286" i="9"/>
  <c r="H3285" i="9"/>
  <c r="H3284" i="9"/>
  <c r="H3283" i="9"/>
  <c r="H3282" i="9"/>
  <c r="H3281" i="9"/>
  <c r="L3280" i="9"/>
  <c r="N3280" i="9" s="1"/>
  <c r="K3280" i="9"/>
  <c r="M3280" i="9"/>
  <c r="H3280" i="9"/>
  <c r="L3279" i="9"/>
  <c r="N3279" i="9"/>
  <c r="M3279" i="9"/>
  <c r="H3279" i="9"/>
  <c r="K3279" i="9" s="1"/>
  <c r="H3278" i="9"/>
  <c r="H3277" i="9"/>
  <c r="H3276" i="9"/>
  <c r="H3275" i="9"/>
  <c r="K3274" i="9"/>
  <c r="M3274" i="9" s="1"/>
  <c r="H3274" i="9"/>
  <c r="L3274" i="9"/>
  <c r="N3274" i="9"/>
  <c r="H3273" i="9"/>
  <c r="L3272" i="9"/>
  <c r="N3272" i="9" s="1"/>
  <c r="K3272" i="9"/>
  <c r="M3272" i="9" s="1"/>
  <c r="H3272" i="9"/>
  <c r="H3271" i="9"/>
  <c r="K3271" i="9" s="1"/>
  <c r="M3271" i="9" s="1"/>
  <c r="H3270" i="9"/>
  <c r="H3269" i="9"/>
  <c r="H3268" i="9"/>
  <c r="H3267" i="9"/>
  <c r="H3266" i="9"/>
  <c r="H3265" i="9"/>
  <c r="L3264" i="9"/>
  <c r="N3264" i="9" s="1"/>
  <c r="K3264" i="9"/>
  <c r="M3264" i="9"/>
  <c r="H3264" i="9"/>
  <c r="L3263" i="9"/>
  <c r="N3263" i="9"/>
  <c r="M3263" i="9"/>
  <c r="H3263" i="9"/>
  <c r="K3263" i="9" s="1"/>
  <c r="H3262" i="9"/>
  <c r="H3261" i="9"/>
  <c r="H3260" i="9"/>
  <c r="H3259" i="9"/>
  <c r="K3258" i="9"/>
  <c r="M3258" i="9" s="1"/>
  <c r="H3258" i="9"/>
  <c r="L3258" i="9"/>
  <c r="N3258" i="9"/>
  <c r="H3257" i="9"/>
  <c r="L3256" i="9"/>
  <c r="N3256" i="9" s="1"/>
  <c r="K3256" i="9"/>
  <c r="M3256" i="9" s="1"/>
  <c r="H3256" i="9"/>
  <c r="H3255" i="9"/>
  <c r="K3255" i="9" s="1"/>
  <c r="M3255" i="9" s="1"/>
  <c r="H3254" i="9"/>
  <c r="K3254" i="9" s="1"/>
  <c r="M3254" i="9" s="1"/>
  <c r="H3253" i="9"/>
  <c r="H3252" i="9"/>
  <c r="H3251" i="9"/>
  <c r="K3250" i="9"/>
  <c r="M3250" i="9" s="1"/>
  <c r="H3250" i="9"/>
  <c r="L3250" i="9"/>
  <c r="N3250" i="9"/>
  <c r="H3249" i="9"/>
  <c r="L3248" i="9"/>
  <c r="N3248" i="9" s="1"/>
  <c r="H3248" i="9"/>
  <c r="K3248" i="9" s="1"/>
  <c r="M3248" i="9" s="1"/>
  <c r="K3247" i="9"/>
  <c r="M3247" i="9" s="1"/>
  <c r="H3247" i="9"/>
  <c r="L3247" i="9" s="1"/>
  <c r="N3247" i="9" s="1"/>
  <c r="H3246" i="9"/>
  <c r="H3245" i="9"/>
  <c r="H3244" i="9"/>
  <c r="H3243" i="9"/>
  <c r="K3242" i="9"/>
  <c r="M3242" i="9" s="1"/>
  <c r="H3242" i="9"/>
  <c r="L3242" i="9"/>
  <c r="N3242" i="9"/>
  <c r="H3241" i="9"/>
  <c r="L3240" i="9"/>
  <c r="N3240" i="9" s="1"/>
  <c r="H3240" i="9"/>
  <c r="K3240" i="9" s="1"/>
  <c r="M3240" i="9" s="1"/>
  <c r="K3239" i="9"/>
  <c r="M3239" i="9" s="1"/>
  <c r="H3239" i="9"/>
  <c r="L3239" i="9" s="1"/>
  <c r="N3239" i="9" s="1"/>
  <c r="H3238" i="9"/>
  <c r="H3237" i="9"/>
  <c r="H3236" i="9"/>
  <c r="H3235" i="9"/>
  <c r="K3234" i="9"/>
  <c r="M3234" i="9" s="1"/>
  <c r="H3234" i="9"/>
  <c r="L3234" i="9"/>
  <c r="N3234" i="9"/>
  <c r="H3233" i="9"/>
  <c r="L3232" i="9"/>
  <c r="N3232" i="9" s="1"/>
  <c r="H3232" i="9"/>
  <c r="K3232" i="9" s="1"/>
  <c r="M3232" i="9" s="1"/>
  <c r="K3231" i="9"/>
  <c r="M3231" i="9" s="1"/>
  <c r="H3231" i="9"/>
  <c r="L3231" i="9" s="1"/>
  <c r="N3231" i="9" s="1"/>
  <c r="H3230" i="9"/>
  <c r="H3229" i="9"/>
  <c r="H3228" i="9"/>
  <c r="H3227" i="9"/>
  <c r="K3226" i="9"/>
  <c r="M3226" i="9" s="1"/>
  <c r="H3226" i="9"/>
  <c r="L3226" i="9"/>
  <c r="N3226" i="9"/>
  <c r="H3225" i="9"/>
  <c r="L3224" i="9"/>
  <c r="N3224" i="9" s="1"/>
  <c r="H3224" i="9"/>
  <c r="K3224" i="9" s="1"/>
  <c r="M3224" i="9" s="1"/>
  <c r="K3223" i="9"/>
  <c r="M3223" i="9" s="1"/>
  <c r="H3223" i="9"/>
  <c r="L3223" i="9" s="1"/>
  <c r="N3223" i="9" s="1"/>
  <c r="H3222" i="9"/>
  <c r="H3221" i="9"/>
  <c r="H3220" i="9"/>
  <c r="H3219" i="9"/>
  <c r="K3218" i="9"/>
  <c r="M3218" i="9" s="1"/>
  <c r="H3218" i="9"/>
  <c r="L3218" i="9"/>
  <c r="N3218" i="9"/>
  <c r="H3217" i="9"/>
  <c r="L3216" i="9"/>
  <c r="N3216" i="9" s="1"/>
  <c r="H3216" i="9"/>
  <c r="K3216" i="9" s="1"/>
  <c r="M3216" i="9" s="1"/>
  <c r="K3215" i="9"/>
  <c r="M3215" i="9" s="1"/>
  <c r="H3215" i="9"/>
  <c r="L3215" i="9" s="1"/>
  <c r="N3215" i="9" s="1"/>
  <c r="H3214" i="9"/>
  <c r="H3213" i="9"/>
  <c r="H3212" i="9"/>
  <c r="H3211" i="9"/>
  <c r="K3210" i="9"/>
  <c r="M3210" i="9" s="1"/>
  <c r="H3210" i="9"/>
  <c r="L3210" i="9"/>
  <c r="N3210" i="9"/>
  <c r="H3209" i="9"/>
  <c r="L3208" i="9"/>
  <c r="N3208" i="9" s="1"/>
  <c r="H3208" i="9"/>
  <c r="K3208" i="9" s="1"/>
  <c r="M3208" i="9" s="1"/>
  <c r="K3207" i="9"/>
  <c r="M3207" i="9" s="1"/>
  <c r="H3207" i="9"/>
  <c r="L3207" i="9" s="1"/>
  <c r="N3207" i="9" s="1"/>
  <c r="H3206" i="9"/>
  <c r="H3205" i="9"/>
  <c r="H3204" i="9"/>
  <c r="H3203" i="9"/>
  <c r="K3202" i="9"/>
  <c r="M3202" i="9" s="1"/>
  <c r="H3202" i="9"/>
  <c r="L3202" i="9"/>
  <c r="N3202" i="9"/>
  <c r="H3201" i="9"/>
  <c r="L3200" i="9"/>
  <c r="N3200" i="9" s="1"/>
  <c r="H3200" i="9"/>
  <c r="K3200" i="9" s="1"/>
  <c r="M3200" i="9" s="1"/>
  <c r="K3199" i="9"/>
  <c r="M3199" i="9" s="1"/>
  <c r="H3199" i="9"/>
  <c r="L3199" i="9" s="1"/>
  <c r="N3199" i="9" s="1"/>
  <c r="H3198" i="9"/>
  <c r="H3197" i="9"/>
  <c r="H3196" i="9"/>
  <c r="H3195" i="9"/>
  <c r="K3194" i="9"/>
  <c r="M3194" i="9" s="1"/>
  <c r="H3194" i="9"/>
  <c r="L3194" i="9"/>
  <c r="N3194" i="9"/>
  <c r="H3193" i="9"/>
  <c r="L3192" i="9"/>
  <c r="N3192" i="9" s="1"/>
  <c r="H3192" i="9"/>
  <c r="K3192" i="9" s="1"/>
  <c r="M3192" i="9" s="1"/>
  <c r="K3191" i="9"/>
  <c r="M3191" i="9" s="1"/>
  <c r="H3191" i="9"/>
  <c r="L3191" i="9" s="1"/>
  <c r="N3191" i="9" s="1"/>
  <c r="H3190" i="9"/>
  <c r="H3189" i="9"/>
  <c r="H3188" i="9"/>
  <c r="H3187" i="9"/>
  <c r="K3186" i="9"/>
  <c r="M3186" i="9" s="1"/>
  <c r="H3186" i="9"/>
  <c r="L3186" i="9"/>
  <c r="N3186" i="9"/>
  <c r="H3185" i="9"/>
  <c r="L3184" i="9"/>
  <c r="N3184" i="9" s="1"/>
  <c r="H3184" i="9"/>
  <c r="K3184" i="9" s="1"/>
  <c r="M3184" i="9" s="1"/>
  <c r="K3183" i="9"/>
  <c r="M3183" i="9" s="1"/>
  <c r="H3183" i="9"/>
  <c r="L3183" i="9" s="1"/>
  <c r="N3183" i="9" s="1"/>
  <c r="H3182" i="9"/>
  <c r="H3181" i="9"/>
  <c r="H3180" i="9"/>
  <c r="H3179" i="9"/>
  <c r="K3178" i="9"/>
  <c r="M3178" i="9" s="1"/>
  <c r="H3178" i="9"/>
  <c r="L3178" i="9"/>
  <c r="N3178" i="9"/>
  <c r="H3177" i="9"/>
  <c r="L3176" i="9"/>
  <c r="N3176" i="9" s="1"/>
  <c r="H3176" i="9"/>
  <c r="K3176" i="9" s="1"/>
  <c r="M3176" i="9" s="1"/>
  <c r="K3175" i="9"/>
  <c r="M3175" i="9" s="1"/>
  <c r="H3175" i="9"/>
  <c r="L3175" i="9" s="1"/>
  <c r="N3175" i="9" s="1"/>
  <c r="H3174" i="9"/>
  <c r="H3173" i="9"/>
  <c r="H3172" i="9"/>
  <c r="H3171" i="9"/>
  <c r="K3170" i="9"/>
  <c r="M3170" i="9" s="1"/>
  <c r="H3170" i="9"/>
  <c r="L3170" i="9"/>
  <c r="N3170" i="9"/>
  <c r="H3169" i="9"/>
  <c r="L3168" i="9"/>
  <c r="N3168" i="9" s="1"/>
  <c r="H3168" i="9"/>
  <c r="K3168" i="9" s="1"/>
  <c r="M3168" i="9" s="1"/>
  <c r="K3167" i="9"/>
  <c r="M3167" i="9" s="1"/>
  <c r="H3167" i="9"/>
  <c r="L3167" i="9" s="1"/>
  <c r="N3167" i="9" s="1"/>
  <c r="H3166" i="9"/>
  <c r="H3165" i="9"/>
  <c r="H3164" i="9"/>
  <c r="H3163" i="9"/>
  <c r="K3162" i="9"/>
  <c r="M3162" i="9" s="1"/>
  <c r="H3162" i="9"/>
  <c r="L3162" i="9"/>
  <c r="N3162" i="9"/>
  <c r="H3161" i="9"/>
  <c r="L3160" i="9"/>
  <c r="N3160" i="9" s="1"/>
  <c r="H3160" i="9"/>
  <c r="K3160" i="9" s="1"/>
  <c r="M3160" i="9" s="1"/>
  <c r="K3159" i="9"/>
  <c r="M3159" i="9" s="1"/>
  <c r="H3159" i="9"/>
  <c r="L3159" i="9" s="1"/>
  <c r="N3159" i="9" s="1"/>
  <c r="H3158" i="9"/>
  <c r="H3157" i="9"/>
  <c r="H3156" i="9"/>
  <c r="H3155" i="9"/>
  <c r="K3154" i="9"/>
  <c r="M3154" i="9" s="1"/>
  <c r="H3154" i="9"/>
  <c r="L3154" i="9"/>
  <c r="N3154" i="9"/>
  <c r="H3153" i="9"/>
  <c r="L3152" i="9"/>
  <c r="N3152" i="9" s="1"/>
  <c r="H3152" i="9"/>
  <c r="K3152" i="9" s="1"/>
  <c r="M3152" i="9" s="1"/>
  <c r="K3151" i="9"/>
  <c r="M3151" i="9" s="1"/>
  <c r="H3151" i="9"/>
  <c r="L3151" i="9" s="1"/>
  <c r="N3151" i="9" s="1"/>
  <c r="H3150" i="9"/>
  <c r="H3149" i="9"/>
  <c r="H3148" i="9"/>
  <c r="H3147" i="9"/>
  <c r="K3146" i="9"/>
  <c r="M3146" i="9" s="1"/>
  <c r="H3146" i="9"/>
  <c r="L3146" i="9"/>
  <c r="N3146" i="9"/>
  <c r="H3145" i="9"/>
  <c r="L3144" i="9"/>
  <c r="N3144" i="9" s="1"/>
  <c r="H3144" i="9"/>
  <c r="K3144" i="9" s="1"/>
  <c r="M3144" i="9" s="1"/>
  <c r="N3143" i="9"/>
  <c r="K3143" i="9"/>
  <c r="M3143" i="9" s="1"/>
  <c r="H3143" i="9"/>
  <c r="L3143" i="9" s="1"/>
  <c r="H3142" i="9"/>
  <c r="H3141" i="9"/>
  <c r="H3140" i="9"/>
  <c r="H3139" i="9"/>
  <c r="K3138" i="9"/>
  <c r="M3138" i="9" s="1"/>
  <c r="H3138" i="9"/>
  <c r="L3138" i="9"/>
  <c r="N3138" i="9"/>
  <c r="H3137" i="9"/>
  <c r="L3136" i="9"/>
  <c r="N3136" i="9" s="1"/>
  <c r="H3136" i="9"/>
  <c r="K3136" i="9" s="1"/>
  <c r="M3136" i="9" s="1"/>
  <c r="N3135" i="9"/>
  <c r="K3135" i="9"/>
  <c r="M3135" i="9" s="1"/>
  <c r="H3135" i="9"/>
  <c r="L3135" i="9" s="1"/>
  <c r="H3134" i="9"/>
  <c r="H3133" i="9"/>
  <c r="H3132" i="9"/>
  <c r="H3131" i="9"/>
  <c r="K3130" i="9"/>
  <c r="M3130" i="9" s="1"/>
  <c r="H3130" i="9"/>
  <c r="L3130" i="9"/>
  <c r="N3130" i="9"/>
  <c r="H3129" i="9"/>
  <c r="L3128" i="9"/>
  <c r="N3128" i="9" s="1"/>
  <c r="H3128" i="9"/>
  <c r="K3128" i="9" s="1"/>
  <c r="M3128" i="9" s="1"/>
  <c r="K3127" i="9"/>
  <c r="M3127" i="9" s="1"/>
  <c r="H3127" i="9"/>
  <c r="L3127" i="9" s="1"/>
  <c r="N3127" i="9" s="1"/>
  <c r="H3126" i="9"/>
  <c r="H3125" i="9"/>
  <c r="H3124" i="9"/>
  <c r="H3123" i="9"/>
  <c r="K3122" i="9"/>
  <c r="M3122" i="9" s="1"/>
  <c r="H3122" i="9"/>
  <c r="L3122" i="9"/>
  <c r="N3122" i="9"/>
  <c r="H3121" i="9"/>
  <c r="L3120" i="9"/>
  <c r="N3120" i="9" s="1"/>
  <c r="H3120" i="9"/>
  <c r="K3120" i="9" s="1"/>
  <c r="M3120" i="9" s="1"/>
  <c r="K3119" i="9"/>
  <c r="M3119" i="9" s="1"/>
  <c r="H3119" i="9"/>
  <c r="L3119" i="9" s="1"/>
  <c r="N3119" i="9" s="1"/>
  <c r="H3118" i="9"/>
  <c r="H3117" i="9"/>
  <c r="H3116" i="9"/>
  <c r="H3115" i="9"/>
  <c r="K3114" i="9"/>
  <c r="M3114" i="9" s="1"/>
  <c r="H3114" i="9"/>
  <c r="L3114" i="9"/>
  <c r="N3114" i="9"/>
  <c r="H3113" i="9"/>
  <c r="L3112" i="9"/>
  <c r="N3112" i="9" s="1"/>
  <c r="H3112" i="9"/>
  <c r="K3112" i="9" s="1"/>
  <c r="M3112" i="9" s="1"/>
  <c r="N3111" i="9"/>
  <c r="K3111" i="9"/>
  <c r="M3111" i="9" s="1"/>
  <c r="H3111" i="9"/>
  <c r="L3111" i="9" s="1"/>
  <c r="H3110" i="9"/>
  <c r="H3109" i="9"/>
  <c r="H3108" i="9"/>
  <c r="H3107" i="9"/>
  <c r="K3106" i="9"/>
  <c r="M3106" i="9" s="1"/>
  <c r="H3106" i="9"/>
  <c r="L3106" i="9"/>
  <c r="N3106" i="9"/>
  <c r="H3105" i="9"/>
  <c r="L3104" i="9"/>
  <c r="N3104" i="9" s="1"/>
  <c r="H3104" i="9"/>
  <c r="K3104" i="9" s="1"/>
  <c r="M3104" i="9" s="1"/>
  <c r="H3103" i="9"/>
  <c r="L3103" i="9" s="1"/>
  <c r="N3103" i="9" s="1"/>
  <c r="H3102" i="9"/>
  <c r="H3101" i="9"/>
  <c r="H3100" i="9"/>
  <c r="H3099" i="9"/>
  <c r="K3098" i="9"/>
  <c r="M3098" i="9" s="1"/>
  <c r="H3098" i="9"/>
  <c r="L3098" i="9"/>
  <c r="N3098" i="9"/>
  <c r="H3097" i="9"/>
  <c r="L3096" i="9"/>
  <c r="N3096" i="9" s="1"/>
  <c r="H3096" i="9"/>
  <c r="K3096" i="9" s="1"/>
  <c r="M3096" i="9" s="1"/>
  <c r="N3095" i="9"/>
  <c r="H3095" i="9"/>
  <c r="L3095" i="9" s="1"/>
  <c r="H3094" i="9"/>
  <c r="H3093" i="9"/>
  <c r="H3092" i="9"/>
  <c r="H3091" i="9"/>
  <c r="K3090" i="9"/>
  <c r="M3090" i="9" s="1"/>
  <c r="H3090" i="9"/>
  <c r="L3090" i="9"/>
  <c r="N3090" i="9"/>
  <c r="H3089" i="9"/>
  <c r="L3088" i="9"/>
  <c r="N3088" i="9" s="1"/>
  <c r="H3088" i="9"/>
  <c r="K3088" i="9" s="1"/>
  <c r="M3088" i="9" s="1"/>
  <c r="H3087" i="9"/>
  <c r="L3087" i="9" s="1"/>
  <c r="N3087" i="9" s="1"/>
  <c r="H3086" i="9"/>
  <c r="H3085" i="9"/>
  <c r="H3084" i="9"/>
  <c r="H3083" i="9"/>
  <c r="K3082" i="9"/>
  <c r="M3082" i="9" s="1"/>
  <c r="H3082" i="9"/>
  <c r="L3082" i="9"/>
  <c r="N3082" i="9"/>
  <c r="H3081" i="9"/>
  <c r="L3080" i="9"/>
  <c r="N3080" i="9" s="1"/>
  <c r="M3080" i="9"/>
  <c r="H3080" i="9"/>
  <c r="K3080" i="9" s="1"/>
  <c r="H3079" i="9"/>
  <c r="K3079" i="9" s="1"/>
  <c r="M3079" i="9" s="1"/>
  <c r="H3078" i="9"/>
  <c r="H3077" i="9"/>
  <c r="H3076" i="9"/>
  <c r="H3075" i="9"/>
  <c r="K3074" i="9"/>
  <c r="M3074" i="9" s="1"/>
  <c r="H3074" i="9"/>
  <c r="L3074" i="9"/>
  <c r="N3074" i="9" s="1"/>
  <c r="H3073" i="9"/>
  <c r="L3072" i="9"/>
  <c r="N3072" i="9" s="1"/>
  <c r="M3072" i="9"/>
  <c r="H3072" i="9"/>
  <c r="K3072" i="9" s="1"/>
  <c r="H3071" i="9"/>
  <c r="K3071" i="9" s="1"/>
  <c r="M3071" i="9" s="1"/>
  <c r="H3070" i="9"/>
  <c r="H3069" i="9"/>
  <c r="H3068" i="9"/>
  <c r="H3067" i="9"/>
  <c r="K3066" i="9"/>
  <c r="M3066" i="9" s="1"/>
  <c r="H3066" i="9"/>
  <c r="L3066" i="9"/>
  <c r="N3066" i="9" s="1"/>
  <c r="H3065" i="9"/>
  <c r="L3064" i="9"/>
  <c r="N3064" i="9" s="1"/>
  <c r="M3064" i="9"/>
  <c r="H3064" i="9"/>
  <c r="K3064" i="9" s="1"/>
  <c r="H3063" i="9"/>
  <c r="K3063" i="9" s="1"/>
  <c r="M3063" i="9" s="1"/>
  <c r="H3062" i="9"/>
  <c r="H3061" i="9"/>
  <c r="H3060" i="9"/>
  <c r="H3059" i="9"/>
  <c r="K3058" i="9"/>
  <c r="M3058" i="9" s="1"/>
  <c r="H3058" i="9"/>
  <c r="L3058" i="9"/>
  <c r="N3058" i="9" s="1"/>
  <c r="H3057" i="9"/>
  <c r="L3056" i="9"/>
  <c r="N3056" i="9" s="1"/>
  <c r="M3056" i="9"/>
  <c r="H3056" i="9"/>
  <c r="K3056" i="9" s="1"/>
  <c r="H3055" i="9"/>
  <c r="K3055" i="9" s="1"/>
  <c r="M3055" i="9" s="1"/>
  <c r="H3054" i="9"/>
  <c r="H3053" i="9"/>
  <c r="H3052" i="9"/>
  <c r="H3051" i="9"/>
  <c r="K3050" i="9"/>
  <c r="M3050" i="9" s="1"/>
  <c r="H3050" i="9"/>
  <c r="L3050" i="9"/>
  <c r="N3050" i="9" s="1"/>
  <c r="H3049" i="9"/>
  <c r="L3048" i="9"/>
  <c r="N3048" i="9" s="1"/>
  <c r="M3048" i="9"/>
  <c r="H3048" i="9"/>
  <c r="K3048" i="9" s="1"/>
  <c r="H3047" i="9"/>
  <c r="K3047" i="9" s="1"/>
  <c r="M3047" i="9" s="1"/>
  <c r="H3046" i="9"/>
  <c r="H3045" i="9"/>
  <c r="H3044" i="9"/>
  <c r="H3043" i="9"/>
  <c r="K3042" i="9"/>
  <c r="M3042" i="9" s="1"/>
  <c r="H3042" i="9"/>
  <c r="L3042" i="9"/>
  <c r="N3042" i="9" s="1"/>
  <c r="H3041" i="9"/>
  <c r="L3040" i="9"/>
  <c r="N3040" i="9" s="1"/>
  <c r="M3040" i="9"/>
  <c r="H3040" i="9"/>
  <c r="K3040" i="9" s="1"/>
  <c r="H3039" i="9"/>
  <c r="K3039" i="9" s="1"/>
  <c r="M3039" i="9" s="1"/>
  <c r="H3038" i="9"/>
  <c r="H3037" i="9"/>
  <c r="H3036" i="9"/>
  <c r="H3035" i="9"/>
  <c r="K3034" i="9"/>
  <c r="M3034" i="9" s="1"/>
  <c r="H3034" i="9"/>
  <c r="L3034" i="9"/>
  <c r="N3034" i="9" s="1"/>
  <c r="H3033" i="9"/>
  <c r="L3032" i="9"/>
  <c r="N3032" i="9" s="1"/>
  <c r="M3032" i="9"/>
  <c r="H3032" i="9"/>
  <c r="K3032" i="9" s="1"/>
  <c r="H3031" i="9"/>
  <c r="L3031" i="9" s="1"/>
  <c r="N3031" i="9" s="1"/>
  <c r="H3030" i="9"/>
  <c r="H3029" i="9"/>
  <c r="K3029" i="9" s="1"/>
  <c r="M3029" i="9" s="1"/>
  <c r="H3028" i="9"/>
  <c r="K3028" i="9" s="1"/>
  <c r="M3028" i="9" s="1"/>
  <c r="H3027" i="9"/>
  <c r="H3026" i="9"/>
  <c r="K3025" i="9"/>
  <c r="M3025" i="9" s="1"/>
  <c r="H3025" i="9"/>
  <c r="L3025" i="9"/>
  <c r="N3025" i="9" s="1"/>
  <c r="H3024" i="9"/>
  <c r="K3023" i="9"/>
  <c r="M3023" i="9" s="1"/>
  <c r="H3023" i="9"/>
  <c r="H3022" i="9"/>
  <c r="K3021" i="9"/>
  <c r="M3021" i="9" s="1"/>
  <c r="H3021" i="9"/>
  <c r="H3020" i="9"/>
  <c r="K3020" i="9"/>
  <c r="M3020" i="9" s="1"/>
  <c r="H3019" i="9"/>
  <c r="H3018" i="9"/>
  <c r="H3017" i="9"/>
  <c r="H3016" i="9"/>
  <c r="K3016" i="9"/>
  <c r="M3016" i="9" s="1"/>
  <c r="L3015" i="9"/>
  <c r="N3015" i="9" s="1"/>
  <c r="K3015" i="9"/>
  <c r="M3015" i="9" s="1"/>
  <c r="H3015" i="9"/>
  <c r="H3014" i="9"/>
  <c r="M3013" i="9"/>
  <c r="K3013" i="9"/>
  <c r="H3013" i="9"/>
  <c r="L3013" i="9"/>
  <c r="N3013" i="9" s="1"/>
  <c r="H3012" i="9"/>
  <c r="K3012" i="9" s="1"/>
  <c r="M3012" i="9" s="1"/>
  <c r="H3011" i="9"/>
  <c r="K3010" i="9"/>
  <c r="M3010" i="9" s="1"/>
  <c r="H3010" i="9"/>
  <c r="H3009" i="9"/>
  <c r="H3008" i="9"/>
  <c r="K3008" i="9" s="1"/>
  <c r="M3008" i="9" s="1"/>
  <c r="H3007" i="9"/>
  <c r="H3006" i="9"/>
  <c r="K3005" i="9"/>
  <c r="M3005" i="9" s="1"/>
  <c r="H3005" i="9"/>
  <c r="L3005" i="9"/>
  <c r="N3005" i="9" s="1"/>
  <c r="H3004" i="9"/>
  <c r="K3004" i="9" s="1"/>
  <c r="M3004" i="9" s="1"/>
  <c r="H3003" i="9"/>
  <c r="H3002" i="9"/>
  <c r="M3001" i="9"/>
  <c r="K3001" i="9"/>
  <c r="H3001" i="9"/>
  <c r="L3001" i="9"/>
  <c r="N3001" i="9" s="1"/>
  <c r="H3000" i="9"/>
  <c r="K3000" i="9"/>
  <c r="M3000" i="9" s="1"/>
  <c r="H2999" i="9"/>
  <c r="L2999" i="9" s="1"/>
  <c r="N2999" i="9" s="1"/>
  <c r="H2998" i="9"/>
  <c r="H2997" i="9"/>
  <c r="H2996" i="9"/>
  <c r="K2996" i="9"/>
  <c r="M2996" i="9"/>
  <c r="H2995" i="9"/>
  <c r="H2994" i="9"/>
  <c r="K2993" i="9"/>
  <c r="M2993" i="9" s="1"/>
  <c r="H2993" i="9"/>
  <c r="L2993" i="9"/>
  <c r="N2993" i="9"/>
  <c r="H2992" i="9"/>
  <c r="K2992" i="9"/>
  <c r="M2992" i="9"/>
  <c r="H2991" i="9"/>
  <c r="H2990" i="9"/>
  <c r="M2989" i="9"/>
  <c r="K2989" i="9"/>
  <c r="H2989" i="9"/>
  <c r="L2989" i="9"/>
  <c r="N2989" i="9" s="1"/>
  <c r="H2988" i="9"/>
  <c r="K2988" i="9"/>
  <c r="M2988" i="9"/>
  <c r="H2987" i="9"/>
  <c r="H2986" i="9"/>
  <c r="H2985" i="9"/>
  <c r="H2984" i="9"/>
  <c r="K2984" i="9"/>
  <c r="M2984" i="9"/>
  <c r="L2983" i="9"/>
  <c r="N2983" i="9" s="1"/>
  <c r="K2983" i="9"/>
  <c r="M2983" i="9"/>
  <c r="H2983" i="9"/>
  <c r="H2982" i="9"/>
  <c r="H2981" i="9"/>
  <c r="H2980" i="9"/>
  <c r="K2980" i="9" s="1"/>
  <c r="M2980" i="9"/>
  <c r="H2979" i="9"/>
  <c r="K2978" i="9"/>
  <c r="M2978" i="9"/>
  <c r="H2978" i="9"/>
  <c r="K2977" i="9"/>
  <c r="M2977" i="9" s="1"/>
  <c r="H2977" i="9"/>
  <c r="L2977" i="9"/>
  <c r="N2977" i="9" s="1"/>
  <c r="H2976" i="9"/>
  <c r="K2976" i="9" s="1"/>
  <c r="M2976" i="9"/>
  <c r="H2975" i="9"/>
  <c r="H2974" i="9"/>
  <c r="K2973" i="9"/>
  <c r="M2973" i="9" s="1"/>
  <c r="H2973" i="9"/>
  <c r="L2973" i="9"/>
  <c r="N2973" i="9" s="1"/>
  <c r="H2972" i="9"/>
  <c r="K2972" i="9" s="1"/>
  <c r="M2972" i="9" s="1"/>
  <c r="H2971" i="9"/>
  <c r="H2970" i="9"/>
  <c r="H2969" i="9"/>
  <c r="H2968" i="9"/>
  <c r="K2967" i="9"/>
  <c r="M2967" i="9" s="1"/>
  <c r="H2967" i="9"/>
  <c r="L2967" i="9" s="1"/>
  <c r="N2967" i="9" s="1"/>
  <c r="H2966" i="9"/>
  <c r="H2965" i="9"/>
  <c r="H2964" i="9"/>
  <c r="K2964" i="9"/>
  <c r="M2964" i="9" s="1"/>
  <c r="H2963" i="9"/>
  <c r="K2962" i="9"/>
  <c r="M2962" i="9" s="1"/>
  <c r="H2962" i="9"/>
  <c r="K2961" i="9"/>
  <c r="M2961" i="9" s="1"/>
  <c r="H2961" i="9"/>
  <c r="L2961" i="9"/>
  <c r="N2961" i="9" s="1"/>
  <c r="H2960" i="9"/>
  <c r="K2960" i="9"/>
  <c r="M2960" i="9" s="1"/>
  <c r="H2959" i="9"/>
  <c r="H2958" i="9"/>
  <c r="H2957" i="9"/>
  <c r="H2956" i="9"/>
  <c r="K2956" i="9"/>
  <c r="M2956" i="9"/>
  <c r="H2955" i="9"/>
  <c r="K2954" i="9"/>
  <c r="M2954" i="9" s="1"/>
  <c r="H2954" i="9"/>
  <c r="H2953" i="9"/>
  <c r="H2952" i="9"/>
  <c r="K2952" i="9"/>
  <c r="M2952" i="9" s="1"/>
  <c r="L2951" i="9"/>
  <c r="N2951" i="9" s="1"/>
  <c r="K2951" i="9"/>
  <c r="M2951" i="9"/>
  <c r="H2951" i="9"/>
  <c r="H2950" i="9"/>
  <c r="H2949" i="9"/>
  <c r="H2948" i="9"/>
  <c r="K2948" i="9" s="1"/>
  <c r="M2948" i="9"/>
  <c r="H2947" i="9"/>
  <c r="K2946" i="9"/>
  <c r="M2946" i="9"/>
  <c r="H2946" i="9"/>
  <c r="M2945" i="9"/>
  <c r="K2945" i="9"/>
  <c r="H2945" i="9"/>
  <c r="L2945" i="9"/>
  <c r="N2945" i="9" s="1"/>
  <c r="H2944" i="9"/>
  <c r="K2944" i="9" s="1"/>
  <c r="M2944" i="9"/>
  <c r="H2943" i="9"/>
  <c r="H2942" i="9"/>
  <c r="N2941" i="9"/>
  <c r="K2941" i="9"/>
  <c r="M2941" i="9" s="1"/>
  <c r="H2941" i="9"/>
  <c r="L2941" i="9"/>
  <c r="H2940" i="9"/>
  <c r="K2940" i="9"/>
  <c r="M2940" i="9" s="1"/>
  <c r="H2939" i="9"/>
  <c r="H2938" i="9"/>
  <c r="H2937" i="9"/>
  <c r="H2936" i="9"/>
  <c r="K2935" i="9"/>
  <c r="M2935" i="9" s="1"/>
  <c r="H2935" i="9"/>
  <c r="H2934" i="9"/>
  <c r="H2933" i="9"/>
  <c r="H2932" i="9"/>
  <c r="K2932" i="9" s="1"/>
  <c r="M2932" i="9" s="1"/>
  <c r="H2931" i="9"/>
  <c r="K2930" i="9"/>
  <c r="M2930" i="9" s="1"/>
  <c r="H2930" i="9"/>
  <c r="K2929" i="9"/>
  <c r="M2929" i="9" s="1"/>
  <c r="H2929" i="9"/>
  <c r="L2929" i="9"/>
  <c r="N2929" i="9" s="1"/>
  <c r="H2928" i="9"/>
  <c r="K2927" i="9"/>
  <c r="M2927" i="9" s="1"/>
  <c r="H2927" i="9"/>
  <c r="H2926" i="9"/>
  <c r="H2925" i="9"/>
  <c r="H2924" i="9"/>
  <c r="K2924" i="9"/>
  <c r="M2924" i="9" s="1"/>
  <c r="H2923" i="9"/>
  <c r="K2922" i="9"/>
  <c r="M2922" i="9" s="1"/>
  <c r="H2922" i="9"/>
  <c r="H2921" i="9"/>
  <c r="H2920" i="9"/>
  <c r="K2920" i="9"/>
  <c r="M2920" i="9" s="1"/>
  <c r="L2919" i="9"/>
  <c r="N2919" i="9" s="1"/>
  <c r="K2919" i="9"/>
  <c r="M2919" i="9" s="1"/>
  <c r="H2919" i="9"/>
  <c r="H2918" i="9"/>
  <c r="K2917" i="9"/>
  <c r="M2917" i="9" s="1"/>
  <c r="H2917" i="9"/>
  <c r="L2917" i="9"/>
  <c r="N2917" i="9" s="1"/>
  <c r="H2916" i="9"/>
  <c r="K2916" i="9" s="1"/>
  <c r="M2916" i="9" s="1"/>
  <c r="H2915" i="9"/>
  <c r="K2914" i="9"/>
  <c r="M2914" i="9" s="1"/>
  <c r="H2914" i="9"/>
  <c r="H2913" i="9"/>
  <c r="H2912" i="9"/>
  <c r="K2912" i="9" s="1"/>
  <c r="M2912" i="9" s="1"/>
  <c r="H2911" i="9"/>
  <c r="H2910" i="9"/>
  <c r="N2909" i="9"/>
  <c r="K2909" i="9"/>
  <c r="M2909" i="9" s="1"/>
  <c r="H2909" i="9"/>
  <c r="L2909" i="9"/>
  <c r="H2908" i="9"/>
  <c r="K2908" i="9"/>
  <c r="M2908" i="9" s="1"/>
  <c r="H2907" i="9"/>
  <c r="H2906" i="9"/>
  <c r="K2905" i="9"/>
  <c r="M2905" i="9" s="1"/>
  <c r="H2905" i="9"/>
  <c r="L2905" i="9"/>
  <c r="N2905" i="9"/>
  <c r="H2904" i="9"/>
  <c r="K2904" i="9"/>
  <c r="M2904" i="9" s="1"/>
  <c r="H2903" i="9"/>
  <c r="H2902" i="9"/>
  <c r="H2901" i="9"/>
  <c r="H2900" i="9"/>
  <c r="K2900" i="9" s="1"/>
  <c r="M2900" i="9" s="1"/>
  <c r="H2899" i="9"/>
  <c r="H2898" i="9"/>
  <c r="K2897" i="9"/>
  <c r="M2897" i="9" s="1"/>
  <c r="H2897" i="9"/>
  <c r="L2897" i="9"/>
  <c r="N2897" i="9"/>
  <c r="H2896" i="9"/>
  <c r="K2895" i="9"/>
  <c r="M2895" i="9" s="1"/>
  <c r="H2895" i="9"/>
  <c r="H2894" i="9"/>
  <c r="K2893" i="9"/>
  <c r="M2893" i="9" s="1"/>
  <c r="H2893" i="9"/>
  <c r="L2893" i="9"/>
  <c r="N2893" i="9" s="1"/>
  <c r="H2892" i="9"/>
  <c r="K2892" i="9"/>
  <c r="M2892" i="9" s="1"/>
  <c r="H2891" i="9"/>
  <c r="H2890" i="9"/>
  <c r="H2889" i="9"/>
  <c r="H2888" i="9"/>
  <c r="K2888" i="9"/>
  <c r="M2888" i="9"/>
  <c r="L2887" i="9"/>
  <c r="N2887" i="9" s="1"/>
  <c r="K2887" i="9"/>
  <c r="M2887" i="9" s="1"/>
  <c r="H2887" i="9"/>
  <c r="H2886" i="9"/>
  <c r="M2885" i="9"/>
  <c r="K2885" i="9"/>
  <c r="H2885" i="9"/>
  <c r="L2885" i="9"/>
  <c r="N2885" i="9" s="1"/>
  <c r="H2884" i="9"/>
  <c r="K2884" i="9" s="1"/>
  <c r="M2884" i="9" s="1"/>
  <c r="H2883" i="9"/>
  <c r="K2882" i="9"/>
  <c r="M2882" i="9" s="1"/>
  <c r="H2882" i="9"/>
  <c r="H2881" i="9"/>
  <c r="H2880" i="9"/>
  <c r="K2880" i="9" s="1"/>
  <c r="M2880" i="9" s="1"/>
  <c r="H2879" i="9"/>
  <c r="H2878" i="9"/>
  <c r="K2877" i="9"/>
  <c r="M2877" i="9" s="1"/>
  <c r="H2877" i="9"/>
  <c r="L2877" i="9"/>
  <c r="N2877" i="9" s="1"/>
  <c r="H2876" i="9"/>
  <c r="K2876" i="9" s="1"/>
  <c r="M2876" i="9" s="1"/>
  <c r="H2875" i="9"/>
  <c r="H2874" i="9"/>
  <c r="M2873" i="9"/>
  <c r="K2873" i="9"/>
  <c r="H2873" i="9"/>
  <c r="L2873" i="9"/>
  <c r="N2873" i="9" s="1"/>
  <c r="H2872" i="9"/>
  <c r="K2872" i="9"/>
  <c r="M2872" i="9" s="1"/>
  <c r="H2871" i="9"/>
  <c r="L2871" i="9" s="1"/>
  <c r="N2871" i="9" s="1"/>
  <c r="H2870" i="9"/>
  <c r="H2869" i="9"/>
  <c r="H2868" i="9"/>
  <c r="K2868" i="9"/>
  <c r="M2868" i="9"/>
  <c r="H2867" i="9"/>
  <c r="H2866" i="9"/>
  <c r="K2865" i="9"/>
  <c r="M2865" i="9" s="1"/>
  <c r="H2865" i="9"/>
  <c r="L2865" i="9"/>
  <c r="N2865" i="9"/>
  <c r="H2864" i="9"/>
  <c r="K2864" i="9"/>
  <c r="M2864" i="9"/>
  <c r="H2863" i="9"/>
  <c r="H2862" i="9"/>
  <c r="M2861" i="9"/>
  <c r="K2861" i="9"/>
  <c r="H2861" i="9"/>
  <c r="L2861" i="9"/>
  <c r="N2861" i="9" s="1"/>
  <c r="H2860" i="9"/>
  <c r="K2860" i="9"/>
  <c r="M2860" i="9"/>
  <c r="H2859" i="9"/>
  <c r="H2858" i="9"/>
  <c r="H2857" i="9"/>
  <c r="H2856" i="9"/>
  <c r="K2856" i="9"/>
  <c r="M2856" i="9"/>
  <c r="L2855" i="9"/>
  <c r="N2855" i="9" s="1"/>
  <c r="K2855" i="9"/>
  <c r="M2855" i="9"/>
  <c r="H2855" i="9"/>
  <c r="H2854" i="9"/>
  <c r="H2853" i="9"/>
  <c r="H2852" i="9"/>
  <c r="K2852" i="9" s="1"/>
  <c r="M2852" i="9"/>
  <c r="H2851" i="9"/>
  <c r="K2850" i="9"/>
  <c r="M2850" i="9"/>
  <c r="H2850" i="9"/>
  <c r="K2849" i="9"/>
  <c r="M2849" i="9" s="1"/>
  <c r="H2849" i="9"/>
  <c r="L2849" i="9"/>
  <c r="N2849" i="9" s="1"/>
  <c r="H2848" i="9"/>
  <c r="K2848" i="9" s="1"/>
  <c r="M2848" i="9"/>
  <c r="H2847" i="9"/>
  <c r="H2846" i="9"/>
  <c r="K2845" i="9"/>
  <c r="M2845" i="9" s="1"/>
  <c r="H2845" i="9"/>
  <c r="L2845" i="9"/>
  <c r="N2845" i="9" s="1"/>
  <c r="H2844" i="9"/>
  <c r="K2844" i="9" s="1"/>
  <c r="M2844" i="9" s="1"/>
  <c r="H2843" i="9"/>
  <c r="H2842" i="9"/>
  <c r="H2841" i="9"/>
  <c r="H2840" i="9"/>
  <c r="K2839" i="9"/>
  <c r="M2839" i="9" s="1"/>
  <c r="H2839" i="9"/>
  <c r="L2839" i="9" s="1"/>
  <c r="N2839" i="9" s="1"/>
  <c r="H2838" i="9"/>
  <c r="H2837" i="9"/>
  <c r="H2836" i="9"/>
  <c r="K2836" i="9"/>
  <c r="M2836" i="9" s="1"/>
  <c r="H2835" i="9"/>
  <c r="K2834" i="9"/>
  <c r="M2834" i="9" s="1"/>
  <c r="H2834" i="9"/>
  <c r="K2833" i="9"/>
  <c r="M2833" i="9" s="1"/>
  <c r="H2833" i="9"/>
  <c r="L2833" i="9"/>
  <c r="N2833" i="9" s="1"/>
  <c r="H2832" i="9"/>
  <c r="K2832" i="9"/>
  <c r="M2832" i="9" s="1"/>
  <c r="H2831" i="9"/>
  <c r="H2830" i="9"/>
  <c r="H2829" i="9"/>
  <c r="H2828" i="9"/>
  <c r="K2828" i="9"/>
  <c r="M2828" i="9"/>
  <c r="H2827" i="9"/>
  <c r="K2826" i="9"/>
  <c r="M2826" i="9" s="1"/>
  <c r="H2826" i="9"/>
  <c r="H2825" i="9"/>
  <c r="H2824" i="9"/>
  <c r="K2824" i="9"/>
  <c r="M2824" i="9" s="1"/>
  <c r="L2823" i="9"/>
  <c r="N2823" i="9" s="1"/>
  <c r="K2823" i="9"/>
  <c r="M2823" i="9"/>
  <c r="H2823" i="9"/>
  <c r="H2822" i="9"/>
  <c r="K2821" i="9"/>
  <c r="M2821" i="9" s="1"/>
  <c r="H2821" i="9"/>
  <c r="H2820" i="9"/>
  <c r="K2820" i="9" s="1"/>
  <c r="M2820" i="9"/>
  <c r="H2819" i="9"/>
  <c r="K2818" i="9"/>
  <c r="M2818" i="9"/>
  <c r="H2818" i="9"/>
  <c r="H2817" i="9"/>
  <c r="L2817" i="9"/>
  <c r="N2817" i="9" s="1"/>
  <c r="H2816" i="9"/>
  <c r="K2816" i="9" s="1"/>
  <c r="M2816" i="9"/>
  <c r="H2815" i="9"/>
  <c r="H2814" i="9"/>
  <c r="N2813" i="9"/>
  <c r="K2813" i="9"/>
  <c r="M2813" i="9" s="1"/>
  <c r="H2813" i="9"/>
  <c r="L2813" i="9"/>
  <c r="H2812" i="9"/>
  <c r="K2812" i="9"/>
  <c r="M2812" i="9" s="1"/>
  <c r="H2811" i="9"/>
  <c r="H2810" i="9"/>
  <c r="K2809" i="9"/>
  <c r="M2809" i="9" s="1"/>
  <c r="H2809" i="9"/>
  <c r="H2808" i="9"/>
  <c r="H2807" i="9"/>
  <c r="K2807" i="9" s="1"/>
  <c r="M2807" i="9" s="1"/>
  <c r="H2806" i="9"/>
  <c r="H2805" i="9"/>
  <c r="H2804" i="9"/>
  <c r="K2804" i="9" s="1"/>
  <c r="M2804" i="9" s="1"/>
  <c r="H2803" i="9"/>
  <c r="H2802" i="9"/>
  <c r="K2802" i="9" s="1"/>
  <c r="M2802" i="9" s="1"/>
  <c r="K2801" i="9"/>
  <c r="M2801" i="9" s="1"/>
  <c r="H2801" i="9"/>
  <c r="L2801" i="9"/>
  <c r="N2801" i="9" s="1"/>
  <c r="H2800" i="9"/>
  <c r="K2799" i="9"/>
  <c r="M2799" i="9" s="1"/>
  <c r="H2799" i="9"/>
  <c r="H2798" i="9"/>
  <c r="H2797" i="9"/>
  <c r="H2796" i="9"/>
  <c r="H2795" i="9"/>
  <c r="H2794" i="9"/>
  <c r="K2794" i="9" s="1"/>
  <c r="M2794" i="9" s="1"/>
  <c r="K2793" i="9"/>
  <c r="M2793" i="9" s="1"/>
  <c r="H2793" i="9"/>
  <c r="L2793" i="9"/>
  <c r="N2793" i="9" s="1"/>
  <c r="H2792" i="9"/>
  <c r="K2791" i="9"/>
  <c r="M2791" i="9" s="1"/>
  <c r="H2791" i="9"/>
  <c r="H2790" i="9"/>
  <c r="H2789" i="9"/>
  <c r="H2788" i="9"/>
  <c r="H2787" i="9"/>
  <c r="K2786" i="9"/>
  <c r="M2786" i="9" s="1"/>
  <c r="H2786" i="9"/>
  <c r="K2785" i="9"/>
  <c r="M2785" i="9" s="1"/>
  <c r="H2785" i="9"/>
  <c r="L2785" i="9"/>
  <c r="N2785" i="9" s="1"/>
  <c r="H2784" i="9"/>
  <c r="K2783" i="9"/>
  <c r="M2783" i="9" s="1"/>
  <c r="H2783" i="9"/>
  <c r="H2782" i="9"/>
  <c r="H2781" i="9"/>
  <c r="H2780" i="9"/>
  <c r="H2779" i="9"/>
  <c r="K2778" i="9"/>
  <c r="M2778" i="9" s="1"/>
  <c r="H2778" i="9"/>
  <c r="K2777" i="9"/>
  <c r="M2777" i="9" s="1"/>
  <c r="H2777" i="9"/>
  <c r="L2777" i="9"/>
  <c r="N2777" i="9" s="1"/>
  <c r="H2776" i="9"/>
  <c r="K2775" i="9"/>
  <c r="M2775" i="9" s="1"/>
  <c r="H2775" i="9"/>
  <c r="H2774" i="9"/>
  <c r="H2773" i="9"/>
  <c r="H2772" i="9"/>
  <c r="H2771" i="9"/>
  <c r="K2770" i="9"/>
  <c r="M2770" i="9" s="1"/>
  <c r="H2770" i="9"/>
  <c r="K2769" i="9"/>
  <c r="M2769" i="9" s="1"/>
  <c r="H2769" i="9"/>
  <c r="L2769" i="9"/>
  <c r="N2769" i="9" s="1"/>
  <c r="H2768" i="9"/>
  <c r="K2767" i="9"/>
  <c r="M2767" i="9" s="1"/>
  <c r="H2767" i="9"/>
  <c r="H2766" i="9"/>
  <c r="H2765" i="9"/>
  <c r="H2764" i="9"/>
  <c r="H2763" i="9"/>
  <c r="K2762" i="9"/>
  <c r="M2762" i="9" s="1"/>
  <c r="H2762" i="9"/>
  <c r="K2761" i="9"/>
  <c r="M2761" i="9" s="1"/>
  <c r="H2761" i="9"/>
  <c r="L2761" i="9"/>
  <c r="N2761" i="9" s="1"/>
  <c r="H2760" i="9"/>
  <c r="K2759" i="9"/>
  <c r="M2759" i="9" s="1"/>
  <c r="H2759" i="9"/>
  <c r="H2758" i="9"/>
  <c r="H2757" i="9"/>
  <c r="H2756" i="9"/>
  <c r="H2755" i="9"/>
  <c r="K2754" i="9"/>
  <c r="M2754" i="9" s="1"/>
  <c r="H2754" i="9"/>
  <c r="K2753" i="9"/>
  <c r="M2753" i="9" s="1"/>
  <c r="H2753" i="9"/>
  <c r="L2753" i="9"/>
  <c r="N2753" i="9" s="1"/>
  <c r="H2752" i="9"/>
  <c r="K2751" i="9"/>
  <c r="M2751" i="9"/>
  <c r="H2751" i="9"/>
  <c r="H2750" i="9"/>
  <c r="H2749" i="9"/>
  <c r="H2748" i="9"/>
  <c r="H2747" i="9"/>
  <c r="K2746" i="9"/>
  <c r="M2746" i="9" s="1"/>
  <c r="H2746" i="9"/>
  <c r="K2745" i="9"/>
  <c r="M2745" i="9" s="1"/>
  <c r="H2745" i="9"/>
  <c r="L2745" i="9"/>
  <c r="N2745" i="9" s="1"/>
  <c r="H2744" i="9"/>
  <c r="K2744" i="9"/>
  <c r="M2744" i="9" s="1"/>
  <c r="K2743" i="9"/>
  <c r="M2743" i="9"/>
  <c r="H2743" i="9"/>
  <c r="H2742" i="9"/>
  <c r="H2741" i="9"/>
  <c r="L2741" i="9"/>
  <c r="N2741" i="9" s="1"/>
  <c r="H2740" i="9"/>
  <c r="H2739" i="9"/>
  <c r="K2738" i="9"/>
  <c r="M2738" i="9" s="1"/>
  <c r="H2738" i="9"/>
  <c r="K2737" i="9"/>
  <c r="M2737" i="9" s="1"/>
  <c r="H2737" i="9"/>
  <c r="L2737" i="9"/>
  <c r="N2737" i="9" s="1"/>
  <c r="H2736" i="9"/>
  <c r="K2736" i="9" s="1"/>
  <c r="M2736" i="9" s="1"/>
  <c r="K2735" i="9"/>
  <c r="M2735" i="9" s="1"/>
  <c r="H2735" i="9"/>
  <c r="H2734" i="9"/>
  <c r="H2733" i="9"/>
  <c r="L2733" i="9" s="1"/>
  <c r="N2733" i="9" s="1"/>
  <c r="H2732" i="9"/>
  <c r="H2731" i="9"/>
  <c r="K2730" i="9"/>
  <c r="M2730" i="9" s="1"/>
  <c r="H2730" i="9"/>
  <c r="K2729" i="9"/>
  <c r="M2729" i="9" s="1"/>
  <c r="H2729" i="9"/>
  <c r="L2729" i="9"/>
  <c r="N2729" i="9" s="1"/>
  <c r="H2728" i="9"/>
  <c r="K2728" i="9"/>
  <c r="M2728" i="9" s="1"/>
  <c r="K2727" i="9"/>
  <c r="M2727" i="9"/>
  <c r="H2727" i="9"/>
  <c r="H2726" i="9"/>
  <c r="H2725" i="9"/>
  <c r="L2725" i="9"/>
  <c r="N2725" i="9" s="1"/>
  <c r="H2724" i="9"/>
  <c r="H2723" i="9"/>
  <c r="K2722" i="9"/>
  <c r="M2722" i="9" s="1"/>
  <c r="H2722" i="9"/>
  <c r="K2721" i="9"/>
  <c r="M2721" i="9" s="1"/>
  <c r="H2721" i="9"/>
  <c r="L2721" i="9"/>
  <c r="N2721" i="9" s="1"/>
  <c r="H2720" i="9"/>
  <c r="K2719" i="9"/>
  <c r="M2719" i="9"/>
  <c r="H2719" i="9"/>
  <c r="H2718" i="9"/>
  <c r="H2717" i="9"/>
  <c r="H2716" i="9"/>
  <c r="H2715" i="9"/>
  <c r="K2714" i="9"/>
  <c r="M2714" i="9" s="1"/>
  <c r="H2714" i="9"/>
  <c r="K2713" i="9"/>
  <c r="M2713" i="9" s="1"/>
  <c r="H2713" i="9"/>
  <c r="L2713" i="9"/>
  <c r="N2713" i="9" s="1"/>
  <c r="H2712" i="9"/>
  <c r="K2712" i="9"/>
  <c r="M2712" i="9" s="1"/>
  <c r="K2711" i="9"/>
  <c r="M2711" i="9"/>
  <c r="H2711" i="9"/>
  <c r="H2710" i="9"/>
  <c r="H2709" i="9"/>
  <c r="L2709" i="9"/>
  <c r="N2709" i="9" s="1"/>
  <c r="H2708" i="9"/>
  <c r="H2707" i="9"/>
  <c r="K2706" i="9"/>
  <c r="M2706" i="9" s="1"/>
  <c r="H2706" i="9"/>
  <c r="K2705" i="9"/>
  <c r="M2705" i="9" s="1"/>
  <c r="H2705" i="9"/>
  <c r="L2705" i="9"/>
  <c r="N2705" i="9" s="1"/>
  <c r="H2704" i="9"/>
  <c r="K2704" i="9" s="1"/>
  <c r="M2704" i="9" s="1"/>
  <c r="K2703" i="9"/>
  <c r="M2703" i="9" s="1"/>
  <c r="H2703" i="9"/>
  <c r="H2702" i="9"/>
  <c r="H2701" i="9"/>
  <c r="L2701" i="9" s="1"/>
  <c r="N2701" i="9" s="1"/>
  <c r="H2700" i="9"/>
  <c r="H2699" i="9"/>
  <c r="K2698" i="9"/>
  <c r="M2698" i="9" s="1"/>
  <c r="H2698" i="9"/>
  <c r="K2697" i="9"/>
  <c r="M2697" i="9" s="1"/>
  <c r="H2697" i="9"/>
  <c r="L2697" i="9"/>
  <c r="N2697" i="9" s="1"/>
  <c r="H2696" i="9"/>
  <c r="K2696" i="9"/>
  <c r="M2696" i="9" s="1"/>
  <c r="K2695" i="9"/>
  <c r="M2695" i="9"/>
  <c r="H2695" i="9"/>
  <c r="H2694" i="9"/>
  <c r="H2693" i="9"/>
  <c r="L2693" i="9"/>
  <c r="N2693" i="9" s="1"/>
  <c r="H2692" i="9"/>
  <c r="H2691" i="9"/>
  <c r="K2690" i="9"/>
  <c r="M2690" i="9" s="1"/>
  <c r="H2690" i="9"/>
  <c r="K2689" i="9"/>
  <c r="M2689" i="9" s="1"/>
  <c r="H2689" i="9"/>
  <c r="L2689" i="9"/>
  <c r="N2689" i="9" s="1"/>
  <c r="H2688" i="9"/>
  <c r="K2687" i="9"/>
  <c r="M2687" i="9" s="1"/>
  <c r="H2687" i="9"/>
  <c r="H2686" i="9"/>
  <c r="H2685" i="9"/>
  <c r="H2684" i="9"/>
  <c r="H2683" i="9"/>
  <c r="K2682" i="9"/>
  <c r="M2682" i="9" s="1"/>
  <c r="H2682" i="9"/>
  <c r="K2681" i="9"/>
  <c r="M2681" i="9" s="1"/>
  <c r="H2681" i="9"/>
  <c r="L2681" i="9"/>
  <c r="N2681" i="9" s="1"/>
  <c r="H2680" i="9"/>
  <c r="K2680" i="9"/>
  <c r="M2680" i="9" s="1"/>
  <c r="K2679" i="9"/>
  <c r="M2679" i="9"/>
  <c r="H2679" i="9"/>
  <c r="H2678" i="9"/>
  <c r="N2677" i="9"/>
  <c r="K2677" i="9"/>
  <c r="M2677" i="9" s="1"/>
  <c r="H2677" i="9"/>
  <c r="L2677" i="9"/>
  <c r="H2676" i="9"/>
  <c r="H2675" i="9"/>
  <c r="K2674" i="9"/>
  <c r="M2674" i="9" s="1"/>
  <c r="H2674" i="9"/>
  <c r="H2673" i="9"/>
  <c r="H2672" i="9"/>
  <c r="K2672" i="9"/>
  <c r="M2672" i="9"/>
  <c r="L2671" i="9"/>
  <c r="N2671" i="9" s="1"/>
  <c r="K2671" i="9"/>
  <c r="M2671" i="9"/>
  <c r="H2671" i="9"/>
  <c r="H2670" i="9"/>
  <c r="N2669" i="9"/>
  <c r="K2669" i="9"/>
  <c r="M2669" i="9" s="1"/>
  <c r="H2669" i="9"/>
  <c r="L2669" i="9"/>
  <c r="H2668" i="9"/>
  <c r="H2667" i="9"/>
  <c r="K2666" i="9"/>
  <c r="M2666" i="9"/>
  <c r="H2666" i="9"/>
  <c r="H2665" i="9"/>
  <c r="H2664" i="9"/>
  <c r="K2664" i="9"/>
  <c r="M2664" i="9"/>
  <c r="L2663" i="9"/>
  <c r="N2663" i="9" s="1"/>
  <c r="K2663" i="9"/>
  <c r="M2663" i="9" s="1"/>
  <c r="H2663" i="9"/>
  <c r="H2662" i="9"/>
  <c r="N2661" i="9"/>
  <c r="K2661" i="9"/>
  <c r="M2661" i="9" s="1"/>
  <c r="H2661" i="9"/>
  <c r="L2661" i="9"/>
  <c r="H2660" i="9"/>
  <c r="H2659" i="9"/>
  <c r="H2658" i="9"/>
  <c r="H2657" i="9"/>
  <c r="H2656" i="9"/>
  <c r="K2656" i="9"/>
  <c r="M2656" i="9" s="1"/>
  <c r="L2655" i="9"/>
  <c r="N2655" i="9" s="1"/>
  <c r="K2655" i="9"/>
  <c r="M2655" i="9"/>
  <c r="H2655" i="9"/>
  <c r="H2654" i="9"/>
  <c r="K2653" i="9"/>
  <c r="M2653" i="9" s="1"/>
  <c r="H2653" i="9"/>
  <c r="L2653" i="9"/>
  <c r="N2653" i="9" s="1"/>
  <c r="H2652" i="9"/>
  <c r="H2651" i="9"/>
  <c r="H2650" i="9"/>
  <c r="H2649" i="9"/>
  <c r="H2648" i="9"/>
  <c r="K2648" i="9"/>
  <c r="M2648" i="9"/>
  <c r="L2647" i="9"/>
  <c r="N2647" i="9" s="1"/>
  <c r="K2647" i="9"/>
  <c r="M2647" i="9" s="1"/>
  <c r="H2647" i="9"/>
  <c r="H2646" i="9"/>
  <c r="K2645" i="9"/>
  <c r="M2645" i="9" s="1"/>
  <c r="H2645" i="9"/>
  <c r="L2645" i="9"/>
  <c r="N2645" i="9" s="1"/>
  <c r="H2644" i="9"/>
  <c r="H2643" i="9"/>
  <c r="K2642" i="9"/>
  <c r="M2642" i="9" s="1"/>
  <c r="H2642" i="9"/>
  <c r="H2641" i="9"/>
  <c r="H2640" i="9"/>
  <c r="K2640" i="9"/>
  <c r="M2640" i="9" s="1"/>
  <c r="L2639" i="9"/>
  <c r="N2639" i="9" s="1"/>
  <c r="K2639" i="9"/>
  <c r="M2639" i="9"/>
  <c r="H2639" i="9"/>
  <c r="H2638" i="9"/>
  <c r="K2637" i="9"/>
  <c r="M2637" i="9" s="1"/>
  <c r="H2637" i="9"/>
  <c r="L2637" i="9"/>
  <c r="N2637" i="9" s="1"/>
  <c r="H2636" i="9"/>
  <c r="H2635" i="9"/>
  <c r="K2634" i="9"/>
  <c r="M2634" i="9"/>
  <c r="H2634" i="9"/>
  <c r="H2633" i="9"/>
  <c r="H2632" i="9"/>
  <c r="K2632" i="9"/>
  <c r="M2632" i="9"/>
  <c r="L2631" i="9"/>
  <c r="N2631" i="9" s="1"/>
  <c r="K2631" i="9"/>
  <c r="M2631" i="9" s="1"/>
  <c r="H2631" i="9"/>
  <c r="H2630" i="9"/>
  <c r="N2629" i="9"/>
  <c r="K2629" i="9"/>
  <c r="M2629" i="9" s="1"/>
  <c r="H2629" i="9"/>
  <c r="L2629" i="9"/>
  <c r="H2628" i="9"/>
  <c r="H2627" i="9"/>
  <c r="H2626" i="9"/>
  <c r="H2625" i="9"/>
  <c r="H2624" i="9"/>
  <c r="K2624" i="9"/>
  <c r="M2624" i="9" s="1"/>
  <c r="L2623" i="9"/>
  <c r="N2623" i="9" s="1"/>
  <c r="K2623" i="9"/>
  <c r="M2623" i="9"/>
  <c r="H2623" i="9"/>
  <c r="H2622" i="9"/>
  <c r="K2621" i="9"/>
  <c r="M2621" i="9" s="1"/>
  <c r="H2621" i="9"/>
  <c r="L2621" i="9"/>
  <c r="N2621" i="9" s="1"/>
  <c r="H2620" i="9"/>
  <c r="H2619" i="9"/>
  <c r="H2618" i="9"/>
  <c r="H2617" i="9"/>
  <c r="H2616" i="9"/>
  <c r="K2616" i="9"/>
  <c r="M2616" i="9"/>
  <c r="L2615" i="9"/>
  <c r="N2615" i="9" s="1"/>
  <c r="K2615" i="9"/>
  <c r="M2615" i="9" s="1"/>
  <c r="H2615" i="9"/>
  <c r="H2614" i="9"/>
  <c r="K2613" i="9"/>
  <c r="M2613" i="9" s="1"/>
  <c r="H2613" i="9"/>
  <c r="L2613" i="9"/>
  <c r="N2613" i="9" s="1"/>
  <c r="H2612" i="9"/>
  <c r="H2611" i="9"/>
  <c r="K2610" i="9"/>
  <c r="M2610" i="9" s="1"/>
  <c r="H2610" i="9"/>
  <c r="H2609" i="9"/>
  <c r="H2608" i="9"/>
  <c r="K2608" i="9"/>
  <c r="M2608" i="9" s="1"/>
  <c r="L2607" i="9"/>
  <c r="N2607" i="9" s="1"/>
  <c r="K2607" i="9"/>
  <c r="M2607" i="9"/>
  <c r="H2607" i="9"/>
  <c r="H2606" i="9"/>
  <c r="K2605" i="9"/>
  <c r="M2605" i="9" s="1"/>
  <c r="H2605" i="9"/>
  <c r="L2605" i="9"/>
  <c r="N2605" i="9" s="1"/>
  <c r="H2604" i="9"/>
  <c r="H2603" i="9"/>
  <c r="K2602" i="9"/>
  <c r="M2602" i="9"/>
  <c r="H2602" i="9"/>
  <c r="H2601" i="9"/>
  <c r="H2600" i="9"/>
  <c r="K2600" i="9"/>
  <c r="M2600" i="9"/>
  <c r="L2599" i="9"/>
  <c r="N2599" i="9" s="1"/>
  <c r="K2599" i="9"/>
  <c r="M2599" i="9" s="1"/>
  <c r="H2599" i="9"/>
  <c r="H2598" i="9"/>
  <c r="N2597" i="9"/>
  <c r="K2597" i="9"/>
  <c r="M2597" i="9" s="1"/>
  <c r="H2597" i="9"/>
  <c r="L2597" i="9"/>
  <c r="H2596" i="9"/>
  <c r="H2595" i="9"/>
  <c r="H2594" i="9"/>
  <c r="H2593" i="9"/>
  <c r="H2592" i="9"/>
  <c r="K2592" i="9"/>
  <c r="M2592" i="9" s="1"/>
  <c r="L2591" i="9"/>
  <c r="N2591" i="9" s="1"/>
  <c r="K2591" i="9"/>
  <c r="M2591" i="9"/>
  <c r="H2591" i="9"/>
  <c r="H2590" i="9"/>
  <c r="K2589" i="9"/>
  <c r="M2589" i="9" s="1"/>
  <c r="H2589" i="9"/>
  <c r="L2589" i="9"/>
  <c r="N2589" i="9" s="1"/>
  <c r="H2588" i="9"/>
  <c r="H2587" i="9"/>
  <c r="H2586" i="9"/>
  <c r="H2585" i="9"/>
  <c r="H2584" i="9"/>
  <c r="K2584" i="9"/>
  <c r="M2584" i="9"/>
  <c r="L2583" i="9"/>
  <c r="N2583" i="9" s="1"/>
  <c r="K2583" i="9"/>
  <c r="M2583" i="9" s="1"/>
  <c r="H2583" i="9"/>
  <c r="H2582" i="9"/>
  <c r="K2581" i="9"/>
  <c r="M2581" i="9" s="1"/>
  <c r="H2581" i="9"/>
  <c r="L2581" i="9"/>
  <c r="N2581" i="9" s="1"/>
  <c r="H2580" i="9"/>
  <c r="H2579" i="9"/>
  <c r="K2578" i="9"/>
  <c r="M2578" i="9" s="1"/>
  <c r="H2578" i="9"/>
  <c r="H2577" i="9"/>
  <c r="H2576" i="9"/>
  <c r="K2576" i="9"/>
  <c r="M2576" i="9" s="1"/>
  <c r="L2575" i="9"/>
  <c r="N2575" i="9" s="1"/>
  <c r="K2575" i="9"/>
  <c r="M2575" i="9"/>
  <c r="H2575" i="9"/>
  <c r="H2574" i="9"/>
  <c r="K2573" i="9"/>
  <c r="M2573" i="9" s="1"/>
  <c r="H2573" i="9"/>
  <c r="L2573" i="9"/>
  <c r="N2573" i="9" s="1"/>
  <c r="L2572" i="9"/>
  <c r="N2572" i="9"/>
  <c r="H2572" i="9"/>
  <c r="H2571" i="9"/>
  <c r="K2570" i="9"/>
  <c r="M2570" i="9" s="1"/>
  <c r="H2570" i="9"/>
  <c r="K2569" i="9"/>
  <c r="M2569" i="9" s="1"/>
  <c r="H2569" i="9"/>
  <c r="L2569" i="9"/>
  <c r="N2569" i="9" s="1"/>
  <c r="H2568" i="9"/>
  <c r="K2568" i="9"/>
  <c r="M2568" i="9" s="1"/>
  <c r="K2567" i="9"/>
  <c r="M2567" i="9"/>
  <c r="H2567" i="9"/>
  <c r="H2566" i="9"/>
  <c r="H2565" i="9"/>
  <c r="L2565" i="9"/>
  <c r="N2565" i="9" s="1"/>
  <c r="H2564" i="9"/>
  <c r="L2564" i="9" s="1"/>
  <c r="N2564" i="9" s="1"/>
  <c r="K2563" i="9"/>
  <c r="M2563" i="9"/>
  <c r="H2563" i="9"/>
  <c r="L2563" i="9"/>
  <c r="N2563" i="9" s="1"/>
  <c r="H2562" i="9"/>
  <c r="L2562" i="9" s="1"/>
  <c r="N2562" i="9"/>
  <c r="H2561" i="9"/>
  <c r="H2560" i="9"/>
  <c r="L2560" i="9" s="1"/>
  <c r="N2560" i="9" s="1"/>
  <c r="H2559" i="9"/>
  <c r="K2559" i="9" s="1"/>
  <c r="M2559" i="9" s="1"/>
  <c r="L2559" i="9"/>
  <c r="N2559" i="9"/>
  <c r="H2558" i="9"/>
  <c r="H2557" i="9"/>
  <c r="H2556" i="9"/>
  <c r="H2555" i="9"/>
  <c r="H2554" i="9"/>
  <c r="L2554" i="9" s="1"/>
  <c r="N2554" i="9" s="1"/>
  <c r="H2553" i="9"/>
  <c r="L2553" i="9" s="1"/>
  <c r="N2553" i="9"/>
  <c r="H2552" i="9"/>
  <c r="K2551" i="9"/>
  <c r="M2551" i="9" s="1"/>
  <c r="H2551" i="9"/>
  <c r="L2551" i="9" s="1"/>
  <c r="N2551" i="9"/>
  <c r="H2550" i="9"/>
  <c r="L2550" i="9"/>
  <c r="N2550" i="9" s="1"/>
  <c r="L2549" i="9"/>
  <c r="N2549" i="9" s="1"/>
  <c r="H2549" i="9"/>
  <c r="H2548" i="9"/>
  <c r="L2548" i="9" s="1"/>
  <c r="N2548" i="9" s="1"/>
  <c r="H2547" i="9"/>
  <c r="K2547" i="9" s="1"/>
  <c r="M2547" i="9" s="1"/>
  <c r="L2547" i="9"/>
  <c r="N2547" i="9"/>
  <c r="H2546" i="9"/>
  <c r="H2545" i="9"/>
  <c r="L2545" i="9" s="1"/>
  <c r="N2545" i="9" s="1"/>
  <c r="K2544" i="9"/>
  <c r="M2544" i="9" s="1"/>
  <c r="H2544" i="9"/>
  <c r="L2544" i="9" s="1"/>
  <c r="N2544" i="9" s="1"/>
  <c r="H2543" i="9"/>
  <c r="K2543" i="9" s="1"/>
  <c r="M2543" i="9" s="1"/>
  <c r="L2543" i="9"/>
  <c r="N2543" i="9"/>
  <c r="H2542" i="9"/>
  <c r="H2541" i="9"/>
  <c r="H2540" i="9"/>
  <c r="L2540" i="9" s="1"/>
  <c r="N2540" i="9" s="1"/>
  <c r="H2539" i="9"/>
  <c r="K2539" i="9" s="1"/>
  <c r="M2539" i="9" s="1"/>
  <c r="L2539" i="9"/>
  <c r="N2539" i="9"/>
  <c r="H2538" i="9"/>
  <c r="H2537" i="9"/>
  <c r="L2537" i="9"/>
  <c r="N2537" i="9" s="1"/>
  <c r="H2536" i="9"/>
  <c r="H2535" i="9"/>
  <c r="H2534" i="9"/>
  <c r="L2533" i="9"/>
  <c r="N2533" i="9" s="1"/>
  <c r="H2533" i="9"/>
  <c r="K2532" i="9"/>
  <c r="M2532" i="9" s="1"/>
  <c r="H2532" i="9"/>
  <c r="L2532" i="9" s="1"/>
  <c r="N2532" i="9" s="1"/>
  <c r="K2531" i="9"/>
  <c r="M2531" i="9" s="1"/>
  <c r="H2531" i="9"/>
  <c r="L2531" i="9"/>
  <c r="N2531" i="9" s="1"/>
  <c r="H2530" i="9"/>
  <c r="L2530" i="9" s="1"/>
  <c r="N2530" i="9"/>
  <c r="L2529" i="9"/>
  <c r="N2529" i="9"/>
  <c r="H2529" i="9"/>
  <c r="L2528" i="9"/>
  <c r="N2528" i="9" s="1"/>
  <c r="K2528" i="9"/>
  <c r="M2528" i="9" s="1"/>
  <c r="H2528" i="9"/>
  <c r="K2527" i="9"/>
  <c r="M2527" i="9" s="1"/>
  <c r="H2527" i="9"/>
  <c r="L2527" i="9"/>
  <c r="N2527" i="9" s="1"/>
  <c r="H2526" i="9"/>
  <c r="L2526" i="9" s="1"/>
  <c r="N2526" i="9"/>
  <c r="H2525" i="9"/>
  <c r="L2524" i="9"/>
  <c r="N2524" i="9" s="1"/>
  <c r="H2524" i="9"/>
  <c r="K2523" i="9"/>
  <c r="M2523" i="9" s="1"/>
  <c r="H2523" i="9"/>
  <c r="L2523" i="9"/>
  <c r="N2523" i="9" s="1"/>
  <c r="H2522" i="9"/>
  <c r="L2522" i="9" s="1"/>
  <c r="N2522" i="9"/>
  <c r="H2521" i="9"/>
  <c r="L2521" i="9" s="1"/>
  <c r="N2521" i="9" s="1"/>
  <c r="H2520" i="9"/>
  <c r="H2519" i="9"/>
  <c r="L2519" i="9" s="1"/>
  <c r="N2519" i="9" s="1"/>
  <c r="H2518" i="9"/>
  <c r="L2518" i="9"/>
  <c r="N2518" i="9"/>
  <c r="L2517" i="9"/>
  <c r="N2517" i="9" s="1"/>
  <c r="H2517" i="9"/>
  <c r="K2516" i="9"/>
  <c r="M2516" i="9" s="1"/>
  <c r="H2516" i="9"/>
  <c r="L2516" i="9"/>
  <c r="N2516" i="9" s="1"/>
  <c r="M2515" i="9"/>
  <c r="H2515" i="9"/>
  <c r="K2515" i="9" s="1"/>
  <c r="L2515" i="9"/>
  <c r="N2515" i="9" s="1"/>
  <c r="H2514" i="9"/>
  <c r="L2514" i="9"/>
  <c r="N2514" i="9" s="1"/>
  <c r="N2513" i="9"/>
  <c r="H2513" i="9"/>
  <c r="L2513" i="9" s="1"/>
  <c r="L2512" i="9"/>
  <c r="N2512" i="9" s="1"/>
  <c r="K2512" i="9"/>
  <c r="M2512" i="9"/>
  <c r="H2512" i="9"/>
  <c r="M2511" i="9"/>
  <c r="H2511" i="9"/>
  <c r="K2511" i="9" s="1"/>
  <c r="L2511" i="9"/>
  <c r="N2511" i="9" s="1"/>
  <c r="H2510" i="9"/>
  <c r="L2510" i="9"/>
  <c r="N2510" i="9" s="1"/>
  <c r="H2509" i="9"/>
  <c r="H2508" i="9"/>
  <c r="L2508" i="9" s="1"/>
  <c r="N2508" i="9" s="1"/>
  <c r="M2507" i="9"/>
  <c r="H2507" i="9"/>
  <c r="K2507" i="9" s="1"/>
  <c r="L2507" i="9"/>
  <c r="N2507" i="9" s="1"/>
  <c r="H2506" i="9"/>
  <c r="L2506" i="9"/>
  <c r="N2506" i="9" s="1"/>
  <c r="H2505" i="9"/>
  <c r="H2504" i="9"/>
  <c r="K2503" i="9"/>
  <c r="M2503" i="9" s="1"/>
  <c r="H2503" i="9"/>
  <c r="L2503" i="9"/>
  <c r="N2503" i="9" s="1"/>
  <c r="H2502" i="9"/>
  <c r="L2502" i="9"/>
  <c r="N2502" i="9" s="1"/>
  <c r="L2501" i="9"/>
  <c r="N2501" i="9"/>
  <c r="H2501" i="9"/>
  <c r="K2500" i="9"/>
  <c r="M2500" i="9"/>
  <c r="H2500" i="9"/>
  <c r="L2500" i="9" s="1"/>
  <c r="N2500" i="9"/>
  <c r="H2499" i="9"/>
  <c r="H2498" i="9"/>
  <c r="L2498" i="9"/>
  <c r="N2498" i="9" s="1"/>
  <c r="H2497" i="9"/>
  <c r="L2497" i="9" s="1"/>
  <c r="N2497" i="9" s="1"/>
  <c r="K2496" i="9"/>
  <c r="M2496" i="9"/>
  <c r="H2496" i="9"/>
  <c r="L2496" i="9" s="1"/>
  <c r="N2496" i="9" s="1"/>
  <c r="H2495" i="9"/>
  <c r="H2494" i="9"/>
  <c r="L2494" i="9"/>
  <c r="N2494" i="9" s="1"/>
  <c r="H2493" i="9"/>
  <c r="L2492" i="9"/>
  <c r="N2492" i="9"/>
  <c r="H2492" i="9"/>
  <c r="H2491" i="9"/>
  <c r="H2490" i="9"/>
  <c r="L2490" i="9"/>
  <c r="N2490" i="9" s="1"/>
  <c r="H2489" i="9"/>
  <c r="L2489" i="9"/>
  <c r="N2489" i="9" s="1"/>
  <c r="H2488" i="9"/>
  <c r="H2487" i="9"/>
  <c r="L2487" i="9"/>
  <c r="N2487" i="9" s="1"/>
  <c r="H2486" i="9"/>
  <c r="L2486" i="9" s="1"/>
  <c r="N2486" i="9" s="1"/>
  <c r="H2485" i="9"/>
  <c r="K2484" i="9"/>
  <c r="M2484" i="9"/>
  <c r="H2484" i="9"/>
  <c r="L2484" i="9"/>
  <c r="N2484" i="9" s="1"/>
  <c r="H2483" i="9"/>
  <c r="L2483" i="9" s="1"/>
  <c r="N2483" i="9" s="1"/>
  <c r="H2482" i="9"/>
  <c r="L2482" i="9"/>
  <c r="N2482" i="9" s="1"/>
  <c r="L2481" i="9"/>
  <c r="N2481" i="9" s="1"/>
  <c r="H2481" i="9"/>
  <c r="H2480" i="9"/>
  <c r="K2480" i="9" s="1"/>
  <c r="M2480" i="9" s="1"/>
  <c r="H2479" i="9"/>
  <c r="L2479" i="9" s="1"/>
  <c r="N2479" i="9" s="1"/>
  <c r="H2478" i="9"/>
  <c r="L2478" i="9"/>
  <c r="N2478" i="9" s="1"/>
  <c r="H2477" i="9"/>
  <c r="H2476" i="9"/>
  <c r="L2476" i="9" s="1"/>
  <c r="N2476" i="9" s="1"/>
  <c r="H2475" i="9"/>
  <c r="L2475" i="9" s="1"/>
  <c r="N2475" i="9" s="1"/>
  <c r="H2474" i="9"/>
  <c r="L2474" i="9"/>
  <c r="N2474" i="9" s="1"/>
  <c r="H2473" i="9"/>
  <c r="L2473" i="9"/>
  <c r="N2473" i="9" s="1"/>
  <c r="H2472" i="9"/>
  <c r="H2471" i="9"/>
  <c r="K2471" i="9" s="1"/>
  <c r="M2471" i="9" s="1"/>
  <c r="L2471" i="9"/>
  <c r="N2471" i="9" s="1"/>
  <c r="H2470" i="9"/>
  <c r="H2469" i="9"/>
  <c r="L2469" i="9" s="1"/>
  <c r="N2469" i="9" s="1"/>
  <c r="H2468" i="9"/>
  <c r="K2468" i="9" s="1"/>
  <c r="M2468" i="9" s="1"/>
  <c r="L2468" i="9"/>
  <c r="N2468" i="9" s="1"/>
  <c r="H2467" i="9"/>
  <c r="H2466" i="9"/>
  <c r="L2466" i="9"/>
  <c r="N2466" i="9" s="1"/>
  <c r="H2465" i="9"/>
  <c r="L2465" i="9" s="1"/>
  <c r="N2465" i="9" s="1"/>
  <c r="K2464" i="9"/>
  <c r="M2464" i="9"/>
  <c r="H2464" i="9"/>
  <c r="L2464" i="9" s="1"/>
  <c r="N2464" i="9" s="1"/>
  <c r="H2463" i="9"/>
  <c r="H2462" i="9"/>
  <c r="L2462" i="9"/>
  <c r="N2462" i="9" s="1"/>
  <c r="H2461" i="9"/>
  <c r="L2460" i="9"/>
  <c r="N2460" i="9"/>
  <c r="H2460" i="9"/>
  <c r="H2459" i="9"/>
  <c r="H2458" i="9"/>
  <c r="L2458" i="9"/>
  <c r="N2458" i="9" s="1"/>
  <c r="H2457" i="9"/>
  <c r="L2457" i="9"/>
  <c r="N2457" i="9" s="1"/>
  <c r="H2456" i="9"/>
  <c r="H2455" i="9"/>
  <c r="L2455" i="9"/>
  <c r="N2455" i="9" s="1"/>
  <c r="H2454" i="9"/>
  <c r="L2454" i="9" s="1"/>
  <c r="N2454" i="9" s="1"/>
  <c r="H2453" i="9"/>
  <c r="K2452" i="9"/>
  <c r="M2452" i="9"/>
  <c r="H2452" i="9"/>
  <c r="L2452" i="9"/>
  <c r="N2452" i="9" s="1"/>
  <c r="H2451" i="9"/>
  <c r="L2451" i="9" s="1"/>
  <c r="N2451" i="9" s="1"/>
  <c r="H2450" i="9"/>
  <c r="L2450" i="9"/>
  <c r="N2450" i="9" s="1"/>
  <c r="L2449" i="9"/>
  <c r="N2449" i="9" s="1"/>
  <c r="H2449" i="9"/>
  <c r="H2448" i="9"/>
  <c r="K2448" i="9" s="1"/>
  <c r="M2448" i="9" s="1"/>
  <c r="H2447" i="9"/>
  <c r="L2447" i="9" s="1"/>
  <c r="N2447" i="9" s="1"/>
  <c r="H2446" i="9"/>
  <c r="L2446" i="9"/>
  <c r="N2446" i="9" s="1"/>
  <c r="H2445" i="9"/>
  <c r="H2444" i="9"/>
  <c r="H2443" i="9"/>
  <c r="L2443" i="9" s="1"/>
  <c r="N2443" i="9" s="1"/>
  <c r="H2442" i="9"/>
  <c r="K2442" i="9" s="1"/>
  <c r="M2442" i="9" s="1"/>
  <c r="H2441" i="9"/>
  <c r="K2441" i="9" s="1"/>
  <c r="M2441" i="9" s="1"/>
  <c r="K2440" i="9"/>
  <c r="M2440" i="9" s="1"/>
  <c r="H2440" i="9"/>
  <c r="L2440" i="9" s="1"/>
  <c r="N2440" i="9" s="1"/>
  <c r="N2439" i="9"/>
  <c r="K2439" i="9"/>
  <c r="M2439" i="9" s="1"/>
  <c r="H2439" i="9"/>
  <c r="L2439" i="9"/>
  <c r="H2438" i="9"/>
  <c r="H2437" i="9"/>
  <c r="H2436" i="9"/>
  <c r="H2435" i="9"/>
  <c r="H2434" i="9"/>
  <c r="H2433" i="9"/>
  <c r="L2433" i="9" s="1"/>
  <c r="N2433" i="9" s="1"/>
  <c r="H2432" i="9"/>
  <c r="K2431" i="9"/>
  <c r="M2431" i="9" s="1"/>
  <c r="H2431" i="9"/>
  <c r="L2431" i="9"/>
  <c r="N2431" i="9" s="1"/>
  <c r="H2430" i="9"/>
  <c r="L2430" i="9" s="1"/>
  <c r="N2430" i="9" s="1"/>
  <c r="H2429" i="9"/>
  <c r="H2428" i="9"/>
  <c r="H2427" i="9"/>
  <c r="L2427" i="9" s="1"/>
  <c r="N2427" i="9" s="1"/>
  <c r="H2426" i="9"/>
  <c r="K2426" i="9" s="1"/>
  <c r="M2426" i="9" s="1"/>
  <c r="H2425" i="9"/>
  <c r="K2425" i="9" s="1"/>
  <c r="M2425" i="9" s="1"/>
  <c r="K2424" i="9"/>
  <c r="M2424" i="9" s="1"/>
  <c r="H2424" i="9"/>
  <c r="L2424" i="9" s="1"/>
  <c r="N2424" i="9" s="1"/>
  <c r="N2423" i="9"/>
  <c r="K2423" i="9"/>
  <c r="M2423" i="9" s="1"/>
  <c r="H2423" i="9"/>
  <c r="L2423" i="9"/>
  <c r="H2422" i="9"/>
  <c r="H2421" i="9"/>
  <c r="H2420" i="9"/>
  <c r="H2419" i="9"/>
  <c r="H2418" i="9"/>
  <c r="H2417" i="9"/>
  <c r="L2417" i="9" s="1"/>
  <c r="N2417" i="9" s="1"/>
  <c r="H2416" i="9"/>
  <c r="K2415" i="9"/>
  <c r="M2415" i="9" s="1"/>
  <c r="H2415" i="9"/>
  <c r="L2415" i="9"/>
  <c r="N2415" i="9" s="1"/>
  <c r="H2414" i="9"/>
  <c r="L2414" i="9" s="1"/>
  <c r="N2414" i="9" s="1"/>
  <c r="H2413" i="9"/>
  <c r="H2412" i="9"/>
  <c r="H2411" i="9"/>
  <c r="L2411" i="9" s="1"/>
  <c r="N2411" i="9" s="1"/>
  <c r="H2410" i="9"/>
  <c r="K2410" i="9" s="1"/>
  <c r="M2410" i="9" s="1"/>
  <c r="H2409" i="9"/>
  <c r="K2409" i="9" s="1"/>
  <c r="M2409" i="9" s="1"/>
  <c r="K2408" i="9"/>
  <c r="M2408" i="9" s="1"/>
  <c r="H2408" i="9"/>
  <c r="L2408" i="9" s="1"/>
  <c r="N2408" i="9" s="1"/>
  <c r="N2407" i="9"/>
  <c r="K2407" i="9"/>
  <c r="M2407" i="9" s="1"/>
  <c r="H2407" i="9"/>
  <c r="L2407" i="9"/>
  <c r="H2406" i="9"/>
  <c r="H2405" i="9"/>
  <c r="H2404" i="9"/>
  <c r="H2403" i="9"/>
  <c r="H2402" i="9"/>
  <c r="H2401" i="9"/>
  <c r="L2401" i="9" s="1"/>
  <c r="N2401" i="9" s="1"/>
  <c r="H2400" i="9"/>
  <c r="K2399" i="9"/>
  <c r="M2399" i="9" s="1"/>
  <c r="H2399" i="9"/>
  <c r="L2399" i="9"/>
  <c r="N2399" i="9" s="1"/>
  <c r="H2398" i="9"/>
  <c r="L2398" i="9" s="1"/>
  <c r="N2398" i="9" s="1"/>
  <c r="H2397" i="9"/>
  <c r="H2396" i="9"/>
  <c r="H2395" i="9"/>
  <c r="L2395" i="9" s="1"/>
  <c r="N2395" i="9" s="1"/>
  <c r="H2394" i="9"/>
  <c r="K2394" i="9" s="1"/>
  <c r="M2394" i="9" s="1"/>
  <c r="H2393" i="9"/>
  <c r="K2393" i="9" s="1"/>
  <c r="M2393" i="9" s="1"/>
  <c r="K2392" i="9"/>
  <c r="M2392" i="9" s="1"/>
  <c r="H2392" i="9"/>
  <c r="L2392" i="9" s="1"/>
  <c r="N2392" i="9" s="1"/>
  <c r="N2391" i="9"/>
  <c r="K2391" i="9"/>
  <c r="M2391" i="9" s="1"/>
  <c r="H2391" i="9"/>
  <c r="L2391" i="9"/>
  <c r="H2390" i="9"/>
  <c r="H2389" i="9"/>
  <c r="H2388" i="9"/>
  <c r="H2387" i="9"/>
  <c r="H2386" i="9"/>
  <c r="H2385" i="9"/>
  <c r="L2385" i="9" s="1"/>
  <c r="N2385" i="9" s="1"/>
  <c r="H2384" i="9"/>
  <c r="K2383" i="9"/>
  <c r="M2383" i="9" s="1"/>
  <c r="H2383" i="9"/>
  <c r="L2383" i="9"/>
  <c r="N2383" i="9" s="1"/>
  <c r="H2382" i="9"/>
  <c r="L2382" i="9" s="1"/>
  <c r="N2382" i="9" s="1"/>
  <c r="H2381" i="9"/>
  <c r="H2380" i="9"/>
  <c r="H2379" i="9"/>
  <c r="L2379" i="9" s="1"/>
  <c r="N2379" i="9" s="1"/>
  <c r="H2378" i="9"/>
  <c r="K2378" i="9" s="1"/>
  <c r="M2378" i="9" s="1"/>
  <c r="H2377" i="9"/>
  <c r="K2377" i="9" s="1"/>
  <c r="M2377" i="9" s="1"/>
  <c r="K2376" i="9"/>
  <c r="M2376" i="9" s="1"/>
  <c r="H2376" i="9"/>
  <c r="L2376" i="9" s="1"/>
  <c r="N2376" i="9" s="1"/>
  <c r="N2375" i="9"/>
  <c r="K2375" i="9"/>
  <c r="M2375" i="9" s="1"/>
  <c r="H2375" i="9"/>
  <c r="L2375" i="9"/>
  <c r="H2374" i="9"/>
  <c r="H2373" i="9"/>
  <c r="H2372" i="9"/>
  <c r="H2371" i="9"/>
  <c r="H2370" i="9"/>
  <c r="H2369" i="9"/>
  <c r="L2369" i="9" s="1"/>
  <c r="N2369" i="9" s="1"/>
  <c r="H2368" i="9"/>
  <c r="K2367" i="9"/>
  <c r="M2367" i="9" s="1"/>
  <c r="H2367" i="9"/>
  <c r="L2367" i="9"/>
  <c r="N2367" i="9" s="1"/>
  <c r="H2366" i="9"/>
  <c r="L2366" i="9" s="1"/>
  <c r="N2366" i="9" s="1"/>
  <c r="H2365" i="9"/>
  <c r="H2364" i="9"/>
  <c r="H2363" i="9"/>
  <c r="L2363" i="9" s="1"/>
  <c r="N2363" i="9" s="1"/>
  <c r="H2362" i="9"/>
  <c r="K2362" i="9" s="1"/>
  <c r="M2362" i="9" s="1"/>
  <c r="H2361" i="9"/>
  <c r="K2361" i="9" s="1"/>
  <c r="M2361" i="9" s="1"/>
  <c r="K2360" i="9"/>
  <c r="M2360" i="9" s="1"/>
  <c r="H2360" i="9"/>
  <c r="L2360" i="9" s="1"/>
  <c r="N2360" i="9" s="1"/>
  <c r="N2359" i="9"/>
  <c r="K2359" i="9"/>
  <c r="M2359" i="9" s="1"/>
  <c r="H2359" i="9"/>
  <c r="L2359" i="9"/>
  <c r="H2358" i="9"/>
  <c r="H2357" i="9"/>
  <c r="H2356" i="9"/>
  <c r="H2355" i="9"/>
  <c r="H2354" i="9"/>
  <c r="H2353" i="9"/>
  <c r="L2353" i="9" s="1"/>
  <c r="N2353" i="9" s="1"/>
  <c r="H2352" i="9"/>
  <c r="K2351" i="9"/>
  <c r="M2351" i="9" s="1"/>
  <c r="H2351" i="9"/>
  <c r="L2351" i="9"/>
  <c r="N2351" i="9" s="1"/>
  <c r="H2350" i="9"/>
  <c r="L2350" i="9" s="1"/>
  <c r="N2350" i="9" s="1"/>
  <c r="H2349" i="9"/>
  <c r="H2348" i="9"/>
  <c r="H2347" i="9"/>
  <c r="L2347" i="9" s="1"/>
  <c r="N2347" i="9" s="1"/>
  <c r="H2346" i="9"/>
  <c r="K2346" i="9" s="1"/>
  <c r="M2346" i="9" s="1"/>
  <c r="H2345" i="9"/>
  <c r="K2345" i="9" s="1"/>
  <c r="M2345" i="9" s="1"/>
  <c r="K2344" i="9"/>
  <c r="M2344" i="9" s="1"/>
  <c r="H2344" i="9"/>
  <c r="L2344" i="9" s="1"/>
  <c r="N2344" i="9" s="1"/>
  <c r="N2343" i="9"/>
  <c r="K2343" i="9"/>
  <c r="M2343" i="9" s="1"/>
  <c r="H2343" i="9"/>
  <c r="L2343" i="9"/>
  <c r="H2342" i="9"/>
  <c r="H2341" i="9"/>
  <c r="H2340" i="9"/>
  <c r="H2339" i="9"/>
  <c r="H2338" i="9"/>
  <c r="H2337" i="9"/>
  <c r="L2337" i="9" s="1"/>
  <c r="N2337" i="9" s="1"/>
  <c r="H2336" i="9"/>
  <c r="K2335" i="9"/>
  <c r="M2335" i="9" s="1"/>
  <c r="H2335" i="9"/>
  <c r="L2335" i="9"/>
  <c r="N2335" i="9" s="1"/>
  <c r="H2334" i="9"/>
  <c r="L2334" i="9" s="1"/>
  <c r="N2334" i="9" s="1"/>
  <c r="H2333" i="9"/>
  <c r="H2332" i="9"/>
  <c r="H2331" i="9"/>
  <c r="L2331" i="9" s="1"/>
  <c r="N2331" i="9" s="1"/>
  <c r="H2330" i="9"/>
  <c r="K2330" i="9" s="1"/>
  <c r="M2330" i="9" s="1"/>
  <c r="H2329" i="9"/>
  <c r="K2329" i="9" s="1"/>
  <c r="M2329" i="9" s="1"/>
  <c r="K2328" i="9"/>
  <c r="M2328" i="9" s="1"/>
  <c r="H2328" i="9"/>
  <c r="L2328" i="9" s="1"/>
  <c r="N2328" i="9" s="1"/>
  <c r="N2327" i="9"/>
  <c r="K2327" i="9"/>
  <c r="M2327" i="9" s="1"/>
  <c r="H2327" i="9"/>
  <c r="L2327" i="9"/>
  <c r="H2326" i="9"/>
  <c r="H2325" i="9"/>
  <c r="H2324" i="9"/>
  <c r="H2323" i="9"/>
  <c r="H2322" i="9"/>
  <c r="H2321" i="9"/>
  <c r="L2321" i="9" s="1"/>
  <c r="N2321" i="9" s="1"/>
  <c r="H2320" i="9"/>
  <c r="K2319" i="9"/>
  <c r="M2319" i="9" s="1"/>
  <c r="H2319" i="9"/>
  <c r="L2319" i="9"/>
  <c r="N2319" i="9" s="1"/>
  <c r="H2318" i="9"/>
  <c r="L2318" i="9" s="1"/>
  <c r="N2318" i="9" s="1"/>
  <c r="H2317" i="9"/>
  <c r="H2316" i="9"/>
  <c r="H2315" i="9"/>
  <c r="L2315" i="9" s="1"/>
  <c r="N2315" i="9" s="1"/>
  <c r="H2314" i="9"/>
  <c r="K2314" i="9" s="1"/>
  <c r="M2314" i="9" s="1"/>
  <c r="H2313" i="9"/>
  <c r="K2313" i="9" s="1"/>
  <c r="M2313" i="9" s="1"/>
  <c r="K2312" i="9"/>
  <c r="M2312" i="9" s="1"/>
  <c r="H2312" i="9"/>
  <c r="L2312" i="9" s="1"/>
  <c r="N2312" i="9" s="1"/>
  <c r="N2311" i="9"/>
  <c r="K2311" i="9"/>
  <c r="M2311" i="9" s="1"/>
  <c r="H2311" i="9"/>
  <c r="L2311" i="9"/>
  <c r="H2310" i="9"/>
  <c r="H2309" i="9"/>
  <c r="H2308" i="9"/>
  <c r="H2307" i="9"/>
  <c r="H2306" i="9"/>
  <c r="H2305" i="9"/>
  <c r="L2305" i="9" s="1"/>
  <c r="N2305" i="9" s="1"/>
  <c r="H2304" i="9"/>
  <c r="K2303" i="9"/>
  <c r="M2303" i="9" s="1"/>
  <c r="H2303" i="9"/>
  <c r="L2303" i="9"/>
  <c r="N2303" i="9" s="1"/>
  <c r="H2302" i="9"/>
  <c r="L2302" i="9" s="1"/>
  <c r="N2302" i="9" s="1"/>
  <c r="H2301" i="9"/>
  <c r="H2300" i="9"/>
  <c r="H2299" i="9"/>
  <c r="L2299" i="9" s="1"/>
  <c r="N2299" i="9" s="1"/>
  <c r="H2298" i="9"/>
  <c r="K2298" i="9" s="1"/>
  <c r="M2298" i="9" s="1"/>
  <c r="H2297" i="9"/>
  <c r="K2297" i="9" s="1"/>
  <c r="M2297" i="9" s="1"/>
  <c r="K2296" i="9"/>
  <c r="M2296" i="9" s="1"/>
  <c r="H2296" i="9"/>
  <c r="L2296" i="9" s="1"/>
  <c r="N2296" i="9" s="1"/>
  <c r="N2295" i="9"/>
  <c r="K2295" i="9"/>
  <c r="M2295" i="9" s="1"/>
  <c r="H2295" i="9"/>
  <c r="L2295" i="9"/>
  <c r="H2294" i="9"/>
  <c r="H2293" i="9"/>
  <c r="H2292" i="9"/>
  <c r="H2291" i="9"/>
  <c r="H2290" i="9"/>
  <c r="H2289" i="9"/>
  <c r="L2289" i="9" s="1"/>
  <c r="N2289" i="9" s="1"/>
  <c r="H2288" i="9"/>
  <c r="K2287" i="9"/>
  <c r="M2287" i="9" s="1"/>
  <c r="H2287" i="9"/>
  <c r="L2287" i="9"/>
  <c r="N2287" i="9" s="1"/>
  <c r="H2286" i="9"/>
  <c r="L2286" i="9" s="1"/>
  <c r="N2286" i="9" s="1"/>
  <c r="H2285" i="9"/>
  <c r="H2284" i="9"/>
  <c r="H2283" i="9"/>
  <c r="L2283" i="9" s="1"/>
  <c r="N2283" i="9" s="1"/>
  <c r="H2282" i="9"/>
  <c r="K2282" i="9" s="1"/>
  <c r="M2282" i="9" s="1"/>
  <c r="H2281" i="9"/>
  <c r="K2281" i="9" s="1"/>
  <c r="M2281" i="9" s="1"/>
  <c r="K2280" i="9"/>
  <c r="M2280" i="9" s="1"/>
  <c r="H2280" i="9"/>
  <c r="L2280" i="9" s="1"/>
  <c r="N2280" i="9" s="1"/>
  <c r="N2279" i="9"/>
  <c r="K2279" i="9"/>
  <c r="M2279" i="9" s="1"/>
  <c r="H2279" i="9"/>
  <c r="L2279" i="9"/>
  <c r="H2278" i="9"/>
  <c r="H2277" i="9"/>
  <c r="H2276" i="9"/>
  <c r="H2275" i="9"/>
  <c r="H2274" i="9"/>
  <c r="H2273" i="9"/>
  <c r="L2273" i="9" s="1"/>
  <c r="N2273" i="9" s="1"/>
  <c r="H2272" i="9"/>
  <c r="K2271" i="9"/>
  <c r="M2271" i="9" s="1"/>
  <c r="H2271" i="9"/>
  <c r="L2271" i="9"/>
  <c r="N2271" i="9" s="1"/>
  <c r="H2270" i="9"/>
  <c r="L2270" i="9" s="1"/>
  <c r="N2270" i="9" s="1"/>
  <c r="H2269" i="9"/>
  <c r="H2268" i="9"/>
  <c r="H2267" i="9"/>
  <c r="L2267" i="9" s="1"/>
  <c r="N2267" i="9" s="1"/>
  <c r="H2266" i="9"/>
  <c r="K2266" i="9" s="1"/>
  <c r="M2266" i="9" s="1"/>
  <c r="H2265" i="9"/>
  <c r="K2265" i="9" s="1"/>
  <c r="M2265" i="9" s="1"/>
  <c r="K2264" i="9"/>
  <c r="M2264" i="9" s="1"/>
  <c r="H2264" i="9"/>
  <c r="L2264" i="9" s="1"/>
  <c r="N2264" i="9" s="1"/>
  <c r="N2263" i="9"/>
  <c r="K2263" i="9"/>
  <c r="M2263" i="9" s="1"/>
  <c r="H2263" i="9"/>
  <c r="L2263" i="9"/>
  <c r="H2262" i="9"/>
  <c r="H2261" i="9"/>
  <c r="H2260" i="9"/>
  <c r="H2259" i="9"/>
  <c r="H2258" i="9"/>
  <c r="H2257" i="9"/>
  <c r="L2257" i="9" s="1"/>
  <c r="N2257" i="9" s="1"/>
  <c r="H2256" i="9"/>
  <c r="K2255" i="9"/>
  <c r="M2255" i="9" s="1"/>
  <c r="H2255" i="9"/>
  <c r="L2255" i="9"/>
  <c r="N2255" i="9" s="1"/>
  <c r="H2254" i="9"/>
  <c r="L2254" i="9" s="1"/>
  <c r="N2254" i="9" s="1"/>
  <c r="H2253" i="9"/>
  <c r="H2252" i="9"/>
  <c r="H2251" i="9"/>
  <c r="L2251" i="9" s="1"/>
  <c r="N2251" i="9" s="1"/>
  <c r="H2250" i="9"/>
  <c r="K2250" i="9" s="1"/>
  <c r="M2250" i="9" s="1"/>
  <c r="H2249" i="9"/>
  <c r="K2249" i="9" s="1"/>
  <c r="M2249" i="9" s="1"/>
  <c r="K2248" i="9"/>
  <c r="M2248" i="9" s="1"/>
  <c r="H2248" i="9"/>
  <c r="L2248" i="9" s="1"/>
  <c r="N2248" i="9" s="1"/>
  <c r="N2247" i="9"/>
  <c r="K2247" i="9"/>
  <c r="M2247" i="9" s="1"/>
  <c r="H2247" i="9"/>
  <c r="L2247" i="9"/>
  <c r="H2246" i="9"/>
  <c r="H2245" i="9"/>
  <c r="H2244" i="9"/>
  <c r="H2243" i="9"/>
  <c r="H2242" i="9"/>
  <c r="H2241" i="9"/>
  <c r="L2241" i="9" s="1"/>
  <c r="N2241" i="9" s="1"/>
  <c r="H2240" i="9"/>
  <c r="K2239" i="9"/>
  <c r="M2239" i="9" s="1"/>
  <c r="H2239" i="9"/>
  <c r="L2239" i="9"/>
  <c r="N2239" i="9" s="1"/>
  <c r="H2238" i="9"/>
  <c r="L2238" i="9" s="1"/>
  <c r="N2238" i="9" s="1"/>
  <c r="H2237" i="9"/>
  <c r="H2236" i="9"/>
  <c r="H2235" i="9"/>
  <c r="L2235" i="9" s="1"/>
  <c r="N2235" i="9" s="1"/>
  <c r="H2234" i="9"/>
  <c r="K2234" i="9" s="1"/>
  <c r="M2234" i="9" s="1"/>
  <c r="H2233" i="9"/>
  <c r="K2233" i="9" s="1"/>
  <c r="M2233" i="9" s="1"/>
  <c r="K2232" i="9"/>
  <c r="M2232" i="9" s="1"/>
  <c r="H2232" i="9"/>
  <c r="L2232" i="9" s="1"/>
  <c r="N2232" i="9" s="1"/>
  <c r="N2231" i="9"/>
  <c r="K2231" i="9"/>
  <c r="M2231" i="9" s="1"/>
  <c r="H2231" i="9"/>
  <c r="L2231" i="9"/>
  <c r="H2230" i="9"/>
  <c r="H2229" i="9"/>
  <c r="H2228" i="9"/>
  <c r="H2227" i="9"/>
  <c r="H2226" i="9"/>
  <c r="H2225" i="9"/>
  <c r="L2225" i="9" s="1"/>
  <c r="N2225" i="9" s="1"/>
  <c r="H2224" i="9"/>
  <c r="K2223" i="9"/>
  <c r="M2223" i="9" s="1"/>
  <c r="H2223" i="9"/>
  <c r="L2223" i="9"/>
  <c r="N2223" i="9" s="1"/>
  <c r="H2222" i="9"/>
  <c r="L2222" i="9" s="1"/>
  <c r="N2222" i="9" s="1"/>
  <c r="H2221" i="9"/>
  <c r="H2220" i="9"/>
  <c r="H2219" i="9"/>
  <c r="L2219" i="9" s="1"/>
  <c r="N2219" i="9" s="1"/>
  <c r="H2218" i="9"/>
  <c r="K2218" i="9" s="1"/>
  <c r="M2218" i="9" s="1"/>
  <c r="H2217" i="9"/>
  <c r="K2217" i="9" s="1"/>
  <c r="M2217" i="9" s="1"/>
  <c r="K2216" i="9"/>
  <c r="M2216" i="9" s="1"/>
  <c r="H2216" i="9"/>
  <c r="L2216" i="9" s="1"/>
  <c r="N2216" i="9" s="1"/>
  <c r="N2215" i="9"/>
  <c r="K2215" i="9"/>
  <c r="M2215" i="9" s="1"/>
  <c r="H2215" i="9"/>
  <c r="L2215" i="9"/>
  <c r="H2214" i="9"/>
  <c r="H2213" i="9"/>
  <c r="H2212" i="9"/>
  <c r="H2211" i="9"/>
  <c r="H2210" i="9"/>
  <c r="H2209" i="9"/>
  <c r="L2209" i="9" s="1"/>
  <c r="N2209" i="9" s="1"/>
  <c r="L2208" i="9"/>
  <c r="N2208" i="9" s="1"/>
  <c r="H2208" i="9"/>
  <c r="K2207" i="9"/>
  <c r="M2207" i="9" s="1"/>
  <c r="H2207" i="9"/>
  <c r="L2207" i="9"/>
  <c r="N2207" i="9" s="1"/>
  <c r="H2206" i="9"/>
  <c r="H2205" i="9"/>
  <c r="H2204" i="9"/>
  <c r="K2203" i="9"/>
  <c r="M2203" i="9" s="1"/>
  <c r="H2203" i="9"/>
  <c r="H2202" i="9"/>
  <c r="H2201" i="9"/>
  <c r="K2200" i="9"/>
  <c r="M2200" i="9" s="1"/>
  <c r="H2200" i="9"/>
  <c r="L2200" i="9" s="1"/>
  <c r="N2200" i="9" s="1"/>
  <c r="N2199" i="9"/>
  <c r="K2199" i="9"/>
  <c r="M2199" i="9" s="1"/>
  <c r="H2199" i="9"/>
  <c r="L2199" i="9"/>
  <c r="H2198" i="9"/>
  <c r="H2197" i="9"/>
  <c r="H2196" i="9"/>
  <c r="H2195" i="9"/>
  <c r="H2194" i="9"/>
  <c r="H2193" i="9"/>
  <c r="L2193" i="9" s="1"/>
  <c r="N2193" i="9" s="1"/>
  <c r="H2192" i="9"/>
  <c r="K2191" i="9"/>
  <c r="M2191" i="9" s="1"/>
  <c r="H2191" i="9"/>
  <c r="L2191" i="9"/>
  <c r="N2191" i="9" s="1"/>
  <c r="H2190" i="9"/>
  <c r="H2189" i="9"/>
  <c r="H2188" i="9"/>
  <c r="H2187" i="9"/>
  <c r="H2186" i="9"/>
  <c r="H2185" i="9"/>
  <c r="K2184" i="9"/>
  <c r="M2184" i="9" s="1"/>
  <c r="H2184" i="9"/>
  <c r="L2184" i="9" s="1"/>
  <c r="N2184" i="9" s="1"/>
  <c r="N2183" i="9"/>
  <c r="K2183" i="9"/>
  <c r="M2183" i="9" s="1"/>
  <c r="H2183" i="9"/>
  <c r="L2183" i="9"/>
  <c r="H2182" i="9"/>
  <c r="H2181" i="9"/>
  <c r="H2180" i="9"/>
  <c r="H2179" i="9"/>
  <c r="H2178" i="9"/>
  <c r="H2177" i="9"/>
  <c r="L2177" i="9" s="1"/>
  <c r="N2177" i="9" s="1"/>
  <c r="L2176" i="9"/>
  <c r="N2176" i="9" s="1"/>
  <c r="H2176" i="9"/>
  <c r="K2175" i="9"/>
  <c r="M2175" i="9" s="1"/>
  <c r="H2175" i="9"/>
  <c r="L2175" i="9"/>
  <c r="N2175" i="9" s="1"/>
  <c r="H2174" i="9"/>
  <c r="H2173" i="9"/>
  <c r="H2172" i="9"/>
  <c r="K2171" i="9"/>
  <c r="M2171" i="9" s="1"/>
  <c r="H2171" i="9"/>
  <c r="H2170" i="9"/>
  <c r="H2169" i="9"/>
  <c r="K2168" i="9"/>
  <c r="M2168" i="9" s="1"/>
  <c r="H2168" i="9"/>
  <c r="L2168" i="9" s="1"/>
  <c r="N2168" i="9" s="1"/>
  <c r="N2167" i="9"/>
  <c r="K2167" i="9"/>
  <c r="M2167" i="9" s="1"/>
  <c r="H2167" i="9"/>
  <c r="L2167" i="9"/>
  <c r="H2166" i="9"/>
  <c r="H2165" i="9"/>
  <c r="H2164" i="9"/>
  <c r="H2163" i="9"/>
  <c r="H2162" i="9"/>
  <c r="H2161" i="9"/>
  <c r="L2161" i="9" s="1"/>
  <c r="N2161" i="9" s="1"/>
  <c r="H2160" i="9"/>
  <c r="K2159" i="9"/>
  <c r="M2159" i="9" s="1"/>
  <c r="H2159" i="9"/>
  <c r="L2159" i="9"/>
  <c r="N2159" i="9" s="1"/>
  <c r="H2158" i="9"/>
  <c r="H2157" i="9"/>
  <c r="H2156" i="9"/>
  <c r="K2155" i="9"/>
  <c r="M2155" i="9" s="1"/>
  <c r="H2155" i="9"/>
  <c r="H2154" i="9"/>
  <c r="H2153" i="9"/>
  <c r="K2152" i="9"/>
  <c r="M2152" i="9" s="1"/>
  <c r="H2152" i="9"/>
  <c r="L2152" i="9" s="1"/>
  <c r="N2152" i="9" s="1"/>
  <c r="N2151" i="9"/>
  <c r="K2151" i="9"/>
  <c r="M2151" i="9" s="1"/>
  <c r="H2151" i="9"/>
  <c r="L2151" i="9"/>
  <c r="H2150" i="9"/>
  <c r="H2149" i="9"/>
  <c r="H2148" i="9"/>
  <c r="H2147" i="9"/>
  <c r="H2146" i="9"/>
  <c r="H2145" i="9"/>
  <c r="L2145" i="9" s="1"/>
  <c r="N2145" i="9" s="1"/>
  <c r="L2144" i="9"/>
  <c r="N2144" i="9" s="1"/>
  <c r="H2144" i="9"/>
  <c r="K2143" i="9"/>
  <c r="M2143" i="9" s="1"/>
  <c r="H2143" i="9"/>
  <c r="L2143" i="9"/>
  <c r="N2143" i="9" s="1"/>
  <c r="H2142" i="9"/>
  <c r="H2141" i="9"/>
  <c r="H2140" i="9"/>
  <c r="K2139" i="9"/>
  <c r="M2139" i="9" s="1"/>
  <c r="H2139" i="9"/>
  <c r="H2138" i="9"/>
  <c r="H2137" i="9"/>
  <c r="K2136" i="9"/>
  <c r="M2136" i="9" s="1"/>
  <c r="H2136" i="9"/>
  <c r="L2136" i="9" s="1"/>
  <c r="N2136" i="9" s="1"/>
  <c r="N2135" i="9"/>
  <c r="K2135" i="9"/>
  <c r="M2135" i="9" s="1"/>
  <c r="H2135" i="9"/>
  <c r="L2135" i="9"/>
  <c r="H2134" i="9"/>
  <c r="H2133" i="9"/>
  <c r="H2132" i="9"/>
  <c r="H2131" i="9"/>
  <c r="H2130" i="9"/>
  <c r="H2129" i="9"/>
  <c r="L2129" i="9" s="1"/>
  <c r="N2129" i="9" s="1"/>
  <c r="L2128" i="9"/>
  <c r="N2128" i="9" s="1"/>
  <c r="H2128" i="9"/>
  <c r="K2127" i="9"/>
  <c r="M2127" i="9" s="1"/>
  <c r="H2127" i="9"/>
  <c r="L2127" i="9"/>
  <c r="N2127" i="9" s="1"/>
  <c r="H2126" i="9"/>
  <c r="H2125" i="9"/>
  <c r="H2124" i="9"/>
  <c r="H2123" i="9"/>
  <c r="H2122" i="9"/>
  <c r="H2121" i="9"/>
  <c r="K2120" i="9"/>
  <c r="M2120" i="9" s="1"/>
  <c r="H2120" i="9"/>
  <c r="L2120" i="9" s="1"/>
  <c r="N2120" i="9" s="1"/>
  <c r="N2119" i="9"/>
  <c r="K2119" i="9"/>
  <c r="M2119" i="9" s="1"/>
  <c r="H2119" i="9"/>
  <c r="L2119" i="9"/>
  <c r="H2118" i="9"/>
  <c r="H2117" i="9"/>
  <c r="H2116" i="9"/>
  <c r="H2115" i="9"/>
  <c r="H2114" i="9"/>
  <c r="H2113" i="9"/>
  <c r="L2113" i="9" s="1"/>
  <c r="N2113" i="9" s="1"/>
  <c r="L2112" i="9"/>
  <c r="N2112" i="9" s="1"/>
  <c r="H2112" i="9"/>
  <c r="K2111" i="9"/>
  <c r="M2111" i="9" s="1"/>
  <c r="H2111" i="9"/>
  <c r="L2111" i="9"/>
  <c r="N2111" i="9" s="1"/>
  <c r="H2110" i="9"/>
  <c r="H2109" i="9"/>
  <c r="H2108" i="9"/>
  <c r="H2107" i="9"/>
  <c r="H2106" i="9"/>
  <c r="H2105" i="9"/>
  <c r="K2104" i="9"/>
  <c r="M2104" i="9" s="1"/>
  <c r="H2104" i="9"/>
  <c r="L2104" i="9" s="1"/>
  <c r="N2104" i="9" s="1"/>
  <c r="K2103" i="9"/>
  <c r="M2103" i="9" s="1"/>
  <c r="H2103" i="9"/>
  <c r="L2103" i="9"/>
  <c r="N2103" i="9" s="1"/>
  <c r="H2102" i="9"/>
  <c r="H2101" i="9"/>
  <c r="H2100" i="9"/>
  <c r="H2099" i="9"/>
  <c r="H2098" i="9"/>
  <c r="H2097" i="9"/>
  <c r="L2096" i="9"/>
  <c r="N2096" i="9" s="1"/>
  <c r="H2096" i="9"/>
  <c r="K2095" i="9"/>
  <c r="M2095" i="9" s="1"/>
  <c r="H2095" i="9"/>
  <c r="L2095" i="9"/>
  <c r="N2095" i="9" s="1"/>
  <c r="H2094" i="9"/>
  <c r="H2093" i="9"/>
  <c r="H2092" i="9"/>
  <c r="H2091" i="9"/>
  <c r="H2090" i="9"/>
  <c r="H2089" i="9"/>
  <c r="L2088" i="9"/>
  <c r="N2088" i="9" s="1"/>
  <c r="H2088" i="9"/>
  <c r="K2087" i="9"/>
  <c r="M2087" i="9" s="1"/>
  <c r="H2087" i="9"/>
  <c r="L2087" i="9"/>
  <c r="N2087" i="9" s="1"/>
  <c r="H2086" i="9"/>
  <c r="H2085" i="9"/>
  <c r="H2084" i="9"/>
  <c r="H2083" i="9"/>
  <c r="K2083" i="9" s="1"/>
  <c r="M2083" i="9" s="1"/>
  <c r="H2082" i="9"/>
  <c r="H2081" i="9"/>
  <c r="K2080" i="9"/>
  <c r="M2080" i="9" s="1"/>
  <c r="H2080" i="9"/>
  <c r="N2079" i="9"/>
  <c r="K2079" i="9"/>
  <c r="M2079" i="9" s="1"/>
  <c r="H2079" i="9"/>
  <c r="L2079" i="9"/>
  <c r="H2078" i="9"/>
  <c r="H2077" i="9"/>
  <c r="H2076" i="9"/>
  <c r="H2075" i="9"/>
  <c r="K2075" i="9" s="1"/>
  <c r="M2075" i="9" s="1"/>
  <c r="H2074" i="9"/>
  <c r="H2073" i="9"/>
  <c r="K2072" i="9"/>
  <c r="M2072" i="9" s="1"/>
  <c r="H2072" i="9"/>
  <c r="K2071" i="9"/>
  <c r="M2071" i="9" s="1"/>
  <c r="H2071" i="9"/>
  <c r="L2071" i="9"/>
  <c r="N2071" i="9" s="1"/>
  <c r="H2070" i="9"/>
  <c r="H2069" i="9"/>
  <c r="H2068" i="9"/>
  <c r="K2067" i="9"/>
  <c r="M2067" i="9" s="1"/>
  <c r="H2067" i="9"/>
  <c r="H2066" i="9"/>
  <c r="H2065" i="9"/>
  <c r="H2064" i="9"/>
  <c r="K2063" i="9"/>
  <c r="M2063" i="9" s="1"/>
  <c r="H2063" i="9"/>
  <c r="L2063" i="9"/>
  <c r="N2063" i="9" s="1"/>
  <c r="H2062" i="9"/>
  <c r="H2061" i="9"/>
  <c r="H2060" i="9"/>
  <c r="K2059" i="9"/>
  <c r="M2059" i="9" s="1"/>
  <c r="H2059" i="9"/>
  <c r="H2058" i="9"/>
  <c r="H2057" i="9"/>
  <c r="H2056" i="9"/>
  <c r="K2055" i="9"/>
  <c r="M2055" i="9" s="1"/>
  <c r="H2055" i="9"/>
  <c r="L2055" i="9"/>
  <c r="N2055" i="9" s="1"/>
  <c r="H2054" i="9"/>
  <c r="H2053" i="9"/>
  <c r="H2052" i="9"/>
  <c r="K2051" i="9"/>
  <c r="M2051" i="9" s="1"/>
  <c r="H2051" i="9"/>
  <c r="H2050" i="9"/>
  <c r="H2049" i="9"/>
  <c r="L2048" i="9"/>
  <c r="N2048" i="9" s="1"/>
  <c r="K2048" i="9"/>
  <c r="M2048" i="9" s="1"/>
  <c r="H2048" i="9"/>
  <c r="N2047" i="9"/>
  <c r="K2047" i="9"/>
  <c r="M2047" i="9" s="1"/>
  <c r="H2047" i="9"/>
  <c r="L2047" i="9"/>
  <c r="H2046" i="9"/>
  <c r="H2045" i="9"/>
  <c r="H2044" i="9"/>
  <c r="K2043" i="9"/>
  <c r="M2043" i="9" s="1"/>
  <c r="H2043" i="9"/>
  <c r="H2042" i="9"/>
  <c r="H2041" i="9"/>
  <c r="L2040" i="9"/>
  <c r="N2040" i="9" s="1"/>
  <c r="K2040" i="9"/>
  <c r="M2040" i="9" s="1"/>
  <c r="H2040" i="9"/>
  <c r="K2039" i="9"/>
  <c r="M2039" i="9" s="1"/>
  <c r="H2039" i="9"/>
  <c r="L2039" i="9"/>
  <c r="N2039" i="9" s="1"/>
  <c r="H2038" i="9"/>
  <c r="H2037" i="9"/>
  <c r="H2036" i="9"/>
  <c r="H2035" i="9"/>
  <c r="H2034" i="9"/>
  <c r="H2033" i="9"/>
  <c r="L2032" i="9"/>
  <c r="N2032" i="9" s="1"/>
  <c r="H2032" i="9"/>
  <c r="K2031" i="9"/>
  <c r="M2031" i="9" s="1"/>
  <c r="H2031" i="9"/>
  <c r="L2031" i="9"/>
  <c r="N2031" i="9" s="1"/>
  <c r="H2030" i="9"/>
  <c r="H2029" i="9"/>
  <c r="H2028" i="9"/>
  <c r="H2027" i="9"/>
  <c r="H2026" i="9"/>
  <c r="H2025" i="9"/>
  <c r="L2024" i="9"/>
  <c r="N2024" i="9" s="1"/>
  <c r="H2024" i="9"/>
  <c r="K2023" i="9"/>
  <c r="M2023" i="9" s="1"/>
  <c r="H2023" i="9"/>
  <c r="L2023" i="9"/>
  <c r="N2023" i="9" s="1"/>
  <c r="H2022" i="9"/>
  <c r="H2021" i="9"/>
  <c r="H2020" i="9"/>
  <c r="H2019" i="9"/>
  <c r="K2019" i="9" s="1"/>
  <c r="M2019" i="9" s="1"/>
  <c r="H2018" i="9"/>
  <c r="H2017" i="9"/>
  <c r="K2016" i="9"/>
  <c r="M2016" i="9" s="1"/>
  <c r="H2016" i="9"/>
  <c r="N2015" i="9"/>
  <c r="K2015" i="9"/>
  <c r="M2015" i="9" s="1"/>
  <c r="H2015" i="9"/>
  <c r="L2015" i="9"/>
  <c r="H2014" i="9"/>
  <c r="H2013" i="9"/>
  <c r="H2012" i="9"/>
  <c r="H2011" i="9"/>
  <c r="K2011" i="9" s="1"/>
  <c r="M2011" i="9" s="1"/>
  <c r="H2010" i="9"/>
  <c r="H2009" i="9"/>
  <c r="K2008" i="9"/>
  <c r="M2008" i="9" s="1"/>
  <c r="H2008" i="9"/>
  <c r="K2007" i="9"/>
  <c r="M2007" i="9" s="1"/>
  <c r="H2007" i="9"/>
  <c r="L2007" i="9"/>
  <c r="N2007" i="9" s="1"/>
  <c r="H2006" i="9"/>
  <c r="H2005" i="9"/>
  <c r="H2004" i="9"/>
  <c r="K2003" i="9"/>
  <c r="M2003" i="9" s="1"/>
  <c r="H2003" i="9"/>
  <c r="H2002" i="9"/>
  <c r="H2001" i="9"/>
  <c r="H2000" i="9"/>
  <c r="K1999" i="9"/>
  <c r="M1999" i="9" s="1"/>
  <c r="H1999" i="9"/>
  <c r="L1999" i="9"/>
  <c r="N1999" i="9" s="1"/>
  <c r="H1998" i="9"/>
  <c r="H1997" i="9"/>
  <c r="H1996" i="9"/>
  <c r="K1995" i="9"/>
  <c r="M1995" i="9" s="1"/>
  <c r="H1995" i="9"/>
  <c r="H1994" i="9"/>
  <c r="H1993" i="9"/>
  <c r="H1992" i="9"/>
  <c r="K1991" i="9"/>
  <c r="M1991" i="9" s="1"/>
  <c r="H1991" i="9"/>
  <c r="L1991" i="9"/>
  <c r="N1991" i="9" s="1"/>
  <c r="H1990" i="9"/>
  <c r="H1989" i="9"/>
  <c r="H1988" i="9"/>
  <c r="M1987" i="9"/>
  <c r="H1987" i="9"/>
  <c r="K1987" i="9" s="1"/>
  <c r="L1987" i="9"/>
  <c r="N1987" i="9" s="1"/>
  <c r="H1986" i="9"/>
  <c r="K1986" i="9"/>
  <c r="M1986" i="9" s="1"/>
  <c r="L1985" i="9"/>
  <c r="N1985" i="9" s="1"/>
  <c r="K1985" i="9"/>
  <c r="M1985" i="9" s="1"/>
  <c r="H1985" i="9"/>
  <c r="K1984" i="9"/>
  <c r="M1984" i="9"/>
  <c r="H1984" i="9"/>
  <c r="L1984" i="9" s="1"/>
  <c r="N1984" i="9" s="1"/>
  <c r="H1983" i="9"/>
  <c r="L1982" i="9"/>
  <c r="N1982" i="9" s="1"/>
  <c r="H1982" i="9"/>
  <c r="K1982" i="9"/>
  <c r="M1982" i="9" s="1"/>
  <c r="H1981" i="9"/>
  <c r="H1980" i="9"/>
  <c r="H1979" i="9"/>
  <c r="H1978" i="9"/>
  <c r="H1977" i="9"/>
  <c r="L1976" i="9"/>
  <c r="N1976" i="9" s="1"/>
  <c r="H1976" i="9"/>
  <c r="K1975" i="9"/>
  <c r="M1975" i="9" s="1"/>
  <c r="H1975" i="9"/>
  <c r="L1975" i="9"/>
  <c r="N1975" i="9" s="1"/>
  <c r="H1974" i="9"/>
  <c r="H1973" i="9"/>
  <c r="H1972" i="9"/>
  <c r="M1971" i="9"/>
  <c r="H1971" i="9"/>
  <c r="K1971" i="9" s="1"/>
  <c r="L1971" i="9"/>
  <c r="N1971" i="9" s="1"/>
  <c r="H1970" i="9"/>
  <c r="K1970" i="9"/>
  <c r="M1970" i="9" s="1"/>
  <c r="L1969" i="9"/>
  <c r="N1969" i="9" s="1"/>
  <c r="K1969" i="9"/>
  <c r="M1969" i="9" s="1"/>
  <c r="H1969" i="9"/>
  <c r="H1968" i="9"/>
  <c r="H1967" i="9"/>
  <c r="H1966" i="9"/>
  <c r="H1965" i="9"/>
  <c r="H1964" i="9"/>
  <c r="H1963" i="9"/>
  <c r="H1962" i="9"/>
  <c r="K1962" i="9"/>
  <c r="M1962" i="9" s="1"/>
  <c r="H1961" i="9"/>
  <c r="K1960" i="9"/>
  <c r="M1960" i="9" s="1"/>
  <c r="H1960" i="9"/>
  <c r="M1959" i="9"/>
  <c r="K1959" i="9"/>
  <c r="H1959" i="9"/>
  <c r="L1959" i="9"/>
  <c r="N1959" i="9" s="1"/>
  <c r="H1958" i="9"/>
  <c r="H1957" i="9"/>
  <c r="H1956" i="9"/>
  <c r="H1955" i="9"/>
  <c r="H1954" i="9"/>
  <c r="K1954" i="9"/>
  <c r="M1954" i="9" s="1"/>
  <c r="H1953" i="9"/>
  <c r="K1953" i="9" s="1"/>
  <c r="M1953" i="9" s="1"/>
  <c r="K1952" i="9"/>
  <c r="M1952" i="9" s="1"/>
  <c r="H1952" i="9"/>
  <c r="L1952" i="9" s="1"/>
  <c r="N1952" i="9" s="1"/>
  <c r="H1951" i="9"/>
  <c r="L1950" i="9"/>
  <c r="N1950" i="9"/>
  <c r="H1950" i="9"/>
  <c r="K1950" i="9"/>
  <c r="M1950" i="9"/>
  <c r="H1949" i="9"/>
  <c r="H1948" i="9"/>
  <c r="K1947" i="9"/>
  <c r="M1947" i="9" s="1"/>
  <c r="H1947" i="9"/>
  <c r="L1947" i="9" s="1"/>
  <c r="N1947" i="9"/>
  <c r="H1946" i="9"/>
  <c r="K1946" i="9" s="1"/>
  <c r="M1946" i="9" s="1"/>
  <c r="H1945" i="9"/>
  <c r="H1944" i="9"/>
  <c r="L1944" i="9" s="1"/>
  <c r="N1944" i="9" s="1"/>
  <c r="N1943" i="9"/>
  <c r="K1943" i="9"/>
  <c r="M1943" i="9" s="1"/>
  <c r="H1943" i="9"/>
  <c r="L1943" i="9"/>
  <c r="H1942" i="9"/>
  <c r="H1941" i="9"/>
  <c r="H1940" i="9"/>
  <c r="H1939" i="9"/>
  <c r="K1939" i="9" s="1"/>
  <c r="M1939" i="9" s="1"/>
  <c r="L1939" i="9"/>
  <c r="N1939" i="9" s="1"/>
  <c r="H1938" i="9"/>
  <c r="K1938" i="9"/>
  <c r="M1938" i="9" s="1"/>
  <c r="L1937" i="9"/>
  <c r="N1937" i="9" s="1"/>
  <c r="K1937" i="9"/>
  <c r="M1937" i="9" s="1"/>
  <c r="H1937" i="9"/>
  <c r="H1936" i="9"/>
  <c r="K1936" i="9" s="1"/>
  <c r="M1936" i="9" s="1"/>
  <c r="H1935" i="9"/>
  <c r="L1934" i="9"/>
  <c r="N1934" i="9" s="1"/>
  <c r="H1934" i="9"/>
  <c r="K1934" i="9"/>
  <c r="M1934" i="9" s="1"/>
  <c r="H1933" i="9"/>
  <c r="H1932" i="9"/>
  <c r="H1931" i="9"/>
  <c r="H1930" i="9"/>
  <c r="H1929" i="9"/>
  <c r="L1929" i="9" s="1"/>
  <c r="N1929" i="9" s="1"/>
  <c r="K1928" i="9"/>
  <c r="M1928" i="9" s="1"/>
  <c r="H1928" i="9"/>
  <c r="N1927" i="9"/>
  <c r="K1927" i="9"/>
  <c r="M1927" i="9" s="1"/>
  <c r="H1927" i="9"/>
  <c r="L1927" i="9"/>
  <c r="H1926" i="9"/>
  <c r="L1926" i="9" s="1"/>
  <c r="N1926" i="9" s="1"/>
  <c r="H1925" i="9"/>
  <c r="H1924" i="9"/>
  <c r="H1923" i="9"/>
  <c r="L1923" i="9"/>
  <c r="N1923" i="9" s="1"/>
  <c r="H1922" i="9"/>
  <c r="K1922" i="9"/>
  <c r="M1922" i="9" s="1"/>
  <c r="L1921" i="9"/>
  <c r="N1921" i="9" s="1"/>
  <c r="K1921" i="9"/>
  <c r="M1921" i="9" s="1"/>
  <c r="H1921" i="9"/>
  <c r="K1920" i="9"/>
  <c r="M1920" i="9"/>
  <c r="H1920" i="9"/>
  <c r="L1920" i="9" s="1"/>
  <c r="N1920" i="9" s="1"/>
  <c r="H1919" i="9"/>
  <c r="K1919" i="9" s="1"/>
  <c r="M1919" i="9" s="1"/>
  <c r="L1918" i="9"/>
  <c r="N1918" i="9" s="1"/>
  <c r="H1918" i="9"/>
  <c r="K1918" i="9"/>
  <c r="M1918" i="9" s="1"/>
  <c r="H1917" i="9"/>
  <c r="H1916" i="9"/>
  <c r="H1915" i="9"/>
  <c r="L1915" i="9" s="1"/>
  <c r="N1915" i="9" s="1"/>
  <c r="H1914" i="9"/>
  <c r="K1914" i="9" s="1"/>
  <c r="M1914" i="9" s="1"/>
  <c r="H1913" i="9"/>
  <c r="K1913" i="9" s="1"/>
  <c r="M1913" i="9" s="1"/>
  <c r="H1912" i="9"/>
  <c r="L1912" i="9" s="1"/>
  <c r="N1912" i="9" s="1"/>
  <c r="K1911" i="9"/>
  <c r="M1911" i="9" s="1"/>
  <c r="H1911" i="9"/>
  <c r="L1911" i="9"/>
  <c r="N1911" i="9" s="1"/>
  <c r="H1910" i="9"/>
  <c r="H1909" i="9"/>
  <c r="H1908" i="9"/>
  <c r="H1907" i="9"/>
  <c r="K1907" i="9" s="1"/>
  <c r="M1907" i="9" s="1"/>
  <c r="L1907" i="9"/>
  <c r="N1907" i="9" s="1"/>
  <c r="H1906" i="9"/>
  <c r="K1906" i="9"/>
  <c r="M1906" i="9" s="1"/>
  <c r="L1905" i="9"/>
  <c r="N1905" i="9" s="1"/>
  <c r="K1905" i="9"/>
  <c r="M1905" i="9" s="1"/>
  <c r="H1905" i="9"/>
  <c r="H1904" i="9"/>
  <c r="K1904" i="9" s="1"/>
  <c r="M1904" i="9" s="1"/>
  <c r="H1903" i="9"/>
  <c r="L1902" i="9"/>
  <c r="N1902" i="9" s="1"/>
  <c r="H1902" i="9"/>
  <c r="K1902" i="9"/>
  <c r="M1902" i="9" s="1"/>
  <c r="H1901" i="9"/>
  <c r="H1900" i="9"/>
  <c r="H1899" i="9"/>
  <c r="H1898" i="9"/>
  <c r="H1897" i="9"/>
  <c r="L1897" i="9" s="1"/>
  <c r="N1897" i="9" s="1"/>
  <c r="K1896" i="9"/>
  <c r="M1896" i="9" s="1"/>
  <c r="H1896" i="9"/>
  <c r="N1895" i="9"/>
  <c r="K1895" i="9"/>
  <c r="M1895" i="9" s="1"/>
  <c r="H1895" i="9"/>
  <c r="L1895" i="9"/>
  <c r="H1894" i="9"/>
  <c r="L1894" i="9" s="1"/>
  <c r="N1894" i="9" s="1"/>
  <c r="H1893" i="9"/>
  <c r="H1892" i="9"/>
  <c r="H1891" i="9"/>
  <c r="L1891" i="9"/>
  <c r="N1891" i="9" s="1"/>
  <c r="H1890" i="9"/>
  <c r="K1890" i="9"/>
  <c r="M1890" i="9" s="1"/>
  <c r="L1889" i="9"/>
  <c r="N1889" i="9" s="1"/>
  <c r="K1889" i="9"/>
  <c r="M1889" i="9" s="1"/>
  <c r="H1889" i="9"/>
  <c r="K1888" i="9"/>
  <c r="M1888" i="9"/>
  <c r="H1888" i="9"/>
  <c r="L1888" i="9" s="1"/>
  <c r="N1888" i="9" s="1"/>
  <c r="H1887" i="9"/>
  <c r="K1887" i="9" s="1"/>
  <c r="M1887" i="9" s="1"/>
  <c r="L1886" i="9"/>
  <c r="N1886" i="9" s="1"/>
  <c r="H1886" i="9"/>
  <c r="K1886" i="9"/>
  <c r="M1886" i="9" s="1"/>
  <c r="H1885" i="9"/>
  <c r="H1884" i="9"/>
  <c r="H1883" i="9"/>
  <c r="L1883" i="9" s="1"/>
  <c r="N1883" i="9" s="1"/>
  <c r="H1882" i="9"/>
  <c r="K1882" i="9" s="1"/>
  <c r="M1882" i="9" s="1"/>
  <c r="H1881" i="9"/>
  <c r="K1881" i="9" s="1"/>
  <c r="M1881" i="9" s="1"/>
  <c r="H1880" i="9"/>
  <c r="L1880" i="9" s="1"/>
  <c r="N1880" i="9" s="1"/>
  <c r="K1879" i="9"/>
  <c r="M1879" i="9" s="1"/>
  <c r="H1879" i="9"/>
  <c r="L1879" i="9"/>
  <c r="N1879" i="9" s="1"/>
  <c r="H1878" i="9"/>
  <c r="H1877" i="9"/>
  <c r="H1876" i="9"/>
  <c r="H1875" i="9"/>
  <c r="K1875" i="9" s="1"/>
  <c r="M1875" i="9" s="1"/>
  <c r="L1875" i="9"/>
  <c r="N1875" i="9" s="1"/>
  <c r="H1874" i="9"/>
  <c r="K1874" i="9"/>
  <c r="M1874" i="9" s="1"/>
  <c r="L1873" i="9"/>
  <c r="N1873" i="9" s="1"/>
  <c r="K1873" i="9"/>
  <c r="M1873" i="9" s="1"/>
  <c r="H1873" i="9"/>
  <c r="H1872" i="9"/>
  <c r="K1872" i="9" s="1"/>
  <c r="M1872" i="9" s="1"/>
  <c r="H1871" i="9"/>
  <c r="L1870" i="9"/>
  <c r="N1870" i="9" s="1"/>
  <c r="H1870" i="9"/>
  <c r="K1870" i="9"/>
  <c r="M1870" i="9" s="1"/>
  <c r="H1869" i="9"/>
  <c r="H1868" i="9"/>
  <c r="H1867" i="9"/>
  <c r="H1866" i="9"/>
  <c r="H1865" i="9"/>
  <c r="L1865" i="9" s="1"/>
  <c r="N1865" i="9" s="1"/>
  <c r="K1864" i="9"/>
  <c r="M1864" i="9" s="1"/>
  <c r="H1864" i="9"/>
  <c r="N1863" i="9"/>
  <c r="K1863" i="9"/>
  <c r="M1863" i="9" s="1"/>
  <c r="H1863" i="9"/>
  <c r="L1863" i="9"/>
  <c r="H1862" i="9"/>
  <c r="L1862" i="9" s="1"/>
  <c r="N1862" i="9" s="1"/>
  <c r="H1861" i="9"/>
  <c r="H1860" i="9"/>
  <c r="H1859" i="9"/>
  <c r="L1859" i="9"/>
  <c r="N1859" i="9" s="1"/>
  <c r="H1858" i="9"/>
  <c r="K1858" i="9"/>
  <c r="M1858" i="9" s="1"/>
  <c r="L1857" i="9"/>
  <c r="N1857" i="9" s="1"/>
  <c r="K1857" i="9"/>
  <c r="M1857" i="9" s="1"/>
  <c r="H1857" i="9"/>
  <c r="K1856" i="9"/>
  <c r="M1856" i="9"/>
  <c r="H1856" i="9"/>
  <c r="L1856" i="9" s="1"/>
  <c r="N1856" i="9" s="1"/>
  <c r="H1855" i="9"/>
  <c r="K1855" i="9" s="1"/>
  <c r="M1855" i="9" s="1"/>
  <c r="L1854" i="9"/>
  <c r="N1854" i="9" s="1"/>
  <c r="H1854" i="9"/>
  <c r="K1854" i="9"/>
  <c r="M1854" i="9" s="1"/>
  <c r="H1853" i="9"/>
  <c r="H1852" i="9"/>
  <c r="H1851" i="9"/>
  <c r="L1851" i="9" s="1"/>
  <c r="N1851" i="9" s="1"/>
  <c r="H1850" i="9"/>
  <c r="K1850" i="9" s="1"/>
  <c r="M1850" i="9" s="1"/>
  <c r="H1849" i="9"/>
  <c r="K1849" i="9" s="1"/>
  <c r="M1849" i="9" s="1"/>
  <c r="H1848" i="9"/>
  <c r="L1848" i="9" s="1"/>
  <c r="N1848" i="9" s="1"/>
  <c r="K1847" i="9"/>
  <c r="M1847" i="9" s="1"/>
  <c r="H1847" i="9"/>
  <c r="L1847" i="9"/>
  <c r="N1847" i="9" s="1"/>
  <c r="H1846" i="9"/>
  <c r="H1845" i="9"/>
  <c r="H1844" i="9"/>
  <c r="H1843" i="9"/>
  <c r="K1843" i="9" s="1"/>
  <c r="M1843" i="9" s="1"/>
  <c r="L1843" i="9"/>
  <c r="N1843" i="9" s="1"/>
  <c r="H1842" i="9"/>
  <c r="K1842" i="9"/>
  <c r="M1842" i="9" s="1"/>
  <c r="L1841" i="9"/>
  <c r="N1841" i="9" s="1"/>
  <c r="K1841" i="9"/>
  <c r="M1841" i="9" s="1"/>
  <c r="H1841" i="9"/>
  <c r="H1840" i="9"/>
  <c r="K1840" i="9" s="1"/>
  <c r="M1840" i="9" s="1"/>
  <c r="H1839" i="9"/>
  <c r="L1838" i="9"/>
  <c r="N1838" i="9" s="1"/>
  <c r="H1838" i="9"/>
  <c r="K1838" i="9"/>
  <c r="M1838" i="9" s="1"/>
  <c r="H1837" i="9"/>
  <c r="H1836" i="9"/>
  <c r="H1835" i="9"/>
  <c r="H1834" i="9"/>
  <c r="H1833" i="9"/>
  <c r="L1833" i="9" s="1"/>
  <c r="N1833" i="9" s="1"/>
  <c r="K1832" i="9"/>
  <c r="M1832" i="9" s="1"/>
  <c r="H1832" i="9"/>
  <c r="N1831" i="9"/>
  <c r="K1831" i="9"/>
  <c r="M1831" i="9" s="1"/>
  <c r="H1831" i="9"/>
  <c r="L1831" i="9"/>
  <c r="H1830" i="9"/>
  <c r="L1830" i="9" s="1"/>
  <c r="N1830" i="9" s="1"/>
  <c r="H1829" i="9"/>
  <c r="H1828" i="9"/>
  <c r="H1827" i="9"/>
  <c r="L1827" i="9"/>
  <c r="N1827" i="9" s="1"/>
  <c r="H1826" i="9"/>
  <c r="K1826" i="9"/>
  <c r="M1826" i="9" s="1"/>
  <c r="L1825" i="9"/>
  <c r="N1825" i="9" s="1"/>
  <c r="K1825" i="9"/>
  <c r="M1825" i="9" s="1"/>
  <c r="H1825" i="9"/>
  <c r="K1824" i="9"/>
  <c r="M1824" i="9"/>
  <c r="H1824" i="9"/>
  <c r="L1824" i="9" s="1"/>
  <c r="N1824" i="9" s="1"/>
  <c r="H1823" i="9"/>
  <c r="K1823" i="9" s="1"/>
  <c r="M1823" i="9" s="1"/>
  <c r="L1822" i="9"/>
  <c r="N1822" i="9" s="1"/>
  <c r="H1822" i="9"/>
  <c r="K1822" i="9"/>
  <c r="M1822" i="9" s="1"/>
  <c r="H1821" i="9"/>
  <c r="H1820" i="9"/>
  <c r="K1820" i="9" s="1"/>
  <c r="M1820" i="9" s="1"/>
  <c r="H1819" i="9"/>
  <c r="H1818" i="9"/>
  <c r="H1817" i="9"/>
  <c r="K1816" i="9"/>
  <c r="M1816" i="9" s="1"/>
  <c r="H1816" i="9"/>
  <c r="K1815" i="9"/>
  <c r="M1815" i="9" s="1"/>
  <c r="H1815" i="9"/>
  <c r="L1815" i="9"/>
  <c r="N1815" i="9" s="1"/>
  <c r="H1814" i="9"/>
  <c r="L1814" i="9"/>
  <c r="N1814" i="9" s="1"/>
  <c r="L1813" i="9"/>
  <c r="N1813" i="9" s="1"/>
  <c r="H1813" i="9"/>
  <c r="H1812" i="9"/>
  <c r="K1812" i="9" s="1"/>
  <c r="M1812" i="9" s="1"/>
  <c r="H1811" i="9"/>
  <c r="H1810" i="9"/>
  <c r="H1809" i="9"/>
  <c r="L1809" i="9" s="1"/>
  <c r="N1809" i="9" s="1"/>
  <c r="K1808" i="9"/>
  <c r="M1808" i="9" s="1"/>
  <c r="H1808" i="9"/>
  <c r="K1807" i="9"/>
  <c r="M1807" i="9" s="1"/>
  <c r="H1807" i="9"/>
  <c r="L1807" i="9"/>
  <c r="N1807" i="9" s="1"/>
  <c r="H1806" i="9"/>
  <c r="L1806" i="9"/>
  <c r="N1806" i="9" s="1"/>
  <c r="H1805" i="9"/>
  <c r="L1805" i="9" s="1"/>
  <c r="N1805" i="9" s="1"/>
  <c r="H1804" i="9"/>
  <c r="H1803" i="9"/>
  <c r="K1803" i="9" s="1"/>
  <c r="M1803" i="9" s="1"/>
  <c r="H1802" i="9"/>
  <c r="L1802" i="9" s="1"/>
  <c r="N1802" i="9" s="1"/>
  <c r="L1801" i="9"/>
  <c r="N1801" i="9"/>
  <c r="H1801" i="9"/>
  <c r="K1800" i="9"/>
  <c r="M1800" i="9" s="1"/>
  <c r="H1800" i="9"/>
  <c r="K1799" i="9"/>
  <c r="M1799" i="9" s="1"/>
  <c r="H1799" i="9"/>
  <c r="L1799" i="9"/>
  <c r="N1799" i="9" s="1"/>
  <c r="H1798" i="9"/>
  <c r="L1798" i="9"/>
  <c r="N1798" i="9" s="1"/>
  <c r="L1797" i="9"/>
  <c r="N1797" i="9" s="1"/>
  <c r="H1797" i="9"/>
  <c r="H1796" i="9"/>
  <c r="K1796" i="9" s="1"/>
  <c r="M1796" i="9" s="1"/>
  <c r="H1795" i="9"/>
  <c r="H1794" i="9"/>
  <c r="H1793" i="9"/>
  <c r="L1793" i="9" s="1"/>
  <c r="N1793" i="9" s="1"/>
  <c r="K1792" i="9"/>
  <c r="M1792" i="9" s="1"/>
  <c r="H1792" i="9"/>
  <c r="K1791" i="9"/>
  <c r="M1791" i="9" s="1"/>
  <c r="H1791" i="9"/>
  <c r="L1791" i="9"/>
  <c r="N1791" i="9" s="1"/>
  <c r="H1790" i="9"/>
  <c r="L1790" i="9"/>
  <c r="N1790" i="9" s="1"/>
  <c r="H1789" i="9"/>
  <c r="L1789" i="9" s="1"/>
  <c r="N1789" i="9" s="1"/>
  <c r="H1788" i="9"/>
  <c r="H1787" i="9"/>
  <c r="K1787" i="9" s="1"/>
  <c r="M1787" i="9" s="1"/>
  <c r="H1786" i="9"/>
  <c r="L1786" i="9" s="1"/>
  <c r="N1786" i="9" s="1"/>
  <c r="L1785" i="9"/>
  <c r="N1785" i="9"/>
  <c r="H1785" i="9"/>
  <c r="K1784" i="9"/>
  <c r="M1784" i="9" s="1"/>
  <c r="H1784" i="9"/>
  <c r="K1783" i="9"/>
  <c r="M1783" i="9" s="1"/>
  <c r="H1783" i="9"/>
  <c r="L1783" i="9"/>
  <c r="N1783" i="9" s="1"/>
  <c r="H1782" i="9"/>
  <c r="L1782" i="9"/>
  <c r="N1782" i="9" s="1"/>
  <c r="L1781" i="9"/>
  <c r="N1781" i="9" s="1"/>
  <c r="H1781" i="9"/>
  <c r="H1780" i="9"/>
  <c r="K1780" i="9" s="1"/>
  <c r="M1780" i="9" s="1"/>
  <c r="H1779" i="9"/>
  <c r="H1778" i="9"/>
  <c r="H1777" i="9"/>
  <c r="L1777" i="9" s="1"/>
  <c r="N1777" i="9" s="1"/>
  <c r="K1776" i="9"/>
  <c r="M1776" i="9" s="1"/>
  <c r="H1776" i="9"/>
  <c r="K1775" i="9"/>
  <c r="M1775" i="9" s="1"/>
  <c r="H1775" i="9"/>
  <c r="L1775" i="9"/>
  <c r="N1775" i="9" s="1"/>
  <c r="H1774" i="9"/>
  <c r="L1774" i="9"/>
  <c r="N1774" i="9" s="1"/>
  <c r="H1773" i="9"/>
  <c r="L1773" i="9" s="1"/>
  <c r="N1773" i="9" s="1"/>
  <c r="H1772" i="9"/>
  <c r="H1771" i="9"/>
  <c r="K1771" i="9" s="1"/>
  <c r="M1771" i="9" s="1"/>
  <c r="H1770" i="9"/>
  <c r="L1770" i="9" s="1"/>
  <c r="N1770" i="9" s="1"/>
  <c r="L1769" i="9"/>
  <c r="N1769" i="9"/>
  <c r="H1769" i="9"/>
  <c r="K1768" i="9"/>
  <c r="M1768" i="9" s="1"/>
  <c r="H1768" i="9"/>
  <c r="K1767" i="9"/>
  <c r="M1767" i="9" s="1"/>
  <c r="H1767" i="9"/>
  <c r="L1767" i="9"/>
  <c r="N1767" i="9" s="1"/>
  <c r="H1766" i="9"/>
  <c r="L1766" i="9"/>
  <c r="N1766" i="9" s="1"/>
  <c r="L1765" i="9"/>
  <c r="N1765" i="9" s="1"/>
  <c r="H1765" i="9"/>
  <c r="H1764" i="9"/>
  <c r="K1764" i="9" s="1"/>
  <c r="M1764" i="9" s="1"/>
  <c r="H1763" i="9"/>
  <c r="H1762" i="9"/>
  <c r="H1761" i="9"/>
  <c r="L1761" i="9" s="1"/>
  <c r="N1761" i="9" s="1"/>
  <c r="K1760" i="9"/>
  <c r="M1760" i="9" s="1"/>
  <c r="H1760" i="9"/>
  <c r="K1759" i="9"/>
  <c r="M1759" i="9" s="1"/>
  <c r="H1759" i="9"/>
  <c r="L1759" i="9"/>
  <c r="N1759" i="9" s="1"/>
  <c r="H1758" i="9"/>
  <c r="L1758" i="9"/>
  <c r="N1758" i="9" s="1"/>
  <c r="H1757" i="9"/>
  <c r="L1757" i="9" s="1"/>
  <c r="N1757" i="9" s="1"/>
  <c r="H1756" i="9"/>
  <c r="H1755" i="9"/>
  <c r="K1755" i="9" s="1"/>
  <c r="M1755" i="9" s="1"/>
  <c r="H1754" i="9"/>
  <c r="L1754" i="9" s="1"/>
  <c r="N1754" i="9" s="1"/>
  <c r="L1753" i="9"/>
  <c r="N1753" i="9"/>
  <c r="H1753" i="9"/>
  <c r="K1752" i="9"/>
  <c r="M1752" i="9" s="1"/>
  <c r="H1752" i="9"/>
  <c r="K1751" i="9"/>
  <c r="M1751" i="9" s="1"/>
  <c r="H1751" i="9"/>
  <c r="L1751" i="9"/>
  <c r="N1751" i="9" s="1"/>
  <c r="H1750" i="9"/>
  <c r="L1750" i="9"/>
  <c r="N1750" i="9" s="1"/>
  <c r="L1749" i="9"/>
  <c r="N1749" i="9" s="1"/>
  <c r="H1749" i="9"/>
  <c r="H1748" i="9"/>
  <c r="K1748" i="9" s="1"/>
  <c r="M1748" i="9" s="1"/>
  <c r="H1747" i="9"/>
  <c r="H1746" i="9"/>
  <c r="H1745" i="9"/>
  <c r="L1745" i="9" s="1"/>
  <c r="N1745" i="9" s="1"/>
  <c r="K1744" i="9"/>
  <c r="M1744" i="9" s="1"/>
  <c r="H1744" i="9"/>
  <c r="K1743" i="9"/>
  <c r="M1743" i="9" s="1"/>
  <c r="H1743" i="9"/>
  <c r="L1743" i="9"/>
  <c r="N1743" i="9" s="1"/>
  <c r="H1742" i="9"/>
  <c r="L1742" i="9"/>
  <c r="N1742" i="9" s="1"/>
  <c r="H1741" i="9"/>
  <c r="L1741" i="9" s="1"/>
  <c r="N1741" i="9" s="1"/>
  <c r="H1740" i="9"/>
  <c r="H1739" i="9"/>
  <c r="K1739" i="9" s="1"/>
  <c r="M1739" i="9" s="1"/>
  <c r="H1738" i="9"/>
  <c r="L1738" i="9" s="1"/>
  <c r="N1738" i="9" s="1"/>
  <c r="L1737" i="9"/>
  <c r="N1737" i="9"/>
  <c r="H1737" i="9"/>
  <c r="K1736" i="9"/>
  <c r="M1736" i="9" s="1"/>
  <c r="H1736" i="9"/>
  <c r="K1735" i="9"/>
  <c r="M1735" i="9" s="1"/>
  <c r="H1735" i="9"/>
  <c r="L1735" i="9"/>
  <c r="N1735" i="9" s="1"/>
  <c r="H1734" i="9"/>
  <c r="L1734" i="9"/>
  <c r="N1734" i="9" s="1"/>
  <c r="L1733" i="9"/>
  <c r="N1733" i="9" s="1"/>
  <c r="H1733" i="9"/>
  <c r="H1732" i="9"/>
  <c r="K1732" i="9" s="1"/>
  <c r="M1732" i="9" s="1"/>
  <c r="H1731" i="9"/>
  <c r="H1730" i="9"/>
  <c r="H1729" i="9"/>
  <c r="L1729" i="9" s="1"/>
  <c r="N1729" i="9" s="1"/>
  <c r="K1728" i="9"/>
  <c r="M1728" i="9" s="1"/>
  <c r="H1728" i="9"/>
  <c r="K1727" i="9"/>
  <c r="M1727" i="9" s="1"/>
  <c r="H1727" i="9"/>
  <c r="L1727" i="9"/>
  <c r="N1727" i="9" s="1"/>
  <c r="H1726" i="9"/>
  <c r="L1726" i="9"/>
  <c r="N1726" i="9" s="1"/>
  <c r="H1725" i="9"/>
  <c r="L1725" i="9" s="1"/>
  <c r="N1725" i="9" s="1"/>
  <c r="H1724" i="9"/>
  <c r="K1723" i="9"/>
  <c r="M1723" i="9" s="1"/>
  <c r="H1723" i="9"/>
  <c r="L1723" i="9"/>
  <c r="N1723" i="9" s="1"/>
  <c r="H1722" i="9"/>
  <c r="H1721" i="9"/>
  <c r="L1721" i="9" s="1"/>
  <c r="N1721" i="9" s="1"/>
  <c r="K1720" i="9"/>
  <c r="M1720" i="9" s="1"/>
  <c r="H1720" i="9"/>
  <c r="K1719" i="9"/>
  <c r="M1719" i="9" s="1"/>
  <c r="H1719" i="9"/>
  <c r="L1719" i="9"/>
  <c r="N1719" i="9" s="1"/>
  <c r="H1718" i="9"/>
  <c r="H1717" i="9"/>
  <c r="K1717" i="9" s="1"/>
  <c r="M1717" i="9" s="1"/>
  <c r="K1716" i="9"/>
  <c r="M1716" i="9" s="1"/>
  <c r="H1716" i="9"/>
  <c r="H1715" i="9"/>
  <c r="L1714" i="9"/>
  <c r="N1714" i="9" s="1"/>
  <c r="H1714" i="9"/>
  <c r="H1713" i="9"/>
  <c r="H1712" i="9"/>
  <c r="K1712" i="9" s="1"/>
  <c r="M1712" i="9" s="1"/>
  <c r="H1711" i="9"/>
  <c r="H1710" i="9"/>
  <c r="L1710" i="9" s="1"/>
  <c r="N1710" i="9" s="1"/>
  <c r="K1709" i="9"/>
  <c r="M1709" i="9" s="1"/>
  <c r="H1709" i="9"/>
  <c r="L1709" i="9" s="1"/>
  <c r="N1709" i="9" s="1"/>
  <c r="H1708" i="9"/>
  <c r="K1708" i="9" s="1"/>
  <c r="M1708" i="9" s="1"/>
  <c r="N1707" i="9"/>
  <c r="K1707" i="9"/>
  <c r="M1707" i="9" s="1"/>
  <c r="H1707" i="9"/>
  <c r="L1707" i="9"/>
  <c r="H1706" i="9"/>
  <c r="L1705" i="9"/>
  <c r="N1705" i="9"/>
  <c r="H1705" i="9"/>
  <c r="K1704" i="9"/>
  <c r="M1704" i="9" s="1"/>
  <c r="H1704" i="9"/>
  <c r="K1703" i="9"/>
  <c r="M1703" i="9" s="1"/>
  <c r="H1703" i="9"/>
  <c r="L1703" i="9"/>
  <c r="N1703" i="9" s="1"/>
  <c r="H1702" i="9"/>
  <c r="K1701" i="9"/>
  <c r="M1701" i="9"/>
  <c r="H1701" i="9"/>
  <c r="K1700" i="9"/>
  <c r="M1700" i="9" s="1"/>
  <c r="H1700" i="9"/>
  <c r="H1699" i="9"/>
  <c r="K1699" i="9" s="1"/>
  <c r="M1699" i="9" s="1"/>
  <c r="L1698" i="9"/>
  <c r="N1698" i="9" s="1"/>
  <c r="H1698" i="9"/>
  <c r="H1697" i="9"/>
  <c r="H1696" i="9"/>
  <c r="H1695" i="9"/>
  <c r="K1695" i="9" s="1"/>
  <c r="M1695" i="9" s="1"/>
  <c r="L1694" i="9"/>
  <c r="N1694" i="9"/>
  <c r="H1694" i="9"/>
  <c r="H1693" i="9"/>
  <c r="L1693" i="9" s="1"/>
  <c r="N1693" i="9" s="1"/>
  <c r="H1692" i="9"/>
  <c r="K1691" i="9"/>
  <c r="M1691" i="9" s="1"/>
  <c r="H1691" i="9"/>
  <c r="L1691" i="9"/>
  <c r="N1691" i="9" s="1"/>
  <c r="H1690" i="9"/>
  <c r="H1689" i="9"/>
  <c r="L1689" i="9" s="1"/>
  <c r="N1689" i="9" s="1"/>
  <c r="K1688" i="9"/>
  <c r="M1688" i="9" s="1"/>
  <c r="H1688" i="9"/>
  <c r="K1687" i="9"/>
  <c r="M1687" i="9" s="1"/>
  <c r="H1687" i="9"/>
  <c r="L1687" i="9"/>
  <c r="N1687" i="9" s="1"/>
  <c r="H1686" i="9"/>
  <c r="H1685" i="9"/>
  <c r="K1685" i="9" s="1"/>
  <c r="M1685" i="9" s="1"/>
  <c r="K1684" i="9"/>
  <c r="M1684" i="9" s="1"/>
  <c r="H1684" i="9"/>
  <c r="H1683" i="9"/>
  <c r="L1682" i="9"/>
  <c r="N1682" i="9" s="1"/>
  <c r="H1682" i="9"/>
  <c r="H1681" i="9"/>
  <c r="H1680" i="9"/>
  <c r="K1680" i="9" s="1"/>
  <c r="M1680" i="9" s="1"/>
  <c r="H1679" i="9"/>
  <c r="H1678" i="9"/>
  <c r="L1678" i="9" s="1"/>
  <c r="N1678" i="9" s="1"/>
  <c r="K1677" i="9"/>
  <c r="M1677" i="9" s="1"/>
  <c r="H1677" i="9"/>
  <c r="L1677" i="9" s="1"/>
  <c r="N1677" i="9" s="1"/>
  <c r="H1676" i="9"/>
  <c r="K1676" i="9" s="1"/>
  <c r="M1676" i="9" s="1"/>
  <c r="N1675" i="9"/>
  <c r="K1675" i="9"/>
  <c r="M1675" i="9" s="1"/>
  <c r="H1675" i="9"/>
  <c r="L1675" i="9"/>
  <c r="L1674" i="9"/>
  <c r="N1674" i="9" s="1"/>
  <c r="H1674" i="9"/>
  <c r="K1674" i="9"/>
  <c r="M1674" i="9" s="1"/>
  <c r="H1673" i="9"/>
  <c r="L1672" i="9"/>
  <c r="N1672" i="9" s="1"/>
  <c r="H1672" i="9"/>
  <c r="H1671" i="9"/>
  <c r="L1670" i="9"/>
  <c r="N1670" i="9" s="1"/>
  <c r="H1670" i="9"/>
  <c r="K1670" i="9"/>
  <c r="M1670" i="9" s="1"/>
  <c r="H1669" i="9"/>
  <c r="L1668" i="9"/>
  <c r="N1668" i="9" s="1"/>
  <c r="K1668" i="9"/>
  <c r="M1668" i="9" s="1"/>
  <c r="H1668" i="9"/>
  <c r="H1667" i="9"/>
  <c r="L1667" i="9" s="1"/>
  <c r="N1667" i="9" s="1"/>
  <c r="H1666" i="9"/>
  <c r="H1665" i="9"/>
  <c r="K1665" i="9" s="1"/>
  <c r="M1665" i="9" s="1"/>
  <c r="H1664" i="9"/>
  <c r="L1664" i="9" s="1"/>
  <c r="N1664" i="9" s="1"/>
  <c r="N1663" i="9"/>
  <c r="H1663" i="9"/>
  <c r="L1663" i="9"/>
  <c r="H1662" i="9"/>
  <c r="L1662" i="9" s="1"/>
  <c r="N1662" i="9" s="1"/>
  <c r="H1661" i="9"/>
  <c r="H1660" i="9"/>
  <c r="L1660" i="9" s="1"/>
  <c r="N1660" i="9" s="1"/>
  <c r="H1659" i="9"/>
  <c r="L1659" i="9" s="1"/>
  <c r="N1659" i="9" s="1"/>
  <c r="L1658" i="9"/>
  <c r="N1658" i="9" s="1"/>
  <c r="H1658" i="9"/>
  <c r="K1658" i="9"/>
  <c r="M1658" i="9" s="1"/>
  <c r="K1657" i="9"/>
  <c r="M1657" i="9" s="1"/>
  <c r="H1657" i="9"/>
  <c r="L1656" i="9"/>
  <c r="N1656" i="9" s="1"/>
  <c r="H1656" i="9"/>
  <c r="H1655" i="9"/>
  <c r="L1655" i="9" s="1"/>
  <c r="N1655" i="9" s="1"/>
  <c r="L1654" i="9"/>
  <c r="N1654" i="9" s="1"/>
  <c r="H1654" i="9"/>
  <c r="K1654" i="9"/>
  <c r="M1654" i="9" s="1"/>
  <c r="H1653" i="9"/>
  <c r="L1652" i="9"/>
  <c r="N1652" i="9" s="1"/>
  <c r="K1652" i="9"/>
  <c r="M1652" i="9" s="1"/>
  <c r="H1652" i="9"/>
  <c r="H1651" i="9"/>
  <c r="K1651" i="9" s="1"/>
  <c r="M1651" i="9" s="1"/>
  <c r="L1651" i="9"/>
  <c r="N1651" i="9" s="1"/>
  <c r="H1650" i="9"/>
  <c r="L1650" i="9" s="1"/>
  <c r="N1650" i="9" s="1"/>
  <c r="H1649" i="9"/>
  <c r="K1649" i="9" s="1"/>
  <c r="M1649" i="9" s="1"/>
  <c r="H1648" i="9"/>
  <c r="L1648" i="9" s="1"/>
  <c r="N1648" i="9" s="1"/>
  <c r="H1647" i="9"/>
  <c r="H1646" i="9"/>
  <c r="K1646" i="9" s="1"/>
  <c r="M1646" i="9" s="1"/>
  <c r="H1645" i="9"/>
  <c r="H1644" i="9"/>
  <c r="K1644" i="9" s="1"/>
  <c r="M1644" i="9" s="1"/>
  <c r="H1643" i="9"/>
  <c r="L1642" i="9"/>
  <c r="N1642" i="9" s="1"/>
  <c r="H1642" i="9"/>
  <c r="K1642" i="9"/>
  <c r="M1642" i="9" s="1"/>
  <c r="K1641" i="9"/>
  <c r="M1641" i="9" s="1"/>
  <c r="H1641" i="9"/>
  <c r="L1640" i="9"/>
  <c r="N1640" i="9" s="1"/>
  <c r="H1640" i="9"/>
  <c r="N1639" i="9"/>
  <c r="H1639" i="9"/>
  <c r="L1639" i="9"/>
  <c r="H1638" i="9"/>
  <c r="L1638" i="9" s="1"/>
  <c r="N1638" i="9" s="1"/>
  <c r="K1638" i="9"/>
  <c r="M1638" i="9" s="1"/>
  <c r="H1637" i="9"/>
  <c r="L1636" i="9"/>
  <c r="N1636" i="9" s="1"/>
  <c r="K1636" i="9"/>
  <c r="M1636" i="9" s="1"/>
  <c r="H1636" i="9"/>
  <c r="H1635" i="9"/>
  <c r="L1635" i="9"/>
  <c r="N1635" i="9" s="1"/>
  <c r="H1634" i="9"/>
  <c r="K1633" i="9"/>
  <c r="M1633" i="9"/>
  <c r="H1633" i="9"/>
  <c r="L1633" i="9" s="1"/>
  <c r="N1633" i="9" s="1"/>
  <c r="L1632" i="9"/>
  <c r="N1632" i="9"/>
  <c r="H1632" i="9"/>
  <c r="H1631" i="9"/>
  <c r="L1631" i="9" s="1"/>
  <c r="N1631" i="9" s="1"/>
  <c r="L1630" i="9"/>
  <c r="N1630" i="9" s="1"/>
  <c r="H1630" i="9"/>
  <c r="K1630" i="9" s="1"/>
  <c r="M1630" i="9" s="1"/>
  <c r="H1629" i="9"/>
  <c r="H1628" i="9"/>
  <c r="L1628" i="9" s="1"/>
  <c r="N1628" i="9" s="1"/>
  <c r="H1627" i="9"/>
  <c r="L1627" i="9" s="1"/>
  <c r="N1627" i="9" s="1"/>
  <c r="L1626" i="9"/>
  <c r="N1626" i="9" s="1"/>
  <c r="H1626" i="9"/>
  <c r="K1626" i="9"/>
  <c r="M1626" i="9" s="1"/>
  <c r="H1625" i="9"/>
  <c r="L1625" i="9" s="1"/>
  <c r="N1625" i="9" s="1"/>
  <c r="H1624" i="9"/>
  <c r="H1623" i="9"/>
  <c r="K1623" i="9" s="1"/>
  <c r="M1623" i="9" s="1"/>
  <c r="L1623" i="9"/>
  <c r="N1623" i="9" s="1"/>
  <c r="L1622" i="9"/>
  <c r="N1622" i="9"/>
  <c r="H1622" i="9"/>
  <c r="K1622" i="9"/>
  <c r="M1622" i="9" s="1"/>
  <c r="H1621" i="9"/>
  <c r="L1620" i="9"/>
  <c r="N1620" i="9" s="1"/>
  <c r="K1620" i="9"/>
  <c r="M1620" i="9" s="1"/>
  <c r="H1620" i="9"/>
  <c r="H1619" i="9"/>
  <c r="K1619" i="9" s="1"/>
  <c r="M1619" i="9" s="1"/>
  <c r="L1619" i="9"/>
  <c r="N1619" i="9" s="1"/>
  <c r="H1618" i="9"/>
  <c r="L1618" i="9" s="1"/>
  <c r="N1618" i="9" s="1"/>
  <c r="H1617" i="9"/>
  <c r="K1617" i="9" s="1"/>
  <c r="M1617" i="9" s="1"/>
  <c r="H1616" i="9"/>
  <c r="L1616" i="9" s="1"/>
  <c r="N1616" i="9" s="1"/>
  <c r="H1615" i="9"/>
  <c r="H1614" i="9"/>
  <c r="K1614" i="9" s="1"/>
  <c r="M1614" i="9" s="1"/>
  <c r="H1613" i="9"/>
  <c r="H1612" i="9"/>
  <c r="K1612" i="9" s="1"/>
  <c r="M1612" i="9" s="1"/>
  <c r="H1611" i="9"/>
  <c r="L1610" i="9"/>
  <c r="N1610" i="9" s="1"/>
  <c r="H1610" i="9"/>
  <c r="K1610" i="9"/>
  <c r="M1610" i="9" s="1"/>
  <c r="K1609" i="9"/>
  <c r="M1609" i="9" s="1"/>
  <c r="H1609" i="9"/>
  <c r="L1608" i="9"/>
  <c r="N1608" i="9" s="1"/>
  <c r="H1608" i="9"/>
  <c r="N1607" i="9"/>
  <c r="H1607" i="9"/>
  <c r="L1607" i="9"/>
  <c r="H1606" i="9"/>
  <c r="L1606" i="9" s="1"/>
  <c r="N1606" i="9" s="1"/>
  <c r="K1606" i="9"/>
  <c r="M1606" i="9" s="1"/>
  <c r="H1605" i="9"/>
  <c r="L1604" i="9"/>
  <c r="N1604" i="9" s="1"/>
  <c r="K1604" i="9"/>
  <c r="M1604" i="9" s="1"/>
  <c r="H1604" i="9"/>
  <c r="H1603" i="9"/>
  <c r="L1603" i="9"/>
  <c r="N1603" i="9" s="1"/>
  <c r="H1602" i="9"/>
  <c r="K1601" i="9"/>
  <c r="M1601" i="9"/>
  <c r="H1601" i="9"/>
  <c r="L1601" i="9" s="1"/>
  <c r="N1601" i="9" s="1"/>
  <c r="L1600" i="9"/>
  <c r="N1600" i="9"/>
  <c r="H1600" i="9"/>
  <c r="H1599" i="9"/>
  <c r="L1599" i="9" s="1"/>
  <c r="N1599" i="9" s="1"/>
  <c r="L1598" i="9"/>
  <c r="N1598" i="9" s="1"/>
  <c r="H1598" i="9"/>
  <c r="K1598" i="9" s="1"/>
  <c r="M1598" i="9" s="1"/>
  <c r="H1597" i="9"/>
  <c r="H1596" i="9"/>
  <c r="L1596" i="9" s="1"/>
  <c r="N1596" i="9" s="1"/>
  <c r="H1595" i="9"/>
  <c r="L1595" i="9" s="1"/>
  <c r="N1595" i="9" s="1"/>
  <c r="L1594" i="9"/>
  <c r="N1594" i="9" s="1"/>
  <c r="H1594" i="9"/>
  <c r="K1594" i="9"/>
  <c r="M1594" i="9" s="1"/>
  <c r="H1593" i="9"/>
  <c r="L1593" i="9" s="1"/>
  <c r="N1593" i="9" s="1"/>
  <c r="H1592" i="9"/>
  <c r="H1591" i="9"/>
  <c r="K1591" i="9" s="1"/>
  <c r="M1591" i="9" s="1"/>
  <c r="L1591" i="9"/>
  <c r="N1591" i="9" s="1"/>
  <c r="L1590" i="9"/>
  <c r="N1590" i="9"/>
  <c r="H1590" i="9"/>
  <c r="K1590" i="9"/>
  <c r="M1590" i="9" s="1"/>
  <c r="H1589" i="9"/>
  <c r="L1588" i="9"/>
  <c r="N1588" i="9" s="1"/>
  <c r="K1588" i="9"/>
  <c r="M1588" i="9" s="1"/>
  <c r="H1588" i="9"/>
  <c r="H1587" i="9"/>
  <c r="K1587" i="9" s="1"/>
  <c r="M1587" i="9" s="1"/>
  <c r="L1587" i="9"/>
  <c r="N1587" i="9" s="1"/>
  <c r="H1586" i="9"/>
  <c r="L1586" i="9" s="1"/>
  <c r="N1586" i="9" s="1"/>
  <c r="H1585" i="9"/>
  <c r="K1585" i="9" s="1"/>
  <c r="M1585" i="9" s="1"/>
  <c r="H1584" i="9"/>
  <c r="L1584" i="9" s="1"/>
  <c r="N1584" i="9" s="1"/>
  <c r="H1583" i="9"/>
  <c r="H1582" i="9"/>
  <c r="K1582" i="9" s="1"/>
  <c r="M1582" i="9" s="1"/>
  <c r="H1581" i="9"/>
  <c r="H1580" i="9"/>
  <c r="K1580" i="9" s="1"/>
  <c r="M1580" i="9" s="1"/>
  <c r="H1579" i="9"/>
  <c r="L1578" i="9"/>
  <c r="N1578" i="9" s="1"/>
  <c r="H1578" i="9"/>
  <c r="K1578" i="9"/>
  <c r="M1578" i="9" s="1"/>
  <c r="K1577" i="9"/>
  <c r="M1577" i="9" s="1"/>
  <c r="H1577" i="9"/>
  <c r="L1576" i="9"/>
  <c r="N1576" i="9" s="1"/>
  <c r="H1576" i="9"/>
  <c r="N1575" i="9"/>
  <c r="H1575" i="9"/>
  <c r="L1575" i="9"/>
  <c r="H1574" i="9"/>
  <c r="L1574" i="9" s="1"/>
  <c r="N1574" i="9" s="1"/>
  <c r="K1574" i="9"/>
  <c r="M1574" i="9" s="1"/>
  <c r="H1573" i="9"/>
  <c r="L1572" i="9"/>
  <c r="N1572" i="9" s="1"/>
  <c r="K1572" i="9"/>
  <c r="M1572" i="9" s="1"/>
  <c r="H1572" i="9"/>
  <c r="H1571" i="9"/>
  <c r="L1571" i="9"/>
  <c r="N1571" i="9" s="1"/>
  <c r="H1570" i="9"/>
  <c r="K1569" i="9"/>
  <c r="M1569" i="9"/>
  <c r="H1569" i="9"/>
  <c r="L1569" i="9" s="1"/>
  <c r="N1569" i="9" s="1"/>
  <c r="L1568" i="9"/>
  <c r="N1568" i="9"/>
  <c r="H1568" i="9"/>
  <c r="H1567" i="9"/>
  <c r="L1567" i="9" s="1"/>
  <c r="N1567" i="9" s="1"/>
  <c r="L1566" i="9"/>
  <c r="N1566" i="9" s="1"/>
  <c r="H1566" i="9"/>
  <c r="K1566" i="9" s="1"/>
  <c r="M1566" i="9" s="1"/>
  <c r="H1565" i="9"/>
  <c r="H1564" i="9"/>
  <c r="L1564" i="9" s="1"/>
  <c r="N1564" i="9" s="1"/>
  <c r="H1563" i="9"/>
  <c r="L1563" i="9" s="1"/>
  <c r="N1563" i="9" s="1"/>
  <c r="L1562" i="9"/>
  <c r="N1562" i="9" s="1"/>
  <c r="H1562" i="9"/>
  <c r="K1562" i="9"/>
  <c r="M1562" i="9" s="1"/>
  <c r="H1561" i="9"/>
  <c r="L1561" i="9" s="1"/>
  <c r="N1561" i="9" s="1"/>
  <c r="H1560" i="9"/>
  <c r="H1559" i="9"/>
  <c r="K1559" i="9" s="1"/>
  <c r="M1559" i="9" s="1"/>
  <c r="L1559" i="9"/>
  <c r="N1559" i="9" s="1"/>
  <c r="L1558" i="9"/>
  <c r="N1558" i="9"/>
  <c r="H1558" i="9"/>
  <c r="K1558" i="9"/>
  <c r="M1558" i="9" s="1"/>
  <c r="H1557" i="9"/>
  <c r="L1556" i="9"/>
  <c r="N1556" i="9" s="1"/>
  <c r="K1556" i="9"/>
  <c r="M1556" i="9" s="1"/>
  <c r="H1556" i="9"/>
  <c r="H1555" i="9"/>
  <c r="K1555" i="9" s="1"/>
  <c r="M1555" i="9" s="1"/>
  <c r="L1555" i="9"/>
  <c r="N1555" i="9" s="1"/>
  <c r="H1554" i="9"/>
  <c r="L1554" i="9" s="1"/>
  <c r="N1554" i="9" s="1"/>
  <c r="H1553" i="9"/>
  <c r="K1553" i="9" s="1"/>
  <c r="M1553" i="9" s="1"/>
  <c r="H1552" i="9"/>
  <c r="L1552" i="9" s="1"/>
  <c r="N1552" i="9" s="1"/>
  <c r="H1551" i="9"/>
  <c r="H1550" i="9"/>
  <c r="K1550" i="9" s="1"/>
  <c r="M1550" i="9" s="1"/>
  <c r="H1549" i="9"/>
  <c r="H1548" i="9"/>
  <c r="K1548" i="9" s="1"/>
  <c r="M1548" i="9" s="1"/>
  <c r="H1547" i="9"/>
  <c r="L1546" i="9"/>
  <c r="N1546" i="9" s="1"/>
  <c r="H1546" i="9"/>
  <c r="K1546" i="9"/>
  <c r="M1546" i="9" s="1"/>
  <c r="K1545" i="9"/>
  <c r="M1545" i="9" s="1"/>
  <c r="H1545" i="9"/>
  <c r="L1544" i="9"/>
  <c r="N1544" i="9" s="1"/>
  <c r="H1544" i="9"/>
  <c r="N1543" i="9"/>
  <c r="H1543" i="9"/>
  <c r="L1543" i="9"/>
  <c r="H1542" i="9"/>
  <c r="L1542" i="9" s="1"/>
  <c r="N1542" i="9" s="1"/>
  <c r="K1542" i="9"/>
  <c r="M1542" i="9" s="1"/>
  <c r="H1541" i="9"/>
  <c r="L1540" i="9"/>
  <c r="N1540" i="9" s="1"/>
  <c r="K1540" i="9"/>
  <c r="M1540" i="9" s="1"/>
  <c r="H1540" i="9"/>
  <c r="H1539" i="9"/>
  <c r="L1539" i="9"/>
  <c r="N1539" i="9" s="1"/>
  <c r="H1538" i="9"/>
  <c r="K1537" i="9"/>
  <c r="M1537" i="9"/>
  <c r="H1537" i="9"/>
  <c r="L1537" i="9" s="1"/>
  <c r="N1537" i="9" s="1"/>
  <c r="L1536" i="9"/>
  <c r="N1536" i="9"/>
  <c r="H1536" i="9"/>
  <c r="H1535" i="9"/>
  <c r="L1535" i="9" s="1"/>
  <c r="N1535" i="9" s="1"/>
  <c r="L1534" i="9"/>
  <c r="N1534" i="9" s="1"/>
  <c r="H1534" i="9"/>
  <c r="K1534" i="9" s="1"/>
  <c r="M1534" i="9" s="1"/>
  <c r="H1533" i="9"/>
  <c r="H1532" i="9"/>
  <c r="L1532" i="9" s="1"/>
  <c r="N1532" i="9" s="1"/>
  <c r="H1531" i="9"/>
  <c r="L1531" i="9" s="1"/>
  <c r="N1531" i="9" s="1"/>
  <c r="L1530" i="9"/>
  <c r="N1530" i="9" s="1"/>
  <c r="H1530" i="9"/>
  <c r="K1530" i="9"/>
  <c r="M1530" i="9" s="1"/>
  <c r="H1529" i="9"/>
  <c r="L1529" i="9" s="1"/>
  <c r="N1529" i="9" s="1"/>
  <c r="H1528" i="9"/>
  <c r="H1527" i="9"/>
  <c r="K1527" i="9" s="1"/>
  <c r="M1527" i="9" s="1"/>
  <c r="L1527" i="9"/>
  <c r="N1527" i="9" s="1"/>
  <c r="L1526" i="9"/>
  <c r="N1526" i="9"/>
  <c r="H1526" i="9"/>
  <c r="K1526" i="9"/>
  <c r="M1526" i="9" s="1"/>
  <c r="H1525" i="9"/>
  <c r="L1524" i="9"/>
  <c r="N1524" i="9" s="1"/>
  <c r="K1524" i="9"/>
  <c r="M1524" i="9" s="1"/>
  <c r="H1524" i="9"/>
  <c r="H1523" i="9"/>
  <c r="K1523" i="9" s="1"/>
  <c r="M1523" i="9" s="1"/>
  <c r="L1523" i="9"/>
  <c r="N1523" i="9" s="1"/>
  <c r="H1522" i="9"/>
  <c r="L1522" i="9" s="1"/>
  <c r="N1522" i="9" s="1"/>
  <c r="H1521" i="9"/>
  <c r="K1521" i="9" s="1"/>
  <c r="M1521" i="9" s="1"/>
  <c r="H1520" i="9"/>
  <c r="L1520" i="9" s="1"/>
  <c r="N1520" i="9" s="1"/>
  <c r="H1519" i="9"/>
  <c r="H1518" i="9"/>
  <c r="K1518" i="9" s="1"/>
  <c r="M1518" i="9" s="1"/>
  <c r="H1517" i="9"/>
  <c r="H1516" i="9"/>
  <c r="K1516" i="9" s="1"/>
  <c r="M1516" i="9" s="1"/>
  <c r="H1515" i="9"/>
  <c r="L1514" i="9"/>
  <c r="N1514" i="9" s="1"/>
  <c r="H1514" i="9"/>
  <c r="K1514" i="9"/>
  <c r="M1514" i="9" s="1"/>
  <c r="K1513" i="9"/>
  <c r="M1513" i="9" s="1"/>
  <c r="H1513" i="9"/>
  <c r="L1512" i="9"/>
  <c r="N1512" i="9" s="1"/>
  <c r="H1512" i="9"/>
  <c r="N1511" i="9"/>
  <c r="H1511" i="9"/>
  <c r="L1511" i="9"/>
  <c r="H1510" i="9"/>
  <c r="L1510" i="9" s="1"/>
  <c r="N1510" i="9" s="1"/>
  <c r="K1510" i="9"/>
  <c r="M1510" i="9" s="1"/>
  <c r="H1509" i="9"/>
  <c r="L1508" i="9"/>
  <c r="N1508" i="9" s="1"/>
  <c r="K1508" i="9"/>
  <c r="M1508" i="9" s="1"/>
  <c r="H1508" i="9"/>
  <c r="H1507" i="9"/>
  <c r="L1507" i="9"/>
  <c r="N1507" i="9" s="1"/>
  <c r="H1506" i="9"/>
  <c r="K1505" i="9"/>
  <c r="M1505" i="9"/>
  <c r="H1505" i="9"/>
  <c r="L1505" i="9" s="1"/>
  <c r="N1505" i="9" s="1"/>
  <c r="L1504" i="9"/>
  <c r="N1504" i="9"/>
  <c r="H1504" i="9"/>
  <c r="H1503" i="9"/>
  <c r="L1503" i="9" s="1"/>
  <c r="N1503" i="9" s="1"/>
  <c r="L1502" i="9"/>
  <c r="N1502" i="9" s="1"/>
  <c r="H1502" i="9"/>
  <c r="K1502" i="9" s="1"/>
  <c r="M1502" i="9" s="1"/>
  <c r="H1501" i="9"/>
  <c r="H1500" i="9"/>
  <c r="H1499" i="9"/>
  <c r="L1499" i="9" s="1"/>
  <c r="N1499" i="9"/>
  <c r="L1498" i="9"/>
  <c r="N1498" i="9" s="1"/>
  <c r="H1498" i="9"/>
  <c r="K1498" i="9"/>
  <c r="M1498" i="9" s="1"/>
  <c r="H1497" i="9"/>
  <c r="H1496" i="9"/>
  <c r="M1495" i="9"/>
  <c r="H1495" i="9"/>
  <c r="K1495" i="9" s="1"/>
  <c r="L1495" i="9"/>
  <c r="N1495" i="9" s="1"/>
  <c r="L1494" i="9"/>
  <c r="N1494" i="9"/>
  <c r="H1494" i="9"/>
  <c r="K1494" i="9"/>
  <c r="M1494" i="9" s="1"/>
  <c r="H1493" i="9"/>
  <c r="L1492" i="9"/>
  <c r="N1492" i="9" s="1"/>
  <c r="K1492" i="9"/>
  <c r="M1492" i="9" s="1"/>
  <c r="H1492" i="9"/>
  <c r="H1491" i="9"/>
  <c r="K1491" i="9" s="1"/>
  <c r="M1491" i="9" s="1"/>
  <c r="L1491" i="9"/>
  <c r="N1491" i="9" s="1"/>
  <c r="H1490" i="9"/>
  <c r="L1490" i="9" s="1"/>
  <c r="N1490" i="9" s="1"/>
  <c r="H1489" i="9"/>
  <c r="K1489" i="9" s="1"/>
  <c r="M1489" i="9" s="1"/>
  <c r="N1488" i="9"/>
  <c r="H1488" i="9"/>
  <c r="L1488" i="9" s="1"/>
  <c r="H1487" i="9"/>
  <c r="H1486" i="9"/>
  <c r="H1485" i="9"/>
  <c r="M1484" i="9"/>
  <c r="H1484" i="9"/>
  <c r="K1484" i="9" s="1"/>
  <c r="K1483" i="9"/>
  <c r="M1483" i="9" s="1"/>
  <c r="H1483" i="9"/>
  <c r="L1482" i="9"/>
  <c r="N1482" i="9" s="1"/>
  <c r="H1482" i="9"/>
  <c r="K1482" i="9"/>
  <c r="M1482" i="9" s="1"/>
  <c r="K1481" i="9"/>
  <c r="M1481" i="9" s="1"/>
  <c r="H1481" i="9"/>
  <c r="L1480" i="9"/>
  <c r="N1480" i="9" s="1"/>
  <c r="H1480" i="9"/>
  <c r="N1479" i="9"/>
  <c r="H1479" i="9"/>
  <c r="L1479" i="9"/>
  <c r="H1478" i="9"/>
  <c r="L1478" i="9" s="1"/>
  <c r="N1478" i="9" s="1"/>
  <c r="K1478" i="9"/>
  <c r="M1478" i="9" s="1"/>
  <c r="H1477" i="9"/>
  <c r="L1476" i="9"/>
  <c r="N1476" i="9" s="1"/>
  <c r="K1476" i="9"/>
  <c r="M1476" i="9" s="1"/>
  <c r="H1476" i="9"/>
  <c r="H1475" i="9"/>
  <c r="L1475" i="9"/>
  <c r="N1475" i="9" s="1"/>
  <c r="H1474" i="9"/>
  <c r="K1473" i="9"/>
  <c r="M1473" i="9"/>
  <c r="H1473" i="9"/>
  <c r="L1473" i="9" s="1"/>
  <c r="N1473" i="9" s="1"/>
  <c r="L1472" i="9"/>
  <c r="N1472" i="9"/>
  <c r="H1472" i="9"/>
  <c r="H1471" i="9"/>
  <c r="L1471" i="9" s="1"/>
  <c r="N1471" i="9" s="1"/>
  <c r="L1470" i="9"/>
  <c r="N1470" i="9" s="1"/>
  <c r="H1470" i="9"/>
  <c r="K1470" i="9" s="1"/>
  <c r="M1470" i="9"/>
  <c r="H1469" i="9"/>
  <c r="H1468" i="9"/>
  <c r="H1467" i="9"/>
  <c r="L1467" i="9" s="1"/>
  <c r="N1467" i="9" s="1"/>
  <c r="L1466" i="9"/>
  <c r="N1466" i="9" s="1"/>
  <c r="H1466" i="9"/>
  <c r="K1466" i="9"/>
  <c r="M1466" i="9" s="1"/>
  <c r="L1465" i="9"/>
  <c r="N1465" i="9" s="1"/>
  <c r="H1465" i="9"/>
  <c r="H1464" i="9"/>
  <c r="H1463" i="9"/>
  <c r="K1463" i="9" s="1"/>
  <c r="M1463" i="9" s="1"/>
  <c r="L1463" i="9"/>
  <c r="N1463" i="9" s="1"/>
  <c r="L1462" i="9"/>
  <c r="N1462" i="9"/>
  <c r="H1462" i="9"/>
  <c r="K1462" i="9"/>
  <c r="M1462" i="9" s="1"/>
  <c r="H1461" i="9"/>
  <c r="L1460" i="9"/>
  <c r="N1460" i="9" s="1"/>
  <c r="K1460" i="9"/>
  <c r="M1460" i="9" s="1"/>
  <c r="H1460" i="9"/>
  <c r="M1459" i="9"/>
  <c r="H1459" i="9"/>
  <c r="K1459" i="9" s="1"/>
  <c r="L1459" i="9"/>
  <c r="N1459" i="9" s="1"/>
  <c r="H1458" i="9"/>
  <c r="L1458" i="9" s="1"/>
  <c r="N1458" i="9" s="1"/>
  <c r="M1457" i="9"/>
  <c r="H1457" i="9"/>
  <c r="K1457" i="9" s="1"/>
  <c r="H1456" i="9"/>
  <c r="L1456" i="9" s="1"/>
  <c r="N1456" i="9" s="1"/>
  <c r="K1455" i="9"/>
  <c r="M1455" i="9" s="1"/>
  <c r="H1455" i="9"/>
  <c r="H1454" i="9"/>
  <c r="H1453" i="9"/>
  <c r="H1452" i="9"/>
  <c r="K1452" i="9" s="1"/>
  <c r="M1452" i="9" s="1"/>
  <c r="H1451" i="9"/>
  <c r="L1450" i="9"/>
  <c r="N1450" i="9" s="1"/>
  <c r="H1450" i="9"/>
  <c r="K1450" i="9"/>
  <c r="M1450" i="9" s="1"/>
  <c r="K1449" i="9"/>
  <c r="M1449" i="9" s="1"/>
  <c r="H1449" i="9"/>
  <c r="L1448" i="9"/>
  <c r="N1448" i="9" s="1"/>
  <c r="H1448" i="9"/>
  <c r="N1447" i="9"/>
  <c r="H1447" i="9"/>
  <c r="L1447" i="9"/>
  <c r="N1446" i="9"/>
  <c r="H1446" i="9"/>
  <c r="L1446" i="9" s="1"/>
  <c r="K1446" i="9"/>
  <c r="M1446" i="9" s="1"/>
  <c r="H1445" i="9"/>
  <c r="L1444" i="9"/>
  <c r="N1444" i="9" s="1"/>
  <c r="K1444" i="9"/>
  <c r="M1444" i="9" s="1"/>
  <c r="H1444" i="9"/>
  <c r="H1443" i="9"/>
  <c r="L1443" i="9"/>
  <c r="N1443" i="9" s="1"/>
  <c r="H1442" i="9"/>
  <c r="N1441" i="9"/>
  <c r="K1441" i="9"/>
  <c r="M1441" i="9"/>
  <c r="H1441" i="9"/>
  <c r="L1441" i="9" s="1"/>
  <c r="L1440" i="9"/>
  <c r="N1440" i="9"/>
  <c r="H1440" i="9"/>
  <c r="H1439" i="9"/>
  <c r="L1439" i="9" s="1"/>
  <c r="N1439" i="9" s="1"/>
  <c r="L1438" i="9"/>
  <c r="N1438" i="9" s="1"/>
  <c r="H1438" i="9"/>
  <c r="K1438" i="9" s="1"/>
  <c r="M1438" i="9" s="1"/>
  <c r="H1437" i="9"/>
  <c r="H1436" i="9"/>
  <c r="H1435" i="9"/>
  <c r="L1435" i="9" s="1"/>
  <c r="N1435" i="9"/>
  <c r="L1434" i="9"/>
  <c r="N1434" i="9" s="1"/>
  <c r="H1434" i="9"/>
  <c r="K1434" i="9"/>
  <c r="M1434" i="9" s="1"/>
  <c r="H1433" i="9"/>
  <c r="H1432" i="9"/>
  <c r="M1431" i="9"/>
  <c r="H1431" i="9"/>
  <c r="K1431" i="9" s="1"/>
  <c r="L1431" i="9"/>
  <c r="N1431" i="9" s="1"/>
  <c r="L1430" i="9"/>
  <c r="N1430" i="9"/>
  <c r="H1430" i="9"/>
  <c r="K1430" i="9"/>
  <c r="M1430" i="9" s="1"/>
  <c r="H1429" i="9"/>
  <c r="L1428" i="9"/>
  <c r="N1428" i="9" s="1"/>
  <c r="K1428" i="9"/>
  <c r="M1428" i="9" s="1"/>
  <c r="H1428" i="9"/>
  <c r="H1427" i="9"/>
  <c r="K1427" i="9" s="1"/>
  <c r="M1427" i="9" s="1"/>
  <c r="L1427" i="9"/>
  <c r="N1427" i="9" s="1"/>
  <c r="H1426" i="9"/>
  <c r="L1426" i="9" s="1"/>
  <c r="N1426" i="9" s="1"/>
  <c r="H1425" i="9"/>
  <c r="K1425" i="9" s="1"/>
  <c r="M1425" i="9" s="1"/>
  <c r="N1424" i="9"/>
  <c r="H1424" i="9"/>
  <c r="L1424" i="9" s="1"/>
  <c r="H1423" i="9"/>
  <c r="H1422" i="9"/>
  <c r="H1421" i="9"/>
  <c r="M1420" i="9"/>
  <c r="H1420" i="9"/>
  <c r="K1420" i="9" s="1"/>
  <c r="K1419" i="9"/>
  <c r="M1419" i="9" s="1"/>
  <c r="H1419" i="9"/>
  <c r="L1418" i="9"/>
  <c r="N1418" i="9" s="1"/>
  <c r="H1418" i="9"/>
  <c r="K1418" i="9"/>
  <c r="M1418" i="9" s="1"/>
  <c r="K1417" i="9"/>
  <c r="M1417" i="9" s="1"/>
  <c r="H1417" i="9"/>
  <c r="L1416" i="9"/>
  <c r="N1416" i="9" s="1"/>
  <c r="H1416" i="9"/>
  <c r="N1415" i="9"/>
  <c r="H1415" i="9"/>
  <c r="L1415" i="9"/>
  <c r="H1414" i="9"/>
  <c r="L1414" i="9" s="1"/>
  <c r="N1414" i="9" s="1"/>
  <c r="K1414" i="9"/>
  <c r="M1414" i="9" s="1"/>
  <c r="H1413" i="9"/>
  <c r="L1412" i="9"/>
  <c r="N1412" i="9" s="1"/>
  <c r="K1412" i="9"/>
  <c r="M1412" i="9" s="1"/>
  <c r="H1412" i="9"/>
  <c r="H1411" i="9"/>
  <c r="L1411" i="9"/>
  <c r="N1411" i="9" s="1"/>
  <c r="H1410" i="9"/>
  <c r="K1409" i="9"/>
  <c r="M1409" i="9"/>
  <c r="H1409" i="9"/>
  <c r="L1409" i="9" s="1"/>
  <c r="N1409" i="9" s="1"/>
  <c r="L1408" i="9"/>
  <c r="N1408" i="9"/>
  <c r="H1408" i="9"/>
  <c r="H1407" i="9"/>
  <c r="L1407" i="9" s="1"/>
  <c r="N1407" i="9" s="1"/>
  <c r="L1406" i="9"/>
  <c r="N1406" i="9" s="1"/>
  <c r="H1406" i="9"/>
  <c r="K1406" i="9" s="1"/>
  <c r="M1406" i="9"/>
  <c r="H1405" i="9"/>
  <c r="H1404" i="9"/>
  <c r="H1403" i="9"/>
  <c r="L1403" i="9" s="1"/>
  <c r="N1403" i="9" s="1"/>
  <c r="L1402" i="9"/>
  <c r="N1402" i="9" s="1"/>
  <c r="H1402" i="9"/>
  <c r="K1402" i="9"/>
  <c r="M1402" i="9" s="1"/>
  <c r="L1401" i="9"/>
  <c r="N1401" i="9" s="1"/>
  <c r="H1401" i="9"/>
  <c r="H1400" i="9"/>
  <c r="H1399" i="9"/>
  <c r="K1399" i="9" s="1"/>
  <c r="M1399" i="9" s="1"/>
  <c r="L1399" i="9"/>
  <c r="N1399" i="9" s="1"/>
  <c r="L1398" i="9"/>
  <c r="N1398" i="9"/>
  <c r="H1398" i="9"/>
  <c r="K1398" i="9"/>
  <c r="M1398" i="9" s="1"/>
  <c r="H1397" i="9"/>
  <c r="L1396" i="9"/>
  <c r="N1396" i="9" s="1"/>
  <c r="K1396" i="9"/>
  <c r="M1396" i="9" s="1"/>
  <c r="H1396" i="9"/>
  <c r="M1395" i="9"/>
  <c r="H1395" i="9"/>
  <c r="K1395" i="9" s="1"/>
  <c r="L1395" i="9"/>
  <c r="N1395" i="9" s="1"/>
  <c r="H1394" i="9"/>
  <c r="L1394" i="9" s="1"/>
  <c r="N1394" i="9" s="1"/>
  <c r="M1393" i="9"/>
  <c r="H1393" i="9"/>
  <c r="K1393" i="9" s="1"/>
  <c r="H1392" i="9"/>
  <c r="L1392" i="9" s="1"/>
  <c r="N1392" i="9" s="1"/>
  <c r="K1391" i="9"/>
  <c r="M1391" i="9" s="1"/>
  <c r="H1391" i="9"/>
  <c r="H1390" i="9"/>
  <c r="H1389" i="9"/>
  <c r="H1388" i="9"/>
  <c r="K1388" i="9" s="1"/>
  <c r="M1388" i="9" s="1"/>
  <c r="H1387" i="9"/>
  <c r="L1386" i="9"/>
  <c r="N1386" i="9" s="1"/>
  <c r="H1386" i="9"/>
  <c r="K1386" i="9"/>
  <c r="M1386" i="9" s="1"/>
  <c r="K1385" i="9"/>
  <c r="M1385" i="9" s="1"/>
  <c r="H1385" i="9"/>
  <c r="L1384" i="9"/>
  <c r="N1384" i="9" s="1"/>
  <c r="H1384" i="9"/>
  <c r="N1383" i="9"/>
  <c r="H1383" i="9"/>
  <c r="L1383" i="9"/>
  <c r="N1382" i="9"/>
  <c r="H1382" i="9"/>
  <c r="L1382" i="9" s="1"/>
  <c r="K1382" i="9"/>
  <c r="M1382" i="9" s="1"/>
  <c r="H1381" i="9"/>
  <c r="L1380" i="9"/>
  <c r="N1380" i="9" s="1"/>
  <c r="K1380" i="9"/>
  <c r="M1380" i="9" s="1"/>
  <c r="H1380" i="9"/>
  <c r="H1379" i="9"/>
  <c r="L1379" i="9"/>
  <c r="N1379" i="9" s="1"/>
  <c r="H1378" i="9"/>
  <c r="N1377" i="9"/>
  <c r="K1377" i="9"/>
  <c r="M1377" i="9"/>
  <c r="H1377" i="9"/>
  <c r="L1377" i="9" s="1"/>
  <c r="L1376" i="9"/>
  <c r="N1376" i="9"/>
  <c r="H1376" i="9"/>
  <c r="K1375" i="9"/>
  <c r="M1375" i="9" s="1"/>
  <c r="H1375" i="9"/>
  <c r="L1374" i="9"/>
  <c r="N1374" i="9" s="1"/>
  <c r="H1374" i="9"/>
  <c r="K1374" i="9" s="1"/>
  <c r="M1374" i="9"/>
  <c r="H1373" i="9"/>
  <c r="H1372" i="9"/>
  <c r="K1371" i="9"/>
  <c r="M1371" i="9" s="1"/>
  <c r="H1371" i="9"/>
  <c r="L1370" i="9"/>
  <c r="N1370" i="9" s="1"/>
  <c r="H1370" i="9"/>
  <c r="K1370" i="9"/>
  <c r="M1370" i="9" s="1"/>
  <c r="L1369" i="9"/>
  <c r="N1369" i="9" s="1"/>
  <c r="H1369" i="9"/>
  <c r="H1368" i="9"/>
  <c r="M1367" i="9"/>
  <c r="H1367" i="9"/>
  <c r="K1367" i="9" s="1"/>
  <c r="L1367" i="9"/>
  <c r="N1367" i="9" s="1"/>
  <c r="L1366" i="9"/>
  <c r="N1366" i="9"/>
  <c r="H1366" i="9"/>
  <c r="K1366" i="9"/>
  <c r="M1366" i="9" s="1"/>
  <c r="H1365" i="9"/>
  <c r="L1364" i="9"/>
  <c r="N1364" i="9" s="1"/>
  <c r="K1364" i="9"/>
  <c r="M1364" i="9" s="1"/>
  <c r="H1364" i="9"/>
  <c r="H1363" i="9"/>
  <c r="K1363" i="9" s="1"/>
  <c r="M1363" i="9" s="1"/>
  <c r="L1363" i="9"/>
  <c r="N1363" i="9" s="1"/>
  <c r="H1362" i="9"/>
  <c r="H1361" i="9"/>
  <c r="K1361" i="9" s="1"/>
  <c r="M1361" i="9" s="1"/>
  <c r="N1360" i="9"/>
  <c r="H1360" i="9"/>
  <c r="L1360" i="9" s="1"/>
  <c r="K1359" i="9"/>
  <c r="M1359" i="9" s="1"/>
  <c r="H1359" i="9"/>
  <c r="L1358" i="9"/>
  <c r="N1358" i="9" s="1"/>
  <c r="H1358" i="9"/>
  <c r="K1358" i="9" s="1"/>
  <c r="M1358" i="9" s="1"/>
  <c r="H1357" i="9"/>
  <c r="H1356" i="9"/>
  <c r="K1355" i="9"/>
  <c r="M1355" i="9" s="1"/>
  <c r="H1355" i="9"/>
  <c r="L1354" i="9"/>
  <c r="N1354" i="9" s="1"/>
  <c r="H1354" i="9"/>
  <c r="K1354" i="9"/>
  <c r="M1354" i="9" s="1"/>
  <c r="L1353" i="9"/>
  <c r="N1353" i="9" s="1"/>
  <c r="K1353" i="9"/>
  <c r="M1353" i="9" s="1"/>
  <c r="H1353" i="9"/>
  <c r="L1352" i="9"/>
  <c r="N1352" i="9" s="1"/>
  <c r="H1352" i="9"/>
  <c r="H1351" i="9"/>
  <c r="L1351" i="9"/>
  <c r="N1351" i="9" s="1"/>
  <c r="H1350" i="9"/>
  <c r="L1350" i="9" s="1"/>
  <c r="N1350" i="9" s="1"/>
  <c r="K1350" i="9"/>
  <c r="M1350" i="9" s="1"/>
  <c r="H1349" i="9"/>
  <c r="L1348" i="9"/>
  <c r="N1348" i="9" s="1"/>
  <c r="K1348" i="9"/>
  <c r="M1348" i="9" s="1"/>
  <c r="H1348" i="9"/>
  <c r="H1347" i="9"/>
  <c r="L1347" i="9"/>
  <c r="N1347" i="9" s="1"/>
  <c r="H1346" i="9"/>
  <c r="N1345" i="9"/>
  <c r="K1345" i="9"/>
  <c r="M1345" i="9"/>
  <c r="H1345" i="9"/>
  <c r="L1345" i="9" s="1"/>
  <c r="L1344" i="9"/>
  <c r="N1344" i="9"/>
  <c r="H1344" i="9"/>
  <c r="K1343" i="9"/>
  <c r="M1343" i="9" s="1"/>
  <c r="H1343" i="9"/>
  <c r="L1342" i="9"/>
  <c r="N1342" i="9" s="1"/>
  <c r="H1342" i="9"/>
  <c r="K1342" i="9" s="1"/>
  <c r="M1342" i="9" s="1"/>
  <c r="H1341" i="9"/>
  <c r="H1340" i="9"/>
  <c r="K1339" i="9"/>
  <c r="M1339" i="9" s="1"/>
  <c r="H1339" i="9"/>
  <c r="L1338" i="9"/>
  <c r="N1338" i="9" s="1"/>
  <c r="H1338" i="9"/>
  <c r="K1338" i="9"/>
  <c r="M1338" i="9" s="1"/>
  <c r="L1337" i="9"/>
  <c r="N1337" i="9" s="1"/>
  <c r="K1337" i="9"/>
  <c r="M1337" i="9" s="1"/>
  <c r="H1337" i="9"/>
  <c r="H1336" i="9"/>
  <c r="N1335" i="9"/>
  <c r="H1335" i="9"/>
  <c r="K1335" i="9" s="1"/>
  <c r="M1335" i="9" s="1"/>
  <c r="L1335" i="9"/>
  <c r="L1334" i="9"/>
  <c r="N1334" i="9"/>
  <c r="H1334" i="9"/>
  <c r="K1334" i="9"/>
  <c r="M1334" i="9" s="1"/>
  <c r="H1333" i="9"/>
  <c r="L1332" i="9"/>
  <c r="N1332" i="9" s="1"/>
  <c r="K1332" i="9"/>
  <c r="M1332" i="9" s="1"/>
  <c r="H1332" i="9"/>
  <c r="H1331" i="9"/>
  <c r="K1331" i="9" s="1"/>
  <c r="M1331" i="9" s="1"/>
  <c r="L1331" i="9"/>
  <c r="N1331" i="9" s="1"/>
  <c r="H1330" i="9"/>
  <c r="H1329" i="9"/>
  <c r="K1329" i="9" s="1"/>
  <c r="M1329" i="9" s="1"/>
  <c r="N1328" i="9"/>
  <c r="H1328" i="9"/>
  <c r="L1328" i="9" s="1"/>
  <c r="K1327" i="9"/>
  <c r="M1327" i="9" s="1"/>
  <c r="H1327" i="9"/>
  <c r="L1326" i="9"/>
  <c r="N1326" i="9" s="1"/>
  <c r="H1326" i="9"/>
  <c r="K1326" i="9" s="1"/>
  <c r="M1326" i="9" s="1"/>
  <c r="H1325" i="9"/>
  <c r="H1324" i="9"/>
  <c r="K1323" i="9"/>
  <c r="M1323" i="9" s="1"/>
  <c r="H1323" i="9"/>
  <c r="L1322" i="9"/>
  <c r="N1322" i="9" s="1"/>
  <c r="H1322" i="9"/>
  <c r="K1322" i="9"/>
  <c r="M1322" i="9" s="1"/>
  <c r="L1321" i="9"/>
  <c r="N1321" i="9" s="1"/>
  <c r="K1321" i="9"/>
  <c r="M1321" i="9" s="1"/>
  <c r="H1321" i="9"/>
  <c r="L1320" i="9"/>
  <c r="N1320" i="9" s="1"/>
  <c r="H1320" i="9"/>
  <c r="H1319" i="9"/>
  <c r="L1319" i="9"/>
  <c r="N1319" i="9" s="1"/>
  <c r="H1318" i="9"/>
  <c r="L1318" i="9" s="1"/>
  <c r="N1318" i="9" s="1"/>
  <c r="K1318" i="9"/>
  <c r="M1318" i="9" s="1"/>
  <c r="H1317" i="9"/>
  <c r="L1316" i="9"/>
  <c r="N1316" i="9" s="1"/>
  <c r="K1316" i="9"/>
  <c r="M1316" i="9" s="1"/>
  <c r="H1316" i="9"/>
  <c r="H1315" i="9"/>
  <c r="L1315" i="9"/>
  <c r="N1315" i="9" s="1"/>
  <c r="H1314" i="9"/>
  <c r="N1313" i="9"/>
  <c r="K1313" i="9"/>
  <c r="M1313" i="9"/>
  <c r="H1313" i="9"/>
  <c r="L1313" i="9" s="1"/>
  <c r="L1312" i="9"/>
  <c r="N1312" i="9"/>
  <c r="H1312" i="9"/>
  <c r="K1311" i="9"/>
  <c r="M1311" i="9" s="1"/>
  <c r="H1311" i="9"/>
  <c r="L1310" i="9"/>
  <c r="N1310" i="9" s="1"/>
  <c r="H1310" i="9"/>
  <c r="K1310" i="9" s="1"/>
  <c r="M1310" i="9" s="1"/>
  <c r="H1309" i="9"/>
  <c r="H1308" i="9"/>
  <c r="K1307" i="9"/>
  <c r="M1307" i="9" s="1"/>
  <c r="H1307" i="9"/>
  <c r="L1306" i="9"/>
  <c r="N1306" i="9" s="1"/>
  <c r="H1306" i="9"/>
  <c r="K1306" i="9"/>
  <c r="M1306" i="9" s="1"/>
  <c r="L1305" i="9"/>
  <c r="N1305" i="9" s="1"/>
  <c r="K1305" i="9"/>
  <c r="M1305" i="9" s="1"/>
  <c r="H1305" i="9"/>
  <c r="H1304" i="9"/>
  <c r="N1303" i="9"/>
  <c r="H1303" i="9"/>
  <c r="K1303" i="9" s="1"/>
  <c r="M1303" i="9" s="1"/>
  <c r="L1303" i="9"/>
  <c r="L1302" i="9"/>
  <c r="N1302" i="9"/>
  <c r="H1302" i="9"/>
  <c r="K1302" i="9"/>
  <c r="M1302" i="9" s="1"/>
  <c r="H1301" i="9"/>
  <c r="L1300" i="9"/>
  <c r="N1300" i="9" s="1"/>
  <c r="K1300" i="9"/>
  <c r="M1300" i="9" s="1"/>
  <c r="H1300" i="9"/>
  <c r="H1299" i="9"/>
  <c r="K1299" i="9" s="1"/>
  <c r="M1299" i="9" s="1"/>
  <c r="L1299" i="9"/>
  <c r="N1299" i="9" s="1"/>
  <c r="H1298" i="9"/>
  <c r="H1297" i="9"/>
  <c r="K1297" i="9" s="1"/>
  <c r="M1297" i="9" s="1"/>
  <c r="N1296" i="9"/>
  <c r="H1296" i="9"/>
  <c r="L1296" i="9" s="1"/>
  <c r="K1295" i="9"/>
  <c r="M1295" i="9" s="1"/>
  <c r="H1295" i="9"/>
  <c r="L1294" i="9"/>
  <c r="N1294" i="9" s="1"/>
  <c r="H1294" i="9"/>
  <c r="K1294" i="9" s="1"/>
  <c r="M1294" i="9" s="1"/>
  <c r="H1293" i="9"/>
  <c r="H1292" i="9"/>
  <c r="K1291" i="9"/>
  <c r="M1291" i="9" s="1"/>
  <c r="H1291" i="9"/>
  <c r="L1290" i="9"/>
  <c r="N1290" i="9" s="1"/>
  <c r="H1290" i="9"/>
  <c r="K1290" i="9"/>
  <c r="M1290" i="9" s="1"/>
  <c r="L1289" i="9"/>
  <c r="N1289" i="9" s="1"/>
  <c r="K1289" i="9"/>
  <c r="M1289" i="9" s="1"/>
  <c r="H1289" i="9"/>
  <c r="L1288" i="9"/>
  <c r="N1288" i="9" s="1"/>
  <c r="H1288" i="9"/>
  <c r="H1287" i="9"/>
  <c r="L1287" i="9"/>
  <c r="N1287" i="9" s="1"/>
  <c r="H1286" i="9"/>
  <c r="L1286" i="9" s="1"/>
  <c r="N1286" i="9" s="1"/>
  <c r="K1286" i="9"/>
  <c r="M1286" i="9" s="1"/>
  <c r="H1285" i="9"/>
  <c r="L1284" i="9"/>
  <c r="N1284" i="9" s="1"/>
  <c r="K1284" i="9"/>
  <c r="M1284" i="9" s="1"/>
  <c r="H1284" i="9"/>
  <c r="H1283" i="9"/>
  <c r="L1283" i="9"/>
  <c r="N1283" i="9" s="1"/>
  <c r="H1282" i="9"/>
  <c r="N1281" i="9"/>
  <c r="K1281" i="9"/>
  <c r="M1281" i="9"/>
  <c r="H1281" i="9"/>
  <c r="L1281" i="9" s="1"/>
  <c r="L1280" i="9"/>
  <c r="N1280" i="9"/>
  <c r="H1280" i="9"/>
  <c r="K1279" i="9"/>
  <c r="M1279" i="9" s="1"/>
  <c r="H1279" i="9"/>
  <c r="L1278" i="9"/>
  <c r="N1278" i="9" s="1"/>
  <c r="H1278" i="9"/>
  <c r="K1278" i="9" s="1"/>
  <c r="M1278" i="9" s="1"/>
  <c r="H1277" i="9"/>
  <c r="H1276" i="9"/>
  <c r="K1275" i="9"/>
  <c r="M1275" i="9" s="1"/>
  <c r="H1275" i="9"/>
  <c r="L1274" i="9"/>
  <c r="N1274" i="9" s="1"/>
  <c r="H1274" i="9"/>
  <c r="K1274" i="9"/>
  <c r="M1274" i="9" s="1"/>
  <c r="L1273" i="9"/>
  <c r="N1273" i="9" s="1"/>
  <c r="K1273" i="9"/>
  <c r="M1273" i="9" s="1"/>
  <c r="H1273" i="9"/>
  <c r="H1272" i="9"/>
  <c r="N1271" i="9"/>
  <c r="H1271" i="9"/>
  <c r="K1271" i="9" s="1"/>
  <c r="M1271" i="9" s="1"/>
  <c r="L1271" i="9"/>
  <c r="L1270" i="9"/>
  <c r="N1270" i="9"/>
  <c r="H1270" i="9"/>
  <c r="K1270" i="9"/>
  <c r="M1270" i="9" s="1"/>
  <c r="H1269" i="9"/>
  <c r="L1268" i="9"/>
  <c r="N1268" i="9" s="1"/>
  <c r="K1268" i="9"/>
  <c r="M1268" i="9" s="1"/>
  <c r="H1268" i="9"/>
  <c r="H1267" i="9"/>
  <c r="K1267" i="9" s="1"/>
  <c r="M1267" i="9" s="1"/>
  <c r="L1267" i="9"/>
  <c r="N1267" i="9" s="1"/>
  <c r="H1266" i="9"/>
  <c r="H1265" i="9"/>
  <c r="K1265" i="9" s="1"/>
  <c r="M1265" i="9" s="1"/>
  <c r="N1264" i="9"/>
  <c r="H1264" i="9"/>
  <c r="L1264" i="9" s="1"/>
  <c r="K1263" i="9"/>
  <c r="M1263" i="9" s="1"/>
  <c r="H1263" i="9"/>
  <c r="L1262" i="9"/>
  <c r="N1262" i="9" s="1"/>
  <c r="H1262" i="9"/>
  <c r="K1262" i="9" s="1"/>
  <c r="M1262" i="9" s="1"/>
  <c r="H1261" i="9"/>
  <c r="H1260" i="9"/>
  <c r="K1259" i="9"/>
  <c r="M1259" i="9" s="1"/>
  <c r="H1259" i="9"/>
  <c r="L1258" i="9"/>
  <c r="N1258" i="9" s="1"/>
  <c r="H1258" i="9"/>
  <c r="K1258" i="9"/>
  <c r="M1258" i="9" s="1"/>
  <c r="L1257" i="9"/>
  <c r="N1257" i="9" s="1"/>
  <c r="K1257" i="9"/>
  <c r="M1257" i="9" s="1"/>
  <c r="H1257" i="9"/>
  <c r="L1256" i="9"/>
  <c r="N1256" i="9" s="1"/>
  <c r="H1256" i="9"/>
  <c r="H1255" i="9"/>
  <c r="L1255" i="9"/>
  <c r="N1255" i="9" s="1"/>
  <c r="H1254" i="9"/>
  <c r="L1254" i="9" s="1"/>
  <c r="N1254" i="9" s="1"/>
  <c r="K1254" i="9"/>
  <c r="M1254" i="9" s="1"/>
  <c r="H1253" i="9"/>
  <c r="L1252" i="9"/>
  <c r="N1252" i="9" s="1"/>
  <c r="K1252" i="9"/>
  <c r="M1252" i="9" s="1"/>
  <c r="H1252" i="9"/>
  <c r="H1251" i="9"/>
  <c r="L1251" i="9"/>
  <c r="N1251" i="9" s="1"/>
  <c r="H1250" i="9"/>
  <c r="N1249" i="9"/>
  <c r="K1249" i="9"/>
  <c r="M1249" i="9"/>
  <c r="H1249" i="9"/>
  <c r="L1249" i="9" s="1"/>
  <c r="L1248" i="9"/>
  <c r="N1248" i="9"/>
  <c r="H1248" i="9"/>
  <c r="K1247" i="9"/>
  <c r="M1247" i="9" s="1"/>
  <c r="H1247" i="9"/>
  <c r="L1246" i="9"/>
  <c r="N1246" i="9" s="1"/>
  <c r="H1246" i="9"/>
  <c r="K1246" i="9" s="1"/>
  <c r="M1246" i="9" s="1"/>
  <c r="H1245" i="9"/>
  <c r="H1244" i="9"/>
  <c r="K1243" i="9"/>
  <c r="M1243" i="9" s="1"/>
  <c r="H1243" i="9"/>
  <c r="L1242" i="9"/>
  <c r="N1242" i="9" s="1"/>
  <c r="H1242" i="9"/>
  <c r="K1242" i="9"/>
  <c r="M1242" i="9" s="1"/>
  <c r="L1241" i="9"/>
  <c r="N1241" i="9" s="1"/>
  <c r="K1241" i="9"/>
  <c r="M1241" i="9" s="1"/>
  <c r="H1241" i="9"/>
  <c r="H1240" i="9"/>
  <c r="N1239" i="9"/>
  <c r="H1239" i="9"/>
  <c r="K1239" i="9" s="1"/>
  <c r="M1239" i="9" s="1"/>
  <c r="L1239" i="9"/>
  <c r="L1238" i="9"/>
  <c r="N1238" i="9"/>
  <c r="H1238" i="9"/>
  <c r="K1238" i="9"/>
  <c r="M1238" i="9" s="1"/>
  <c r="H1237" i="9"/>
  <c r="L1236" i="9"/>
  <c r="N1236" i="9" s="1"/>
  <c r="K1236" i="9"/>
  <c r="M1236" i="9" s="1"/>
  <c r="H1236" i="9"/>
  <c r="H1235" i="9"/>
  <c r="K1235" i="9" s="1"/>
  <c r="M1235" i="9" s="1"/>
  <c r="L1235" i="9"/>
  <c r="N1235" i="9" s="1"/>
  <c r="H1234" i="9"/>
  <c r="H1233" i="9"/>
  <c r="K1233" i="9" s="1"/>
  <c r="M1233" i="9" s="1"/>
  <c r="N1232" i="9"/>
  <c r="H1232" i="9"/>
  <c r="L1232" i="9" s="1"/>
  <c r="K1231" i="9"/>
  <c r="M1231" i="9" s="1"/>
  <c r="H1231" i="9"/>
  <c r="L1230" i="9"/>
  <c r="N1230" i="9" s="1"/>
  <c r="H1230" i="9"/>
  <c r="K1230" i="9" s="1"/>
  <c r="M1230" i="9" s="1"/>
  <c r="H1229" i="9"/>
  <c r="H1228" i="9"/>
  <c r="K1227" i="9"/>
  <c r="M1227" i="9" s="1"/>
  <c r="H1227" i="9"/>
  <c r="L1226" i="9"/>
  <c r="N1226" i="9" s="1"/>
  <c r="H1226" i="9"/>
  <c r="K1226" i="9"/>
  <c r="M1226" i="9" s="1"/>
  <c r="L1225" i="9"/>
  <c r="N1225" i="9" s="1"/>
  <c r="K1225" i="9"/>
  <c r="M1225" i="9" s="1"/>
  <c r="H1225" i="9"/>
  <c r="L1224" i="9"/>
  <c r="N1224" i="9" s="1"/>
  <c r="H1224" i="9"/>
  <c r="H1223" i="9"/>
  <c r="L1223" i="9"/>
  <c r="N1223" i="9" s="1"/>
  <c r="H1222" i="9"/>
  <c r="L1222" i="9" s="1"/>
  <c r="N1222" i="9" s="1"/>
  <c r="K1222" i="9"/>
  <c r="M1222" i="9" s="1"/>
  <c r="H1221" i="9"/>
  <c r="L1220" i="9"/>
  <c r="N1220" i="9" s="1"/>
  <c r="K1220" i="9"/>
  <c r="M1220" i="9" s="1"/>
  <c r="H1220" i="9"/>
  <c r="H1219" i="9"/>
  <c r="L1219" i="9"/>
  <c r="N1219" i="9" s="1"/>
  <c r="H1218" i="9"/>
  <c r="N1217" i="9"/>
  <c r="K1217" i="9"/>
  <c r="M1217" i="9"/>
  <c r="H1217" i="9"/>
  <c r="L1217" i="9" s="1"/>
  <c r="L1216" i="9"/>
  <c r="N1216" i="9"/>
  <c r="H1216" i="9"/>
  <c r="K1215" i="9"/>
  <c r="M1215" i="9" s="1"/>
  <c r="H1215" i="9"/>
  <c r="L1214" i="9"/>
  <c r="N1214" i="9" s="1"/>
  <c r="H1214" i="9"/>
  <c r="K1214" i="9" s="1"/>
  <c r="M1214" i="9" s="1"/>
  <c r="H1213" i="9"/>
  <c r="H1212" i="9"/>
  <c r="K1211" i="9"/>
  <c r="M1211" i="9" s="1"/>
  <c r="H1211" i="9"/>
  <c r="L1210" i="9"/>
  <c r="N1210" i="9" s="1"/>
  <c r="H1210" i="9"/>
  <c r="K1210" i="9"/>
  <c r="M1210" i="9" s="1"/>
  <c r="L1209" i="9"/>
  <c r="N1209" i="9" s="1"/>
  <c r="K1209" i="9"/>
  <c r="M1209" i="9" s="1"/>
  <c r="H1209" i="9"/>
  <c r="H1208" i="9"/>
  <c r="N1207" i="9"/>
  <c r="H1207" i="9"/>
  <c r="K1207" i="9" s="1"/>
  <c r="M1207" i="9" s="1"/>
  <c r="L1207" i="9"/>
  <c r="L1206" i="9"/>
  <c r="N1206" i="9"/>
  <c r="H1206" i="9"/>
  <c r="K1206" i="9"/>
  <c r="M1206" i="9" s="1"/>
  <c r="H1205" i="9"/>
  <c r="L1204" i="9"/>
  <c r="N1204" i="9" s="1"/>
  <c r="K1204" i="9"/>
  <c r="M1204" i="9" s="1"/>
  <c r="H1204" i="9"/>
  <c r="H1203" i="9"/>
  <c r="K1203" i="9" s="1"/>
  <c r="M1203" i="9" s="1"/>
  <c r="L1203" i="9"/>
  <c r="N1203" i="9" s="1"/>
  <c r="H1202" i="9"/>
  <c r="H1201" i="9"/>
  <c r="K1201" i="9" s="1"/>
  <c r="M1201" i="9" s="1"/>
  <c r="N1200" i="9"/>
  <c r="H1200" i="9"/>
  <c r="L1200" i="9" s="1"/>
  <c r="K1199" i="9"/>
  <c r="M1199" i="9" s="1"/>
  <c r="H1199" i="9"/>
  <c r="L1198" i="9"/>
  <c r="N1198" i="9" s="1"/>
  <c r="H1198" i="9"/>
  <c r="K1198" i="9" s="1"/>
  <c r="M1198" i="9" s="1"/>
  <c r="H1197" i="9"/>
  <c r="H1196" i="9"/>
  <c r="K1195" i="9"/>
  <c r="M1195" i="9" s="1"/>
  <c r="H1195" i="9"/>
  <c r="L1194" i="9"/>
  <c r="N1194" i="9" s="1"/>
  <c r="H1194" i="9"/>
  <c r="K1194" i="9"/>
  <c r="M1194" i="9" s="1"/>
  <c r="L1193" i="9"/>
  <c r="N1193" i="9" s="1"/>
  <c r="K1193" i="9"/>
  <c r="M1193" i="9" s="1"/>
  <c r="H1193" i="9"/>
  <c r="L1192" i="9"/>
  <c r="N1192" i="9" s="1"/>
  <c r="H1192" i="9"/>
  <c r="H1191" i="9"/>
  <c r="L1191" i="9"/>
  <c r="N1191" i="9" s="1"/>
  <c r="H1190" i="9"/>
  <c r="L1190" i="9" s="1"/>
  <c r="N1190" i="9" s="1"/>
  <c r="K1190" i="9"/>
  <c r="M1190" i="9" s="1"/>
  <c r="H1189" i="9"/>
  <c r="L1188" i="9"/>
  <c r="N1188" i="9" s="1"/>
  <c r="K1188" i="9"/>
  <c r="M1188" i="9" s="1"/>
  <c r="H1188" i="9"/>
  <c r="H1187" i="9"/>
  <c r="L1187" i="9"/>
  <c r="N1187" i="9" s="1"/>
  <c r="H1186" i="9"/>
  <c r="N1185" i="9"/>
  <c r="K1185" i="9"/>
  <c r="M1185" i="9"/>
  <c r="H1185" i="9"/>
  <c r="L1185" i="9" s="1"/>
  <c r="L1184" i="9"/>
  <c r="N1184" i="9"/>
  <c r="H1184" i="9"/>
  <c r="K1183" i="9"/>
  <c r="M1183" i="9" s="1"/>
  <c r="H1183" i="9"/>
  <c r="L1182" i="9"/>
  <c r="N1182" i="9" s="1"/>
  <c r="H1182" i="9"/>
  <c r="K1182" i="9" s="1"/>
  <c r="M1182" i="9" s="1"/>
  <c r="H1181" i="9"/>
  <c r="H1180" i="9"/>
  <c r="K1179" i="9"/>
  <c r="M1179" i="9" s="1"/>
  <c r="H1179" i="9"/>
  <c r="L1178" i="9"/>
  <c r="N1178" i="9" s="1"/>
  <c r="H1178" i="9"/>
  <c r="K1178" i="9"/>
  <c r="M1178" i="9" s="1"/>
  <c r="L1177" i="9"/>
  <c r="N1177" i="9" s="1"/>
  <c r="K1177" i="9"/>
  <c r="M1177" i="9" s="1"/>
  <c r="H1177" i="9"/>
  <c r="H1176" i="9"/>
  <c r="N1175" i="9"/>
  <c r="H1175" i="9"/>
  <c r="K1175" i="9" s="1"/>
  <c r="M1175" i="9" s="1"/>
  <c r="L1175" i="9"/>
  <c r="L1174" i="9"/>
  <c r="N1174" i="9"/>
  <c r="H1174" i="9"/>
  <c r="K1174" i="9"/>
  <c r="M1174" i="9" s="1"/>
  <c r="H1173" i="9"/>
  <c r="L1172" i="9"/>
  <c r="N1172" i="9" s="1"/>
  <c r="K1172" i="9"/>
  <c r="M1172" i="9" s="1"/>
  <c r="H1172" i="9"/>
  <c r="H1171" i="9"/>
  <c r="K1171" i="9" s="1"/>
  <c r="M1171" i="9" s="1"/>
  <c r="L1171" i="9"/>
  <c r="N1171" i="9" s="1"/>
  <c r="H1170" i="9"/>
  <c r="H1169" i="9"/>
  <c r="K1169" i="9" s="1"/>
  <c r="M1169" i="9" s="1"/>
  <c r="N1168" i="9"/>
  <c r="H1168" i="9"/>
  <c r="L1168" i="9" s="1"/>
  <c r="K1167" i="9"/>
  <c r="M1167" i="9" s="1"/>
  <c r="H1167" i="9"/>
  <c r="L1166" i="9"/>
  <c r="N1166" i="9" s="1"/>
  <c r="H1166" i="9"/>
  <c r="K1166" i="9" s="1"/>
  <c r="M1166" i="9" s="1"/>
  <c r="H1165" i="9"/>
  <c r="H1164" i="9"/>
  <c r="K1163" i="9"/>
  <c r="M1163" i="9" s="1"/>
  <c r="H1163" i="9"/>
  <c r="L1162" i="9"/>
  <c r="N1162" i="9" s="1"/>
  <c r="H1162" i="9"/>
  <c r="K1162" i="9"/>
  <c r="M1162" i="9" s="1"/>
  <c r="L1161" i="9"/>
  <c r="N1161" i="9" s="1"/>
  <c r="K1161" i="9"/>
  <c r="M1161" i="9" s="1"/>
  <c r="H1161" i="9"/>
  <c r="L1160" i="9"/>
  <c r="N1160" i="9" s="1"/>
  <c r="H1160" i="9"/>
  <c r="H1159" i="9"/>
  <c r="L1159" i="9"/>
  <c r="N1159" i="9" s="1"/>
  <c r="H1158" i="9"/>
  <c r="L1158" i="9" s="1"/>
  <c r="N1158" i="9" s="1"/>
  <c r="K1158" i="9"/>
  <c r="M1158" i="9" s="1"/>
  <c r="H1157" i="9"/>
  <c r="L1156" i="9"/>
  <c r="N1156" i="9" s="1"/>
  <c r="K1156" i="9"/>
  <c r="M1156" i="9" s="1"/>
  <c r="H1156" i="9"/>
  <c r="H1155" i="9"/>
  <c r="L1155" i="9"/>
  <c r="N1155" i="9" s="1"/>
  <c r="H1154" i="9"/>
  <c r="N1153" i="9"/>
  <c r="K1153" i="9"/>
  <c r="M1153" i="9"/>
  <c r="H1153" i="9"/>
  <c r="L1153" i="9" s="1"/>
  <c r="L1152" i="9"/>
  <c r="N1152" i="9"/>
  <c r="H1152" i="9"/>
  <c r="K1151" i="9"/>
  <c r="M1151" i="9" s="1"/>
  <c r="H1151" i="9"/>
  <c r="L1150" i="9"/>
  <c r="N1150" i="9" s="1"/>
  <c r="H1150" i="9"/>
  <c r="K1150" i="9" s="1"/>
  <c r="M1150" i="9" s="1"/>
  <c r="H1149" i="9"/>
  <c r="H1148" i="9"/>
  <c r="K1147" i="9"/>
  <c r="M1147" i="9" s="1"/>
  <c r="H1147" i="9"/>
  <c r="L1146" i="9"/>
  <c r="N1146" i="9" s="1"/>
  <c r="H1146" i="9"/>
  <c r="K1146" i="9"/>
  <c r="M1146" i="9" s="1"/>
  <c r="L1145" i="9"/>
  <c r="N1145" i="9" s="1"/>
  <c r="K1145" i="9"/>
  <c r="M1145" i="9" s="1"/>
  <c r="H1145" i="9"/>
  <c r="H1144" i="9"/>
  <c r="N1143" i="9"/>
  <c r="H1143" i="9"/>
  <c r="K1143" i="9" s="1"/>
  <c r="M1143" i="9" s="1"/>
  <c r="L1143" i="9"/>
  <c r="L1142" i="9"/>
  <c r="N1142" i="9"/>
  <c r="H1142" i="9"/>
  <c r="K1142" i="9"/>
  <c r="M1142" i="9" s="1"/>
  <c r="H1141" i="9"/>
  <c r="L1140" i="9"/>
  <c r="N1140" i="9" s="1"/>
  <c r="K1140" i="9"/>
  <c r="M1140" i="9" s="1"/>
  <c r="H1140" i="9"/>
  <c r="H1139" i="9"/>
  <c r="K1139" i="9" s="1"/>
  <c r="M1139" i="9" s="1"/>
  <c r="L1139" i="9"/>
  <c r="N1139" i="9" s="1"/>
  <c r="H1138" i="9"/>
  <c r="H1137" i="9"/>
  <c r="K1137" i="9" s="1"/>
  <c r="M1137" i="9" s="1"/>
  <c r="N1136" i="9"/>
  <c r="H1136" i="9"/>
  <c r="L1136" i="9" s="1"/>
  <c r="K1135" i="9"/>
  <c r="M1135" i="9" s="1"/>
  <c r="H1135" i="9"/>
  <c r="L1134" i="9"/>
  <c r="N1134" i="9" s="1"/>
  <c r="H1134" i="9"/>
  <c r="K1134" i="9" s="1"/>
  <c r="M1134" i="9" s="1"/>
  <c r="H1133" i="9"/>
  <c r="H1132" i="9"/>
  <c r="K1131" i="9"/>
  <c r="M1131" i="9" s="1"/>
  <c r="H1131" i="9"/>
  <c r="L1130" i="9"/>
  <c r="N1130" i="9" s="1"/>
  <c r="H1130" i="9"/>
  <c r="K1130" i="9"/>
  <c r="M1130" i="9" s="1"/>
  <c r="L1129" i="9"/>
  <c r="N1129" i="9" s="1"/>
  <c r="K1129" i="9"/>
  <c r="M1129" i="9" s="1"/>
  <c r="H1129" i="9"/>
  <c r="L1128" i="9"/>
  <c r="N1128" i="9" s="1"/>
  <c r="H1128" i="9"/>
  <c r="H1127" i="9"/>
  <c r="L1127" i="9"/>
  <c r="N1127" i="9" s="1"/>
  <c r="H1126" i="9"/>
  <c r="L1126" i="9" s="1"/>
  <c r="N1126" i="9" s="1"/>
  <c r="K1126" i="9"/>
  <c r="M1126" i="9" s="1"/>
  <c r="H1125" i="9"/>
  <c r="L1124" i="9"/>
  <c r="N1124" i="9" s="1"/>
  <c r="K1124" i="9"/>
  <c r="M1124" i="9" s="1"/>
  <c r="H1124" i="9"/>
  <c r="H1123" i="9"/>
  <c r="L1123" i="9"/>
  <c r="N1123" i="9" s="1"/>
  <c r="H1122" i="9"/>
  <c r="N1121" i="9"/>
  <c r="K1121" i="9"/>
  <c r="M1121" i="9"/>
  <c r="H1121" i="9"/>
  <c r="L1121" i="9" s="1"/>
  <c r="L1120" i="9"/>
  <c r="N1120" i="9"/>
  <c r="H1120" i="9"/>
  <c r="K1119" i="9"/>
  <c r="M1119" i="9" s="1"/>
  <c r="H1119" i="9"/>
  <c r="L1118" i="9"/>
  <c r="N1118" i="9" s="1"/>
  <c r="H1118" i="9"/>
  <c r="K1118" i="9" s="1"/>
  <c r="M1118" i="9" s="1"/>
  <c r="H1117" i="9"/>
  <c r="H1116" i="9"/>
  <c r="K1115" i="9"/>
  <c r="M1115" i="9" s="1"/>
  <c r="H1115" i="9"/>
  <c r="L1114" i="9"/>
  <c r="N1114" i="9" s="1"/>
  <c r="H1114" i="9"/>
  <c r="K1114" i="9"/>
  <c r="M1114" i="9" s="1"/>
  <c r="L1113" i="9"/>
  <c r="N1113" i="9" s="1"/>
  <c r="K1113" i="9"/>
  <c r="M1113" i="9" s="1"/>
  <c r="H1113" i="9"/>
  <c r="H1112" i="9"/>
  <c r="N1111" i="9"/>
  <c r="H1111" i="9"/>
  <c r="K1111" i="9" s="1"/>
  <c r="M1111" i="9" s="1"/>
  <c r="L1111" i="9"/>
  <c r="L1110" i="9"/>
  <c r="N1110" i="9"/>
  <c r="H1110" i="9"/>
  <c r="K1110" i="9"/>
  <c r="M1110" i="9" s="1"/>
  <c r="H1109" i="9"/>
  <c r="L1108" i="9"/>
  <c r="N1108" i="9" s="1"/>
  <c r="K1108" i="9"/>
  <c r="M1108" i="9" s="1"/>
  <c r="H1108" i="9"/>
  <c r="H1107" i="9"/>
  <c r="K1107" i="9" s="1"/>
  <c r="M1107" i="9" s="1"/>
  <c r="L1107" i="9"/>
  <c r="N1107" i="9" s="1"/>
  <c r="H1106" i="9"/>
  <c r="H1105" i="9"/>
  <c r="K1105" i="9" s="1"/>
  <c r="M1105" i="9" s="1"/>
  <c r="N1104" i="9"/>
  <c r="H1104" i="9"/>
  <c r="L1104" i="9" s="1"/>
  <c r="K1103" i="9"/>
  <c r="M1103" i="9" s="1"/>
  <c r="H1103" i="9"/>
  <c r="L1102" i="9"/>
  <c r="N1102" i="9" s="1"/>
  <c r="H1102" i="9"/>
  <c r="K1102" i="9" s="1"/>
  <c r="M1102" i="9" s="1"/>
  <c r="H1101" i="9"/>
  <c r="H1100" i="9"/>
  <c r="K1099" i="9"/>
  <c r="M1099" i="9" s="1"/>
  <c r="H1099" i="9"/>
  <c r="L1098" i="9"/>
  <c r="N1098" i="9" s="1"/>
  <c r="H1098" i="9"/>
  <c r="K1098" i="9"/>
  <c r="M1098" i="9" s="1"/>
  <c r="L1097" i="9"/>
  <c r="N1097" i="9" s="1"/>
  <c r="K1097" i="9"/>
  <c r="M1097" i="9" s="1"/>
  <c r="H1097" i="9"/>
  <c r="L1096" i="9"/>
  <c r="N1096" i="9" s="1"/>
  <c r="H1096" i="9"/>
  <c r="H1095" i="9"/>
  <c r="L1095" i="9"/>
  <c r="N1095" i="9" s="1"/>
  <c r="H1094" i="9"/>
  <c r="L1094" i="9" s="1"/>
  <c r="N1094" i="9" s="1"/>
  <c r="K1094" i="9"/>
  <c r="M1094" i="9" s="1"/>
  <c r="H1093" i="9"/>
  <c r="L1092" i="9"/>
  <c r="N1092" i="9" s="1"/>
  <c r="K1092" i="9"/>
  <c r="M1092" i="9" s="1"/>
  <c r="H1092" i="9"/>
  <c r="H1091" i="9"/>
  <c r="L1091" i="9"/>
  <c r="N1091" i="9" s="1"/>
  <c r="H1090" i="9"/>
  <c r="N1089" i="9"/>
  <c r="K1089" i="9"/>
  <c r="M1089" i="9"/>
  <c r="H1089" i="9"/>
  <c r="L1089" i="9" s="1"/>
  <c r="H1088" i="9"/>
  <c r="H1087" i="9"/>
  <c r="L1086" i="9"/>
  <c r="N1086" i="9" s="1"/>
  <c r="H1086" i="9"/>
  <c r="K1086" i="9" s="1"/>
  <c r="M1086" i="9"/>
  <c r="H1085" i="9"/>
  <c r="H1084" i="9"/>
  <c r="H1083" i="9"/>
  <c r="K1083" i="9" s="1"/>
  <c r="M1083" i="9" s="1"/>
  <c r="L1082" i="9"/>
  <c r="N1082" i="9" s="1"/>
  <c r="H1082" i="9"/>
  <c r="K1082" i="9"/>
  <c r="M1082" i="9" s="1"/>
  <c r="K1081" i="9"/>
  <c r="M1081" i="9" s="1"/>
  <c r="H1081" i="9"/>
  <c r="H1080" i="9"/>
  <c r="M1079" i="9"/>
  <c r="H1079" i="9"/>
  <c r="K1079" i="9" s="1"/>
  <c r="L1079" i="9"/>
  <c r="N1079" i="9" s="1"/>
  <c r="H1078" i="9"/>
  <c r="K1078" i="9"/>
  <c r="M1078" i="9" s="1"/>
  <c r="H1077" i="9"/>
  <c r="H1076" i="9"/>
  <c r="H1075" i="9"/>
  <c r="L1074" i="9"/>
  <c r="N1074" i="9" s="1"/>
  <c r="H1074" i="9"/>
  <c r="K1074" i="9"/>
  <c r="M1074" i="9" s="1"/>
  <c r="L1073" i="9"/>
  <c r="N1073" i="9" s="1"/>
  <c r="K1073" i="9"/>
  <c r="M1073" i="9" s="1"/>
  <c r="H1073" i="9"/>
  <c r="H1072" i="9"/>
  <c r="H1071" i="9"/>
  <c r="L1071" i="9"/>
  <c r="N1071" i="9" s="1"/>
  <c r="H1070" i="9"/>
  <c r="K1070" i="9"/>
  <c r="M1070" i="9" s="1"/>
  <c r="H1069" i="9"/>
  <c r="H1068" i="9"/>
  <c r="H1067" i="9"/>
  <c r="L1066" i="9"/>
  <c r="N1066" i="9" s="1"/>
  <c r="H1066" i="9"/>
  <c r="K1066" i="9"/>
  <c r="M1066" i="9" s="1"/>
  <c r="K1065" i="9"/>
  <c r="M1065" i="9" s="1"/>
  <c r="H1065" i="9"/>
  <c r="H1064" i="9"/>
  <c r="M1063" i="9"/>
  <c r="H1063" i="9"/>
  <c r="K1063" i="9" s="1"/>
  <c r="L1063" i="9"/>
  <c r="N1063" i="9" s="1"/>
  <c r="H1062" i="9"/>
  <c r="K1062" i="9"/>
  <c r="M1062" i="9" s="1"/>
  <c r="H1061" i="9"/>
  <c r="H1060" i="9"/>
  <c r="H1059" i="9"/>
  <c r="L1058" i="9"/>
  <c r="N1058" i="9" s="1"/>
  <c r="H1058" i="9"/>
  <c r="K1058" i="9"/>
  <c r="M1058" i="9" s="1"/>
  <c r="L1057" i="9"/>
  <c r="N1057" i="9" s="1"/>
  <c r="K1057" i="9"/>
  <c r="M1057" i="9" s="1"/>
  <c r="H1057" i="9"/>
  <c r="H1056" i="9"/>
  <c r="H1055" i="9"/>
  <c r="L1055" i="9"/>
  <c r="N1055" i="9" s="1"/>
  <c r="H1054" i="9"/>
  <c r="K1054" i="9"/>
  <c r="M1054" i="9" s="1"/>
  <c r="H1053" i="9"/>
  <c r="H1052" i="9"/>
  <c r="H1051" i="9"/>
  <c r="L1050" i="9"/>
  <c r="N1050" i="9" s="1"/>
  <c r="H1050" i="9"/>
  <c r="K1050" i="9"/>
  <c r="M1050" i="9" s="1"/>
  <c r="K1049" i="9"/>
  <c r="M1049" i="9" s="1"/>
  <c r="H1049" i="9"/>
  <c r="H1048" i="9"/>
  <c r="M1047" i="9"/>
  <c r="H1047" i="9"/>
  <c r="K1047" i="9" s="1"/>
  <c r="L1047" i="9"/>
  <c r="N1047" i="9" s="1"/>
  <c r="H1046" i="9"/>
  <c r="K1046" i="9"/>
  <c r="M1046" i="9" s="1"/>
  <c r="H1045" i="9"/>
  <c r="H1044" i="9"/>
  <c r="H1043" i="9"/>
  <c r="N1042" i="9"/>
  <c r="L1042" i="9"/>
  <c r="H1042" i="9"/>
  <c r="K1042" i="9"/>
  <c r="M1042" i="9" s="1"/>
  <c r="H1041" i="9"/>
  <c r="K1041" i="9" s="1"/>
  <c r="M1041" i="9" s="1"/>
  <c r="H1040" i="9"/>
  <c r="K1039" i="9"/>
  <c r="M1039" i="9" s="1"/>
  <c r="H1039" i="9"/>
  <c r="L1039" i="9"/>
  <c r="N1039" i="9" s="1"/>
  <c r="H1038" i="9"/>
  <c r="K1038" i="9"/>
  <c r="M1038" i="9" s="1"/>
  <c r="H1037" i="9"/>
  <c r="H1036" i="9"/>
  <c r="M1035" i="9"/>
  <c r="K1035" i="9"/>
  <c r="H1035" i="9"/>
  <c r="L1035" i="9"/>
  <c r="N1035" i="9" s="1"/>
  <c r="L1034" i="9"/>
  <c r="N1034" i="9" s="1"/>
  <c r="H1034" i="9"/>
  <c r="K1034" i="9"/>
  <c r="M1034" i="9" s="1"/>
  <c r="L1033" i="9"/>
  <c r="N1033" i="9" s="1"/>
  <c r="K1033" i="9"/>
  <c r="M1033" i="9" s="1"/>
  <c r="H1033" i="9"/>
  <c r="H1032" i="9"/>
  <c r="N1031" i="9"/>
  <c r="H1031" i="9"/>
  <c r="K1031" i="9" s="1"/>
  <c r="M1031" i="9" s="1"/>
  <c r="L1031" i="9"/>
  <c r="H1030" i="9"/>
  <c r="K1030" i="9" s="1"/>
  <c r="M1030" i="9" s="1"/>
  <c r="H1029" i="9"/>
  <c r="H1028" i="9"/>
  <c r="H1027" i="9"/>
  <c r="L1026" i="9"/>
  <c r="N1026" i="9" s="1"/>
  <c r="H1026" i="9"/>
  <c r="L1025" i="9"/>
  <c r="N1025" i="9" s="1"/>
  <c r="K1025" i="9"/>
  <c r="M1025" i="9" s="1"/>
  <c r="H1025" i="9"/>
  <c r="H1024" i="9"/>
  <c r="H1023" i="9"/>
  <c r="H1022" i="9"/>
  <c r="K1022" i="9"/>
  <c r="M1022" i="9" s="1"/>
  <c r="H1021" i="9"/>
  <c r="H1020" i="9"/>
  <c r="K1019" i="9"/>
  <c r="M1019" i="9" s="1"/>
  <c r="H1019" i="9"/>
  <c r="L1018" i="9"/>
  <c r="N1018" i="9" s="1"/>
  <c r="H1018" i="9"/>
  <c r="K1018" i="9"/>
  <c r="M1018" i="9" s="1"/>
  <c r="K1017" i="9"/>
  <c r="M1017" i="9" s="1"/>
  <c r="H1017" i="9"/>
  <c r="H1016" i="9"/>
  <c r="N1015" i="9"/>
  <c r="H1015" i="9"/>
  <c r="K1015" i="9" s="1"/>
  <c r="M1015" i="9" s="1"/>
  <c r="L1015" i="9"/>
  <c r="H1014" i="9"/>
  <c r="K1014" i="9"/>
  <c r="M1014" i="9" s="1"/>
  <c r="H1013" i="9"/>
  <c r="K1012" i="9"/>
  <c r="M1012" i="9" s="1"/>
  <c r="H1012" i="9"/>
  <c r="H1011" i="9"/>
  <c r="H1010" i="9"/>
  <c r="K1009" i="9"/>
  <c r="M1009" i="9" s="1"/>
  <c r="H1009" i="9"/>
  <c r="L1009" i="9" s="1"/>
  <c r="N1009" i="9" s="1"/>
  <c r="H1008" i="9"/>
  <c r="H1007" i="9"/>
  <c r="H1006" i="9"/>
  <c r="K1006" i="9"/>
  <c r="M1006" i="9" s="1"/>
  <c r="H1005" i="9"/>
  <c r="H1004" i="9"/>
  <c r="H1003" i="9"/>
  <c r="L1002" i="9"/>
  <c r="N1002" i="9" s="1"/>
  <c r="H1002" i="9"/>
  <c r="K1002" i="9"/>
  <c r="M1002" i="9" s="1"/>
  <c r="H1001" i="9"/>
  <c r="H1000" i="9"/>
  <c r="N999" i="9"/>
  <c r="H999" i="9"/>
  <c r="K999" i="9" s="1"/>
  <c r="M999" i="9" s="1"/>
  <c r="L999" i="9"/>
  <c r="H998" i="9"/>
  <c r="K998" i="9" s="1"/>
  <c r="M998" i="9" s="1"/>
  <c r="H997" i="9"/>
  <c r="K996" i="9"/>
  <c r="M996" i="9" s="1"/>
  <c r="H996" i="9"/>
  <c r="H995" i="9"/>
  <c r="H994" i="9"/>
  <c r="K993" i="9"/>
  <c r="M993" i="9" s="1"/>
  <c r="H993" i="9"/>
  <c r="L993" i="9" s="1"/>
  <c r="N993" i="9" s="1"/>
  <c r="H992" i="9"/>
  <c r="H991" i="9"/>
  <c r="H990" i="9"/>
  <c r="K990" i="9"/>
  <c r="M990" i="9"/>
  <c r="H989" i="9"/>
  <c r="H988" i="9"/>
  <c r="H987" i="9"/>
  <c r="L986" i="9"/>
  <c r="N986" i="9" s="1"/>
  <c r="H986" i="9"/>
  <c r="K986" i="9"/>
  <c r="M986" i="9"/>
  <c r="H985" i="9"/>
  <c r="H984" i="9"/>
  <c r="M983" i="9"/>
  <c r="H983" i="9"/>
  <c r="K983" i="9" s="1"/>
  <c r="L983" i="9"/>
  <c r="N983" i="9" s="1"/>
  <c r="H982" i="9"/>
  <c r="K982" i="9" s="1"/>
  <c r="M982" i="9" s="1"/>
  <c r="H981" i="9"/>
  <c r="H980" i="9"/>
  <c r="H979" i="9"/>
  <c r="N978" i="9"/>
  <c r="L978" i="9"/>
  <c r="H978" i="9"/>
  <c r="K978" i="9"/>
  <c r="M978" i="9" s="1"/>
  <c r="H977" i="9"/>
  <c r="H976" i="9"/>
  <c r="K975" i="9"/>
  <c r="M975" i="9" s="1"/>
  <c r="H975" i="9"/>
  <c r="L975" i="9"/>
  <c r="N975" i="9" s="1"/>
  <c r="H974" i="9"/>
  <c r="K974" i="9"/>
  <c r="M974" i="9" s="1"/>
  <c r="H973" i="9"/>
  <c r="H972" i="9"/>
  <c r="M971" i="9"/>
  <c r="K971" i="9"/>
  <c r="H971" i="9"/>
  <c r="L971" i="9"/>
  <c r="N971" i="9" s="1"/>
  <c r="L970" i="9"/>
  <c r="N970" i="9" s="1"/>
  <c r="H970" i="9"/>
  <c r="K970" i="9"/>
  <c r="M970" i="9" s="1"/>
  <c r="L969" i="9"/>
  <c r="N969" i="9" s="1"/>
  <c r="K969" i="9"/>
  <c r="M969" i="9" s="1"/>
  <c r="H969" i="9"/>
  <c r="H968" i="9"/>
  <c r="N967" i="9"/>
  <c r="H967" i="9"/>
  <c r="K967" i="9" s="1"/>
  <c r="M967" i="9" s="1"/>
  <c r="L967" i="9"/>
  <c r="H966" i="9"/>
  <c r="K966" i="9" s="1"/>
  <c r="M966" i="9" s="1"/>
  <c r="H965" i="9"/>
  <c r="H964" i="9"/>
  <c r="H963" i="9"/>
  <c r="L962" i="9"/>
  <c r="N962" i="9" s="1"/>
  <c r="H962" i="9"/>
  <c r="L961" i="9"/>
  <c r="N961" i="9" s="1"/>
  <c r="K961" i="9"/>
  <c r="M961" i="9" s="1"/>
  <c r="H961" i="9"/>
  <c r="H960" i="9"/>
  <c r="H959" i="9"/>
  <c r="H958" i="9"/>
  <c r="K958" i="9"/>
  <c r="M958" i="9" s="1"/>
  <c r="H957" i="9"/>
  <c r="H956" i="9"/>
  <c r="K955" i="9"/>
  <c r="M955" i="9" s="1"/>
  <c r="H955" i="9"/>
  <c r="L954" i="9"/>
  <c r="N954" i="9" s="1"/>
  <c r="H954" i="9"/>
  <c r="K954" i="9"/>
  <c r="M954" i="9" s="1"/>
  <c r="K953" i="9"/>
  <c r="M953" i="9" s="1"/>
  <c r="H953" i="9"/>
  <c r="H952" i="9"/>
  <c r="N951" i="9"/>
  <c r="H951" i="9"/>
  <c r="K951" i="9" s="1"/>
  <c r="M951" i="9" s="1"/>
  <c r="L951" i="9"/>
  <c r="H950" i="9"/>
  <c r="K950" i="9"/>
  <c r="M950" i="9" s="1"/>
  <c r="H949" i="9"/>
  <c r="K948" i="9"/>
  <c r="M948" i="9" s="1"/>
  <c r="H948" i="9"/>
  <c r="H947" i="9"/>
  <c r="H946" i="9"/>
  <c r="K945" i="9"/>
  <c r="M945" i="9" s="1"/>
  <c r="H945" i="9"/>
  <c r="L945" i="9" s="1"/>
  <c r="N945" i="9" s="1"/>
  <c r="H944" i="9"/>
  <c r="H943" i="9"/>
  <c r="H942" i="9"/>
  <c r="K942" i="9"/>
  <c r="M942" i="9" s="1"/>
  <c r="H941" i="9"/>
  <c r="H940" i="9"/>
  <c r="H939" i="9"/>
  <c r="L938" i="9"/>
  <c r="N938" i="9" s="1"/>
  <c r="H938" i="9"/>
  <c r="K938" i="9"/>
  <c r="M938" i="9" s="1"/>
  <c r="H937" i="9"/>
  <c r="H936" i="9"/>
  <c r="N935" i="9"/>
  <c r="H935" i="9"/>
  <c r="K935" i="9" s="1"/>
  <c r="M935" i="9" s="1"/>
  <c r="L935" i="9"/>
  <c r="H934" i="9"/>
  <c r="K934" i="9" s="1"/>
  <c r="M934" i="9" s="1"/>
  <c r="H933" i="9"/>
  <c r="K932" i="9"/>
  <c r="M932" i="9" s="1"/>
  <c r="H932" i="9"/>
  <c r="H931" i="9"/>
  <c r="H930" i="9"/>
  <c r="K929" i="9"/>
  <c r="M929" i="9" s="1"/>
  <c r="H929" i="9"/>
  <c r="L929" i="9" s="1"/>
  <c r="N929" i="9" s="1"/>
  <c r="H928" i="9"/>
  <c r="H927" i="9"/>
  <c r="H926" i="9"/>
  <c r="K926" i="9"/>
  <c r="M926" i="9"/>
  <c r="H925" i="9"/>
  <c r="H924" i="9"/>
  <c r="H923" i="9"/>
  <c r="L922" i="9"/>
  <c r="N922" i="9" s="1"/>
  <c r="H922" i="9"/>
  <c r="K922" i="9"/>
  <c r="M922" i="9"/>
  <c r="H921" i="9"/>
  <c r="H920" i="9"/>
  <c r="M919" i="9"/>
  <c r="H919" i="9"/>
  <c r="K919" i="9" s="1"/>
  <c r="L919" i="9"/>
  <c r="N919" i="9" s="1"/>
  <c r="H918" i="9"/>
  <c r="K918" i="9" s="1"/>
  <c r="M918" i="9" s="1"/>
  <c r="H917" i="9"/>
  <c r="H916" i="9"/>
  <c r="H915" i="9"/>
  <c r="N914" i="9"/>
  <c r="L914" i="9"/>
  <c r="H914" i="9"/>
  <c r="K914" i="9"/>
  <c r="M914" i="9" s="1"/>
  <c r="H913" i="9"/>
  <c r="H912" i="9"/>
  <c r="K911" i="9"/>
  <c r="M911" i="9" s="1"/>
  <c r="H911" i="9"/>
  <c r="L911" i="9"/>
  <c r="N911" i="9" s="1"/>
  <c r="H910" i="9"/>
  <c r="K910" i="9"/>
  <c r="M910" i="9" s="1"/>
  <c r="H909" i="9"/>
  <c r="H908" i="9"/>
  <c r="M907" i="9"/>
  <c r="K907" i="9"/>
  <c r="H907" i="9"/>
  <c r="L907" i="9"/>
  <c r="N907" i="9" s="1"/>
  <c r="L906" i="9"/>
  <c r="N906" i="9" s="1"/>
  <c r="H906" i="9"/>
  <c r="K906" i="9"/>
  <c r="M906" i="9" s="1"/>
  <c r="L905" i="9"/>
  <c r="N905" i="9" s="1"/>
  <c r="K905" i="9"/>
  <c r="M905" i="9" s="1"/>
  <c r="H905" i="9"/>
  <c r="H904" i="9"/>
  <c r="N903" i="9"/>
  <c r="H903" i="9"/>
  <c r="K903" i="9" s="1"/>
  <c r="M903" i="9" s="1"/>
  <c r="L903" i="9"/>
  <c r="H902" i="9"/>
  <c r="K902" i="9" s="1"/>
  <c r="M902" i="9" s="1"/>
  <c r="H901" i="9"/>
  <c r="H900" i="9"/>
  <c r="H899" i="9"/>
  <c r="L898" i="9"/>
  <c r="N898" i="9" s="1"/>
  <c r="H898" i="9"/>
  <c r="L897" i="9"/>
  <c r="N897" i="9" s="1"/>
  <c r="K897" i="9"/>
  <c r="M897" i="9" s="1"/>
  <c r="H897" i="9"/>
  <c r="H896" i="9"/>
  <c r="H895" i="9"/>
  <c r="H894" i="9"/>
  <c r="K894" i="9"/>
  <c r="M894" i="9" s="1"/>
  <c r="H893" i="9"/>
  <c r="H892" i="9"/>
  <c r="K891" i="9"/>
  <c r="M891" i="9" s="1"/>
  <c r="H891" i="9"/>
  <c r="L890" i="9"/>
  <c r="N890" i="9" s="1"/>
  <c r="H890" i="9"/>
  <c r="K890" i="9"/>
  <c r="M890" i="9" s="1"/>
  <c r="K889" i="9"/>
  <c r="M889" i="9" s="1"/>
  <c r="H889" i="9"/>
  <c r="H888" i="9"/>
  <c r="N887" i="9"/>
  <c r="H887" i="9"/>
  <c r="K887" i="9" s="1"/>
  <c r="M887" i="9" s="1"/>
  <c r="L887" i="9"/>
  <c r="H886" i="9"/>
  <c r="K886" i="9"/>
  <c r="M886" i="9" s="1"/>
  <c r="H885" i="9"/>
  <c r="K884" i="9"/>
  <c r="M884" i="9" s="1"/>
  <c r="H884" i="9"/>
  <c r="H883" i="9"/>
  <c r="H882" i="9"/>
  <c r="N881" i="9"/>
  <c r="K881" i="9"/>
  <c r="M881" i="9" s="1"/>
  <c r="H881" i="9"/>
  <c r="L881" i="9" s="1"/>
  <c r="H880" i="9"/>
  <c r="H879" i="9"/>
  <c r="H878" i="9"/>
  <c r="K878" i="9"/>
  <c r="M878" i="9" s="1"/>
  <c r="H877" i="9"/>
  <c r="H876" i="9"/>
  <c r="H875" i="9"/>
  <c r="L874" i="9"/>
  <c r="N874" i="9" s="1"/>
  <c r="H874" i="9"/>
  <c r="K874" i="9"/>
  <c r="M874" i="9" s="1"/>
  <c r="H873" i="9"/>
  <c r="H872" i="9"/>
  <c r="N871" i="9"/>
  <c r="H871" i="9"/>
  <c r="K871" i="9" s="1"/>
  <c r="M871" i="9" s="1"/>
  <c r="L871" i="9"/>
  <c r="H870" i="9"/>
  <c r="K870" i="9" s="1"/>
  <c r="M870" i="9" s="1"/>
  <c r="H869" i="9"/>
  <c r="K868" i="9"/>
  <c r="M868" i="9" s="1"/>
  <c r="H868" i="9"/>
  <c r="H867" i="9"/>
  <c r="H866" i="9"/>
  <c r="K865" i="9"/>
  <c r="M865" i="9" s="1"/>
  <c r="H865" i="9"/>
  <c r="L865" i="9" s="1"/>
  <c r="N865" i="9" s="1"/>
  <c r="H864" i="9"/>
  <c r="H863" i="9"/>
  <c r="H862" i="9"/>
  <c r="K862" i="9"/>
  <c r="M862" i="9"/>
  <c r="H861" i="9"/>
  <c r="H860" i="9"/>
  <c r="H859" i="9"/>
  <c r="L858" i="9"/>
  <c r="N858" i="9" s="1"/>
  <c r="H858" i="9"/>
  <c r="K858" i="9"/>
  <c r="M858" i="9"/>
  <c r="H857" i="9"/>
  <c r="H856" i="9"/>
  <c r="M855" i="9"/>
  <c r="H855" i="9"/>
  <c r="K855" i="9" s="1"/>
  <c r="L855" i="9"/>
  <c r="N855" i="9" s="1"/>
  <c r="H854" i="9"/>
  <c r="K854" i="9" s="1"/>
  <c r="M854" i="9" s="1"/>
  <c r="H853" i="9"/>
  <c r="H852" i="9"/>
  <c r="H851" i="9"/>
  <c r="N850" i="9"/>
  <c r="L850" i="9"/>
  <c r="H850" i="9"/>
  <c r="K850" i="9"/>
  <c r="M850" i="9" s="1"/>
  <c r="H849" i="9"/>
  <c r="H848" i="9"/>
  <c r="K847" i="9"/>
  <c r="M847" i="9" s="1"/>
  <c r="H847" i="9"/>
  <c r="L847" i="9"/>
  <c r="N847" i="9" s="1"/>
  <c r="H846" i="9"/>
  <c r="K846" i="9"/>
  <c r="M846" i="9" s="1"/>
  <c r="H845" i="9"/>
  <c r="H844" i="9"/>
  <c r="M843" i="9"/>
  <c r="K843" i="9"/>
  <c r="H843" i="9"/>
  <c r="L843" i="9"/>
  <c r="N843" i="9" s="1"/>
  <c r="L842" i="9"/>
  <c r="N842" i="9" s="1"/>
  <c r="H842" i="9"/>
  <c r="K842" i="9"/>
  <c r="M842" i="9" s="1"/>
  <c r="L841" i="9"/>
  <c r="N841" i="9" s="1"/>
  <c r="K841" i="9"/>
  <c r="M841" i="9" s="1"/>
  <c r="H841" i="9"/>
  <c r="H840" i="9"/>
  <c r="N839" i="9"/>
  <c r="H839" i="9"/>
  <c r="K839" i="9" s="1"/>
  <c r="M839" i="9" s="1"/>
  <c r="L839" i="9"/>
  <c r="H838" i="9"/>
  <c r="K838" i="9" s="1"/>
  <c r="M838" i="9" s="1"/>
  <c r="H837" i="9"/>
  <c r="H836" i="9"/>
  <c r="H835" i="9"/>
  <c r="L834" i="9"/>
  <c r="N834" i="9" s="1"/>
  <c r="H834" i="9"/>
  <c r="L833" i="9"/>
  <c r="N833" i="9" s="1"/>
  <c r="K833" i="9"/>
  <c r="M833" i="9" s="1"/>
  <c r="H833" i="9"/>
  <c r="H832" i="9"/>
  <c r="H831" i="9"/>
  <c r="H830" i="9"/>
  <c r="K830" i="9"/>
  <c r="M830" i="9" s="1"/>
  <c r="H829" i="9"/>
  <c r="H828" i="9"/>
  <c r="K827" i="9"/>
  <c r="M827" i="9" s="1"/>
  <c r="H827" i="9"/>
  <c r="L826" i="9"/>
  <c r="N826" i="9" s="1"/>
  <c r="H826" i="9"/>
  <c r="K826" i="9"/>
  <c r="M826" i="9" s="1"/>
  <c r="K825" i="9"/>
  <c r="M825" i="9" s="1"/>
  <c r="H825" i="9"/>
  <c r="H824" i="9"/>
  <c r="N823" i="9"/>
  <c r="H823" i="9"/>
  <c r="K823" i="9" s="1"/>
  <c r="M823" i="9" s="1"/>
  <c r="L823" i="9"/>
  <c r="H822" i="9"/>
  <c r="K822" i="9"/>
  <c r="M822" i="9" s="1"/>
  <c r="H821" i="9"/>
  <c r="K820" i="9"/>
  <c r="M820" i="9" s="1"/>
  <c r="H820" i="9"/>
  <c r="H819" i="9"/>
  <c r="H818" i="9"/>
  <c r="K817" i="9"/>
  <c r="M817" i="9" s="1"/>
  <c r="H817" i="9"/>
  <c r="L817" i="9" s="1"/>
  <c r="N817" i="9" s="1"/>
  <c r="H816" i="9"/>
  <c r="H815" i="9"/>
  <c r="H814" i="9"/>
  <c r="K814" i="9"/>
  <c r="M814" i="9" s="1"/>
  <c r="H813" i="9"/>
  <c r="H812" i="9"/>
  <c r="H811" i="9"/>
  <c r="L810" i="9"/>
  <c r="N810" i="9" s="1"/>
  <c r="H810" i="9"/>
  <c r="K810" i="9"/>
  <c r="M810" i="9" s="1"/>
  <c r="H809" i="9"/>
  <c r="H808" i="9"/>
  <c r="N807" i="9"/>
  <c r="H807" i="9"/>
  <c r="K807" i="9" s="1"/>
  <c r="M807" i="9" s="1"/>
  <c r="L807" i="9"/>
  <c r="H806" i="9"/>
  <c r="K806" i="9" s="1"/>
  <c r="M806" i="9" s="1"/>
  <c r="H805" i="9"/>
  <c r="K804" i="9"/>
  <c r="M804" i="9" s="1"/>
  <c r="H804" i="9"/>
  <c r="H803" i="9"/>
  <c r="H802" i="9"/>
  <c r="K801" i="9"/>
  <c r="M801" i="9" s="1"/>
  <c r="H801" i="9"/>
  <c r="H800" i="9"/>
  <c r="H799" i="9"/>
  <c r="K799" i="9" s="1"/>
  <c r="M799" i="9" s="1"/>
  <c r="L799" i="9"/>
  <c r="N799" i="9" s="1"/>
  <c r="H798" i="9"/>
  <c r="K798" i="9" s="1"/>
  <c r="M798" i="9" s="1"/>
  <c r="H797" i="9"/>
  <c r="H796" i="9"/>
  <c r="H795" i="9"/>
  <c r="K795" i="9" s="1"/>
  <c r="M795" i="9" s="1"/>
  <c r="H794" i="9"/>
  <c r="H793" i="9"/>
  <c r="H792" i="9"/>
  <c r="H791" i="9"/>
  <c r="H790" i="9"/>
  <c r="K790" i="9"/>
  <c r="M790" i="9" s="1"/>
  <c r="H789" i="9"/>
  <c r="L788" i="9"/>
  <c r="N788" i="9" s="1"/>
  <c r="M788" i="9"/>
  <c r="H788" i="9"/>
  <c r="K788" i="9" s="1"/>
  <c r="H787" i="9"/>
  <c r="L786" i="9"/>
  <c r="N786" i="9" s="1"/>
  <c r="H786" i="9"/>
  <c r="K786" i="9"/>
  <c r="M786" i="9" s="1"/>
  <c r="K785" i="9"/>
  <c r="M785" i="9" s="1"/>
  <c r="H785" i="9"/>
  <c r="H784" i="9"/>
  <c r="M783" i="9"/>
  <c r="H783" i="9"/>
  <c r="K783" i="9" s="1"/>
  <c r="L783" i="9"/>
  <c r="N783" i="9" s="1"/>
  <c r="H782" i="9"/>
  <c r="K782" i="9" s="1"/>
  <c r="M782" i="9" s="1"/>
  <c r="H781" i="9"/>
  <c r="H780" i="9"/>
  <c r="H779" i="9"/>
  <c r="K779" i="9" s="1"/>
  <c r="M779" i="9" s="1"/>
  <c r="H778" i="9"/>
  <c r="L777" i="9"/>
  <c r="N777" i="9" s="1"/>
  <c r="H777" i="9"/>
  <c r="H776" i="9"/>
  <c r="H775" i="9"/>
  <c r="H774" i="9"/>
  <c r="K774" i="9"/>
  <c r="M774" i="9" s="1"/>
  <c r="H773" i="9"/>
  <c r="L772" i="9"/>
  <c r="N772" i="9" s="1"/>
  <c r="M772" i="9"/>
  <c r="H772" i="9"/>
  <c r="K772" i="9" s="1"/>
  <c r="H771" i="9"/>
  <c r="L770" i="9"/>
  <c r="N770" i="9" s="1"/>
  <c r="H770" i="9"/>
  <c r="K770" i="9"/>
  <c r="M770" i="9" s="1"/>
  <c r="K769" i="9"/>
  <c r="M769" i="9" s="1"/>
  <c r="H769" i="9"/>
  <c r="H768" i="9"/>
  <c r="H767" i="9"/>
  <c r="K767" i="9" s="1"/>
  <c r="M767" i="9" s="1"/>
  <c r="L767" i="9"/>
  <c r="N767" i="9" s="1"/>
  <c r="H766" i="9"/>
  <c r="K766" i="9" s="1"/>
  <c r="M766" i="9" s="1"/>
  <c r="H765" i="9"/>
  <c r="H764" i="9"/>
  <c r="H763" i="9"/>
  <c r="K763" i="9" s="1"/>
  <c r="M763" i="9" s="1"/>
  <c r="H762" i="9"/>
  <c r="L761" i="9"/>
  <c r="N761" i="9" s="1"/>
  <c r="H761" i="9"/>
  <c r="H760" i="9"/>
  <c r="H759" i="9"/>
  <c r="H758" i="9"/>
  <c r="K758" i="9"/>
  <c r="M758" i="9" s="1"/>
  <c r="H757" i="9"/>
  <c r="L756" i="9"/>
  <c r="N756" i="9" s="1"/>
  <c r="M756" i="9"/>
  <c r="H756" i="9"/>
  <c r="K756" i="9" s="1"/>
  <c r="M755" i="9"/>
  <c r="K755" i="9"/>
  <c r="H755" i="9"/>
  <c r="L755" i="9"/>
  <c r="N755" i="9" s="1"/>
  <c r="L754" i="9"/>
  <c r="N754" i="9" s="1"/>
  <c r="H754" i="9"/>
  <c r="K754" i="9"/>
  <c r="M754" i="9" s="1"/>
  <c r="K753" i="9"/>
  <c r="M753" i="9"/>
  <c r="H753" i="9"/>
  <c r="H752" i="9"/>
  <c r="H751" i="9"/>
  <c r="K751" i="9" s="1"/>
  <c r="M751" i="9" s="1"/>
  <c r="L751" i="9"/>
  <c r="N751" i="9" s="1"/>
  <c r="H750" i="9"/>
  <c r="K750" i="9" s="1"/>
  <c r="M750" i="9" s="1"/>
  <c r="H749" i="9"/>
  <c r="K748" i="9"/>
  <c r="M748" i="9" s="1"/>
  <c r="H748" i="9"/>
  <c r="H747" i="9"/>
  <c r="K747" i="9" s="1"/>
  <c r="M747" i="9" s="1"/>
  <c r="H746" i="9"/>
  <c r="H745" i="9"/>
  <c r="K745" i="9" s="1"/>
  <c r="M745" i="9" s="1"/>
  <c r="H744" i="9"/>
  <c r="K743" i="9"/>
  <c r="M743" i="9" s="1"/>
  <c r="H743" i="9"/>
  <c r="H742" i="9"/>
  <c r="K742" i="9"/>
  <c r="M742" i="9" s="1"/>
  <c r="H741" i="9"/>
  <c r="L740" i="9"/>
  <c r="N740" i="9" s="1"/>
  <c r="H740" i="9"/>
  <c r="K740" i="9" s="1"/>
  <c r="M740" i="9" s="1"/>
  <c r="H739" i="9"/>
  <c r="K739" i="9" s="1"/>
  <c r="M739" i="9" s="1"/>
  <c r="L739" i="9"/>
  <c r="N739" i="9" s="1"/>
  <c r="L738" i="9"/>
  <c r="N738" i="9" s="1"/>
  <c r="H738" i="9"/>
  <c r="K738" i="9"/>
  <c r="M738" i="9" s="1"/>
  <c r="K737" i="9"/>
  <c r="M737" i="9"/>
  <c r="H737" i="9"/>
  <c r="H736" i="9"/>
  <c r="M735" i="9"/>
  <c r="H735" i="9"/>
  <c r="K735" i="9" s="1"/>
  <c r="L735" i="9"/>
  <c r="N735" i="9" s="1"/>
  <c r="H734" i="9"/>
  <c r="K734" i="9" s="1"/>
  <c r="M734" i="9" s="1"/>
  <c r="H733" i="9"/>
  <c r="K732" i="9"/>
  <c r="M732" i="9" s="1"/>
  <c r="H732" i="9"/>
  <c r="H731" i="9"/>
  <c r="K731" i="9" s="1"/>
  <c r="M731" i="9" s="1"/>
  <c r="H730" i="9"/>
  <c r="H729" i="9"/>
  <c r="K729" i="9" s="1"/>
  <c r="M729" i="9" s="1"/>
  <c r="H728" i="9"/>
  <c r="K727" i="9"/>
  <c r="M727" i="9" s="1"/>
  <c r="H727" i="9"/>
  <c r="H726" i="9"/>
  <c r="K726" i="9"/>
  <c r="M726" i="9" s="1"/>
  <c r="H725" i="9"/>
  <c r="L724" i="9"/>
  <c r="N724" i="9" s="1"/>
  <c r="H724" i="9"/>
  <c r="K724" i="9" s="1"/>
  <c r="M724" i="9" s="1"/>
  <c r="H723" i="9"/>
  <c r="L723" i="9" s="1"/>
  <c r="N723" i="9" s="1"/>
  <c r="L722" i="9"/>
  <c r="N722" i="9" s="1"/>
  <c r="H722" i="9"/>
  <c r="K722" i="9"/>
  <c r="M722" i="9" s="1"/>
  <c r="K721" i="9"/>
  <c r="M721" i="9" s="1"/>
  <c r="H721" i="9"/>
  <c r="H720" i="9"/>
  <c r="H719" i="9"/>
  <c r="K719" i="9" s="1"/>
  <c r="M719" i="9" s="1"/>
  <c r="L719" i="9"/>
  <c r="N719" i="9" s="1"/>
  <c r="H718" i="9"/>
  <c r="K718" i="9" s="1"/>
  <c r="M718" i="9" s="1"/>
  <c r="H717" i="9"/>
  <c r="K716" i="9"/>
  <c r="M716" i="9" s="1"/>
  <c r="H716" i="9"/>
  <c r="H715" i="9"/>
  <c r="K715" i="9" s="1"/>
  <c r="M715" i="9" s="1"/>
  <c r="H714" i="9"/>
  <c r="L713" i="9"/>
  <c r="N713" i="9" s="1"/>
  <c r="H713" i="9"/>
  <c r="K713" i="9" s="1"/>
  <c r="M713" i="9" s="1"/>
  <c r="H712" i="9"/>
  <c r="H711" i="9"/>
  <c r="K711" i="9" s="1"/>
  <c r="M711" i="9" s="1"/>
  <c r="H710" i="9"/>
  <c r="K710" i="9"/>
  <c r="M710" i="9" s="1"/>
  <c r="H709" i="9"/>
  <c r="L708" i="9"/>
  <c r="N708" i="9" s="1"/>
  <c r="M708" i="9"/>
  <c r="H708" i="9"/>
  <c r="K708" i="9" s="1"/>
  <c r="K707" i="9"/>
  <c r="M707" i="9" s="1"/>
  <c r="H707" i="9"/>
  <c r="L707" i="9" s="1"/>
  <c r="N707" i="9" s="1"/>
  <c r="L706" i="9"/>
  <c r="N706" i="9" s="1"/>
  <c r="H706" i="9"/>
  <c r="K706" i="9"/>
  <c r="M706" i="9"/>
  <c r="K705" i="9"/>
  <c r="M705" i="9" s="1"/>
  <c r="H705" i="9"/>
  <c r="H704" i="9"/>
  <c r="H703" i="9"/>
  <c r="K703" i="9" s="1"/>
  <c r="M703" i="9" s="1"/>
  <c r="L703" i="9"/>
  <c r="N703" i="9" s="1"/>
  <c r="H702" i="9"/>
  <c r="K702" i="9" s="1"/>
  <c r="M702" i="9" s="1"/>
  <c r="H701" i="9"/>
  <c r="H700" i="9"/>
  <c r="H699" i="9"/>
  <c r="K699" i="9" s="1"/>
  <c r="M699" i="9" s="1"/>
  <c r="H698" i="9"/>
  <c r="L697" i="9"/>
  <c r="N697" i="9" s="1"/>
  <c r="H697" i="9"/>
  <c r="K697" i="9" s="1"/>
  <c r="M697" i="9" s="1"/>
  <c r="H696" i="9"/>
  <c r="H695" i="9"/>
  <c r="H694" i="9"/>
  <c r="K694" i="9"/>
  <c r="M694" i="9"/>
  <c r="H693" i="9"/>
  <c r="L692" i="9"/>
  <c r="N692" i="9" s="1"/>
  <c r="M692" i="9"/>
  <c r="H692" i="9"/>
  <c r="K692" i="9" s="1"/>
  <c r="M691" i="9"/>
  <c r="K691" i="9"/>
  <c r="H691" i="9"/>
  <c r="L690" i="9"/>
  <c r="N690" i="9" s="1"/>
  <c r="H690" i="9"/>
  <c r="K690" i="9"/>
  <c r="M690" i="9" s="1"/>
  <c r="K689" i="9"/>
  <c r="M689" i="9" s="1"/>
  <c r="H689" i="9"/>
  <c r="H688" i="9"/>
  <c r="H687" i="9"/>
  <c r="K687" i="9" s="1"/>
  <c r="M687" i="9" s="1"/>
  <c r="L687" i="9"/>
  <c r="N687" i="9" s="1"/>
  <c r="H686" i="9"/>
  <c r="K686" i="9" s="1"/>
  <c r="M686" i="9" s="1"/>
  <c r="H685" i="9"/>
  <c r="K684" i="9"/>
  <c r="M684" i="9" s="1"/>
  <c r="H684" i="9"/>
  <c r="H683" i="9"/>
  <c r="K683" i="9" s="1"/>
  <c r="M683" i="9" s="1"/>
  <c r="H682" i="9"/>
  <c r="H681" i="9"/>
  <c r="K681" i="9" s="1"/>
  <c r="M681" i="9" s="1"/>
  <c r="H680" i="9"/>
  <c r="K679" i="9"/>
  <c r="M679" i="9" s="1"/>
  <c r="H679" i="9"/>
  <c r="H678" i="9"/>
  <c r="K678" i="9"/>
  <c r="M678" i="9" s="1"/>
  <c r="H677" i="9"/>
  <c r="L676" i="9"/>
  <c r="N676" i="9" s="1"/>
  <c r="H676" i="9"/>
  <c r="K676" i="9" s="1"/>
  <c r="M676" i="9" s="1"/>
  <c r="M675" i="9"/>
  <c r="K675" i="9"/>
  <c r="H675" i="9"/>
  <c r="L675" i="9"/>
  <c r="N675" i="9" s="1"/>
  <c r="L674" i="9"/>
  <c r="N674" i="9" s="1"/>
  <c r="H674" i="9"/>
  <c r="K674" i="9"/>
  <c r="M674" i="9" s="1"/>
  <c r="K673" i="9"/>
  <c r="M673" i="9"/>
  <c r="H673" i="9"/>
  <c r="H672" i="9"/>
  <c r="M671" i="9"/>
  <c r="H671" i="9"/>
  <c r="K671" i="9" s="1"/>
  <c r="L671" i="9"/>
  <c r="N671" i="9" s="1"/>
  <c r="H670" i="9"/>
  <c r="K670" i="9" s="1"/>
  <c r="M670" i="9" s="1"/>
  <c r="H669" i="9"/>
  <c r="K668" i="9"/>
  <c r="M668" i="9" s="1"/>
  <c r="H668" i="9"/>
  <c r="H667" i="9"/>
  <c r="K667" i="9" s="1"/>
  <c r="M667" i="9" s="1"/>
  <c r="H666" i="9"/>
  <c r="H665" i="9"/>
  <c r="K665" i="9" s="1"/>
  <c r="M665" i="9" s="1"/>
  <c r="H664" i="9"/>
  <c r="K663" i="9"/>
  <c r="M663" i="9" s="1"/>
  <c r="H663" i="9"/>
  <c r="H662" i="9"/>
  <c r="K662" i="9"/>
  <c r="M662" i="9" s="1"/>
  <c r="H661" i="9"/>
  <c r="L660" i="9"/>
  <c r="N660" i="9" s="1"/>
  <c r="H660" i="9"/>
  <c r="K660" i="9" s="1"/>
  <c r="M660" i="9" s="1"/>
  <c r="H659" i="9"/>
  <c r="L659" i="9" s="1"/>
  <c r="N659" i="9" s="1"/>
  <c r="L658" i="9"/>
  <c r="N658" i="9" s="1"/>
  <c r="H658" i="9"/>
  <c r="K658" i="9"/>
  <c r="M658" i="9" s="1"/>
  <c r="K657" i="9"/>
  <c r="M657" i="9" s="1"/>
  <c r="H657" i="9"/>
  <c r="H656" i="9"/>
  <c r="H655" i="9"/>
  <c r="K655" i="9" s="1"/>
  <c r="M655" i="9" s="1"/>
  <c r="L655" i="9"/>
  <c r="N655" i="9" s="1"/>
  <c r="H654" i="9"/>
  <c r="K654" i="9" s="1"/>
  <c r="M654" i="9" s="1"/>
  <c r="H653" i="9"/>
  <c r="K652" i="9"/>
  <c r="M652" i="9" s="1"/>
  <c r="H652" i="9"/>
  <c r="H651" i="9"/>
  <c r="K651" i="9" s="1"/>
  <c r="M651" i="9" s="1"/>
  <c r="H650" i="9"/>
  <c r="L649" i="9"/>
  <c r="N649" i="9" s="1"/>
  <c r="H649" i="9"/>
  <c r="K649" i="9" s="1"/>
  <c r="M649" i="9" s="1"/>
  <c r="H648" i="9"/>
  <c r="K647" i="9"/>
  <c r="M647" i="9" s="1"/>
  <c r="H647" i="9"/>
  <c r="L647" i="9"/>
  <c r="N647" i="9" s="1"/>
  <c r="H646" i="9"/>
  <c r="H645" i="9"/>
  <c r="L644" i="9"/>
  <c r="N644" i="9" s="1"/>
  <c r="K644" i="9"/>
  <c r="M644" i="9" s="1"/>
  <c r="H644" i="9"/>
  <c r="H643" i="9"/>
  <c r="N642" i="9"/>
  <c r="L642" i="9"/>
  <c r="H642" i="9"/>
  <c r="K642" i="9"/>
  <c r="M642" i="9" s="1"/>
  <c r="N641" i="9"/>
  <c r="K641" i="9"/>
  <c r="M641" i="9" s="1"/>
  <c r="H641" i="9"/>
  <c r="L641" i="9" s="1"/>
  <c r="H640" i="9"/>
  <c r="H639" i="9"/>
  <c r="K639" i="9" s="1"/>
  <c r="M639" i="9" s="1"/>
  <c r="L639" i="9"/>
  <c r="N639" i="9" s="1"/>
  <c r="H638" i="9"/>
  <c r="H637" i="9"/>
  <c r="L636" i="9"/>
  <c r="N636" i="9" s="1"/>
  <c r="M636" i="9"/>
  <c r="H636" i="9"/>
  <c r="K636" i="9" s="1"/>
  <c r="K635" i="9"/>
  <c r="M635" i="9" s="1"/>
  <c r="H635" i="9"/>
  <c r="L635" i="9" s="1"/>
  <c r="N635" i="9" s="1"/>
  <c r="L634" i="9"/>
  <c r="N634" i="9" s="1"/>
  <c r="H634" i="9"/>
  <c r="K634" i="9"/>
  <c r="M634" i="9"/>
  <c r="K633" i="9"/>
  <c r="M633" i="9" s="1"/>
  <c r="H633" i="9"/>
  <c r="H632" i="9"/>
  <c r="H631" i="9"/>
  <c r="L631" i="9" s="1"/>
  <c r="N631" i="9" s="1"/>
  <c r="H630" i="9"/>
  <c r="H629" i="9"/>
  <c r="L628" i="9"/>
  <c r="N628" i="9" s="1"/>
  <c r="H628" i="9"/>
  <c r="K627" i="9"/>
  <c r="M627" i="9" s="1"/>
  <c r="H627" i="9"/>
  <c r="L627" i="9"/>
  <c r="N627" i="9" s="1"/>
  <c r="H626" i="9"/>
  <c r="L626" i="9" s="1"/>
  <c r="N626" i="9" s="1"/>
  <c r="H625" i="9"/>
  <c r="L625" i="9" s="1"/>
  <c r="N625" i="9" s="1"/>
  <c r="H624" i="9"/>
  <c r="H623" i="9"/>
  <c r="H622" i="9"/>
  <c r="H621" i="9"/>
  <c r="K620" i="9"/>
  <c r="M620" i="9" s="1"/>
  <c r="H620" i="9"/>
  <c r="H619" i="9"/>
  <c r="K619" i="9" s="1"/>
  <c r="M619" i="9" s="1"/>
  <c r="H618" i="9"/>
  <c r="L617" i="9"/>
  <c r="N617" i="9" s="1"/>
  <c r="H617" i="9"/>
  <c r="K617" i="9" s="1"/>
  <c r="M617" i="9" s="1"/>
  <c r="H616" i="9"/>
  <c r="K615" i="9"/>
  <c r="M615" i="9" s="1"/>
  <c r="H615" i="9"/>
  <c r="L615" i="9"/>
  <c r="N615" i="9" s="1"/>
  <c r="H614" i="9"/>
  <c r="H613" i="9"/>
  <c r="L612" i="9"/>
  <c r="N612" i="9" s="1"/>
  <c r="K612" i="9"/>
  <c r="M612" i="9" s="1"/>
  <c r="H612" i="9"/>
  <c r="H611" i="9"/>
  <c r="N610" i="9"/>
  <c r="L610" i="9"/>
  <c r="H610" i="9"/>
  <c r="K610" i="9"/>
  <c r="M610" i="9" s="1"/>
  <c r="N609" i="9"/>
  <c r="K609" i="9"/>
  <c r="M609" i="9" s="1"/>
  <c r="H609" i="9"/>
  <c r="L609" i="9" s="1"/>
  <c r="H608" i="9"/>
  <c r="H607" i="9"/>
  <c r="K607" i="9" s="1"/>
  <c r="M607" i="9" s="1"/>
  <c r="L607" i="9"/>
  <c r="N607" i="9" s="1"/>
  <c r="H606" i="9"/>
  <c r="H605" i="9"/>
  <c r="L604" i="9"/>
  <c r="N604" i="9" s="1"/>
  <c r="M604" i="9"/>
  <c r="H604" i="9"/>
  <c r="K604" i="9" s="1"/>
  <c r="K603" i="9"/>
  <c r="M603" i="9" s="1"/>
  <c r="H603" i="9"/>
  <c r="L603" i="9" s="1"/>
  <c r="N603" i="9" s="1"/>
  <c r="L602" i="9"/>
  <c r="N602" i="9" s="1"/>
  <c r="H602" i="9"/>
  <c r="K602" i="9"/>
  <c r="M602" i="9"/>
  <c r="K601" i="9"/>
  <c r="M601" i="9" s="1"/>
  <c r="H601" i="9"/>
  <c r="H600" i="9"/>
  <c r="H599" i="9"/>
  <c r="L599" i="9" s="1"/>
  <c r="N599" i="9" s="1"/>
  <c r="H598" i="9"/>
  <c r="H597" i="9"/>
  <c r="L596" i="9"/>
  <c r="N596" i="9" s="1"/>
  <c r="H596" i="9"/>
  <c r="K595" i="9"/>
  <c r="M595" i="9" s="1"/>
  <c r="H595" i="9"/>
  <c r="L595" i="9"/>
  <c r="N595" i="9" s="1"/>
  <c r="H594" i="9"/>
  <c r="L594" i="9" s="1"/>
  <c r="N594" i="9" s="1"/>
  <c r="H593" i="9"/>
  <c r="L593" i="9" s="1"/>
  <c r="N593" i="9" s="1"/>
  <c r="H592" i="9"/>
  <c r="H591" i="9"/>
  <c r="H590" i="9"/>
  <c r="H589" i="9"/>
  <c r="K588" i="9"/>
  <c r="M588" i="9" s="1"/>
  <c r="H588" i="9"/>
  <c r="H587" i="9"/>
  <c r="K587" i="9" s="1"/>
  <c r="M587" i="9" s="1"/>
  <c r="H586" i="9"/>
  <c r="L585" i="9"/>
  <c r="N585" i="9" s="1"/>
  <c r="H585" i="9"/>
  <c r="K585" i="9" s="1"/>
  <c r="M585" i="9" s="1"/>
  <c r="H584" i="9"/>
  <c r="K583" i="9"/>
  <c r="M583" i="9" s="1"/>
  <c r="H583" i="9"/>
  <c r="L583" i="9"/>
  <c r="N583" i="9" s="1"/>
  <c r="H582" i="9"/>
  <c r="H581" i="9"/>
  <c r="L580" i="9"/>
  <c r="N580" i="9" s="1"/>
  <c r="K580" i="9"/>
  <c r="M580" i="9" s="1"/>
  <c r="H580" i="9"/>
  <c r="H579" i="9"/>
  <c r="N578" i="9"/>
  <c r="L578" i="9"/>
  <c r="H578" i="9"/>
  <c r="K578" i="9"/>
  <c r="M578" i="9" s="1"/>
  <c r="N577" i="9"/>
  <c r="K577" i="9"/>
  <c r="M577" i="9" s="1"/>
  <c r="H577" i="9"/>
  <c r="L577" i="9" s="1"/>
  <c r="H576" i="9"/>
  <c r="H575" i="9"/>
  <c r="K575" i="9" s="1"/>
  <c r="M575" i="9" s="1"/>
  <c r="L575" i="9"/>
  <c r="N575" i="9" s="1"/>
  <c r="H574" i="9"/>
  <c r="H573" i="9"/>
  <c r="L572" i="9"/>
  <c r="N572" i="9" s="1"/>
  <c r="M572" i="9"/>
  <c r="H572" i="9"/>
  <c r="K572" i="9" s="1"/>
  <c r="K571" i="9"/>
  <c r="M571" i="9" s="1"/>
  <c r="H571" i="9"/>
  <c r="L571" i="9"/>
  <c r="N571" i="9" s="1"/>
  <c r="L570" i="9"/>
  <c r="N570" i="9" s="1"/>
  <c r="H570" i="9"/>
  <c r="K570" i="9"/>
  <c r="M570" i="9"/>
  <c r="K569" i="9"/>
  <c r="M569" i="9"/>
  <c r="H569" i="9"/>
  <c r="H568" i="9"/>
  <c r="H567" i="9"/>
  <c r="L567" i="9" s="1"/>
  <c r="N567" i="9" s="1"/>
  <c r="H566" i="9"/>
  <c r="H565" i="9"/>
  <c r="L564" i="9"/>
  <c r="N564" i="9" s="1"/>
  <c r="H564" i="9"/>
  <c r="K563" i="9"/>
  <c r="M563" i="9" s="1"/>
  <c r="H563" i="9"/>
  <c r="L563" i="9"/>
  <c r="N563" i="9" s="1"/>
  <c r="H562" i="9"/>
  <c r="L562" i="9" s="1"/>
  <c r="N562" i="9" s="1"/>
  <c r="H561" i="9"/>
  <c r="L561" i="9" s="1"/>
  <c r="N561" i="9" s="1"/>
  <c r="H560" i="9"/>
  <c r="H559" i="9"/>
  <c r="H558" i="9"/>
  <c r="H557" i="9"/>
  <c r="K556" i="9"/>
  <c r="M556" i="9" s="1"/>
  <c r="H556" i="9"/>
  <c r="H555" i="9"/>
  <c r="K555" i="9" s="1"/>
  <c r="M555" i="9" s="1"/>
  <c r="H554" i="9"/>
  <c r="L553" i="9"/>
  <c r="N553" i="9" s="1"/>
  <c r="H553" i="9"/>
  <c r="K553" i="9" s="1"/>
  <c r="M553" i="9" s="1"/>
  <c r="H552" i="9"/>
  <c r="K551" i="9"/>
  <c r="M551" i="9"/>
  <c r="H551" i="9"/>
  <c r="L551" i="9"/>
  <c r="N551" i="9" s="1"/>
  <c r="H550" i="9"/>
  <c r="H549" i="9"/>
  <c r="L548" i="9"/>
  <c r="N548" i="9" s="1"/>
  <c r="K548" i="9"/>
  <c r="M548" i="9"/>
  <c r="H548" i="9"/>
  <c r="H547" i="9"/>
  <c r="L546" i="9"/>
  <c r="N546" i="9" s="1"/>
  <c r="H546" i="9"/>
  <c r="K546" i="9"/>
  <c r="M546" i="9" s="1"/>
  <c r="N545" i="9"/>
  <c r="K545" i="9"/>
  <c r="M545" i="9" s="1"/>
  <c r="H545" i="9"/>
  <c r="L545" i="9" s="1"/>
  <c r="H544" i="9"/>
  <c r="M543" i="9"/>
  <c r="H543" i="9"/>
  <c r="K543" i="9" s="1"/>
  <c r="L543" i="9"/>
  <c r="N543" i="9" s="1"/>
  <c r="H542" i="9"/>
  <c r="H541" i="9"/>
  <c r="L540" i="9"/>
  <c r="N540" i="9" s="1"/>
  <c r="M540" i="9"/>
  <c r="H540" i="9"/>
  <c r="K540" i="9" s="1"/>
  <c r="K539" i="9"/>
  <c r="M539" i="9" s="1"/>
  <c r="H539" i="9"/>
  <c r="L539" i="9"/>
  <c r="N539" i="9" s="1"/>
  <c r="L538" i="9"/>
  <c r="N538" i="9" s="1"/>
  <c r="H538" i="9"/>
  <c r="K538" i="9"/>
  <c r="M538" i="9"/>
  <c r="K537" i="9"/>
  <c r="M537" i="9"/>
  <c r="H537" i="9"/>
  <c r="H536" i="9"/>
  <c r="H535" i="9"/>
  <c r="L535" i="9" s="1"/>
  <c r="N535" i="9" s="1"/>
  <c r="H534" i="9"/>
  <c r="H533" i="9"/>
  <c r="L532" i="9"/>
  <c r="N532" i="9" s="1"/>
  <c r="H532" i="9"/>
  <c r="K531" i="9"/>
  <c r="M531" i="9" s="1"/>
  <c r="H531" i="9"/>
  <c r="L531" i="9"/>
  <c r="N531" i="9" s="1"/>
  <c r="H530" i="9"/>
  <c r="L530" i="9" s="1"/>
  <c r="N530" i="9" s="1"/>
  <c r="H529" i="9"/>
  <c r="L529" i="9" s="1"/>
  <c r="N529" i="9" s="1"/>
  <c r="H528" i="9"/>
  <c r="H527" i="9"/>
  <c r="H526" i="9"/>
  <c r="H525" i="9"/>
  <c r="K524" i="9"/>
  <c r="M524" i="9" s="1"/>
  <c r="H524" i="9"/>
  <c r="H523" i="9"/>
  <c r="K523" i="9" s="1"/>
  <c r="M523" i="9" s="1"/>
  <c r="H522" i="9"/>
  <c r="L521" i="9"/>
  <c r="N521" i="9" s="1"/>
  <c r="H521" i="9"/>
  <c r="K521" i="9" s="1"/>
  <c r="M521" i="9" s="1"/>
  <c r="H520" i="9"/>
  <c r="K519" i="9"/>
  <c r="M519" i="9"/>
  <c r="H519" i="9"/>
  <c r="L519" i="9"/>
  <c r="N519" i="9" s="1"/>
  <c r="H518" i="9"/>
  <c r="H517" i="9"/>
  <c r="L516" i="9"/>
  <c r="N516" i="9" s="1"/>
  <c r="K516" i="9"/>
  <c r="M516" i="9"/>
  <c r="H516" i="9"/>
  <c r="H515" i="9"/>
  <c r="L514" i="9"/>
  <c r="N514" i="9" s="1"/>
  <c r="H514" i="9"/>
  <c r="K514" i="9"/>
  <c r="M514" i="9" s="1"/>
  <c r="N513" i="9"/>
  <c r="K513" i="9"/>
  <c r="M513" i="9" s="1"/>
  <c r="H513" i="9"/>
  <c r="L513" i="9" s="1"/>
  <c r="H512" i="9"/>
  <c r="M511" i="9"/>
  <c r="H511" i="9"/>
  <c r="K511" i="9" s="1"/>
  <c r="L511" i="9"/>
  <c r="N511" i="9" s="1"/>
  <c r="H510" i="9"/>
  <c r="H509" i="9"/>
  <c r="L508" i="9"/>
  <c r="N508" i="9" s="1"/>
  <c r="M508" i="9"/>
  <c r="H508" i="9"/>
  <c r="K508" i="9" s="1"/>
  <c r="K507" i="9"/>
  <c r="M507" i="9" s="1"/>
  <c r="H507" i="9"/>
  <c r="L507" i="9"/>
  <c r="N507" i="9" s="1"/>
  <c r="L506" i="9"/>
  <c r="N506" i="9" s="1"/>
  <c r="H506" i="9"/>
  <c r="K506" i="9"/>
  <c r="M506" i="9"/>
  <c r="K505" i="9"/>
  <c r="M505" i="9"/>
  <c r="H505" i="9"/>
  <c r="H504" i="9"/>
  <c r="H503" i="9"/>
  <c r="L503" i="9" s="1"/>
  <c r="N503" i="9" s="1"/>
  <c r="H502" i="9"/>
  <c r="H501" i="9"/>
  <c r="L500" i="9"/>
  <c r="N500" i="9" s="1"/>
  <c r="H500" i="9"/>
  <c r="K499" i="9"/>
  <c r="M499" i="9" s="1"/>
  <c r="H499" i="9"/>
  <c r="L499" i="9"/>
  <c r="N499" i="9" s="1"/>
  <c r="H498" i="9"/>
  <c r="L498" i="9" s="1"/>
  <c r="N498" i="9" s="1"/>
  <c r="H497" i="9"/>
  <c r="L497" i="9" s="1"/>
  <c r="N497" i="9" s="1"/>
  <c r="H496" i="9"/>
  <c r="H495" i="9"/>
  <c r="H494" i="9"/>
  <c r="H493" i="9"/>
  <c r="K492" i="9"/>
  <c r="M492" i="9" s="1"/>
  <c r="H492" i="9"/>
  <c r="H491" i="9"/>
  <c r="K491" i="9" s="1"/>
  <c r="M491" i="9" s="1"/>
  <c r="H490" i="9"/>
  <c r="L489" i="9"/>
  <c r="N489" i="9" s="1"/>
  <c r="H489" i="9"/>
  <c r="K489" i="9" s="1"/>
  <c r="M489" i="9" s="1"/>
  <c r="H488" i="9"/>
  <c r="K487" i="9"/>
  <c r="M487" i="9"/>
  <c r="H487" i="9"/>
  <c r="L487" i="9"/>
  <c r="N487" i="9" s="1"/>
  <c r="H486" i="9"/>
  <c r="H485" i="9"/>
  <c r="L484" i="9"/>
  <c r="N484" i="9" s="1"/>
  <c r="K484" i="9"/>
  <c r="M484" i="9"/>
  <c r="H484" i="9"/>
  <c r="H483" i="9"/>
  <c r="L482" i="9"/>
  <c r="N482" i="9" s="1"/>
  <c r="H482" i="9"/>
  <c r="K482" i="9"/>
  <c r="M482" i="9" s="1"/>
  <c r="N481" i="9"/>
  <c r="K481" i="9"/>
  <c r="M481" i="9" s="1"/>
  <c r="H481" i="9"/>
  <c r="L481" i="9" s="1"/>
  <c r="H480" i="9"/>
  <c r="M479" i="9"/>
  <c r="H479" i="9"/>
  <c r="K479" i="9" s="1"/>
  <c r="L479" i="9"/>
  <c r="N479" i="9" s="1"/>
  <c r="H478" i="9"/>
  <c r="H477" i="9"/>
  <c r="L476" i="9"/>
  <c r="N476" i="9" s="1"/>
  <c r="M476" i="9"/>
  <c r="H476" i="9"/>
  <c r="K476" i="9" s="1"/>
  <c r="K475" i="9"/>
  <c r="M475" i="9" s="1"/>
  <c r="H475" i="9"/>
  <c r="L475" i="9"/>
  <c r="N475" i="9" s="1"/>
  <c r="L474" i="9"/>
  <c r="N474" i="9" s="1"/>
  <c r="H474" i="9"/>
  <c r="K474" i="9"/>
  <c r="M474" i="9"/>
  <c r="H473" i="9"/>
  <c r="L473" i="9" s="1"/>
  <c r="N473" i="9" s="1"/>
  <c r="K472" i="9"/>
  <c r="M472" i="9" s="1"/>
  <c r="H472" i="9"/>
  <c r="H471" i="9"/>
  <c r="K471" i="9" s="1"/>
  <c r="M471" i="9" s="1"/>
  <c r="H470" i="9"/>
  <c r="K470" i="9"/>
  <c r="M470" i="9" s="1"/>
  <c r="L469" i="9"/>
  <c r="N469" i="9" s="1"/>
  <c r="H469" i="9"/>
  <c r="K468" i="9"/>
  <c r="M468" i="9"/>
  <c r="H468" i="9"/>
  <c r="H467" i="9"/>
  <c r="H466" i="9"/>
  <c r="K466" i="9" s="1"/>
  <c r="M466" i="9" s="1"/>
  <c r="L465" i="9"/>
  <c r="N465" i="9"/>
  <c r="H465" i="9"/>
  <c r="M464" i="9"/>
  <c r="H464" i="9"/>
  <c r="K464" i="9" s="1"/>
  <c r="K463" i="9"/>
  <c r="M463" i="9" s="1"/>
  <c r="H463" i="9"/>
  <c r="L463" i="9"/>
  <c r="N463" i="9" s="1"/>
  <c r="H462" i="9"/>
  <c r="K462" i="9" s="1"/>
  <c r="M462" i="9" s="1"/>
  <c r="H461" i="9"/>
  <c r="L461" i="9" s="1"/>
  <c r="N461" i="9" s="1"/>
  <c r="H460" i="9"/>
  <c r="K459" i="9"/>
  <c r="M459" i="9" s="1"/>
  <c r="H459" i="9"/>
  <c r="L459" i="9"/>
  <c r="N459" i="9"/>
  <c r="H458" i="9"/>
  <c r="K458" i="9"/>
  <c r="M458" i="9"/>
  <c r="H457" i="9"/>
  <c r="L457" i="9" s="1"/>
  <c r="N457" i="9" s="1"/>
  <c r="K456" i="9"/>
  <c r="M456" i="9" s="1"/>
  <c r="H456" i="9"/>
  <c r="H455" i="9"/>
  <c r="K455" i="9" s="1"/>
  <c r="M455" i="9" s="1"/>
  <c r="H454" i="9"/>
  <c r="K454" i="9"/>
  <c r="M454" i="9" s="1"/>
  <c r="L453" i="9"/>
  <c r="N453" i="9" s="1"/>
  <c r="H453" i="9"/>
  <c r="K452" i="9"/>
  <c r="M452" i="9"/>
  <c r="H452" i="9"/>
  <c r="H451" i="9"/>
  <c r="H450" i="9"/>
  <c r="K450" i="9" s="1"/>
  <c r="M450" i="9" s="1"/>
  <c r="L449" i="9"/>
  <c r="N449" i="9"/>
  <c r="H449" i="9"/>
  <c r="H448" i="9"/>
  <c r="K448" i="9" s="1"/>
  <c r="M448" i="9" s="1"/>
  <c r="K447" i="9"/>
  <c r="M447" i="9" s="1"/>
  <c r="H447" i="9"/>
  <c r="L447" i="9"/>
  <c r="N447" i="9" s="1"/>
  <c r="H446" i="9"/>
  <c r="K446" i="9" s="1"/>
  <c r="M446" i="9" s="1"/>
  <c r="H445" i="9"/>
  <c r="L445" i="9" s="1"/>
  <c r="N445" i="9" s="1"/>
  <c r="H444" i="9"/>
  <c r="K443" i="9"/>
  <c r="M443" i="9" s="1"/>
  <c r="H443" i="9"/>
  <c r="L443" i="9"/>
  <c r="N443" i="9"/>
  <c r="H442" i="9"/>
  <c r="K442" i="9"/>
  <c r="M442" i="9"/>
  <c r="H441" i="9"/>
  <c r="L441" i="9" s="1"/>
  <c r="N441" i="9" s="1"/>
  <c r="K440" i="9"/>
  <c r="M440" i="9" s="1"/>
  <c r="H440" i="9"/>
  <c r="H439" i="9"/>
  <c r="K439" i="9" s="1"/>
  <c r="M439" i="9" s="1"/>
  <c r="H438" i="9"/>
  <c r="K438" i="9"/>
  <c r="M438" i="9" s="1"/>
  <c r="L437" i="9"/>
  <c r="N437" i="9" s="1"/>
  <c r="H437" i="9"/>
  <c r="K436" i="9"/>
  <c r="M436" i="9"/>
  <c r="H436" i="9"/>
  <c r="H435" i="9"/>
  <c r="H434" i="9"/>
  <c r="K434" i="9" s="1"/>
  <c r="M434" i="9" s="1"/>
  <c r="L433" i="9"/>
  <c r="N433" i="9"/>
  <c r="H433" i="9"/>
  <c r="M432" i="9"/>
  <c r="H432" i="9"/>
  <c r="K432" i="9" s="1"/>
  <c r="K431" i="9"/>
  <c r="M431" i="9" s="1"/>
  <c r="H431" i="9"/>
  <c r="L431" i="9"/>
  <c r="N431" i="9" s="1"/>
  <c r="H430" i="9"/>
  <c r="K430" i="9" s="1"/>
  <c r="M430" i="9" s="1"/>
  <c r="H429" i="9"/>
  <c r="L429" i="9" s="1"/>
  <c r="N429" i="9" s="1"/>
  <c r="H428" i="9"/>
  <c r="K427" i="9"/>
  <c r="M427" i="9" s="1"/>
  <c r="H427" i="9"/>
  <c r="L427" i="9"/>
  <c r="N427" i="9"/>
  <c r="H426" i="9"/>
  <c r="K426" i="9"/>
  <c r="M426" i="9"/>
  <c r="H425" i="9"/>
  <c r="L425" i="9" s="1"/>
  <c r="N425" i="9" s="1"/>
  <c r="K424" i="9"/>
  <c r="M424" i="9" s="1"/>
  <c r="H424" i="9"/>
  <c r="H423" i="9"/>
  <c r="K423" i="9" s="1"/>
  <c r="M423" i="9" s="1"/>
  <c r="H422" i="9"/>
  <c r="K422" i="9"/>
  <c r="M422" i="9" s="1"/>
  <c r="L421" i="9"/>
  <c r="N421" i="9" s="1"/>
  <c r="H421" i="9"/>
  <c r="K420" i="9"/>
  <c r="M420" i="9"/>
  <c r="H420" i="9"/>
  <c r="H419" i="9"/>
  <c r="H418" i="9"/>
  <c r="K418" i="9" s="1"/>
  <c r="M418" i="9" s="1"/>
  <c r="L417" i="9"/>
  <c r="N417" i="9"/>
  <c r="H417" i="9"/>
  <c r="H416" i="9"/>
  <c r="K416" i="9" s="1"/>
  <c r="M416" i="9" s="1"/>
  <c r="K415" i="9"/>
  <c r="M415" i="9" s="1"/>
  <c r="H415" i="9"/>
  <c r="L415" i="9"/>
  <c r="N415" i="9" s="1"/>
  <c r="H414" i="9"/>
  <c r="K414" i="9" s="1"/>
  <c r="M414" i="9" s="1"/>
  <c r="H413" i="9"/>
  <c r="L413" i="9" s="1"/>
  <c r="N413" i="9" s="1"/>
  <c r="H412" i="9"/>
  <c r="K411" i="9"/>
  <c r="M411" i="9" s="1"/>
  <c r="H411" i="9"/>
  <c r="L411" i="9"/>
  <c r="N411" i="9"/>
  <c r="H410" i="9"/>
  <c r="K410" i="9"/>
  <c r="M410" i="9"/>
  <c r="H409" i="9"/>
  <c r="L409" i="9" s="1"/>
  <c r="N409" i="9" s="1"/>
  <c r="K408" i="9"/>
  <c r="M408" i="9" s="1"/>
  <c r="H408" i="9"/>
  <c r="H407" i="9"/>
  <c r="K407" i="9" s="1"/>
  <c r="M407" i="9" s="1"/>
  <c r="H406" i="9"/>
  <c r="K406" i="9"/>
  <c r="M406" i="9" s="1"/>
  <c r="L405" i="9"/>
  <c r="N405" i="9" s="1"/>
  <c r="H405" i="9"/>
  <c r="K404" i="9"/>
  <c r="M404" i="9"/>
  <c r="H404" i="9"/>
  <c r="H403" i="9"/>
  <c r="H402" i="9"/>
  <c r="K402" i="9" s="1"/>
  <c r="M402" i="9" s="1"/>
  <c r="L401" i="9"/>
  <c r="N401" i="9"/>
  <c r="H401" i="9"/>
  <c r="M400" i="9"/>
  <c r="H400" i="9"/>
  <c r="K400" i="9" s="1"/>
  <c r="K399" i="9"/>
  <c r="M399" i="9" s="1"/>
  <c r="H399" i="9"/>
  <c r="L399" i="9"/>
  <c r="N399" i="9" s="1"/>
  <c r="H398" i="9"/>
  <c r="K398" i="9" s="1"/>
  <c r="M398" i="9" s="1"/>
  <c r="H397" i="9"/>
  <c r="L397" i="9" s="1"/>
  <c r="N397" i="9" s="1"/>
  <c r="H396" i="9"/>
  <c r="K395" i="9"/>
  <c r="M395" i="9" s="1"/>
  <c r="H395" i="9"/>
  <c r="L395" i="9"/>
  <c r="N395" i="9"/>
  <c r="H394" i="9"/>
  <c r="K394" i="9"/>
  <c r="M394" i="9"/>
  <c r="H393" i="9"/>
  <c r="L393" i="9" s="1"/>
  <c r="N393" i="9" s="1"/>
  <c r="K392" i="9"/>
  <c r="M392" i="9" s="1"/>
  <c r="H392" i="9"/>
  <c r="H391" i="9"/>
  <c r="K391" i="9" s="1"/>
  <c r="M391" i="9" s="1"/>
  <c r="H390" i="9"/>
  <c r="K390" i="9"/>
  <c r="M390" i="9" s="1"/>
  <c r="L389" i="9"/>
  <c r="N389" i="9" s="1"/>
  <c r="H389" i="9"/>
  <c r="K388" i="9"/>
  <c r="M388" i="9"/>
  <c r="H388" i="9"/>
  <c r="H387" i="9"/>
  <c r="H386" i="9"/>
  <c r="K386" i="9" s="1"/>
  <c r="M386" i="9" s="1"/>
  <c r="L385" i="9"/>
  <c r="N385" i="9"/>
  <c r="H385" i="9"/>
  <c r="H384" i="9"/>
  <c r="K384" i="9" s="1"/>
  <c r="M384" i="9" s="1"/>
  <c r="K383" i="9"/>
  <c r="M383" i="9" s="1"/>
  <c r="H383" i="9"/>
  <c r="L383" i="9"/>
  <c r="N383" i="9" s="1"/>
  <c r="H382" i="9"/>
  <c r="K382" i="9" s="1"/>
  <c r="M382" i="9" s="1"/>
  <c r="H381" i="9"/>
  <c r="L381" i="9" s="1"/>
  <c r="N381" i="9" s="1"/>
  <c r="H380" i="9"/>
  <c r="K379" i="9"/>
  <c r="M379" i="9" s="1"/>
  <c r="H379" i="9"/>
  <c r="L379" i="9"/>
  <c r="N379" i="9"/>
  <c r="H378" i="9"/>
  <c r="K378" i="9"/>
  <c r="M378" i="9"/>
  <c r="H377" i="9"/>
  <c r="L377" i="9" s="1"/>
  <c r="N377" i="9" s="1"/>
  <c r="K376" i="9"/>
  <c r="M376" i="9" s="1"/>
  <c r="H376" i="9"/>
  <c r="H375" i="9"/>
  <c r="K375" i="9" s="1"/>
  <c r="M375" i="9" s="1"/>
  <c r="H374" i="9"/>
  <c r="K374" i="9"/>
  <c r="M374" i="9" s="1"/>
  <c r="L373" i="9"/>
  <c r="N373" i="9" s="1"/>
  <c r="H373" i="9"/>
  <c r="K372" i="9"/>
  <c r="M372" i="9"/>
  <c r="H372" i="9"/>
  <c r="H371" i="9"/>
  <c r="H370" i="9"/>
  <c r="K370" i="9" s="1"/>
  <c r="M370" i="9" s="1"/>
  <c r="L369" i="9"/>
  <c r="N369" i="9"/>
  <c r="H369" i="9"/>
  <c r="M368" i="9"/>
  <c r="H368" i="9"/>
  <c r="K368" i="9" s="1"/>
  <c r="K367" i="9"/>
  <c r="M367" i="9" s="1"/>
  <c r="H367" i="9"/>
  <c r="L367" i="9"/>
  <c r="N367" i="9" s="1"/>
  <c r="H366" i="9"/>
  <c r="K366" i="9" s="1"/>
  <c r="M366" i="9" s="1"/>
  <c r="H365" i="9"/>
  <c r="L365" i="9" s="1"/>
  <c r="N365" i="9" s="1"/>
  <c r="H364" i="9"/>
  <c r="K363" i="9"/>
  <c r="M363" i="9" s="1"/>
  <c r="H363" i="9"/>
  <c r="L363" i="9"/>
  <c r="N363" i="9"/>
  <c r="H362" i="9"/>
  <c r="K362" i="9"/>
  <c r="M362" i="9"/>
  <c r="H361" i="9"/>
  <c r="L361" i="9" s="1"/>
  <c r="N361" i="9" s="1"/>
  <c r="K360" i="9"/>
  <c r="M360" i="9" s="1"/>
  <c r="H360" i="9"/>
  <c r="H359" i="9"/>
  <c r="K359" i="9" s="1"/>
  <c r="M359" i="9" s="1"/>
  <c r="H358" i="9"/>
  <c r="K358" i="9"/>
  <c r="M358" i="9" s="1"/>
  <c r="L357" i="9"/>
  <c r="N357" i="9" s="1"/>
  <c r="H357" i="9"/>
  <c r="K356" i="9"/>
  <c r="M356" i="9"/>
  <c r="H356" i="9"/>
  <c r="H355" i="9"/>
  <c r="H354" i="9"/>
  <c r="K354" i="9" s="1"/>
  <c r="M354" i="9" s="1"/>
  <c r="L353" i="9"/>
  <c r="N353" i="9"/>
  <c r="H353" i="9"/>
  <c r="H352" i="9"/>
  <c r="K352" i="9" s="1"/>
  <c r="M352" i="9" s="1"/>
  <c r="K351" i="9"/>
  <c r="M351" i="9" s="1"/>
  <c r="H351" i="9"/>
  <c r="L351" i="9"/>
  <c r="N351" i="9" s="1"/>
  <c r="N350" i="9"/>
  <c r="H349" i="9"/>
  <c r="K349" i="9" s="1"/>
  <c r="M349" i="9" s="1"/>
  <c r="H348" i="9"/>
  <c r="K347" i="9"/>
  <c r="M347" i="9"/>
  <c r="H347" i="9"/>
  <c r="H346" i="9"/>
  <c r="K346" i="9" s="1"/>
  <c r="M346" i="9" s="1"/>
  <c r="H345" i="9"/>
  <c r="K345" i="9" s="1"/>
  <c r="M345" i="9" s="1"/>
  <c r="H344" i="9"/>
  <c r="L344" i="9" s="1"/>
  <c r="N344" i="9" s="1"/>
  <c r="N343" i="9"/>
  <c r="H342" i="9"/>
  <c r="K342" i="9" s="1"/>
  <c r="M342" i="9" s="1"/>
  <c r="K341" i="9"/>
  <c r="M341" i="9" s="1"/>
  <c r="H341" i="9"/>
  <c r="L341" i="9"/>
  <c r="N341" i="9" s="1"/>
  <c r="N340" i="9"/>
  <c r="H339" i="9"/>
  <c r="H338" i="9"/>
  <c r="L338" i="9"/>
  <c r="N338" i="9"/>
  <c r="K337" i="9"/>
  <c r="M337" i="9"/>
  <c r="H337" i="9"/>
  <c r="L337" i="9" s="1"/>
  <c r="N337" i="9" s="1"/>
  <c r="H336" i="9"/>
  <c r="K336" i="9" s="1"/>
  <c r="M336" i="9" s="1"/>
  <c r="H335" i="9"/>
  <c r="K335" i="9" s="1"/>
  <c r="M335" i="9" s="1"/>
  <c r="H334" i="9"/>
  <c r="L334" i="9" s="1"/>
  <c r="N334" i="9" s="1"/>
  <c r="H333" i="9"/>
  <c r="K332" i="9"/>
  <c r="M332" i="9" s="1"/>
  <c r="H332" i="9"/>
  <c r="L332" i="9"/>
  <c r="N332" i="9" s="1"/>
  <c r="H331" i="9"/>
  <c r="K331" i="9" s="1"/>
  <c r="M331" i="9" s="1"/>
  <c r="H330" i="9"/>
  <c r="L330" i="9" s="1"/>
  <c r="N330" i="9" s="1"/>
  <c r="K329" i="9"/>
  <c r="M329" i="9"/>
  <c r="H329" i="9"/>
  <c r="H328" i="9"/>
  <c r="K328" i="9" s="1"/>
  <c r="M328" i="9" s="1"/>
  <c r="M327" i="9"/>
  <c r="H327" i="9"/>
  <c r="K327" i="9" s="1"/>
  <c r="H326" i="9"/>
  <c r="K325" i="9"/>
  <c r="M325" i="9" s="1"/>
  <c r="H325" i="9"/>
  <c r="K324" i="9"/>
  <c r="M324" i="9" s="1"/>
  <c r="H324" i="9"/>
  <c r="L324" i="9"/>
  <c r="N324" i="9" s="1"/>
  <c r="H323" i="9"/>
  <c r="K323" i="9" s="1"/>
  <c r="M323" i="9"/>
  <c r="H322" i="9"/>
  <c r="L322" i="9" s="1"/>
  <c r="N322" i="9" s="1"/>
  <c r="K321" i="9"/>
  <c r="M321" i="9" s="1"/>
  <c r="H321" i="9"/>
  <c r="H320" i="9"/>
  <c r="K320" i="9" s="1"/>
  <c r="M320" i="9" s="1"/>
  <c r="M319" i="9"/>
  <c r="H319" i="9"/>
  <c r="K319" i="9" s="1"/>
  <c r="H318" i="9"/>
  <c r="H317" i="9"/>
  <c r="K316" i="9"/>
  <c r="M316" i="9" s="1"/>
  <c r="H316" i="9"/>
  <c r="L316" i="9"/>
  <c r="N316" i="9" s="1"/>
  <c r="H315" i="9"/>
  <c r="K315" i="9" s="1"/>
  <c r="M315" i="9" s="1"/>
  <c r="H314" i="9"/>
  <c r="L314" i="9" s="1"/>
  <c r="N314" i="9" s="1"/>
  <c r="K313" i="9"/>
  <c r="M313" i="9"/>
  <c r="H313" i="9"/>
  <c r="H312" i="9"/>
  <c r="K312" i="9" s="1"/>
  <c r="M312" i="9" s="1"/>
  <c r="H311" i="9"/>
  <c r="K311" i="9" s="1"/>
  <c r="M311" i="9" s="1"/>
  <c r="H310" i="9"/>
  <c r="K309" i="9"/>
  <c r="M309" i="9" s="1"/>
  <c r="H309" i="9"/>
  <c r="K308" i="9"/>
  <c r="M308" i="9" s="1"/>
  <c r="H308" i="9"/>
  <c r="L308" i="9"/>
  <c r="N308" i="9" s="1"/>
  <c r="H307" i="9"/>
  <c r="K307" i="9" s="1"/>
  <c r="M307" i="9"/>
  <c r="H306" i="9"/>
  <c r="L306" i="9" s="1"/>
  <c r="N306" i="9" s="1"/>
  <c r="K305" i="9"/>
  <c r="M305" i="9" s="1"/>
  <c r="H305" i="9"/>
  <c r="H304" i="9"/>
  <c r="K304" i="9" s="1"/>
  <c r="M304" i="9" s="1"/>
  <c r="H303" i="9"/>
  <c r="K303" i="9" s="1"/>
  <c r="M303" i="9" s="1"/>
  <c r="H302" i="9"/>
  <c r="H301" i="9"/>
  <c r="K300" i="9"/>
  <c r="M300" i="9" s="1"/>
  <c r="H300" i="9"/>
  <c r="L300" i="9"/>
  <c r="N300" i="9" s="1"/>
  <c r="H299" i="9"/>
  <c r="K299" i="9" s="1"/>
  <c r="M299" i="9" s="1"/>
  <c r="H298" i="9"/>
  <c r="L298" i="9" s="1"/>
  <c r="N298" i="9" s="1"/>
  <c r="K297" i="9"/>
  <c r="M297" i="9"/>
  <c r="H297" i="9"/>
  <c r="H296" i="9"/>
  <c r="K296" i="9" s="1"/>
  <c r="M296" i="9" s="1"/>
  <c r="M295" i="9"/>
  <c r="H295" i="9"/>
  <c r="K295" i="9" s="1"/>
  <c r="H294" i="9"/>
  <c r="K293" i="9"/>
  <c r="M293" i="9" s="1"/>
  <c r="H293" i="9"/>
  <c r="K292" i="9"/>
  <c r="M292" i="9" s="1"/>
  <c r="H292" i="9"/>
  <c r="L292" i="9"/>
  <c r="N292" i="9" s="1"/>
  <c r="H291" i="9"/>
  <c r="K291" i="9" s="1"/>
  <c r="M291" i="9"/>
  <c r="H290" i="9"/>
  <c r="L290" i="9" s="1"/>
  <c r="N290" i="9" s="1"/>
  <c r="K289" i="9"/>
  <c r="M289" i="9" s="1"/>
  <c r="H289" i="9"/>
  <c r="H288" i="9"/>
  <c r="K288" i="9" s="1"/>
  <c r="M288" i="9" s="1"/>
  <c r="M287" i="9"/>
  <c r="H287" i="9"/>
  <c r="K287" i="9" s="1"/>
  <c r="H286" i="9"/>
  <c r="H285" i="9"/>
  <c r="K284" i="9"/>
  <c r="M284" i="9" s="1"/>
  <c r="H284" i="9"/>
  <c r="L284" i="9"/>
  <c r="N284" i="9" s="1"/>
  <c r="H283" i="9"/>
  <c r="K283" i="9" s="1"/>
  <c r="M283" i="9" s="1"/>
  <c r="H282" i="9"/>
  <c r="L282" i="9" s="1"/>
  <c r="N282" i="9" s="1"/>
  <c r="K281" i="9"/>
  <c r="M281" i="9"/>
  <c r="H281" i="9"/>
  <c r="H280" i="9"/>
  <c r="K280" i="9" s="1"/>
  <c r="M280" i="9" s="1"/>
  <c r="H279" i="9"/>
  <c r="K279" i="9" s="1"/>
  <c r="M279" i="9" s="1"/>
  <c r="H278" i="9"/>
  <c r="K277" i="9"/>
  <c r="M277" i="9" s="1"/>
  <c r="H277" i="9"/>
  <c r="K276" i="9"/>
  <c r="M276" i="9" s="1"/>
  <c r="H276" i="9"/>
  <c r="L276" i="9"/>
  <c r="N276" i="9" s="1"/>
  <c r="H275" i="9"/>
  <c r="K275" i="9" s="1"/>
  <c r="M275" i="9"/>
  <c r="H274" i="9"/>
  <c r="L274" i="9" s="1"/>
  <c r="N274" i="9" s="1"/>
  <c r="K273" i="9"/>
  <c r="M273" i="9" s="1"/>
  <c r="H273" i="9"/>
  <c r="H272" i="9"/>
  <c r="K272" i="9" s="1"/>
  <c r="M272" i="9" s="1"/>
  <c r="H271" i="9"/>
  <c r="K271" i="9" s="1"/>
  <c r="M271" i="9" s="1"/>
  <c r="H270" i="9"/>
  <c r="H269" i="9"/>
  <c r="K268" i="9"/>
  <c r="M268" i="9" s="1"/>
  <c r="H268" i="9"/>
  <c r="L268" i="9"/>
  <c r="N268" i="9" s="1"/>
  <c r="H267" i="9"/>
  <c r="K267" i="9" s="1"/>
  <c r="M267" i="9" s="1"/>
  <c r="H266" i="9"/>
  <c r="L266" i="9" s="1"/>
  <c r="N266" i="9" s="1"/>
  <c r="L265" i="9"/>
  <c r="N265" i="9" s="1"/>
  <c r="H265" i="9"/>
  <c r="K264" i="9"/>
  <c r="M264" i="9" s="1"/>
  <c r="H264" i="9"/>
  <c r="L264" i="9"/>
  <c r="N264" i="9" s="1"/>
  <c r="H263" i="9"/>
  <c r="K263" i="9"/>
  <c r="M263" i="9"/>
  <c r="H262" i="9"/>
  <c r="L262" i="9" s="1"/>
  <c r="N262" i="9"/>
  <c r="H261" i="9"/>
  <c r="K260" i="9"/>
  <c r="M260" i="9" s="1"/>
  <c r="H260" i="9"/>
  <c r="L260" i="9"/>
  <c r="N260" i="9" s="1"/>
  <c r="H259" i="9"/>
  <c r="K259" i="9"/>
  <c r="M259" i="9" s="1"/>
  <c r="H258" i="9"/>
  <c r="H257" i="9"/>
  <c r="H256" i="9"/>
  <c r="H255" i="9"/>
  <c r="K255" i="9"/>
  <c r="M255" i="9" s="1"/>
  <c r="H254" i="9"/>
  <c r="L254" i="9" s="1"/>
  <c r="N254" i="9" s="1"/>
  <c r="K253" i="9"/>
  <c r="M253" i="9" s="1"/>
  <c r="H253" i="9"/>
  <c r="K252" i="9"/>
  <c r="M252" i="9" s="1"/>
  <c r="H252" i="9"/>
  <c r="L252" i="9"/>
  <c r="N252" i="9" s="1"/>
  <c r="M251" i="9"/>
  <c r="H251" i="9"/>
  <c r="K251" i="9"/>
  <c r="H250" i="9"/>
  <c r="H249" i="9"/>
  <c r="K248" i="9"/>
  <c r="M248" i="9" s="1"/>
  <c r="H248" i="9"/>
  <c r="L248" i="9"/>
  <c r="N248" i="9" s="1"/>
  <c r="H247" i="9"/>
  <c r="K247" i="9"/>
  <c r="M247" i="9"/>
  <c r="H246" i="9"/>
  <c r="L246" i="9" s="1"/>
  <c r="N246" i="9"/>
  <c r="H245" i="9"/>
  <c r="K244" i="9"/>
  <c r="M244" i="9" s="1"/>
  <c r="H244" i="9"/>
  <c r="L244" i="9"/>
  <c r="N244" i="9" s="1"/>
  <c r="H243" i="9"/>
  <c r="K243" i="9"/>
  <c r="M243" i="9" s="1"/>
  <c r="H242" i="9"/>
  <c r="H241" i="9"/>
  <c r="H240" i="9"/>
  <c r="L240" i="9" s="1"/>
  <c r="N240" i="9" s="1"/>
  <c r="H239" i="9"/>
  <c r="K239" i="9"/>
  <c r="M239" i="9" s="1"/>
  <c r="H238" i="9"/>
  <c r="L238" i="9" s="1"/>
  <c r="N238" i="9" s="1"/>
  <c r="K237" i="9"/>
  <c r="M237" i="9" s="1"/>
  <c r="H237" i="9"/>
  <c r="K236" i="9"/>
  <c r="M236" i="9" s="1"/>
  <c r="H236" i="9"/>
  <c r="L236" i="9"/>
  <c r="N236" i="9" s="1"/>
  <c r="M235" i="9"/>
  <c r="H235" i="9"/>
  <c r="K235" i="9"/>
  <c r="H234" i="9"/>
  <c r="H233" i="9"/>
  <c r="K232" i="9"/>
  <c r="M232" i="9" s="1"/>
  <c r="H232" i="9"/>
  <c r="L232" i="9"/>
  <c r="N232" i="9" s="1"/>
  <c r="H231" i="9"/>
  <c r="K231" i="9"/>
  <c r="M231" i="9"/>
  <c r="H230" i="9"/>
  <c r="L230" i="9" s="1"/>
  <c r="N230" i="9"/>
  <c r="H229" i="9"/>
  <c r="K228" i="9"/>
  <c r="M228" i="9" s="1"/>
  <c r="H228" i="9"/>
  <c r="L228" i="9"/>
  <c r="N228" i="9" s="1"/>
  <c r="H227" i="9"/>
  <c r="K227" i="9"/>
  <c r="M227" i="9" s="1"/>
  <c r="H226" i="9"/>
  <c r="H225" i="9"/>
  <c r="H224" i="9"/>
  <c r="H223" i="9"/>
  <c r="K223" i="9"/>
  <c r="M223" i="9" s="1"/>
  <c r="H222" i="9"/>
  <c r="L222" i="9" s="1"/>
  <c r="N222" i="9" s="1"/>
  <c r="K221" i="9"/>
  <c r="M221" i="9" s="1"/>
  <c r="H221" i="9"/>
  <c r="K220" i="9"/>
  <c r="M220" i="9" s="1"/>
  <c r="H220" i="9"/>
  <c r="L220" i="9"/>
  <c r="N220" i="9" s="1"/>
  <c r="M219" i="9"/>
  <c r="H219" i="9"/>
  <c r="K219" i="9"/>
  <c r="H218" i="9"/>
  <c r="H217" i="9"/>
  <c r="K216" i="9"/>
  <c r="M216" i="9" s="1"/>
  <c r="H216" i="9"/>
  <c r="L216" i="9"/>
  <c r="N216" i="9" s="1"/>
  <c r="H215" i="9"/>
  <c r="K215" i="9"/>
  <c r="M215" i="9"/>
  <c r="H214" i="9"/>
  <c r="L214" i="9" s="1"/>
  <c r="N214" i="9"/>
  <c r="H213" i="9"/>
  <c r="K212" i="9"/>
  <c r="M212" i="9" s="1"/>
  <c r="H212" i="9"/>
  <c r="L212" i="9"/>
  <c r="N212" i="9" s="1"/>
  <c r="H211" i="9"/>
  <c r="K211" i="9"/>
  <c r="M211" i="9" s="1"/>
  <c r="H210" i="9"/>
  <c r="H209" i="9"/>
  <c r="H208" i="9"/>
  <c r="L208" i="9" s="1"/>
  <c r="N208" i="9" s="1"/>
  <c r="H207" i="9"/>
  <c r="K207" i="9"/>
  <c r="M207" i="9" s="1"/>
  <c r="H206" i="9"/>
  <c r="L206" i="9" s="1"/>
  <c r="N206" i="9" s="1"/>
  <c r="K205" i="9"/>
  <c r="M205" i="9" s="1"/>
  <c r="H205" i="9"/>
  <c r="K204" i="9"/>
  <c r="M204" i="9" s="1"/>
  <c r="H204" i="9"/>
  <c r="L204" i="9"/>
  <c r="N204" i="9" s="1"/>
  <c r="M203" i="9"/>
  <c r="H203" i="9"/>
  <c r="K203" i="9"/>
  <c r="H202" i="9"/>
  <c r="K202" i="9" s="1"/>
  <c r="M202" i="9" s="1"/>
  <c r="H201" i="9"/>
  <c r="K200" i="9"/>
  <c r="M200" i="9" s="1"/>
  <c r="H200" i="9"/>
  <c r="L200" i="9"/>
  <c r="N200" i="9" s="1"/>
  <c r="H199" i="9"/>
  <c r="K199" i="9"/>
  <c r="M199" i="9"/>
  <c r="H198" i="9"/>
  <c r="L198" i="9" s="1"/>
  <c r="N198" i="9"/>
  <c r="H197" i="9"/>
  <c r="K196" i="9"/>
  <c r="M196" i="9" s="1"/>
  <c r="H196" i="9"/>
  <c r="L196" i="9"/>
  <c r="N196" i="9" s="1"/>
  <c r="H195" i="9"/>
  <c r="K195" i="9"/>
  <c r="M195" i="9" s="1"/>
  <c r="H194" i="9"/>
  <c r="H193" i="9"/>
  <c r="H192" i="9"/>
  <c r="H191" i="9"/>
  <c r="K191" i="9"/>
  <c r="M191" i="9" s="1"/>
  <c r="H190" i="9"/>
  <c r="L190" i="9" s="1"/>
  <c r="N190" i="9" s="1"/>
  <c r="K189" i="9"/>
  <c r="M189" i="9" s="1"/>
  <c r="H189" i="9"/>
  <c r="K188" i="9"/>
  <c r="M188" i="9" s="1"/>
  <c r="H188" i="9"/>
  <c r="L188" i="9"/>
  <c r="N188" i="9" s="1"/>
  <c r="M187" i="9"/>
  <c r="H187" i="9"/>
  <c r="K187" i="9"/>
  <c r="H186" i="9"/>
  <c r="H185" i="9"/>
  <c r="H184" i="9"/>
  <c r="K184" i="9" s="1"/>
  <c r="M184" i="9" s="1"/>
  <c r="L184" i="9"/>
  <c r="N184" i="9"/>
  <c r="H183" i="9"/>
  <c r="K183" i="9"/>
  <c r="M183" i="9" s="1"/>
  <c r="H182" i="9"/>
  <c r="L182" i="9" s="1"/>
  <c r="N182" i="9" s="1"/>
  <c r="H181" i="9"/>
  <c r="K180" i="9"/>
  <c r="M180" i="9" s="1"/>
  <c r="H180" i="9"/>
  <c r="L180" i="9" s="1"/>
  <c r="N180" i="9"/>
  <c r="H179" i="9"/>
  <c r="K179" i="9" s="1"/>
  <c r="M179" i="9" s="1"/>
  <c r="H178" i="9"/>
  <c r="L178" i="9" s="1"/>
  <c r="N178" i="9" s="1"/>
  <c r="K177" i="9"/>
  <c r="M177" i="9" s="1"/>
  <c r="H177" i="9"/>
  <c r="H176" i="9"/>
  <c r="H175" i="9"/>
  <c r="K175" i="9"/>
  <c r="M175" i="9" s="1"/>
  <c r="L174" i="9"/>
  <c r="N174" i="9"/>
  <c r="H174" i="9"/>
  <c r="H173" i="9"/>
  <c r="H172" i="9"/>
  <c r="H171" i="9"/>
  <c r="K171" i="9" s="1"/>
  <c r="M171" i="9" s="1"/>
  <c r="L170" i="9"/>
  <c r="N170" i="9" s="1"/>
  <c r="H170" i="9"/>
  <c r="H169" i="9"/>
  <c r="K169" i="9" s="1"/>
  <c r="M169" i="9" s="1"/>
  <c r="M168" i="9"/>
  <c r="H168" i="9"/>
  <c r="K168" i="9" s="1"/>
  <c r="L168" i="9"/>
  <c r="N168" i="9" s="1"/>
  <c r="H167" i="9"/>
  <c r="K167" i="9"/>
  <c r="M167" i="9" s="1"/>
  <c r="H166" i="9"/>
  <c r="L166" i="9"/>
  <c r="N166" i="9"/>
  <c r="H165" i="9"/>
  <c r="K165" i="9" s="1"/>
  <c r="M165" i="9" s="1"/>
  <c r="K164" i="9"/>
  <c r="M164" i="9" s="1"/>
  <c r="H164" i="9"/>
  <c r="L164" i="9" s="1"/>
  <c r="N164" i="9"/>
  <c r="H163" i="9"/>
  <c r="K163" i="9"/>
  <c r="M163" i="9" s="1"/>
  <c r="H162" i="9"/>
  <c r="L162" i="9" s="1"/>
  <c r="N162" i="9" s="1"/>
  <c r="K161" i="9"/>
  <c r="M161" i="9"/>
  <c r="H161" i="9"/>
  <c r="H160" i="9"/>
  <c r="H159" i="9"/>
  <c r="K159" i="9" s="1"/>
  <c r="M159" i="9" s="1"/>
  <c r="H158" i="9"/>
  <c r="H157" i="9"/>
  <c r="K157" i="9" s="1"/>
  <c r="M157" i="9" s="1"/>
  <c r="K156" i="9"/>
  <c r="M156" i="9" s="1"/>
  <c r="H156" i="9"/>
  <c r="L156" i="9" s="1"/>
  <c r="N156" i="9"/>
  <c r="H155" i="9"/>
  <c r="K155" i="9"/>
  <c r="M155" i="9" s="1"/>
  <c r="H154" i="9"/>
  <c r="L154" i="9" s="1"/>
  <c r="N154" i="9" s="1"/>
  <c r="K153" i="9"/>
  <c r="M153" i="9"/>
  <c r="H153" i="9"/>
  <c r="H152" i="9"/>
  <c r="H151" i="9"/>
  <c r="K151" i="9" s="1"/>
  <c r="M151" i="9" s="1"/>
  <c r="H150" i="9"/>
  <c r="L150" i="9" s="1"/>
  <c r="N150" i="9" s="1"/>
  <c r="K149" i="9"/>
  <c r="M149" i="9" s="1"/>
  <c r="H149" i="9"/>
  <c r="H148" i="9"/>
  <c r="H147" i="9"/>
  <c r="K147" i="9" s="1"/>
  <c r="M147" i="9" s="1"/>
  <c r="L146" i="9"/>
  <c r="N146" i="9" s="1"/>
  <c r="H146" i="9"/>
  <c r="H145" i="9"/>
  <c r="K145" i="9" s="1"/>
  <c r="M145" i="9" s="1"/>
  <c r="M144" i="9"/>
  <c r="H144" i="9"/>
  <c r="K144" i="9" s="1"/>
  <c r="L144" i="9"/>
  <c r="N144" i="9" s="1"/>
  <c r="H143" i="9"/>
  <c r="K143" i="9"/>
  <c r="M143" i="9" s="1"/>
  <c r="H142" i="9"/>
  <c r="H141" i="9"/>
  <c r="K141" i="9" s="1"/>
  <c r="M141" i="9" s="1"/>
  <c r="K140" i="9"/>
  <c r="M140" i="9" s="1"/>
  <c r="H140" i="9"/>
  <c r="L140" i="9" s="1"/>
  <c r="N140" i="9"/>
  <c r="H139" i="9"/>
  <c r="K139" i="9"/>
  <c r="M139" i="9" s="1"/>
  <c r="H138" i="9"/>
  <c r="L138" i="9" s="1"/>
  <c r="N138" i="9" s="1"/>
  <c r="K137" i="9"/>
  <c r="M137" i="9" s="1"/>
  <c r="H137" i="9"/>
  <c r="K136" i="9"/>
  <c r="M136" i="9" s="1"/>
  <c r="H136" i="9"/>
  <c r="L136" i="9"/>
  <c r="N136" i="9" s="1"/>
  <c r="H135" i="9"/>
  <c r="K135" i="9"/>
  <c r="M135" i="9" s="1"/>
  <c r="L134" i="9"/>
  <c r="N134" i="9" s="1"/>
  <c r="H134" i="9"/>
  <c r="H133" i="9"/>
  <c r="K132" i="9"/>
  <c r="M132" i="9" s="1"/>
  <c r="H132" i="9"/>
  <c r="L132" i="9"/>
  <c r="N132" i="9" s="1"/>
  <c r="H131" i="9"/>
  <c r="K131" i="9"/>
  <c r="M131" i="9" s="1"/>
  <c r="H130" i="9"/>
  <c r="K129" i="9"/>
  <c r="M129" i="9" s="1"/>
  <c r="H129" i="9"/>
  <c r="K128" i="9"/>
  <c r="M128" i="9" s="1"/>
  <c r="H128" i="9"/>
  <c r="L128" i="9"/>
  <c r="N128" i="9" s="1"/>
  <c r="H127" i="9"/>
  <c r="K127" i="9"/>
  <c r="M127" i="9" s="1"/>
  <c r="L126" i="9"/>
  <c r="N126" i="9" s="1"/>
  <c r="H126" i="9"/>
  <c r="K125" i="9"/>
  <c r="M125" i="9"/>
  <c r="H125" i="9"/>
  <c r="K124" i="9"/>
  <c r="M124" i="9" s="1"/>
  <c r="H124" i="9"/>
  <c r="L124" i="9"/>
  <c r="N124" i="9" s="1"/>
  <c r="H123" i="9"/>
  <c r="K123" i="9"/>
  <c r="M123" i="9" s="1"/>
  <c r="H122" i="9"/>
  <c r="L122" i="9"/>
  <c r="N122" i="9" s="1"/>
  <c r="M121" i="9"/>
  <c r="H121" i="9"/>
  <c r="K121" i="9" s="1"/>
  <c r="H120" i="9"/>
  <c r="K120" i="9" s="1"/>
  <c r="M120" i="9" s="1"/>
  <c r="L120" i="9"/>
  <c r="N120" i="9"/>
  <c r="H119" i="9"/>
  <c r="K119" i="9"/>
  <c r="M119" i="9" s="1"/>
  <c r="H118" i="9"/>
  <c r="L118" i="9" s="1"/>
  <c r="N118" i="9" s="1"/>
  <c r="H117" i="9"/>
  <c r="K117" i="9" s="1"/>
  <c r="M117" i="9" s="1"/>
  <c r="K116" i="9"/>
  <c r="M116" i="9" s="1"/>
  <c r="H116" i="9"/>
  <c r="L116" i="9" s="1"/>
  <c r="N116" i="9"/>
  <c r="H115" i="9"/>
  <c r="K115" i="9"/>
  <c r="M115" i="9" s="1"/>
  <c r="H114" i="9"/>
  <c r="H113" i="9"/>
  <c r="K113" i="9" s="1"/>
  <c r="M113" i="9" s="1"/>
  <c r="M112" i="9"/>
  <c r="H112" i="9"/>
  <c r="K112" i="9" s="1"/>
  <c r="L112" i="9"/>
  <c r="N112" i="9" s="1"/>
  <c r="H111" i="9"/>
  <c r="N110" i="9"/>
  <c r="H110" i="9"/>
  <c r="L110" i="9" s="1"/>
  <c r="K109" i="9"/>
  <c r="M109" i="9" s="1"/>
  <c r="H109" i="9"/>
  <c r="H108" i="9"/>
  <c r="L108" i="9" s="1"/>
  <c r="N108" i="9" s="1"/>
  <c r="H107" i="9"/>
  <c r="K107" i="9"/>
  <c r="M107" i="9"/>
  <c r="H106" i="9"/>
  <c r="L106" i="9" s="1"/>
  <c r="N106" i="9"/>
  <c r="K105" i="9"/>
  <c r="M105" i="9"/>
  <c r="H105" i="9"/>
  <c r="H104" i="9"/>
  <c r="H103" i="9"/>
  <c r="K103" i="9"/>
  <c r="M103" i="9" s="1"/>
  <c r="L102" i="9"/>
  <c r="N102" i="9"/>
  <c r="H102" i="9"/>
  <c r="K101" i="9"/>
  <c r="M101" i="9" s="1"/>
  <c r="H101" i="9"/>
  <c r="H100" i="9"/>
  <c r="H99" i="9"/>
  <c r="K99" i="9" s="1"/>
  <c r="M99" i="9" s="1"/>
  <c r="L98" i="9"/>
  <c r="N98" i="9" s="1"/>
  <c r="H98" i="9"/>
  <c r="H97" i="9"/>
  <c r="H96" i="9"/>
  <c r="K96" i="9" s="1"/>
  <c r="M96" i="9" s="1"/>
  <c r="L96" i="9"/>
  <c r="N96" i="9"/>
  <c r="H95" i="9"/>
  <c r="H94" i="9"/>
  <c r="L94" i="9" s="1"/>
  <c r="N94" i="9" s="1"/>
  <c r="K93" i="9"/>
  <c r="M93" i="9" s="1"/>
  <c r="H93" i="9"/>
  <c r="L93" i="9" s="1"/>
  <c r="N93" i="9" s="1"/>
  <c r="H92" i="9"/>
  <c r="K92" i="9" s="1"/>
  <c r="M92" i="9" s="1"/>
  <c r="L92" i="9"/>
  <c r="N92" i="9"/>
  <c r="H91" i="9"/>
  <c r="K91" i="9"/>
  <c r="M91" i="9" s="1"/>
  <c r="H90" i="9"/>
  <c r="H89" i="9"/>
  <c r="H88" i="9"/>
  <c r="K88" i="9" s="1"/>
  <c r="M88" i="9" s="1"/>
  <c r="L88" i="9"/>
  <c r="N88" i="9"/>
  <c r="H87" i="9"/>
  <c r="H86" i="9"/>
  <c r="L86" i="9"/>
  <c r="N86" i="9" s="1"/>
  <c r="H85" i="9"/>
  <c r="H84" i="9"/>
  <c r="K84" i="9" s="1"/>
  <c r="M84" i="9" s="1"/>
  <c r="L84" i="9"/>
  <c r="N84" i="9"/>
  <c r="H83" i="9"/>
  <c r="K83" i="9"/>
  <c r="M83" i="9" s="1"/>
  <c r="N82" i="9"/>
  <c r="H82" i="9"/>
  <c r="L82" i="9" s="1"/>
  <c r="H81" i="9"/>
  <c r="L81" i="9"/>
  <c r="N81" i="9"/>
  <c r="H80" i="9"/>
  <c r="L80" i="9" s="1"/>
  <c r="N80" i="9" s="1"/>
  <c r="H79" i="9"/>
  <c r="L78" i="9"/>
  <c r="N78" i="9" s="1"/>
  <c r="H78" i="9"/>
  <c r="L77" i="9"/>
  <c r="N77" i="9" s="1"/>
  <c r="M77" i="9"/>
  <c r="H77" i="9"/>
  <c r="K77" i="9" s="1"/>
  <c r="K76" i="9"/>
  <c r="M76" i="9" s="1"/>
  <c r="H76" i="9"/>
  <c r="L76" i="9" s="1"/>
  <c r="N76" i="9"/>
  <c r="H75" i="9"/>
  <c r="K75" i="9"/>
  <c r="M75" i="9" s="1"/>
  <c r="H74" i="9"/>
  <c r="N73" i="9"/>
  <c r="H73" i="9"/>
  <c r="L73" i="9" s="1"/>
  <c r="K72" i="9"/>
  <c r="M72" i="9" s="1"/>
  <c r="H72" i="9"/>
  <c r="L72" i="9" s="1"/>
  <c r="N72" i="9"/>
  <c r="H71" i="9"/>
  <c r="K71" i="9"/>
  <c r="M71" i="9" s="1"/>
  <c r="H70" i="9"/>
  <c r="L70" i="9" s="1"/>
  <c r="N70" i="9" s="1"/>
  <c r="H69" i="9"/>
  <c r="H68" i="9"/>
  <c r="L68" i="9" s="1"/>
  <c r="N68" i="9" s="1"/>
  <c r="H67" i="9"/>
  <c r="L66" i="9"/>
  <c r="N66" i="9" s="1"/>
  <c r="H66" i="9"/>
  <c r="H65" i="9"/>
  <c r="L65" i="9" s="1"/>
  <c r="N65" i="9"/>
  <c r="H64" i="9"/>
  <c r="H63" i="9"/>
  <c r="K63" i="9" s="1"/>
  <c r="M63" i="9" s="1"/>
  <c r="H62" i="9"/>
  <c r="L61" i="9"/>
  <c r="N61" i="9" s="1"/>
  <c r="H61" i="9"/>
  <c r="H60" i="9"/>
  <c r="L60" i="9"/>
  <c r="N60" i="9" s="1"/>
  <c r="H59" i="9"/>
  <c r="L58" i="9"/>
  <c r="N58" i="9" s="1"/>
  <c r="H58" i="9"/>
  <c r="H57" i="9"/>
  <c r="K57" i="9" s="1"/>
  <c r="M57" i="9" s="1"/>
  <c r="M56" i="9"/>
  <c r="H56" i="9"/>
  <c r="K56" i="9" s="1"/>
  <c r="L56" i="9"/>
  <c r="N56" i="9" s="1"/>
  <c r="H55" i="9"/>
  <c r="L55" i="9" s="1"/>
  <c r="N55" i="9" s="1"/>
  <c r="H54" i="9"/>
  <c r="H53" i="9"/>
  <c r="L53" i="9" s="1"/>
  <c r="N53" i="9" s="1"/>
  <c r="H52" i="9"/>
  <c r="L51" i="9"/>
  <c r="N51" i="9"/>
  <c r="H51" i="9"/>
  <c r="K51" i="9"/>
  <c r="M51" i="9" s="1"/>
  <c r="N50" i="9"/>
  <c r="H50" i="9"/>
  <c r="L50" i="9" s="1"/>
  <c r="H49" i="9"/>
  <c r="H48" i="9"/>
  <c r="H47" i="9"/>
  <c r="K47" i="9" s="1"/>
  <c r="M47" i="9" s="1"/>
  <c r="K46" i="9"/>
  <c r="M46" i="9" s="1"/>
  <c r="H46" i="9"/>
  <c r="L45" i="9"/>
  <c r="N45" i="9" s="1"/>
  <c r="K45" i="9"/>
  <c r="M45" i="9"/>
  <c r="H45" i="9"/>
  <c r="M44" i="9"/>
  <c r="K44" i="9"/>
  <c r="H44" i="9"/>
  <c r="L44" i="9"/>
  <c r="N44" i="9" s="1"/>
  <c r="H43" i="9"/>
  <c r="L42" i="9"/>
  <c r="N42" i="9" s="1"/>
  <c r="H42" i="9"/>
  <c r="H41" i="9"/>
  <c r="M40" i="9"/>
  <c r="H40" i="9"/>
  <c r="K40" i="9" s="1"/>
  <c r="L40" i="9"/>
  <c r="N40" i="9" s="1"/>
  <c r="H39" i="9"/>
  <c r="K39" i="9" s="1"/>
  <c r="M39" i="9" s="1"/>
  <c r="H38" i="9"/>
  <c r="H37" i="9"/>
  <c r="K37" i="9" s="1"/>
  <c r="M37" i="9" s="1"/>
  <c r="H36" i="9"/>
  <c r="H35" i="9"/>
  <c r="K35" i="9"/>
  <c r="M35" i="9" s="1"/>
  <c r="N34" i="9"/>
  <c r="H34" i="9"/>
  <c r="L34" i="9" s="1"/>
  <c r="H33" i="9"/>
  <c r="H32" i="9"/>
  <c r="H31" i="9"/>
  <c r="K31" i="9" s="1"/>
  <c r="M31" i="9" s="1"/>
  <c r="H30" i="9"/>
  <c r="L29" i="9"/>
  <c r="N29" i="9" s="1"/>
  <c r="H29" i="9"/>
  <c r="H28" i="9"/>
  <c r="L28" i="9"/>
  <c r="N28" i="9" s="1"/>
  <c r="H27" i="9"/>
  <c r="L26" i="9"/>
  <c r="N26" i="9" s="1"/>
  <c r="H26" i="9"/>
  <c r="H25" i="9"/>
  <c r="L25" i="9" s="1"/>
  <c r="N25" i="9" s="1"/>
  <c r="M24" i="9"/>
  <c r="H24" i="9"/>
  <c r="K24" i="9" s="1"/>
  <c r="L24" i="9"/>
  <c r="N24" i="9" s="1"/>
  <c r="H23" i="9"/>
  <c r="K23" i="9" s="1"/>
  <c r="M23" i="9" s="1"/>
  <c r="H22" i="9"/>
  <c r="H21" i="9"/>
  <c r="L21" i="9" s="1"/>
  <c r="N21" i="9" s="1"/>
  <c r="H20" i="9"/>
  <c r="L19" i="9"/>
  <c r="N19" i="9"/>
  <c r="H19" i="9"/>
  <c r="K19" i="9"/>
  <c r="M19" i="9" s="1"/>
  <c r="N18" i="9"/>
  <c r="H18" i="9"/>
  <c r="L18" i="9" s="1"/>
  <c r="H17" i="9"/>
  <c r="H16" i="9"/>
  <c r="H15" i="9"/>
  <c r="K14" i="9"/>
  <c r="M14" i="9" s="1"/>
  <c r="H14" i="9"/>
  <c r="L13" i="9"/>
  <c r="N13" i="9" s="1"/>
  <c r="K13" i="9"/>
  <c r="M13" i="9"/>
  <c r="H13" i="9"/>
  <c r="M12" i="9"/>
  <c r="K12" i="9"/>
  <c r="H12" i="9"/>
  <c r="L12" i="9"/>
  <c r="N12" i="9" s="1"/>
  <c r="H11" i="9"/>
  <c r="L10" i="9"/>
  <c r="N10" i="9" s="1"/>
  <c r="H10" i="9"/>
  <c r="H9" i="9"/>
  <c r="M8" i="9"/>
  <c r="H8" i="9"/>
  <c r="K8" i="9" s="1"/>
  <c r="L8" i="9"/>
  <c r="N8" i="9" s="1"/>
  <c r="H7" i="9"/>
  <c r="H6" i="9"/>
  <c r="H5" i="9"/>
  <c r="K5" i="9" s="1"/>
  <c r="M5" i="9" s="1"/>
  <c r="H4" i="9"/>
  <c r="H3" i="9"/>
  <c r="K3" i="9"/>
  <c r="M3" i="9" s="1"/>
  <c r="N2" i="9"/>
  <c r="H2" i="9"/>
  <c r="L2" i="9" s="1"/>
  <c r="K65" i="9"/>
  <c r="M65" i="9" s="1"/>
  <c r="K74" i="9"/>
  <c r="M74" i="9" s="1"/>
  <c r="K81" i="9"/>
  <c r="M81" i="9" s="1"/>
  <c r="K90" i="9"/>
  <c r="M90" i="9"/>
  <c r="K110" i="9"/>
  <c r="M110" i="9" s="1"/>
  <c r="K126" i="9"/>
  <c r="M126" i="9" s="1"/>
  <c r="K154" i="9"/>
  <c r="M154" i="9" s="1"/>
  <c r="K170" i="9"/>
  <c r="M170" i="9" s="1"/>
  <c r="K182" i="9"/>
  <c r="M182" i="9" s="1"/>
  <c r="K357" i="9"/>
  <c r="M357" i="9" s="1"/>
  <c r="K365" i="9"/>
  <c r="M365" i="9" s="1"/>
  <c r="K373" i="9"/>
  <c r="M373" i="9" s="1"/>
  <c r="K381" i="9"/>
  <c r="M381" i="9" s="1"/>
  <c r="K389" i="9"/>
  <c r="M389" i="9" s="1"/>
  <c r="K397" i="9"/>
  <c r="M397" i="9" s="1"/>
  <c r="K405" i="9"/>
  <c r="M405" i="9" s="1"/>
  <c r="K413" i="9"/>
  <c r="M413" i="9" s="1"/>
  <c r="K421" i="9"/>
  <c r="M421" i="9" s="1"/>
  <c r="K429" i="9"/>
  <c r="M429" i="9" s="1"/>
  <c r="K437" i="9"/>
  <c r="M437" i="9" s="1"/>
  <c r="K445" i="9"/>
  <c r="M445" i="9" s="1"/>
  <c r="K453" i="9"/>
  <c r="M453" i="9" s="1"/>
  <c r="K461" i="9"/>
  <c r="M461" i="9" s="1"/>
  <c r="K469" i="9"/>
  <c r="M469" i="9"/>
  <c r="K478" i="9"/>
  <c r="M478" i="9"/>
  <c r="L478" i="9"/>
  <c r="N478" i="9"/>
  <c r="K486" i="9"/>
  <c r="M486" i="9"/>
  <c r="L486" i="9"/>
  <c r="N486" i="9"/>
  <c r="K494" i="9"/>
  <c r="M494" i="9"/>
  <c r="L494" i="9"/>
  <c r="N494" i="9"/>
  <c r="K502" i="9"/>
  <c r="M502" i="9"/>
  <c r="L502" i="9"/>
  <c r="N502" i="9"/>
  <c r="K510" i="9"/>
  <c r="M510" i="9"/>
  <c r="L510" i="9"/>
  <c r="N510" i="9"/>
  <c r="K518" i="9"/>
  <c r="M518" i="9"/>
  <c r="L518" i="9"/>
  <c r="N518" i="9"/>
  <c r="K526" i="9"/>
  <c r="M526" i="9"/>
  <c r="L526" i="9"/>
  <c r="N526" i="9"/>
  <c r="K534" i="9"/>
  <c r="M534" i="9"/>
  <c r="L534" i="9"/>
  <c r="N534" i="9"/>
  <c r="K542" i="9"/>
  <c r="M542" i="9"/>
  <c r="L542" i="9"/>
  <c r="N542" i="9"/>
  <c r="K550" i="9"/>
  <c r="M550" i="9"/>
  <c r="L550" i="9"/>
  <c r="N550" i="9"/>
  <c r="K558" i="9"/>
  <c r="M558" i="9"/>
  <c r="L558" i="9"/>
  <c r="N558" i="9"/>
  <c r="K566" i="9"/>
  <c r="M566" i="9"/>
  <c r="L566" i="9"/>
  <c r="N566" i="9"/>
  <c r="K574" i="9"/>
  <c r="M574" i="9"/>
  <c r="L574" i="9"/>
  <c r="N574" i="9"/>
  <c r="K582" i="9"/>
  <c r="M582" i="9"/>
  <c r="L582" i="9"/>
  <c r="N582" i="9"/>
  <c r="K590" i="9"/>
  <c r="M590" i="9"/>
  <c r="L590" i="9"/>
  <c r="N590" i="9"/>
  <c r="K598" i="9"/>
  <c r="M598" i="9"/>
  <c r="L598" i="9"/>
  <c r="N598" i="9"/>
  <c r="K606" i="9"/>
  <c r="M606" i="9"/>
  <c r="L606" i="9"/>
  <c r="N606" i="9"/>
  <c r="K614" i="9"/>
  <c r="M614" i="9"/>
  <c r="L614" i="9"/>
  <c r="N614" i="9"/>
  <c r="K622" i="9"/>
  <c r="M622" i="9"/>
  <c r="L622" i="9"/>
  <c r="N622" i="9"/>
  <c r="K630" i="9"/>
  <c r="M630" i="9"/>
  <c r="L630" i="9"/>
  <c r="N630" i="9"/>
  <c r="K638" i="9"/>
  <c r="M638" i="9"/>
  <c r="L638" i="9"/>
  <c r="N638" i="9"/>
  <c r="K646" i="9"/>
  <c r="M646" i="9"/>
  <c r="L646" i="9"/>
  <c r="N646" i="9"/>
  <c r="K33" i="9"/>
  <c r="M33" i="9" s="1"/>
  <c r="K69" i="9"/>
  <c r="M69" i="9" s="1"/>
  <c r="K94" i="9"/>
  <c r="M94" i="9" s="1"/>
  <c r="K114" i="9"/>
  <c r="M114" i="9" s="1"/>
  <c r="K130" i="9"/>
  <c r="M130" i="9" s="1"/>
  <c r="K186" i="9"/>
  <c r="M186" i="9" s="1"/>
  <c r="K194" i="9"/>
  <c r="M194" i="9" s="1"/>
  <c r="K210" i="9"/>
  <c r="M210" i="9" s="1"/>
  <c r="K226" i="9"/>
  <c r="M226" i="9" s="1"/>
  <c r="K242" i="9"/>
  <c r="M242" i="9" s="1"/>
  <c r="K250" i="9"/>
  <c r="M250" i="9" s="1"/>
  <c r="K258" i="9"/>
  <c r="M258" i="9" s="1"/>
  <c r="K270" i="9"/>
  <c r="M270" i="9" s="1"/>
  <c r="K278" i="9"/>
  <c r="M278" i="9" s="1"/>
  <c r="K286" i="9"/>
  <c r="M286" i="9" s="1"/>
  <c r="K294" i="9"/>
  <c r="M294" i="9" s="1"/>
  <c r="K302" i="9"/>
  <c r="M302" i="9" s="1"/>
  <c r="K310" i="9"/>
  <c r="M310" i="9" s="1"/>
  <c r="K318" i="9"/>
  <c r="M318" i="9" s="1"/>
  <c r="K326" i="9"/>
  <c r="M326" i="9" s="1"/>
  <c r="K348" i="9"/>
  <c r="M348" i="9" s="1"/>
  <c r="K17" i="9"/>
  <c r="M17" i="9" s="1"/>
  <c r="K41" i="9"/>
  <c r="M41" i="9"/>
  <c r="K49" i="9"/>
  <c r="M49" i="9" s="1"/>
  <c r="K78" i="9"/>
  <c r="M78" i="9" s="1"/>
  <c r="K85" i="9"/>
  <c r="M85" i="9" s="1"/>
  <c r="K142" i="9"/>
  <c r="M142" i="9"/>
  <c r="K158" i="9"/>
  <c r="M158" i="9"/>
  <c r="K218" i="9"/>
  <c r="M218" i="9"/>
  <c r="K234" i="9"/>
  <c r="M234" i="9"/>
  <c r="K2" i="9"/>
  <c r="M2" i="9"/>
  <c r="L7" i="9"/>
  <c r="N7" i="9"/>
  <c r="K10" i="9"/>
  <c r="M10" i="9"/>
  <c r="L17" i="9"/>
  <c r="N17" i="9"/>
  <c r="K18" i="9"/>
  <c r="M18" i="9"/>
  <c r="K26" i="9"/>
  <c r="M26" i="9"/>
  <c r="L31" i="9"/>
  <c r="N31" i="9"/>
  <c r="L33" i="9"/>
  <c r="N33" i="9"/>
  <c r="K34" i="9"/>
  <c r="M34" i="9"/>
  <c r="L39" i="9"/>
  <c r="N39" i="9"/>
  <c r="K42" i="9"/>
  <c r="M42" i="9"/>
  <c r="L49" i="9"/>
  <c r="N49" i="9"/>
  <c r="K50" i="9"/>
  <c r="M50" i="9"/>
  <c r="K58" i="9"/>
  <c r="M58" i="9"/>
  <c r="L63" i="9"/>
  <c r="N63" i="9"/>
  <c r="K66" i="9"/>
  <c r="M66" i="9" s="1"/>
  <c r="L69" i="9"/>
  <c r="N69" i="9" s="1"/>
  <c r="K73" i="9"/>
  <c r="M73" i="9" s="1"/>
  <c r="L74" i="9"/>
  <c r="N74" i="9" s="1"/>
  <c r="K82" i="9"/>
  <c r="M82" i="9" s="1"/>
  <c r="L85" i="9"/>
  <c r="N85" i="9" s="1"/>
  <c r="K89" i="9"/>
  <c r="M89" i="9" s="1"/>
  <c r="L90" i="9"/>
  <c r="N90" i="9" s="1"/>
  <c r="K98" i="9"/>
  <c r="M98" i="9" s="1"/>
  <c r="K102" i="9"/>
  <c r="M102" i="9" s="1"/>
  <c r="L114" i="9"/>
  <c r="N114" i="9" s="1"/>
  <c r="K118" i="9"/>
  <c r="M118" i="9" s="1"/>
  <c r="L130" i="9"/>
  <c r="N130" i="9" s="1"/>
  <c r="K134" i="9"/>
  <c r="M134" i="9" s="1"/>
  <c r="L142" i="9"/>
  <c r="N142" i="9" s="1"/>
  <c r="K146" i="9"/>
  <c r="M146" i="9" s="1"/>
  <c r="L158" i="9"/>
  <c r="N158" i="9" s="1"/>
  <c r="K162" i="9"/>
  <c r="M162" i="9" s="1"/>
  <c r="K174" i="9"/>
  <c r="M174" i="9" s="1"/>
  <c r="L186" i="9"/>
  <c r="N186" i="9" s="1"/>
  <c r="L194" i="9"/>
  <c r="N194" i="9" s="1"/>
  <c r="L202" i="9"/>
  <c r="N202" i="9" s="1"/>
  <c r="L210" i="9"/>
  <c r="N210" i="9" s="1"/>
  <c r="L218" i="9"/>
  <c r="N218" i="9" s="1"/>
  <c r="L226" i="9"/>
  <c r="N226" i="9" s="1"/>
  <c r="L234" i="9"/>
  <c r="N234" i="9" s="1"/>
  <c r="L242" i="9"/>
  <c r="N242" i="9" s="1"/>
  <c r="L250" i="9"/>
  <c r="N250" i="9" s="1"/>
  <c r="L258" i="9"/>
  <c r="N258" i="9" s="1"/>
  <c r="L270" i="9"/>
  <c r="N270" i="9" s="1"/>
  <c r="L278" i="9"/>
  <c r="N278" i="9" s="1"/>
  <c r="L286" i="9"/>
  <c r="N286" i="9" s="1"/>
  <c r="L294" i="9"/>
  <c r="N294" i="9" s="1"/>
  <c r="L302" i="9"/>
  <c r="N302" i="9" s="1"/>
  <c r="L310" i="9"/>
  <c r="N310" i="9" s="1"/>
  <c r="L318" i="9"/>
  <c r="N318" i="9" s="1"/>
  <c r="L326" i="9"/>
  <c r="N326" i="9" s="1"/>
  <c r="L348" i="9"/>
  <c r="N348" i="9" s="1"/>
  <c r="K353" i="9"/>
  <c r="M353" i="9" s="1"/>
  <c r="K361" i="9"/>
  <c r="M361" i="9" s="1"/>
  <c r="K369" i="9"/>
  <c r="M369" i="9" s="1"/>
  <c r="K377" i="9"/>
  <c r="M377" i="9" s="1"/>
  <c r="K385" i="9"/>
  <c r="M385" i="9" s="1"/>
  <c r="K393" i="9"/>
  <c r="M393" i="9" s="1"/>
  <c r="K401" i="9"/>
  <c r="M401" i="9" s="1"/>
  <c r="K409" i="9"/>
  <c r="M409" i="9" s="1"/>
  <c r="K417" i="9"/>
  <c r="M417" i="9" s="1"/>
  <c r="K425" i="9"/>
  <c r="M425" i="9" s="1"/>
  <c r="K433" i="9"/>
  <c r="M433" i="9" s="1"/>
  <c r="K441" i="9"/>
  <c r="M441" i="9" s="1"/>
  <c r="K449" i="9"/>
  <c r="M449" i="9" s="1"/>
  <c r="K457" i="9"/>
  <c r="M457" i="9" s="1"/>
  <c r="K465" i="9"/>
  <c r="M465" i="9" s="1"/>
  <c r="K473" i="9"/>
  <c r="M473" i="9" s="1"/>
  <c r="K86" i="9"/>
  <c r="M86" i="9" s="1"/>
  <c r="K106" i="9"/>
  <c r="M106" i="9" s="1"/>
  <c r="K122" i="9"/>
  <c r="M122" i="9" s="1"/>
  <c r="K138" i="9"/>
  <c r="M138" i="9" s="1"/>
  <c r="K150" i="9"/>
  <c r="M150" i="9" s="1"/>
  <c r="K166" i="9"/>
  <c r="M166" i="9" s="1"/>
  <c r="K178" i="9"/>
  <c r="M178" i="9" s="1"/>
  <c r="K190" i="9"/>
  <c r="M190" i="9" s="1"/>
  <c r="K198" i="9"/>
  <c r="M198" i="9" s="1"/>
  <c r="K206" i="9"/>
  <c r="M206" i="9" s="1"/>
  <c r="K214" i="9"/>
  <c r="M214" i="9" s="1"/>
  <c r="K222" i="9"/>
  <c r="M222" i="9" s="1"/>
  <c r="K230" i="9"/>
  <c r="M230" i="9" s="1"/>
  <c r="K238" i="9"/>
  <c r="M238" i="9" s="1"/>
  <c r="K246" i="9"/>
  <c r="M246" i="9" s="1"/>
  <c r="K254" i="9"/>
  <c r="M254" i="9" s="1"/>
  <c r="K262" i="9"/>
  <c r="M262" i="9" s="1"/>
  <c r="K266" i="9"/>
  <c r="M266" i="9" s="1"/>
  <c r="K274" i="9"/>
  <c r="M274" i="9" s="1"/>
  <c r="K282" i="9"/>
  <c r="M282" i="9" s="1"/>
  <c r="K290" i="9"/>
  <c r="M290" i="9" s="1"/>
  <c r="K298" i="9"/>
  <c r="M298" i="9" s="1"/>
  <c r="K306" i="9"/>
  <c r="M306" i="9" s="1"/>
  <c r="K314" i="9"/>
  <c r="M314" i="9" s="1"/>
  <c r="K322" i="9"/>
  <c r="M322" i="9" s="1"/>
  <c r="K330" i="9"/>
  <c r="M330" i="9" s="1"/>
  <c r="K334" i="9"/>
  <c r="M334" i="9" s="1"/>
  <c r="K338" i="9"/>
  <c r="M338" i="9" s="1"/>
  <c r="K344" i="9"/>
  <c r="M344" i="9" s="1"/>
  <c r="K480" i="9"/>
  <c r="M480" i="9"/>
  <c r="L480" i="9"/>
  <c r="N480" i="9" s="1"/>
  <c r="K488" i="9"/>
  <c r="M488" i="9"/>
  <c r="L488" i="9"/>
  <c r="N488" i="9" s="1"/>
  <c r="K496" i="9"/>
  <c r="M496" i="9"/>
  <c r="L496" i="9"/>
  <c r="N496" i="9" s="1"/>
  <c r="K504" i="9"/>
  <c r="M504" i="9"/>
  <c r="L504" i="9"/>
  <c r="N504" i="9" s="1"/>
  <c r="K512" i="9"/>
  <c r="M512" i="9"/>
  <c r="L512" i="9"/>
  <c r="N512" i="9" s="1"/>
  <c r="K520" i="9"/>
  <c r="M520" i="9"/>
  <c r="L520" i="9"/>
  <c r="N520" i="9" s="1"/>
  <c r="K528" i="9"/>
  <c r="M528" i="9"/>
  <c r="L528" i="9"/>
  <c r="N528" i="9" s="1"/>
  <c r="K536" i="9"/>
  <c r="M536" i="9"/>
  <c r="L536" i="9"/>
  <c r="N536" i="9" s="1"/>
  <c r="K544" i="9"/>
  <c r="M544" i="9"/>
  <c r="L544" i="9"/>
  <c r="N544" i="9" s="1"/>
  <c r="K552" i="9"/>
  <c r="M552" i="9"/>
  <c r="L552" i="9"/>
  <c r="N552" i="9" s="1"/>
  <c r="K560" i="9"/>
  <c r="M560" i="9"/>
  <c r="L560" i="9"/>
  <c r="N560" i="9" s="1"/>
  <c r="K568" i="9"/>
  <c r="M568" i="9"/>
  <c r="L568" i="9"/>
  <c r="N568" i="9" s="1"/>
  <c r="K576" i="9"/>
  <c r="M576" i="9"/>
  <c r="L576" i="9"/>
  <c r="N576" i="9" s="1"/>
  <c r="K584" i="9"/>
  <c r="M584" i="9"/>
  <c r="L584" i="9"/>
  <c r="N584" i="9" s="1"/>
  <c r="K592" i="9"/>
  <c r="M592" i="9"/>
  <c r="L592" i="9"/>
  <c r="N592" i="9" s="1"/>
  <c r="K600" i="9"/>
  <c r="M600" i="9"/>
  <c r="L600" i="9"/>
  <c r="N600" i="9" s="1"/>
  <c r="K608" i="9"/>
  <c r="M608" i="9"/>
  <c r="L608" i="9"/>
  <c r="N608" i="9" s="1"/>
  <c r="K616" i="9"/>
  <c r="M616" i="9"/>
  <c r="L616" i="9"/>
  <c r="N616" i="9" s="1"/>
  <c r="K624" i="9"/>
  <c r="M624" i="9"/>
  <c r="L624" i="9"/>
  <c r="N624" i="9" s="1"/>
  <c r="K632" i="9"/>
  <c r="M632" i="9"/>
  <c r="L632" i="9"/>
  <c r="N632" i="9" s="1"/>
  <c r="K640" i="9"/>
  <c r="M640" i="9"/>
  <c r="L640" i="9"/>
  <c r="N640" i="9" s="1"/>
  <c r="K648" i="9"/>
  <c r="M648" i="9"/>
  <c r="L648" i="9"/>
  <c r="N648" i="9" s="1"/>
  <c r="L67" i="9"/>
  <c r="N67" i="9" s="1"/>
  <c r="L71" i="9"/>
  <c r="N71" i="9" s="1"/>
  <c r="L75" i="9"/>
  <c r="N75" i="9" s="1"/>
  <c r="L79" i="9"/>
  <c r="N79" i="9" s="1"/>
  <c r="L83" i="9"/>
  <c r="N83" i="9" s="1"/>
  <c r="L87" i="9"/>
  <c r="N87" i="9" s="1"/>
  <c r="L91" i="9"/>
  <c r="N91" i="9" s="1"/>
  <c r="L95" i="9"/>
  <c r="N95" i="9" s="1"/>
  <c r="L99" i="9"/>
  <c r="N99" i="9" s="1"/>
  <c r="L103" i="9"/>
  <c r="N103" i="9"/>
  <c r="L107" i="9"/>
  <c r="N107" i="9" s="1"/>
  <c r="L111" i="9"/>
  <c r="N111" i="9"/>
  <c r="L115" i="9"/>
  <c r="N115" i="9" s="1"/>
  <c r="L119" i="9"/>
  <c r="N119" i="9"/>
  <c r="L123" i="9"/>
  <c r="N123" i="9" s="1"/>
  <c r="L127" i="9"/>
  <c r="N127" i="9"/>
  <c r="L131" i="9"/>
  <c r="N131" i="9" s="1"/>
  <c r="L135" i="9"/>
  <c r="N135" i="9"/>
  <c r="L139" i="9"/>
  <c r="N139" i="9" s="1"/>
  <c r="L143" i="9"/>
  <c r="N143" i="9"/>
  <c r="L147" i="9"/>
  <c r="N147" i="9" s="1"/>
  <c r="L151" i="9"/>
  <c r="N151" i="9"/>
  <c r="L155" i="9"/>
  <c r="N155" i="9" s="1"/>
  <c r="L159" i="9"/>
  <c r="N159" i="9"/>
  <c r="L163" i="9"/>
  <c r="N163" i="9" s="1"/>
  <c r="L167" i="9"/>
  <c r="N167" i="9"/>
  <c r="L171" i="9"/>
  <c r="N171" i="9" s="1"/>
  <c r="L175" i="9"/>
  <c r="N175" i="9" s="1"/>
  <c r="L179" i="9"/>
  <c r="N179" i="9" s="1"/>
  <c r="L183" i="9"/>
  <c r="N183" i="9" s="1"/>
  <c r="L187" i="9"/>
  <c r="N187" i="9" s="1"/>
  <c r="L191" i="9"/>
  <c r="N191" i="9" s="1"/>
  <c r="L195" i="9"/>
  <c r="N195" i="9" s="1"/>
  <c r="L199" i="9"/>
  <c r="N199" i="9" s="1"/>
  <c r="L203" i="9"/>
  <c r="N203" i="9" s="1"/>
  <c r="L207" i="9"/>
  <c r="N207" i="9" s="1"/>
  <c r="L211" i="9"/>
  <c r="N211" i="9" s="1"/>
  <c r="L215" i="9"/>
  <c r="N215" i="9" s="1"/>
  <c r="L219" i="9"/>
  <c r="N219" i="9" s="1"/>
  <c r="L223" i="9"/>
  <c r="N223" i="9" s="1"/>
  <c r="L227" i="9"/>
  <c r="N227" i="9" s="1"/>
  <c r="L231" i="9"/>
  <c r="N231" i="9" s="1"/>
  <c r="L235" i="9"/>
  <c r="N235" i="9" s="1"/>
  <c r="L239" i="9"/>
  <c r="N239" i="9" s="1"/>
  <c r="L243" i="9"/>
  <c r="N243" i="9" s="1"/>
  <c r="L247" i="9"/>
  <c r="N247" i="9" s="1"/>
  <c r="L251" i="9"/>
  <c r="N251" i="9" s="1"/>
  <c r="L255" i="9"/>
  <c r="N255" i="9" s="1"/>
  <c r="L259" i="9"/>
  <c r="N259" i="9" s="1"/>
  <c r="L263" i="9"/>
  <c r="N263" i="9" s="1"/>
  <c r="L267" i="9"/>
  <c r="N267" i="9" s="1"/>
  <c r="L271" i="9"/>
  <c r="N271" i="9" s="1"/>
  <c r="L275" i="9"/>
  <c r="N275" i="9" s="1"/>
  <c r="L279" i="9"/>
  <c r="N279" i="9" s="1"/>
  <c r="L283" i="9"/>
  <c r="N283" i="9" s="1"/>
  <c r="L287" i="9"/>
  <c r="N287" i="9" s="1"/>
  <c r="L291" i="9"/>
  <c r="N291" i="9" s="1"/>
  <c r="L295" i="9"/>
  <c r="N295" i="9" s="1"/>
  <c r="L299" i="9"/>
  <c r="N299" i="9" s="1"/>
  <c r="L303" i="9"/>
  <c r="N303" i="9" s="1"/>
  <c r="L307" i="9"/>
  <c r="N307" i="9" s="1"/>
  <c r="L311" i="9"/>
  <c r="N311" i="9" s="1"/>
  <c r="L315" i="9"/>
  <c r="N315" i="9" s="1"/>
  <c r="L319" i="9"/>
  <c r="N319" i="9" s="1"/>
  <c r="L323" i="9"/>
  <c r="N323" i="9" s="1"/>
  <c r="L327" i="9"/>
  <c r="N327" i="9" s="1"/>
  <c r="L331" i="9"/>
  <c r="N331" i="9" s="1"/>
  <c r="L335" i="9"/>
  <c r="N335" i="9" s="1"/>
  <c r="L339" i="9"/>
  <c r="N339" i="9" s="1"/>
  <c r="L345" i="9"/>
  <c r="N345" i="9" s="1"/>
  <c r="L349" i="9"/>
  <c r="N349" i="9" s="1"/>
  <c r="L354" i="9"/>
  <c r="N354" i="9" s="1"/>
  <c r="L358" i="9"/>
  <c r="N358" i="9" s="1"/>
  <c r="L362" i="9"/>
  <c r="N362" i="9" s="1"/>
  <c r="L366" i="9"/>
  <c r="N366" i="9" s="1"/>
  <c r="L370" i="9"/>
  <c r="N370" i="9" s="1"/>
  <c r="L374" i="9"/>
  <c r="N374" i="9" s="1"/>
  <c r="L378" i="9"/>
  <c r="N378" i="9" s="1"/>
  <c r="L382" i="9"/>
  <c r="N382" i="9" s="1"/>
  <c r="L386" i="9"/>
  <c r="N386" i="9" s="1"/>
  <c r="L390" i="9"/>
  <c r="N390" i="9" s="1"/>
  <c r="L394" i="9"/>
  <c r="N394" i="9" s="1"/>
  <c r="L398" i="9"/>
  <c r="N398" i="9" s="1"/>
  <c r="L402" i="9"/>
  <c r="N402" i="9" s="1"/>
  <c r="L406" i="9"/>
  <c r="N406" i="9" s="1"/>
  <c r="L410" i="9"/>
  <c r="N410" i="9" s="1"/>
  <c r="L414" i="9"/>
  <c r="N414" i="9" s="1"/>
  <c r="L418" i="9"/>
  <c r="N418" i="9" s="1"/>
  <c r="L422" i="9"/>
  <c r="N422" i="9" s="1"/>
  <c r="L426" i="9"/>
  <c r="N426" i="9" s="1"/>
  <c r="L430" i="9"/>
  <c r="N430" i="9" s="1"/>
  <c r="L434" i="9"/>
  <c r="N434" i="9" s="1"/>
  <c r="L438" i="9"/>
  <c r="N438" i="9" s="1"/>
  <c r="L442" i="9"/>
  <c r="N442" i="9" s="1"/>
  <c r="L446" i="9"/>
  <c r="N446" i="9" s="1"/>
  <c r="L450" i="9"/>
  <c r="N450" i="9" s="1"/>
  <c r="L454" i="9"/>
  <c r="N454" i="9" s="1"/>
  <c r="L458" i="9"/>
  <c r="N458" i="9" s="1"/>
  <c r="L462" i="9"/>
  <c r="N462" i="9" s="1"/>
  <c r="L466" i="9"/>
  <c r="N466" i="9" s="1"/>
  <c r="L470" i="9"/>
  <c r="N470" i="9" s="1"/>
  <c r="L654" i="9"/>
  <c r="N654" i="9" s="1"/>
  <c r="L656" i="9"/>
  <c r="N656" i="9" s="1"/>
  <c r="L662" i="9"/>
  <c r="N662" i="9" s="1"/>
  <c r="L664" i="9"/>
  <c r="N664" i="9" s="1"/>
  <c r="L670" i="9"/>
  <c r="N670" i="9" s="1"/>
  <c r="L672" i="9"/>
  <c r="N672" i="9" s="1"/>
  <c r="L678" i="9"/>
  <c r="N678" i="9" s="1"/>
  <c r="L680" i="9"/>
  <c r="N680" i="9" s="1"/>
  <c r="L686" i="9"/>
  <c r="N686" i="9" s="1"/>
  <c r="L688" i="9"/>
  <c r="N688" i="9" s="1"/>
  <c r="L694" i="9"/>
  <c r="N694" i="9" s="1"/>
  <c r="L696" i="9"/>
  <c r="N696" i="9" s="1"/>
  <c r="L702" i="9"/>
  <c r="N702" i="9" s="1"/>
  <c r="L704" i="9"/>
  <c r="N704" i="9" s="1"/>
  <c r="L710" i="9"/>
  <c r="N710" i="9" s="1"/>
  <c r="L712" i="9"/>
  <c r="N712" i="9" s="1"/>
  <c r="L718" i="9"/>
  <c r="N718" i="9" s="1"/>
  <c r="L720" i="9"/>
  <c r="N720" i="9" s="1"/>
  <c r="L726" i="9"/>
  <c r="N726" i="9" s="1"/>
  <c r="L728" i="9"/>
  <c r="N728" i="9" s="1"/>
  <c r="L734" i="9"/>
  <c r="N734" i="9" s="1"/>
  <c r="L736" i="9"/>
  <c r="N736" i="9" s="1"/>
  <c r="L742" i="9"/>
  <c r="N742" i="9" s="1"/>
  <c r="L744" i="9"/>
  <c r="N744" i="9" s="1"/>
  <c r="L750" i="9"/>
  <c r="N750" i="9" s="1"/>
  <c r="L752" i="9"/>
  <c r="N752" i="9" s="1"/>
  <c r="L758" i="9"/>
  <c r="N758" i="9" s="1"/>
  <c r="L760" i="9"/>
  <c r="N760" i="9" s="1"/>
  <c r="L766" i="9"/>
  <c r="N766" i="9" s="1"/>
  <c r="L768" i="9"/>
  <c r="N768" i="9" s="1"/>
  <c r="L774" i="9"/>
  <c r="N774" i="9" s="1"/>
  <c r="L776" i="9"/>
  <c r="N776" i="9" s="1"/>
  <c r="L782" i="9"/>
  <c r="N782" i="9" s="1"/>
  <c r="L784" i="9"/>
  <c r="N784" i="9" s="1"/>
  <c r="L790" i="9"/>
  <c r="N790" i="9" s="1"/>
  <c r="L792" i="9"/>
  <c r="N792" i="9" s="1"/>
  <c r="L798" i="9"/>
  <c r="N798" i="9" s="1"/>
  <c r="L800" i="9"/>
  <c r="N800" i="9" s="1"/>
  <c r="L806" i="9"/>
  <c r="N806" i="9" s="1"/>
  <c r="L808" i="9"/>
  <c r="N808" i="9" s="1"/>
  <c r="L814" i="9"/>
  <c r="N814" i="9" s="1"/>
  <c r="L816" i="9"/>
  <c r="N816" i="9" s="1"/>
  <c r="L822" i="9"/>
  <c r="N822" i="9" s="1"/>
  <c r="L824" i="9"/>
  <c r="N824" i="9" s="1"/>
  <c r="L830" i="9"/>
  <c r="N830" i="9" s="1"/>
  <c r="L832" i="9"/>
  <c r="N832" i="9" s="1"/>
  <c r="L838" i="9"/>
  <c r="N838" i="9" s="1"/>
  <c r="L840" i="9"/>
  <c r="N840" i="9" s="1"/>
  <c r="L846" i="9"/>
  <c r="N846" i="9" s="1"/>
  <c r="L848" i="9"/>
  <c r="N848" i="9" s="1"/>
  <c r="L854" i="9"/>
  <c r="N854" i="9" s="1"/>
  <c r="L856" i="9"/>
  <c r="N856" i="9" s="1"/>
  <c r="L862" i="9"/>
  <c r="N862" i="9" s="1"/>
  <c r="L864" i="9"/>
  <c r="N864" i="9" s="1"/>
  <c r="L870" i="9"/>
  <c r="N870" i="9" s="1"/>
  <c r="L872" i="9"/>
  <c r="N872" i="9" s="1"/>
  <c r="L878" i="9"/>
  <c r="N878" i="9" s="1"/>
  <c r="L880" i="9"/>
  <c r="N880" i="9" s="1"/>
  <c r="L886" i="9"/>
  <c r="N886" i="9" s="1"/>
  <c r="L888" i="9"/>
  <c r="N888" i="9" s="1"/>
  <c r="L894" i="9"/>
  <c r="N894" i="9" s="1"/>
  <c r="L896" i="9"/>
  <c r="N896" i="9" s="1"/>
  <c r="L902" i="9"/>
  <c r="N902" i="9" s="1"/>
  <c r="L904" i="9"/>
  <c r="N904" i="9" s="1"/>
  <c r="L910" i="9"/>
  <c r="N910" i="9" s="1"/>
  <c r="L912" i="9"/>
  <c r="N912" i="9" s="1"/>
  <c r="L918" i="9"/>
  <c r="N918" i="9" s="1"/>
  <c r="L920" i="9"/>
  <c r="N920" i="9" s="1"/>
  <c r="L926" i="9"/>
  <c r="N926" i="9" s="1"/>
  <c r="L928" i="9"/>
  <c r="N928" i="9" s="1"/>
  <c r="L934" i="9"/>
  <c r="N934" i="9" s="1"/>
  <c r="L936" i="9"/>
  <c r="N936" i="9" s="1"/>
  <c r="L942" i="9"/>
  <c r="N942" i="9" s="1"/>
  <c r="L944" i="9"/>
  <c r="N944" i="9" s="1"/>
  <c r="L950" i="9"/>
  <c r="N950" i="9" s="1"/>
  <c r="L952" i="9"/>
  <c r="N952" i="9" s="1"/>
  <c r="L958" i="9"/>
  <c r="N958" i="9" s="1"/>
  <c r="L960" i="9"/>
  <c r="N960" i="9" s="1"/>
  <c r="L966" i="9"/>
  <c r="N966" i="9" s="1"/>
  <c r="L968" i="9"/>
  <c r="N968" i="9" s="1"/>
  <c r="L974" i="9"/>
  <c r="N974" i="9" s="1"/>
  <c r="L976" i="9"/>
  <c r="N976" i="9" s="1"/>
  <c r="L982" i="9"/>
  <c r="N982" i="9" s="1"/>
  <c r="L984" i="9"/>
  <c r="N984" i="9" s="1"/>
  <c r="L990" i="9"/>
  <c r="N990" i="9" s="1"/>
  <c r="L992" i="9"/>
  <c r="N992" i="9" s="1"/>
  <c r="L998" i="9"/>
  <c r="N998" i="9" s="1"/>
  <c r="L1000" i="9"/>
  <c r="N1000" i="9" s="1"/>
  <c r="L1006" i="9"/>
  <c r="N1006" i="9" s="1"/>
  <c r="L1008" i="9"/>
  <c r="N1008" i="9" s="1"/>
  <c r="L1014" i="9"/>
  <c r="N1014" i="9" s="1"/>
  <c r="L1016" i="9"/>
  <c r="N1016" i="9" s="1"/>
  <c r="L1022" i="9"/>
  <c r="N1022" i="9" s="1"/>
  <c r="L1024" i="9"/>
  <c r="N1024" i="9" s="1"/>
  <c r="L1030" i="9"/>
  <c r="N1030" i="9" s="1"/>
  <c r="L1032" i="9"/>
  <c r="N1032" i="9" s="1"/>
  <c r="L1038" i="9"/>
  <c r="N1038" i="9" s="1"/>
  <c r="L1040" i="9"/>
  <c r="N1040" i="9" s="1"/>
  <c r="L1046" i="9"/>
  <c r="N1046" i="9" s="1"/>
  <c r="L1048" i="9"/>
  <c r="N1048" i="9" s="1"/>
  <c r="L1054" i="9"/>
  <c r="N1054" i="9" s="1"/>
  <c r="L1056" i="9"/>
  <c r="N1056" i="9" s="1"/>
  <c r="L1062" i="9"/>
  <c r="N1062" i="9" s="1"/>
  <c r="L1064" i="9"/>
  <c r="N1064" i="9" s="1"/>
  <c r="L1070" i="9"/>
  <c r="N1070" i="9" s="1"/>
  <c r="L1072" i="9"/>
  <c r="N1072" i="9" s="1"/>
  <c r="L1078" i="9"/>
  <c r="N1078" i="9" s="1"/>
  <c r="L1080" i="9"/>
  <c r="N1080" i="9" s="1"/>
  <c r="L1088" i="9"/>
  <c r="N1088" i="9" s="1"/>
  <c r="K1686" i="9"/>
  <c r="M1686" i="9" s="1"/>
  <c r="K1702" i="9"/>
  <c r="M1702" i="9"/>
  <c r="K1718" i="9"/>
  <c r="M1718" i="9" s="1"/>
  <c r="L1845" i="9"/>
  <c r="N1845" i="9" s="1"/>
  <c r="K1845" i="9"/>
  <c r="M1845" i="9" s="1"/>
  <c r="L1877" i="9"/>
  <c r="N1877" i="9" s="1"/>
  <c r="K1877" i="9"/>
  <c r="M1877" i="9" s="1"/>
  <c r="L1909" i="9"/>
  <c r="N1909" i="9" s="1"/>
  <c r="K1909" i="9"/>
  <c r="M1909" i="9" s="1"/>
  <c r="L1941" i="9"/>
  <c r="N1941" i="9" s="1"/>
  <c r="K1941" i="9"/>
  <c r="M1941" i="9" s="1"/>
  <c r="L1973" i="9"/>
  <c r="N1973" i="9" s="1"/>
  <c r="K1973" i="9"/>
  <c r="M1973" i="9" s="1"/>
  <c r="L1657" i="9"/>
  <c r="N1657" i="9"/>
  <c r="L1665" i="9"/>
  <c r="N1665" i="9" s="1"/>
  <c r="L1673" i="9"/>
  <c r="N1673" i="9"/>
  <c r="K1681" i="9"/>
  <c r="M1681" i="9"/>
  <c r="K1690" i="9"/>
  <c r="M1690" i="9" s="1"/>
  <c r="K1697" i="9"/>
  <c r="M1697" i="9"/>
  <c r="K1706" i="9"/>
  <c r="M1706" i="9" s="1"/>
  <c r="K1713" i="9"/>
  <c r="M1713" i="9"/>
  <c r="K1722" i="9"/>
  <c r="M1722" i="9" s="1"/>
  <c r="K1729" i="9"/>
  <c r="M1729" i="9"/>
  <c r="K1737" i="9"/>
  <c r="M1737" i="9"/>
  <c r="K1745" i="9"/>
  <c r="M1745" i="9"/>
  <c r="K1753" i="9"/>
  <c r="M1753" i="9"/>
  <c r="K1761" i="9"/>
  <c r="M1761" i="9"/>
  <c r="K1769" i="9"/>
  <c r="M1769" i="9"/>
  <c r="K1777" i="9"/>
  <c r="M1777" i="9"/>
  <c r="K1785" i="9"/>
  <c r="M1785" i="9"/>
  <c r="K1793" i="9"/>
  <c r="M1793" i="9"/>
  <c r="K1801" i="9"/>
  <c r="M1801" i="9"/>
  <c r="K1809" i="9"/>
  <c r="M1809" i="9"/>
  <c r="K1817" i="9"/>
  <c r="M1817" i="9"/>
  <c r="L1837" i="9"/>
  <c r="N1837" i="9" s="1"/>
  <c r="K1837" i="9"/>
  <c r="M1837" i="9" s="1"/>
  <c r="L1869" i="9"/>
  <c r="N1869" i="9" s="1"/>
  <c r="K1869" i="9"/>
  <c r="M1869" i="9" s="1"/>
  <c r="L1901" i="9"/>
  <c r="N1901" i="9" s="1"/>
  <c r="K1901" i="9"/>
  <c r="M1901" i="9" s="1"/>
  <c r="L1933" i="9"/>
  <c r="N1933" i="9" s="1"/>
  <c r="K1933" i="9"/>
  <c r="M1933" i="9" s="1"/>
  <c r="L1965" i="9"/>
  <c r="N1965" i="9" s="1"/>
  <c r="K1965" i="9"/>
  <c r="M1965" i="9" s="1"/>
  <c r="L101" i="9"/>
  <c r="N101" i="9"/>
  <c r="L113" i="9"/>
  <c r="N113" i="9"/>
  <c r="L121" i="9"/>
  <c r="N121" i="9"/>
  <c r="L129" i="9"/>
  <c r="N129" i="9"/>
  <c r="L137" i="9"/>
  <c r="N137" i="9"/>
  <c r="L153" i="9"/>
  <c r="N153" i="9"/>
  <c r="L157" i="9"/>
  <c r="N157" i="9"/>
  <c r="L161" i="9"/>
  <c r="N161" i="9"/>
  <c r="L169" i="9"/>
  <c r="N169" i="9"/>
  <c r="L173" i="9"/>
  <c r="N173" i="9"/>
  <c r="L177" i="9"/>
  <c r="N177" i="9" s="1"/>
  <c r="L185" i="9"/>
  <c r="N185" i="9"/>
  <c r="L193" i="9"/>
  <c r="N193" i="9" s="1"/>
  <c r="L197" i="9"/>
  <c r="N197" i="9"/>
  <c r="L209" i="9"/>
  <c r="N209" i="9" s="1"/>
  <c r="L221" i="9"/>
  <c r="N221" i="9"/>
  <c r="L225" i="9"/>
  <c r="N225" i="9" s="1"/>
  <c r="L229" i="9"/>
  <c r="N229" i="9" s="1"/>
  <c r="L237" i="9"/>
  <c r="N237" i="9"/>
  <c r="L249" i="9"/>
  <c r="N249" i="9" s="1"/>
  <c r="L253" i="9"/>
  <c r="N253" i="9" s="1"/>
  <c r="L257" i="9"/>
  <c r="N257" i="9"/>
  <c r="L261" i="9"/>
  <c r="N261" i="9" s="1"/>
  <c r="L269" i="9"/>
  <c r="N269" i="9" s="1"/>
  <c r="L277" i="9"/>
  <c r="N277" i="9"/>
  <c r="L285" i="9"/>
  <c r="N285" i="9" s="1"/>
  <c r="L293" i="9"/>
  <c r="N293" i="9"/>
  <c r="L301" i="9"/>
  <c r="N301" i="9"/>
  <c r="L313" i="9"/>
  <c r="N313" i="9" s="1"/>
  <c r="L321" i="9"/>
  <c r="N321" i="9"/>
  <c r="L356" i="9"/>
  <c r="N356" i="9" s="1"/>
  <c r="L364" i="9"/>
  <c r="N364" i="9"/>
  <c r="L372" i="9"/>
  <c r="N372" i="9" s="1"/>
  <c r="L380" i="9"/>
  <c r="N380" i="9"/>
  <c r="L384" i="9"/>
  <c r="N384" i="9" s="1"/>
  <c r="L388" i="9"/>
  <c r="N388" i="9"/>
  <c r="L392" i="9"/>
  <c r="N392" i="9"/>
  <c r="L396" i="9"/>
  <c r="N396" i="9" s="1"/>
  <c r="L404" i="9"/>
  <c r="N404" i="9"/>
  <c r="L412" i="9"/>
  <c r="N412" i="9" s="1"/>
  <c r="L424" i="9"/>
  <c r="N424" i="9"/>
  <c r="L436" i="9"/>
  <c r="N436" i="9"/>
  <c r="L444" i="9"/>
  <c r="N444" i="9" s="1"/>
  <c r="L452" i="9"/>
  <c r="N452" i="9"/>
  <c r="L456" i="9"/>
  <c r="N456" i="9"/>
  <c r="L460" i="9"/>
  <c r="N460" i="9" s="1"/>
  <c r="L464" i="9"/>
  <c r="N464" i="9"/>
  <c r="L472" i="9"/>
  <c r="N472" i="9" s="1"/>
  <c r="K485" i="9"/>
  <c r="M485" i="9" s="1"/>
  <c r="K501" i="9"/>
  <c r="M501" i="9" s="1"/>
  <c r="K517" i="9"/>
  <c r="M517" i="9" s="1"/>
  <c r="K533" i="9"/>
  <c r="M533" i="9" s="1"/>
  <c r="K549" i="9"/>
  <c r="M549" i="9" s="1"/>
  <c r="K557" i="9"/>
  <c r="M557" i="9" s="1"/>
  <c r="K565" i="9"/>
  <c r="M565" i="9" s="1"/>
  <c r="K573" i="9"/>
  <c r="M573" i="9" s="1"/>
  <c r="K581" i="9"/>
  <c r="M581" i="9" s="1"/>
  <c r="K589" i="9"/>
  <c r="M589" i="9" s="1"/>
  <c r="K597" i="9"/>
  <c r="M597" i="9" s="1"/>
  <c r="K605" i="9"/>
  <c r="M605" i="9" s="1"/>
  <c r="K613" i="9"/>
  <c r="M613" i="9" s="1"/>
  <c r="K621" i="9"/>
  <c r="M621" i="9" s="1"/>
  <c r="K629" i="9"/>
  <c r="M629" i="9" s="1"/>
  <c r="K637" i="9"/>
  <c r="M637" i="9" s="1"/>
  <c r="K645" i="9"/>
  <c r="M645" i="9" s="1"/>
  <c r="K653" i="9"/>
  <c r="M653" i="9" s="1"/>
  <c r="K661" i="9"/>
  <c r="M661" i="9" s="1"/>
  <c r="K669" i="9"/>
  <c r="M669" i="9" s="1"/>
  <c r="K677" i="9"/>
  <c r="M677" i="9" s="1"/>
  <c r="K685" i="9"/>
  <c r="M685" i="9" s="1"/>
  <c r="K693" i="9"/>
  <c r="M693" i="9" s="1"/>
  <c r="K701" i="9"/>
  <c r="M701" i="9" s="1"/>
  <c r="K709" i="9"/>
  <c r="M709" i="9" s="1"/>
  <c r="K717" i="9"/>
  <c r="M717" i="9" s="1"/>
  <c r="K725" i="9"/>
  <c r="M725" i="9" s="1"/>
  <c r="K733" i="9"/>
  <c r="M733" i="9" s="1"/>
  <c r="K741" i="9"/>
  <c r="M741" i="9" s="1"/>
  <c r="K749" i="9"/>
  <c r="M749" i="9" s="1"/>
  <c r="K757" i="9"/>
  <c r="M757" i="9" s="1"/>
  <c r="K765" i="9"/>
  <c r="M765" i="9" s="1"/>
  <c r="K773" i="9"/>
  <c r="M773" i="9" s="1"/>
  <c r="K781" i="9"/>
  <c r="M781" i="9" s="1"/>
  <c r="K789" i="9"/>
  <c r="M789" i="9" s="1"/>
  <c r="K797" i="9"/>
  <c r="M797" i="9" s="1"/>
  <c r="K805" i="9"/>
  <c r="M805" i="9" s="1"/>
  <c r="K813" i="9"/>
  <c r="M813" i="9" s="1"/>
  <c r="K821" i="9"/>
  <c r="M821" i="9" s="1"/>
  <c r="K829" i="9"/>
  <c r="M829" i="9" s="1"/>
  <c r="K837" i="9"/>
  <c r="M837" i="9" s="1"/>
  <c r="K845" i="9"/>
  <c r="M845" i="9" s="1"/>
  <c r="K853" i="9"/>
  <c r="M853" i="9" s="1"/>
  <c r="K861" i="9"/>
  <c r="M861" i="9" s="1"/>
  <c r="K869" i="9"/>
  <c r="M869" i="9" s="1"/>
  <c r="K877" i="9"/>
  <c r="M877" i="9" s="1"/>
  <c r="K885" i="9"/>
  <c r="M885" i="9" s="1"/>
  <c r="K893" i="9"/>
  <c r="M893" i="9" s="1"/>
  <c r="K901" i="9"/>
  <c r="M901" i="9" s="1"/>
  <c r="K909" i="9"/>
  <c r="M909" i="9" s="1"/>
  <c r="K917" i="9"/>
  <c r="M917" i="9" s="1"/>
  <c r="K925" i="9"/>
  <c r="M925" i="9" s="1"/>
  <c r="K933" i="9"/>
  <c r="M933" i="9" s="1"/>
  <c r="K941" i="9"/>
  <c r="M941" i="9" s="1"/>
  <c r="K949" i="9"/>
  <c r="M949" i="9" s="1"/>
  <c r="K957" i="9"/>
  <c r="M957" i="9" s="1"/>
  <c r="K965" i="9"/>
  <c r="M965" i="9" s="1"/>
  <c r="K973" i="9"/>
  <c r="M973" i="9" s="1"/>
  <c r="K981" i="9"/>
  <c r="M981" i="9" s="1"/>
  <c r="K989" i="9"/>
  <c r="M989" i="9" s="1"/>
  <c r="K997" i="9"/>
  <c r="M997" i="9" s="1"/>
  <c r="K1005" i="9"/>
  <c r="M1005" i="9" s="1"/>
  <c r="K1013" i="9"/>
  <c r="M1013" i="9" s="1"/>
  <c r="K1021" i="9"/>
  <c r="M1021" i="9" s="1"/>
  <c r="K1029" i="9"/>
  <c r="M1029" i="9" s="1"/>
  <c r="K1037" i="9"/>
  <c r="M1037" i="9" s="1"/>
  <c r="K1045" i="9"/>
  <c r="M1045" i="9" s="1"/>
  <c r="K1053" i="9"/>
  <c r="M1053" i="9" s="1"/>
  <c r="K1061" i="9"/>
  <c r="M1061" i="9" s="1"/>
  <c r="K1069" i="9"/>
  <c r="M1069" i="9" s="1"/>
  <c r="K1077" i="9"/>
  <c r="M1077" i="9" s="1"/>
  <c r="K1085" i="9"/>
  <c r="M1085" i="9" s="1"/>
  <c r="K1093" i="9"/>
  <c r="M1093" i="9" s="1"/>
  <c r="K1101" i="9"/>
  <c r="M1101" i="9" s="1"/>
  <c r="K1109" i="9"/>
  <c r="M1109" i="9" s="1"/>
  <c r="K1117" i="9"/>
  <c r="M1117" i="9" s="1"/>
  <c r="K1125" i="9"/>
  <c r="M1125" i="9" s="1"/>
  <c r="K1133" i="9"/>
  <c r="M1133" i="9" s="1"/>
  <c r="K1141" i="9"/>
  <c r="M1141" i="9" s="1"/>
  <c r="K1149" i="9"/>
  <c r="M1149" i="9" s="1"/>
  <c r="K1157" i="9"/>
  <c r="M1157" i="9" s="1"/>
  <c r="K1165" i="9"/>
  <c r="M1165" i="9" s="1"/>
  <c r="K1173" i="9"/>
  <c r="M1173" i="9" s="1"/>
  <c r="K1181" i="9"/>
  <c r="M1181" i="9" s="1"/>
  <c r="K1189" i="9"/>
  <c r="M1189" i="9" s="1"/>
  <c r="K1197" i="9"/>
  <c r="M1197" i="9" s="1"/>
  <c r="K1205" i="9"/>
  <c r="M1205" i="9" s="1"/>
  <c r="K1213" i="9"/>
  <c r="M1213" i="9" s="1"/>
  <c r="K1221" i="9"/>
  <c r="M1221" i="9" s="1"/>
  <c r="K1229" i="9"/>
  <c r="M1229" i="9" s="1"/>
  <c r="K1237" i="9"/>
  <c r="M1237" i="9" s="1"/>
  <c r="K1245" i="9"/>
  <c r="M1245" i="9" s="1"/>
  <c r="K1253" i="9"/>
  <c r="M1253" i="9" s="1"/>
  <c r="K1261" i="9"/>
  <c r="M1261" i="9" s="1"/>
  <c r="K1269" i="9"/>
  <c r="M1269" i="9" s="1"/>
  <c r="K1277" i="9"/>
  <c r="M1277" i="9" s="1"/>
  <c r="K1285" i="9"/>
  <c r="M1285" i="9" s="1"/>
  <c r="K1293" i="9"/>
  <c r="M1293" i="9" s="1"/>
  <c r="K1301" i="9"/>
  <c r="M1301" i="9" s="1"/>
  <c r="K1309" i="9"/>
  <c r="M1309" i="9" s="1"/>
  <c r="K1317" i="9"/>
  <c r="M1317" i="9" s="1"/>
  <c r="K1325" i="9"/>
  <c r="M1325" i="9" s="1"/>
  <c r="K1333" i="9"/>
  <c r="M1333" i="9" s="1"/>
  <c r="K1341" i="9"/>
  <c r="M1341" i="9" s="1"/>
  <c r="K1349" i="9"/>
  <c r="M1349" i="9" s="1"/>
  <c r="K1357" i="9"/>
  <c r="M1357" i="9" s="1"/>
  <c r="K1365" i="9"/>
  <c r="M1365" i="9" s="1"/>
  <c r="K1373" i="9"/>
  <c r="M1373" i="9" s="1"/>
  <c r="K1381" i="9"/>
  <c r="M1381" i="9" s="1"/>
  <c r="K1389" i="9"/>
  <c r="M1389" i="9" s="1"/>
  <c r="K1397" i="9"/>
  <c r="M1397" i="9" s="1"/>
  <c r="K1405" i="9"/>
  <c r="M1405" i="9" s="1"/>
  <c r="K1413" i="9"/>
  <c r="M1413" i="9" s="1"/>
  <c r="K1421" i="9"/>
  <c r="M1421" i="9" s="1"/>
  <c r="K1429" i="9"/>
  <c r="M1429" i="9" s="1"/>
  <c r="K1437" i="9"/>
  <c r="M1437" i="9" s="1"/>
  <c r="K1445" i="9"/>
  <c r="M1445" i="9" s="1"/>
  <c r="K1453" i="9"/>
  <c r="M1453" i="9" s="1"/>
  <c r="K1461" i="9"/>
  <c r="M1461" i="9" s="1"/>
  <c r="K1469" i="9"/>
  <c r="M1469" i="9" s="1"/>
  <c r="K1477" i="9"/>
  <c r="M1477" i="9" s="1"/>
  <c r="K1485" i="9"/>
  <c r="M1485" i="9" s="1"/>
  <c r="K1493" i="9"/>
  <c r="M1493" i="9" s="1"/>
  <c r="K1501" i="9"/>
  <c r="M1501" i="9" s="1"/>
  <c r="K1509" i="9"/>
  <c r="M1509" i="9" s="1"/>
  <c r="K1517" i="9"/>
  <c r="M1517" i="9" s="1"/>
  <c r="K1525" i="9"/>
  <c r="M1525" i="9" s="1"/>
  <c r="K1533" i="9"/>
  <c r="M1533" i="9" s="1"/>
  <c r="K1541" i="9"/>
  <c r="M1541" i="9" s="1"/>
  <c r="K1549" i="9"/>
  <c r="M1549" i="9" s="1"/>
  <c r="K1557" i="9"/>
  <c r="M1557" i="9" s="1"/>
  <c r="K1565" i="9"/>
  <c r="M1565" i="9" s="1"/>
  <c r="K1573" i="9"/>
  <c r="M1573" i="9" s="1"/>
  <c r="K1581" i="9"/>
  <c r="M1581" i="9" s="1"/>
  <c r="K1589" i="9"/>
  <c r="M1589" i="9" s="1"/>
  <c r="K1597" i="9"/>
  <c r="M1597" i="9" s="1"/>
  <c r="K1605" i="9"/>
  <c r="M1605" i="9" s="1"/>
  <c r="K1613" i="9"/>
  <c r="M1613" i="9" s="1"/>
  <c r="K1621" i="9"/>
  <c r="M1621" i="9" s="1"/>
  <c r="K1629" i="9"/>
  <c r="M1629" i="9" s="1"/>
  <c r="K1637" i="9"/>
  <c r="M1637" i="9" s="1"/>
  <c r="K1645" i="9"/>
  <c r="M1645" i="9" s="1"/>
  <c r="K1653" i="9"/>
  <c r="M1653" i="9" s="1"/>
  <c r="K1661" i="9"/>
  <c r="M1661" i="9" s="1"/>
  <c r="K1669" i="9"/>
  <c r="M1669" i="9" s="1"/>
  <c r="K1678" i="9"/>
  <c r="M1678" i="9" s="1"/>
  <c r="L1681" i="9"/>
  <c r="N1681" i="9"/>
  <c r="L1686" i="9"/>
  <c r="N1686" i="9"/>
  <c r="K1694" i="9"/>
  <c r="M1694" i="9"/>
  <c r="L1697" i="9"/>
  <c r="N1697" i="9" s="1"/>
  <c r="L1702" i="9"/>
  <c r="N1702" i="9" s="1"/>
  <c r="K1710" i="9"/>
  <c r="M1710" i="9" s="1"/>
  <c r="L1713" i="9"/>
  <c r="N1713" i="9"/>
  <c r="L1718" i="9"/>
  <c r="N1718" i="9"/>
  <c r="L1817" i="9"/>
  <c r="N1817" i="9"/>
  <c r="L1829" i="9"/>
  <c r="N1829" i="9" s="1"/>
  <c r="K1829" i="9"/>
  <c r="M1829" i="9" s="1"/>
  <c r="L1861" i="9"/>
  <c r="N1861" i="9" s="1"/>
  <c r="K1861" i="9"/>
  <c r="M1861" i="9" s="1"/>
  <c r="L1893" i="9"/>
  <c r="N1893" i="9" s="1"/>
  <c r="K1893" i="9"/>
  <c r="M1893" i="9" s="1"/>
  <c r="L1925" i="9"/>
  <c r="N1925" i="9" s="1"/>
  <c r="K1925" i="9"/>
  <c r="M1925" i="9" s="1"/>
  <c r="L1957" i="9"/>
  <c r="N1957" i="9" s="1"/>
  <c r="K1957" i="9"/>
  <c r="M1957" i="9" s="1"/>
  <c r="L1989" i="9"/>
  <c r="N1989" i="9" s="1"/>
  <c r="K1989" i="9"/>
  <c r="M1989" i="9" s="1"/>
  <c r="L105" i="9"/>
  <c r="N105" i="9"/>
  <c r="L109" i="9"/>
  <c r="N109" i="9"/>
  <c r="L117" i="9"/>
  <c r="N117" i="9"/>
  <c r="L125" i="9"/>
  <c r="N125" i="9"/>
  <c r="L133" i="9"/>
  <c r="N133" i="9"/>
  <c r="L145" i="9"/>
  <c r="N145" i="9"/>
  <c r="L149" i="9"/>
  <c r="N149" i="9"/>
  <c r="L165" i="9"/>
  <c r="N165" i="9"/>
  <c r="L181" i="9"/>
  <c r="N181" i="9"/>
  <c r="L189" i="9"/>
  <c r="N189" i="9" s="1"/>
  <c r="L201" i="9"/>
  <c r="N201" i="9"/>
  <c r="L205" i="9"/>
  <c r="N205" i="9" s="1"/>
  <c r="L213" i="9"/>
  <c r="N213" i="9"/>
  <c r="L217" i="9"/>
  <c r="N217" i="9" s="1"/>
  <c r="L233" i="9"/>
  <c r="N233" i="9" s="1"/>
  <c r="L241" i="9"/>
  <c r="N241" i="9"/>
  <c r="L245" i="9"/>
  <c r="N245" i="9" s="1"/>
  <c r="L273" i="9"/>
  <c r="N273" i="9" s="1"/>
  <c r="L281" i="9"/>
  <c r="N281" i="9"/>
  <c r="L289" i="9"/>
  <c r="N289" i="9" s="1"/>
  <c r="L297" i="9"/>
  <c r="N297" i="9" s="1"/>
  <c r="L305" i="9"/>
  <c r="N305" i="9"/>
  <c r="L309" i="9"/>
  <c r="N309" i="9" s="1"/>
  <c r="L317" i="9"/>
  <c r="N317" i="9"/>
  <c r="L325" i="9"/>
  <c r="N325" i="9" s="1"/>
  <c r="L329" i="9"/>
  <c r="N329" i="9"/>
  <c r="L342" i="9"/>
  <c r="N342" i="9" s="1"/>
  <c r="L347" i="9"/>
  <c r="N347" i="9" s="1"/>
  <c r="L352" i="9"/>
  <c r="N352" i="9" s="1"/>
  <c r="L360" i="9"/>
  <c r="N360" i="9"/>
  <c r="L368" i="9"/>
  <c r="N368" i="9" s="1"/>
  <c r="L376" i="9"/>
  <c r="N376" i="9"/>
  <c r="L400" i="9"/>
  <c r="N400" i="9"/>
  <c r="L408" i="9"/>
  <c r="N408" i="9" s="1"/>
  <c r="L416" i="9"/>
  <c r="N416" i="9"/>
  <c r="L420" i="9"/>
  <c r="N420" i="9" s="1"/>
  <c r="L428" i="9"/>
  <c r="N428" i="9"/>
  <c r="L432" i="9"/>
  <c r="N432" i="9"/>
  <c r="L440" i="9"/>
  <c r="N440" i="9" s="1"/>
  <c r="L448" i="9"/>
  <c r="N448" i="9"/>
  <c r="L468" i="9"/>
  <c r="N468" i="9"/>
  <c r="K477" i="9"/>
  <c r="M477" i="9" s="1"/>
  <c r="K493" i="9"/>
  <c r="M493" i="9" s="1"/>
  <c r="K509" i="9"/>
  <c r="M509" i="9" s="1"/>
  <c r="K525" i="9"/>
  <c r="M525" i="9" s="1"/>
  <c r="K541" i="9"/>
  <c r="M541" i="9" s="1"/>
  <c r="L477" i="9"/>
  <c r="N477" i="9" s="1"/>
  <c r="L485" i="9"/>
  <c r="N485" i="9"/>
  <c r="L493" i="9"/>
  <c r="N493" i="9" s="1"/>
  <c r="L501" i="9"/>
  <c r="N501" i="9"/>
  <c r="L509" i="9"/>
  <c r="N509" i="9" s="1"/>
  <c r="L517" i="9"/>
  <c r="N517" i="9"/>
  <c r="L525" i="9"/>
  <c r="N525" i="9" s="1"/>
  <c r="L533" i="9"/>
  <c r="N533" i="9"/>
  <c r="L541" i="9"/>
  <c r="N541" i="9" s="1"/>
  <c r="L549" i="9"/>
  <c r="N549" i="9"/>
  <c r="L557" i="9"/>
  <c r="N557" i="9" s="1"/>
  <c r="L565" i="9"/>
  <c r="N565" i="9"/>
  <c r="L573" i="9"/>
  <c r="N573" i="9" s="1"/>
  <c r="L581" i="9"/>
  <c r="N581" i="9"/>
  <c r="L589" i="9"/>
  <c r="N589" i="9" s="1"/>
  <c r="L597" i="9"/>
  <c r="N597" i="9"/>
  <c r="L605" i="9"/>
  <c r="N605" i="9" s="1"/>
  <c r="L613" i="9"/>
  <c r="N613" i="9"/>
  <c r="L621" i="9"/>
  <c r="N621" i="9" s="1"/>
  <c r="L629" i="9"/>
  <c r="N629" i="9"/>
  <c r="L637" i="9"/>
  <c r="N637" i="9" s="1"/>
  <c r="L645" i="9"/>
  <c r="N645" i="9"/>
  <c r="L653" i="9"/>
  <c r="N653" i="9" s="1"/>
  <c r="K656" i="9"/>
  <c r="M656" i="9"/>
  <c r="L661" i="9"/>
  <c r="N661" i="9" s="1"/>
  <c r="K664" i="9"/>
  <c r="M664" i="9"/>
  <c r="L669" i="9"/>
  <c r="N669" i="9" s="1"/>
  <c r="K672" i="9"/>
  <c r="M672" i="9"/>
  <c r="L677" i="9"/>
  <c r="N677" i="9" s="1"/>
  <c r="K680" i="9"/>
  <c r="M680" i="9"/>
  <c r="L685" i="9"/>
  <c r="N685" i="9" s="1"/>
  <c r="K688" i="9"/>
  <c r="M688" i="9"/>
  <c r="L693" i="9"/>
  <c r="N693" i="9" s="1"/>
  <c r="K696" i="9"/>
  <c r="M696" i="9"/>
  <c r="L701" i="9"/>
  <c r="N701" i="9" s="1"/>
  <c r="K704" i="9"/>
  <c r="M704" i="9"/>
  <c r="L709" i="9"/>
  <c r="N709" i="9" s="1"/>
  <c r="K712" i="9"/>
  <c r="M712" i="9"/>
  <c r="L717" i="9"/>
  <c r="N717" i="9" s="1"/>
  <c r="K720" i="9"/>
  <c r="M720" i="9"/>
  <c r="L725" i="9"/>
  <c r="N725" i="9" s="1"/>
  <c r="K728" i="9"/>
  <c r="M728" i="9"/>
  <c r="L733" i="9"/>
  <c r="N733" i="9" s="1"/>
  <c r="K736" i="9"/>
  <c r="M736" i="9"/>
  <c r="L741" i="9"/>
  <c r="N741" i="9" s="1"/>
  <c r="K744" i="9"/>
  <c r="M744" i="9"/>
  <c r="L749" i="9"/>
  <c r="N749" i="9" s="1"/>
  <c r="K752" i="9"/>
  <c r="M752" i="9"/>
  <c r="L757" i="9"/>
  <c r="N757" i="9" s="1"/>
  <c r="K760" i="9"/>
  <c r="M760" i="9"/>
  <c r="L765" i="9"/>
  <c r="N765" i="9" s="1"/>
  <c r="K768" i="9"/>
  <c r="M768" i="9"/>
  <c r="L773" i="9"/>
  <c r="N773" i="9" s="1"/>
  <c r="K776" i="9"/>
  <c r="M776" i="9"/>
  <c r="L781" i="9"/>
  <c r="N781" i="9" s="1"/>
  <c r="K784" i="9"/>
  <c r="M784" i="9"/>
  <c r="L789" i="9"/>
  <c r="N789" i="9" s="1"/>
  <c r="K792" i="9"/>
  <c r="M792" i="9"/>
  <c r="L797" i="9"/>
  <c r="N797" i="9" s="1"/>
  <c r="K800" i="9"/>
  <c r="M800" i="9"/>
  <c r="L805" i="9"/>
  <c r="N805" i="9" s="1"/>
  <c r="K808" i="9"/>
  <c r="M808" i="9"/>
  <c r="L813" i="9"/>
  <c r="N813" i="9" s="1"/>
  <c r="K816" i="9"/>
  <c r="M816" i="9"/>
  <c r="L821" i="9"/>
  <c r="N821" i="9" s="1"/>
  <c r="K824" i="9"/>
  <c r="M824" i="9"/>
  <c r="L829" i="9"/>
  <c r="N829" i="9" s="1"/>
  <c r="K832" i="9"/>
  <c r="M832" i="9"/>
  <c r="L837" i="9"/>
  <c r="N837" i="9" s="1"/>
  <c r="K840" i="9"/>
  <c r="M840" i="9"/>
  <c r="L845" i="9"/>
  <c r="N845" i="9" s="1"/>
  <c r="K848" i="9"/>
  <c r="M848" i="9"/>
  <c r="L853" i="9"/>
  <c r="N853" i="9" s="1"/>
  <c r="K856" i="9"/>
  <c r="M856" i="9"/>
  <c r="L861" i="9"/>
  <c r="N861" i="9" s="1"/>
  <c r="K864" i="9"/>
  <c r="M864" i="9"/>
  <c r="L869" i="9"/>
  <c r="N869" i="9" s="1"/>
  <c r="K872" i="9"/>
  <c r="M872" i="9"/>
  <c r="L877" i="9"/>
  <c r="N877" i="9" s="1"/>
  <c r="K880" i="9"/>
  <c r="M880" i="9"/>
  <c r="L885" i="9"/>
  <c r="N885" i="9" s="1"/>
  <c r="K888" i="9"/>
  <c r="M888" i="9"/>
  <c r="L893" i="9"/>
  <c r="N893" i="9" s="1"/>
  <c r="K896" i="9"/>
  <c r="M896" i="9"/>
  <c r="L901" i="9"/>
  <c r="N901" i="9" s="1"/>
  <c r="K904" i="9"/>
  <c r="M904" i="9"/>
  <c r="L909" i="9"/>
  <c r="N909" i="9" s="1"/>
  <c r="K912" i="9"/>
  <c r="M912" i="9"/>
  <c r="L917" i="9"/>
  <c r="N917" i="9" s="1"/>
  <c r="K920" i="9"/>
  <c r="M920" i="9"/>
  <c r="L925" i="9"/>
  <c r="N925" i="9" s="1"/>
  <c r="K928" i="9"/>
  <c r="M928" i="9"/>
  <c r="L933" i="9"/>
  <c r="N933" i="9" s="1"/>
  <c r="K936" i="9"/>
  <c r="M936" i="9"/>
  <c r="L941" i="9"/>
  <c r="N941" i="9" s="1"/>
  <c r="K944" i="9"/>
  <c r="M944" i="9"/>
  <c r="L949" i="9"/>
  <c r="N949" i="9" s="1"/>
  <c r="K952" i="9"/>
  <c r="M952" i="9"/>
  <c r="L957" i="9"/>
  <c r="N957" i="9" s="1"/>
  <c r="K960" i="9"/>
  <c r="M960" i="9"/>
  <c r="L965" i="9"/>
  <c r="N965" i="9" s="1"/>
  <c r="K968" i="9"/>
  <c r="M968" i="9"/>
  <c r="L973" i="9"/>
  <c r="N973" i="9" s="1"/>
  <c r="K976" i="9"/>
  <c r="M976" i="9"/>
  <c r="L981" i="9"/>
  <c r="N981" i="9" s="1"/>
  <c r="K984" i="9"/>
  <c r="M984" i="9"/>
  <c r="L989" i="9"/>
  <c r="N989" i="9" s="1"/>
  <c r="K992" i="9"/>
  <c r="M992" i="9"/>
  <c r="L997" i="9"/>
  <c r="N997" i="9" s="1"/>
  <c r="K1000" i="9"/>
  <c r="M1000" i="9"/>
  <c r="L1005" i="9"/>
  <c r="N1005" i="9" s="1"/>
  <c r="K1008" i="9"/>
  <c r="M1008" i="9"/>
  <c r="L1013" i="9"/>
  <c r="N1013" i="9" s="1"/>
  <c r="K1016" i="9"/>
  <c r="M1016" i="9"/>
  <c r="L1021" i="9"/>
  <c r="N1021" i="9" s="1"/>
  <c r="K1024" i="9"/>
  <c r="M1024" i="9"/>
  <c r="L1029" i="9"/>
  <c r="N1029" i="9" s="1"/>
  <c r="K1032" i="9"/>
  <c r="M1032" i="9"/>
  <c r="L1037" i="9"/>
  <c r="N1037" i="9" s="1"/>
  <c r="K1040" i="9"/>
  <c r="M1040" i="9"/>
  <c r="L1045" i="9"/>
  <c r="N1045" i="9" s="1"/>
  <c r="K1048" i="9"/>
  <c r="M1048" i="9"/>
  <c r="L1053" i="9"/>
  <c r="N1053" i="9" s="1"/>
  <c r="K1056" i="9"/>
  <c r="M1056" i="9"/>
  <c r="L1061" i="9"/>
  <c r="N1061" i="9" s="1"/>
  <c r="K1064" i="9"/>
  <c r="M1064" i="9"/>
  <c r="L1069" i="9"/>
  <c r="N1069" i="9" s="1"/>
  <c r="K1072" i="9"/>
  <c r="M1072" i="9"/>
  <c r="L1077" i="9"/>
  <c r="N1077" i="9" s="1"/>
  <c r="K1080" i="9"/>
  <c r="M1080" i="9"/>
  <c r="L1085" i="9"/>
  <c r="N1085" i="9" s="1"/>
  <c r="K1088" i="9"/>
  <c r="M1088" i="9"/>
  <c r="L1093" i="9"/>
  <c r="N1093" i="9" s="1"/>
  <c r="K1096" i="9"/>
  <c r="M1096" i="9"/>
  <c r="L1101" i="9"/>
  <c r="N1101" i="9" s="1"/>
  <c r="K1104" i="9"/>
  <c r="M1104" i="9"/>
  <c r="L1109" i="9"/>
  <c r="N1109" i="9" s="1"/>
  <c r="K1112" i="9"/>
  <c r="M1112" i="9"/>
  <c r="L1117" i="9"/>
  <c r="N1117" i="9" s="1"/>
  <c r="K1120" i="9"/>
  <c r="M1120" i="9"/>
  <c r="L1125" i="9"/>
  <c r="N1125" i="9" s="1"/>
  <c r="K1128" i="9"/>
  <c r="M1128" i="9"/>
  <c r="L1133" i="9"/>
  <c r="N1133" i="9" s="1"/>
  <c r="K1136" i="9"/>
  <c r="M1136" i="9"/>
  <c r="L1141" i="9"/>
  <c r="N1141" i="9" s="1"/>
  <c r="K1144" i="9"/>
  <c r="M1144" i="9"/>
  <c r="L1149" i="9"/>
  <c r="N1149" i="9" s="1"/>
  <c r="K1152" i="9"/>
  <c r="M1152" i="9"/>
  <c r="L1157" i="9"/>
  <c r="N1157" i="9" s="1"/>
  <c r="K1160" i="9"/>
  <c r="M1160" i="9"/>
  <c r="L1165" i="9"/>
  <c r="N1165" i="9" s="1"/>
  <c r="K1168" i="9"/>
  <c r="M1168" i="9"/>
  <c r="L1173" i="9"/>
  <c r="N1173" i="9" s="1"/>
  <c r="K1176" i="9"/>
  <c r="M1176" i="9"/>
  <c r="L1181" i="9"/>
  <c r="N1181" i="9" s="1"/>
  <c r="K1184" i="9"/>
  <c r="M1184" i="9"/>
  <c r="L1189" i="9"/>
  <c r="N1189" i="9" s="1"/>
  <c r="K1192" i="9"/>
  <c r="M1192" i="9"/>
  <c r="L1197" i="9"/>
  <c r="N1197" i="9" s="1"/>
  <c r="K1200" i="9"/>
  <c r="M1200" i="9"/>
  <c r="L1205" i="9"/>
  <c r="N1205" i="9" s="1"/>
  <c r="K1208" i="9"/>
  <c r="M1208" i="9"/>
  <c r="L1213" i="9"/>
  <c r="N1213" i="9" s="1"/>
  <c r="K1216" i="9"/>
  <c r="M1216" i="9"/>
  <c r="L1221" i="9"/>
  <c r="N1221" i="9" s="1"/>
  <c r="K1224" i="9"/>
  <c r="M1224" i="9"/>
  <c r="L1229" i="9"/>
  <c r="N1229" i="9" s="1"/>
  <c r="K1232" i="9"/>
  <c r="M1232" i="9"/>
  <c r="L1237" i="9"/>
  <c r="N1237" i="9" s="1"/>
  <c r="K1240" i="9"/>
  <c r="M1240" i="9"/>
  <c r="L1245" i="9"/>
  <c r="N1245" i="9" s="1"/>
  <c r="K1248" i="9"/>
  <c r="M1248" i="9"/>
  <c r="L1253" i="9"/>
  <c r="N1253" i="9" s="1"/>
  <c r="K1256" i="9"/>
  <c r="M1256" i="9"/>
  <c r="L1261" i="9"/>
  <c r="N1261" i="9" s="1"/>
  <c r="K1264" i="9"/>
  <c r="M1264" i="9"/>
  <c r="L1269" i="9"/>
  <c r="N1269" i="9" s="1"/>
  <c r="K1272" i="9"/>
  <c r="M1272" i="9"/>
  <c r="L1277" i="9"/>
  <c r="N1277" i="9" s="1"/>
  <c r="K1280" i="9"/>
  <c r="M1280" i="9"/>
  <c r="L1285" i="9"/>
  <c r="N1285" i="9" s="1"/>
  <c r="K1288" i="9"/>
  <c r="M1288" i="9"/>
  <c r="L1293" i="9"/>
  <c r="N1293" i="9" s="1"/>
  <c r="K1296" i="9"/>
  <c r="M1296" i="9"/>
  <c r="L1301" i="9"/>
  <c r="N1301" i="9" s="1"/>
  <c r="K1304" i="9"/>
  <c r="M1304" i="9"/>
  <c r="L1309" i="9"/>
  <c r="N1309" i="9" s="1"/>
  <c r="K1312" i="9"/>
  <c r="M1312" i="9"/>
  <c r="L1317" i="9"/>
  <c r="N1317" i="9" s="1"/>
  <c r="K1320" i="9"/>
  <c r="M1320" i="9"/>
  <c r="L1325" i="9"/>
  <c r="N1325" i="9" s="1"/>
  <c r="K1328" i="9"/>
  <c r="M1328" i="9"/>
  <c r="L1333" i="9"/>
  <c r="N1333" i="9" s="1"/>
  <c r="K1336" i="9"/>
  <c r="M1336" i="9"/>
  <c r="L1341" i="9"/>
  <c r="N1341" i="9" s="1"/>
  <c r="K1344" i="9"/>
  <c r="M1344" i="9"/>
  <c r="L1349" i="9"/>
  <c r="N1349" i="9" s="1"/>
  <c r="K1352" i="9"/>
  <c r="M1352" i="9"/>
  <c r="L1357" i="9"/>
  <c r="N1357" i="9" s="1"/>
  <c r="K1360" i="9"/>
  <c r="M1360" i="9"/>
  <c r="L1365" i="9"/>
  <c r="N1365" i="9" s="1"/>
  <c r="K1368" i="9"/>
  <c r="M1368" i="9"/>
  <c r="L1373" i="9"/>
  <c r="N1373" i="9" s="1"/>
  <c r="K1376" i="9"/>
  <c r="M1376" i="9"/>
  <c r="L1381" i="9"/>
  <c r="N1381" i="9" s="1"/>
  <c r="K1384" i="9"/>
  <c r="M1384" i="9"/>
  <c r="L1389" i="9"/>
  <c r="N1389" i="9" s="1"/>
  <c r="K1392" i="9"/>
  <c r="M1392" i="9"/>
  <c r="L1397" i="9"/>
  <c r="N1397" i="9" s="1"/>
  <c r="K1400" i="9"/>
  <c r="M1400" i="9"/>
  <c r="L1405" i="9"/>
  <c r="N1405" i="9" s="1"/>
  <c r="K1408" i="9"/>
  <c r="M1408" i="9"/>
  <c r="L1413" i="9"/>
  <c r="N1413" i="9" s="1"/>
  <c r="K1416" i="9"/>
  <c r="M1416" i="9"/>
  <c r="L1421" i="9"/>
  <c r="N1421" i="9" s="1"/>
  <c r="K1424" i="9"/>
  <c r="M1424" i="9"/>
  <c r="L1429" i="9"/>
  <c r="N1429" i="9" s="1"/>
  <c r="K1432" i="9"/>
  <c r="M1432" i="9"/>
  <c r="L1437" i="9"/>
  <c r="N1437" i="9" s="1"/>
  <c r="K1440" i="9"/>
  <c r="M1440" i="9"/>
  <c r="L1445" i="9"/>
  <c r="N1445" i="9" s="1"/>
  <c r="K1448" i="9"/>
  <c r="M1448" i="9"/>
  <c r="L1453" i="9"/>
  <c r="N1453" i="9" s="1"/>
  <c r="K1456" i="9"/>
  <c r="M1456" i="9"/>
  <c r="L1461" i="9"/>
  <c r="N1461" i="9" s="1"/>
  <c r="K1464" i="9"/>
  <c r="M1464" i="9"/>
  <c r="L1469" i="9"/>
  <c r="N1469" i="9" s="1"/>
  <c r="K1472" i="9"/>
  <c r="M1472" i="9"/>
  <c r="L1477" i="9"/>
  <c r="N1477" i="9" s="1"/>
  <c r="K1480" i="9"/>
  <c r="M1480" i="9"/>
  <c r="L1485" i="9"/>
  <c r="N1485" i="9" s="1"/>
  <c r="K1488" i="9"/>
  <c r="M1488" i="9"/>
  <c r="L1493" i="9"/>
  <c r="N1493" i="9" s="1"/>
  <c r="K1496" i="9"/>
  <c r="M1496" i="9"/>
  <c r="L1501" i="9"/>
  <c r="N1501" i="9" s="1"/>
  <c r="K1504" i="9"/>
  <c r="M1504" i="9"/>
  <c r="L1509" i="9"/>
  <c r="N1509" i="9" s="1"/>
  <c r="K1512" i="9"/>
  <c r="M1512" i="9"/>
  <c r="L1517" i="9"/>
  <c r="N1517" i="9" s="1"/>
  <c r="K1520" i="9"/>
  <c r="M1520" i="9"/>
  <c r="L1525" i="9"/>
  <c r="N1525" i="9" s="1"/>
  <c r="K1528" i="9"/>
  <c r="M1528" i="9"/>
  <c r="L1533" i="9"/>
  <c r="N1533" i="9" s="1"/>
  <c r="K1536" i="9"/>
  <c r="M1536" i="9"/>
  <c r="L1541" i="9"/>
  <c r="N1541" i="9" s="1"/>
  <c r="K1544" i="9"/>
  <c r="M1544" i="9"/>
  <c r="L1549" i="9"/>
  <c r="N1549" i="9" s="1"/>
  <c r="K1552" i="9"/>
  <c r="M1552" i="9"/>
  <c r="L1557" i="9"/>
  <c r="N1557" i="9" s="1"/>
  <c r="K1560" i="9"/>
  <c r="M1560" i="9"/>
  <c r="L1565" i="9"/>
  <c r="N1565" i="9" s="1"/>
  <c r="K1568" i="9"/>
  <c r="M1568" i="9"/>
  <c r="L1573" i="9"/>
  <c r="N1573" i="9" s="1"/>
  <c r="K1576" i="9"/>
  <c r="M1576" i="9"/>
  <c r="L1581" i="9"/>
  <c r="N1581" i="9" s="1"/>
  <c r="K1584" i="9"/>
  <c r="M1584" i="9"/>
  <c r="L1589" i="9"/>
  <c r="N1589" i="9" s="1"/>
  <c r="K1592" i="9"/>
  <c r="M1592" i="9"/>
  <c r="L1597" i="9"/>
  <c r="N1597" i="9" s="1"/>
  <c r="K1600" i="9"/>
  <c r="M1600" i="9"/>
  <c r="L1605" i="9"/>
  <c r="N1605" i="9" s="1"/>
  <c r="K1608" i="9"/>
  <c r="M1608" i="9"/>
  <c r="L1613" i="9"/>
  <c r="N1613" i="9" s="1"/>
  <c r="K1616" i="9"/>
  <c r="M1616" i="9"/>
  <c r="L1621" i="9"/>
  <c r="N1621" i="9" s="1"/>
  <c r="K1624" i="9"/>
  <c r="M1624" i="9"/>
  <c r="L1629" i="9"/>
  <c r="N1629" i="9" s="1"/>
  <c r="K1632" i="9"/>
  <c r="M1632" i="9"/>
  <c r="L1637" i="9"/>
  <c r="N1637" i="9" s="1"/>
  <c r="K1640" i="9"/>
  <c r="M1640" i="9"/>
  <c r="L1645" i="9"/>
  <c r="N1645" i="9" s="1"/>
  <c r="K1648" i="9"/>
  <c r="M1648" i="9"/>
  <c r="L1653" i="9"/>
  <c r="N1653" i="9" s="1"/>
  <c r="K1656" i="9"/>
  <c r="M1656" i="9"/>
  <c r="L1661" i="9"/>
  <c r="N1661" i="9" s="1"/>
  <c r="K1664" i="9"/>
  <c r="M1664" i="9"/>
  <c r="L1669" i="9"/>
  <c r="N1669" i="9" s="1"/>
  <c r="K1672" i="9"/>
  <c r="M1672" i="9"/>
  <c r="K1682" i="9"/>
  <c r="M1682" i="9"/>
  <c r="L1685" i="9"/>
  <c r="N1685" i="9" s="1"/>
  <c r="K1689" i="9"/>
  <c r="M1689" i="9" s="1"/>
  <c r="L1690" i="9"/>
  <c r="N1690" i="9" s="1"/>
  <c r="K1698" i="9"/>
  <c r="M1698" i="9"/>
  <c r="L1701" i="9"/>
  <c r="N1701" i="9" s="1"/>
  <c r="K1705" i="9"/>
  <c r="M1705" i="9" s="1"/>
  <c r="L1706" i="9"/>
  <c r="N1706" i="9" s="1"/>
  <c r="K1714" i="9"/>
  <c r="M1714" i="9"/>
  <c r="L1717" i="9"/>
  <c r="N1717" i="9" s="1"/>
  <c r="K1721" i="9"/>
  <c r="M1721" i="9" s="1"/>
  <c r="L1722" i="9"/>
  <c r="N1722" i="9" s="1"/>
  <c r="K1725" i="9"/>
  <c r="M1725" i="9" s="1"/>
  <c r="K1733" i="9"/>
  <c r="M1733" i="9" s="1"/>
  <c r="K1741" i="9"/>
  <c r="M1741" i="9" s="1"/>
  <c r="K1749" i="9"/>
  <c r="M1749" i="9" s="1"/>
  <c r="K1757" i="9"/>
  <c r="M1757" i="9" s="1"/>
  <c r="K1765" i="9"/>
  <c r="M1765" i="9" s="1"/>
  <c r="K1773" i="9"/>
  <c r="M1773" i="9" s="1"/>
  <c r="K1781" i="9"/>
  <c r="M1781" i="9" s="1"/>
  <c r="K1789" i="9"/>
  <c r="M1789" i="9" s="1"/>
  <c r="K1797" i="9"/>
  <c r="M1797" i="9" s="1"/>
  <c r="K1805" i="9"/>
  <c r="M1805" i="9" s="1"/>
  <c r="K1813" i="9"/>
  <c r="M1813" i="9" s="1"/>
  <c r="L1821" i="9"/>
  <c r="N1821" i="9"/>
  <c r="K1821" i="9"/>
  <c r="M1821" i="9"/>
  <c r="L1853" i="9"/>
  <c r="N1853" i="9"/>
  <c r="K1853" i="9"/>
  <c r="M1853" i="9"/>
  <c r="L1885" i="9"/>
  <c r="N1885" i="9"/>
  <c r="K1885" i="9"/>
  <c r="M1885" i="9"/>
  <c r="L1917" i="9"/>
  <c r="N1917" i="9"/>
  <c r="K1917" i="9"/>
  <c r="M1917" i="9"/>
  <c r="L1949" i="9"/>
  <c r="N1949" i="9"/>
  <c r="K1949" i="9"/>
  <c r="M1949" i="9"/>
  <c r="L1981" i="9"/>
  <c r="N1981" i="9"/>
  <c r="K1981" i="9"/>
  <c r="M1981" i="9"/>
  <c r="K2445" i="9"/>
  <c r="M2445" i="9" s="1"/>
  <c r="K2461" i="9"/>
  <c r="M2461" i="9"/>
  <c r="K2477" i="9"/>
  <c r="M2477" i="9" s="1"/>
  <c r="K2493" i="9"/>
  <c r="M2493" i="9"/>
  <c r="K2509" i="9"/>
  <c r="M2509" i="9" s="1"/>
  <c r="K2525" i="9"/>
  <c r="M2525" i="9"/>
  <c r="K2541" i="9"/>
  <c r="M2541" i="9" s="1"/>
  <c r="K2557" i="9"/>
  <c r="M2557" i="9"/>
  <c r="K2566" i="9"/>
  <c r="M2566" i="9"/>
  <c r="K2596" i="9"/>
  <c r="M2596" i="9" s="1"/>
  <c r="L2596" i="9"/>
  <c r="N2596" i="9" s="1"/>
  <c r="K2598" i="9"/>
  <c r="M2598" i="9"/>
  <c r="L2598" i="9"/>
  <c r="N2598" i="9" s="1"/>
  <c r="K2628" i="9"/>
  <c r="M2628" i="9" s="1"/>
  <c r="L2628" i="9"/>
  <c r="N2628" i="9" s="1"/>
  <c r="K2630" i="9"/>
  <c r="M2630" i="9"/>
  <c r="L2630" i="9"/>
  <c r="N2630" i="9" s="1"/>
  <c r="K2660" i="9"/>
  <c r="M2660" i="9" s="1"/>
  <c r="L2660" i="9"/>
  <c r="N2660" i="9" s="1"/>
  <c r="K2662" i="9"/>
  <c r="M2662" i="9"/>
  <c r="L2662" i="9"/>
  <c r="N2662" i="9" s="1"/>
  <c r="K2692" i="9"/>
  <c r="M2692" i="9" s="1"/>
  <c r="L2692" i="9"/>
  <c r="N2692" i="9" s="1"/>
  <c r="K2694" i="9"/>
  <c r="M2694" i="9"/>
  <c r="L2694" i="9"/>
  <c r="N2694" i="9" s="1"/>
  <c r="K2724" i="9"/>
  <c r="M2724" i="9" s="1"/>
  <c r="L2724" i="9"/>
  <c r="N2724" i="9" s="1"/>
  <c r="K2726" i="9"/>
  <c r="M2726" i="9"/>
  <c r="L2726" i="9"/>
  <c r="N2726" i="9" s="1"/>
  <c r="K2756" i="9"/>
  <c r="M2756" i="9" s="1"/>
  <c r="L2756" i="9"/>
  <c r="N2756" i="9" s="1"/>
  <c r="K2758" i="9"/>
  <c r="M2758" i="9"/>
  <c r="L2758" i="9"/>
  <c r="N2758" i="9" s="1"/>
  <c r="K2788" i="9"/>
  <c r="M2788" i="9" s="1"/>
  <c r="L2788" i="9"/>
  <c r="N2788" i="9" s="1"/>
  <c r="K2790" i="9"/>
  <c r="M2790" i="9"/>
  <c r="L2790" i="9"/>
  <c r="N2790" i="9" s="1"/>
  <c r="L1676" i="9"/>
  <c r="N1676" i="9" s="1"/>
  <c r="L1680" i="9"/>
  <c r="N1680" i="9" s="1"/>
  <c r="L1684" i="9"/>
  <c r="N1684" i="9" s="1"/>
  <c r="L1688" i="9"/>
  <c r="N1688" i="9" s="1"/>
  <c r="L1692" i="9"/>
  <c r="N1692" i="9" s="1"/>
  <c r="L1696" i="9"/>
  <c r="N1696" i="9" s="1"/>
  <c r="L1700" i="9"/>
  <c r="N1700" i="9" s="1"/>
  <c r="L1704" i="9"/>
  <c r="N1704" i="9" s="1"/>
  <c r="L1708" i="9"/>
  <c r="N1708" i="9" s="1"/>
  <c r="L1712" i="9"/>
  <c r="N1712" i="9" s="1"/>
  <c r="L1716" i="9"/>
  <c r="N1716" i="9" s="1"/>
  <c r="L1720" i="9"/>
  <c r="N1720" i="9" s="1"/>
  <c r="L1724" i="9"/>
  <c r="N1724" i="9" s="1"/>
  <c r="L1728" i="9"/>
  <c r="N1728" i="9"/>
  <c r="L1732" i="9"/>
  <c r="N1732" i="9" s="1"/>
  <c r="L1736" i="9"/>
  <c r="N1736" i="9"/>
  <c r="L1740" i="9"/>
  <c r="N1740" i="9" s="1"/>
  <c r="L1744" i="9"/>
  <c r="N1744" i="9"/>
  <c r="L1748" i="9"/>
  <c r="N1748" i="9" s="1"/>
  <c r="L1752" i="9"/>
  <c r="N1752" i="9"/>
  <c r="L1756" i="9"/>
  <c r="N1756" i="9" s="1"/>
  <c r="L1760" i="9"/>
  <c r="N1760" i="9"/>
  <c r="L1764" i="9"/>
  <c r="N1764" i="9" s="1"/>
  <c r="L1768" i="9"/>
  <c r="N1768" i="9"/>
  <c r="L1772" i="9"/>
  <c r="N1772" i="9" s="1"/>
  <c r="L1776" i="9"/>
  <c r="N1776" i="9"/>
  <c r="L1780" i="9"/>
  <c r="N1780" i="9" s="1"/>
  <c r="L1784" i="9"/>
  <c r="N1784" i="9"/>
  <c r="L1788" i="9"/>
  <c r="N1788" i="9" s="1"/>
  <c r="L1792" i="9"/>
  <c r="N1792" i="9"/>
  <c r="L1796" i="9"/>
  <c r="N1796" i="9" s="1"/>
  <c r="L1800" i="9"/>
  <c r="N1800" i="9"/>
  <c r="L1804" i="9"/>
  <c r="N1804" i="9" s="1"/>
  <c r="L1808" i="9"/>
  <c r="N1808" i="9"/>
  <c r="L1812" i="9"/>
  <c r="N1812" i="9" s="1"/>
  <c r="L1816" i="9"/>
  <c r="N1816" i="9"/>
  <c r="L1820" i="9"/>
  <c r="N1820" i="9" s="1"/>
  <c r="K1828" i="9"/>
  <c r="M1828" i="9"/>
  <c r="K1836" i="9"/>
  <c r="M1836" i="9" s="1"/>
  <c r="K1844" i="9"/>
  <c r="M1844" i="9"/>
  <c r="K1852" i="9"/>
  <c r="M1852" i="9" s="1"/>
  <c r="K1860" i="9"/>
  <c r="M1860" i="9"/>
  <c r="K1868" i="9"/>
  <c r="M1868" i="9" s="1"/>
  <c r="K1876" i="9"/>
  <c r="M1876" i="9"/>
  <c r="K1884" i="9"/>
  <c r="M1884" i="9" s="1"/>
  <c r="K1892" i="9"/>
  <c r="M1892" i="9"/>
  <c r="K1900" i="9"/>
  <c r="M1900" i="9" s="1"/>
  <c r="K1908" i="9"/>
  <c r="M1908" i="9"/>
  <c r="K1916" i="9"/>
  <c r="M1916" i="9" s="1"/>
  <c r="K1924" i="9"/>
  <c r="M1924" i="9"/>
  <c r="K1932" i="9"/>
  <c r="M1932" i="9" s="1"/>
  <c r="K1940" i="9"/>
  <c r="M1940" i="9"/>
  <c r="K1948" i="9"/>
  <c r="M1948" i="9" s="1"/>
  <c r="K1956" i="9"/>
  <c r="M1956" i="9"/>
  <c r="K1964" i="9"/>
  <c r="M1964" i="9" s="1"/>
  <c r="K1972" i="9"/>
  <c r="M1972" i="9"/>
  <c r="K1980" i="9"/>
  <c r="M1980" i="9" s="1"/>
  <c r="K1988" i="9"/>
  <c r="M1988" i="9"/>
  <c r="K1996" i="9"/>
  <c r="M1996" i="9" s="1"/>
  <c r="K2004" i="9"/>
  <c r="M2004" i="9" s="1"/>
  <c r="K2012" i="9"/>
  <c r="M2012" i="9" s="1"/>
  <c r="K2020" i="9"/>
  <c r="M2020" i="9" s="1"/>
  <c r="K2028" i="9"/>
  <c r="M2028" i="9" s="1"/>
  <c r="K2036" i="9"/>
  <c r="M2036" i="9" s="1"/>
  <c r="K2044" i="9"/>
  <c r="M2044" i="9" s="1"/>
  <c r="K2052" i="9"/>
  <c r="M2052" i="9" s="1"/>
  <c r="K2060" i="9"/>
  <c r="M2060" i="9" s="1"/>
  <c r="K2068" i="9"/>
  <c r="M2068" i="9" s="1"/>
  <c r="K2076" i="9"/>
  <c r="M2076" i="9" s="1"/>
  <c r="K2084" i="9"/>
  <c r="M2084" i="9" s="1"/>
  <c r="K2092" i="9"/>
  <c r="M2092" i="9" s="1"/>
  <c r="K2100" i="9"/>
  <c r="M2100" i="9" s="1"/>
  <c r="K2108" i="9"/>
  <c r="M2108" i="9" s="1"/>
  <c r="K2116" i="9"/>
  <c r="M2116" i="9" s="1"/>
  <c r="K2124" i="9"/>
  <c r="M2124" i="9" s="1"/>
  <c r="K2132" i="9"/>
  <c r="M2132" i="9" s="1"/>
  <c r="K2140" i="9"/>
  <c r="M2140" i="9" s="1"/>
  <c r="K2148" i="9"/>
  <c r="M2148" i="9" s="1"/>
  <c r="K2156" i="9"/>
  <c r="M2156" i="9" s="1"/>
  <c r="K2164" i="9"/>
  <c r="M2164" i="9" s="1"/>
  <c r="K2172" i="9"/>
  <c r="M2172" i="9" s="1"/>
  <c r="K2180" i="9"/>
  <c r="M2180" i="9" s="1"/>
  <c r="K2188" i="9"/>
  <c r="M2188" i="9" s="1"/>
  <c r="K2196" i="9"/>
  <c r="M2196" i="9" s="1"/>
  <c r="K2204" i="9"/>
  <c r="M2204" i="9" s="1"/>
  <c r="K2212" i="9"/>
  <c r="M2212" i="9" s="1"/>
  <c r="K2220" i="9"/>
  <c r="M2220" i="9" s="1"/>
  <c r="K2228" i="9"/>
  <c r="M2228" i="9" s="1"/>
  <c r="K2236" i="9"/>
  <c r="M2236" i="9" s="1"/>
  <c r="K2244" i="9"/>
  <c r="M2244" i="9" s="1"/>
  <c r="K2252" i="9"/>
  <c r="M2252" i="9" s="1"/>
  <c r="K2260" i="9"/>
  <c r="M2260" i="9" s="1"/>
  <c r="K2268" i="9"/>
  <c r="M2268" i="9" s="1"/>
  <c r="K2276" i="9"/>
  <c r="M2276" i="9" s="1"/>
  <c r="K2284" i="9"/>
  <c r="M2284" i="9" s="1"/>
  <c r="K2292" i="9"/>
  <c r="M2292" i="9" s="1"/>
  <c r="K2300" i="9"/>
  <c r="M2300" i="9" s="1"/>
  <c r="K2308" i="9"/>
  <c r="M2308" i="9" s="1"/>
  <c r="K2316" i="9"/>
  <c r="M2316" i="9" s="1"/>
  <c r="K2324" i="9"/>
  <c r="M2324" i="9" s="1"/>
  <c r="K2332" i="9"/>
  <c r="M2332" i="9" s="1"/>
  <c r="K2340" i="9"/>
  <c r="M2340" i="9" s="1"/>
  <c r="K2348" i="9"/>
  <c r="M2348" i="9" s="1"/>
  <c r="K2356" i="9"/>
  <c r="M2356" i="9" s="1"/>
  <c r="K2364" i="9"/>
  <c r="M2364" i="9" s="1"/>
  <c r="K2372" i="9"/>
  <c r="M2372" i="9" s="1"/>
  <c r="K2380" i="9"/>
  <c r="M2380" i="9" s="1"/>
  <c r="K2388" i="9"/>
  <c r="M2388" i="9" s="1"/>
  <c r="K2396" i="9"/>
  <c r="M2396" i="9" s="1"/>
  <c r="K2404" i="9"/>
  <c r="M2404" i="9" s="1"/>
  <c r="K2412" i="9"/>
  <c r="M2412" i="9" s="1"/>
  <c r="K2420" i="9"/>
  <c r="M2420" i="9" s="1"/>
  <c r="K2428" i="9"/>
  <c r="M2428" i="9" s="1"/>
  <c r="K2436" i="9"/>
  <c r="M2436" i="9" s="1"/>
  <c r="K2444" i="9"/>
  <c r="M2444" i="9" s="1"/>
  <c r="K2449" i="9"/>
  <c r="M2449" i="9"/>
  <c r="K2456" i="9"/>
  <c r="M2456" i="9" s="1"/>
  <c r="K2465" i="9"/>
  <c r="M2465" i="9"/>
  <c r="K2472" i="9"/>
  <c r="M2472" i="9" s="1"/>
  <c r="K2481" i="9"/>
  <c r="M2481" i="9"/>
  <c r="K2488" i="9"/>
  <c r="M2488" i="9" s="1"/>
  <c r="K2497" i="9"/>
  <c r="M2497" i="9"/>
  <c r="K2504" i="9"/>
  <c r="M2504" i="9" s="1"/>
  <c r="K2513" i="9"/>
  <c r="M2513" i="9"/>
  <c r="K2520" i="9"/>
  <c r="M2520" i="9" s="1"/>
  <c r="K2529" i="9"/>
  <c r="M2529" i="9"/>
  <c r="K2536" i="9"/>
  <c r="M2536" i="9" s="1"/>
  <c r="K2545" i="9"/>
  <c r="M2545" i="9"/>
  <c r="K2552" i="9"/>
  <c r="M2552" i="9" s="1"/>
  <c r="K2561" i="9"/>
  <c r="M2561" i="9"/>
  <c r="L2566" i="9"/>
  <c r="N2566" i="9" s="1"/>
  <c r="K2588" i="9"/>
  <c r="M2588" i="9" s="1"/>
  <c r="L2588" i="9"/>
  <c r="N2588" i="9" s="1"/>
  <c r="K2590" i="9"/>
  <c r="M2590" i="9"/>
  <c r="L2590" i="9"/>
  <c r="N2590" i="9" s="1"/>
  <c r="K2620" i="9"/>
  <c r="M2620" i="9" s="1"/>
  <c r="L2620" i="9"/>
  <c r="N2620" i="9" s="1"/>
  <c r="K2622" i="9"/>
  <c r="M2622" i="9"/>
  <c r="L2622" i="9"/>
  <c r="N2622" i="9" s="1"/>
  <c r="K2652" i="9"/>
  <c r="M2652" i="9" s="1"/>
  <c r="L2652" i="9"/>
  <c r="N2652" i="9" s="1"/>
  <c r="K2654" i="9"/>
  <c r="M2654" i="9"/>
  <c r="L2654" i="9"/>
  <c r="N2654" i="9" s="1"/>
  <c r="K2684" i="9"/>
  <c r="M2684" i="9" s="1"/>
  <c r="L2684" i="9"/>
  <c r="N2684" i="9" s="1"/>
  <c r="K2686" i="9"/>
  <c r="M2686" i="9"/>
  <c r="L2686" i="9"/>
  <c r="N2686" i="9" s="1"/>
  <c r="K2716" i="9"/>
  <c r="M2716" i="9" s="1"/>
  <c r="L2716" i="9"/>
  <c r="N2716" i="9" s="1"/>
  <c r="K2718" i="9"/>
  <c r="M2718" i="9"/>
  <c r="L2718" i="9"/>
  <c r="N2718" i="9" s="1"/>
  <c r="K2748" i="9"/>
  <c r="M2748" i="9" s="1"/>
  <c r="L2748" i="9"/>
  <c r="N2748" i="9" s="1"/>
  <c r="K2750" i="9"/>
  <c r="M2750" i="9"/>
  <c r="L2750" i="9"/>
  <c r="N2750" i="9" s="1"/>
  <c r="K2780" i="9"/>
  <c r="M2780" i="9" s="1"/>
  <c r="L2780" i="9"/>
  <c r="N2780" i="9" s="1"/>
  <c r="K2782" i="9"/>
  <c r="M2782" i="9"/>
  <c r="L2782" i="9"/>
  <c r="N2782" i="9" s="1"/>
  <c r="K1726" i="9"/>
  <c r="M1726" i="9" s="1"/>
  <c r="K1730" i="9"/>
  <c r="M1730" i="9" s="1"/>
  <c r="K1734" i="9"/>
  <c r="M1734" i="9" s="1"/>
  <c r="K1738" i="9"/>
  <c r="M1738" i="9" s="1"/>
  <c r="K1742" i="9"/>
  <c r="M1742" i="9" s="1"/>
  <c r="K1746" i="9"/>
  <c r="M1746" i="9" s="1"/>
  <c r="K1750" i="9"/>
  <c r="M1750" i="9" s="1"/>
  <c r="K1754" i="9"/>
  <c r="M1754" i="9" s="1"/>
  <c r="K1758" i="9"/>
  <c r="M1758" i="9" s="1"/>
  <c r="K1762" i="9"/>
  <c r="M1762" i="9" s="1"/>
  <c r="K1766" i="9"/>
  <c r="M1766" i="9" s="1"/>
  <c r="K1770" i="9"/>
  <c r="M1770" i="9" s="1"/>
  <c r="K1774" i="9"/>
  <c r="M1774" i="9" s="1"/>
  <c r="K1778" i="9"/>
  <c r="M1778" i="9" s="1"/>
  <c r="K1782" i="9"/>
  <c r="M1782" i="9" s="1"/>
  <c r="K1786" i="9"/>
  <c r="M1786" i="9" s="1"/>
  <c r="K1790" i="9"/>
  <c r="M1790" i="9" s="1"/>
  <c r="K1794" i="9"/>
  <c r="M1794" i="9" s="1"/>
  <c r="K1798" i="9"/>
  <c r="M1798" i="9" s="1"/>
  <c r="K1802" i="9"/>
  <c r="M1802" i="9" s="1"/>
  <c r="K1806" i="9"/>
  <c r="M1806" i="9" s="1"/>
  <c r="K1810" i="9"/>
  <c r="M1810" i="9" s="1"/>
  <c r="K1814" i="9"/>
  <c r="M1814" i="9" s="1"/>
  <c r="K1818" i="9"/>
  <c r="M1818" i="9" s="1"/>
  <c r="L1826" i="9"/>
  <c r="N1826" i="9" s="1"/>
  <c r="L1828" i="9"/>
  <c r="N1828" i="9" s="1"/>
  <c r="L1834" i="9"/>
  <c r="N1834" i="9" s="1"/>
  <c r="L1836" i="9"/>
  <c r="N1836" i="9" s="1"/>
  <c r="L1842" i="9"/>
  <c r="N1842" i="9" s="1"/>
  <c r="L1844" i="9"/>
  <c r="N1844" i="9" s="1"/>
  <c r="L1850" i="9"/>
  <c r="N1850" i="9" s="1"/>
  <c r="L1852" i="9"/>
  <c r="N1852" i="9" s="1"/>
  <c r="L1858" i="9"/>
  <c r="N1858" i="9" s="1"/>
  <c r="L1860" i="9"/>
  <c r="N1860" i="9" s="1"/>
  <c r="L1866" i="9"/>
  <c r="N1866" i="9" s="1"/>
  <c r="L1868" i="9"/>
  <c r="N1868" i="9" s="1"/>
  <c r="L1874" i="9"/>
  <c r="N1874" i="9" s="1"/>
  <c r="L1876" i="9"/>
  <c r="N1876" i="9" s="1"/>
  <c r="L1882" i="9"/>
  <c r="N1882" i="9" s="1"/>
  <c r="L1884" i="9"/>
  <c r="N1884" i="9" s="1"/>
  <c r="L1890" i="9"/>
  <c r="N1890" i="9" s="1"/>
  <c r="L1892" i="9"/>
  <c r="N1892" i="9" s="1"/>
  <c r="L1898" i="9"/>
  <c r="N1898" i="9" s="1"/>
  <c r="L1900" i="9"/>
  <c r="N1900" i="9" s="1"/>
  <c r="L1906" i="9"/>
  <c r="N1906" i="9" s="1"/>
  <c r="L1908" i="9"/>
  <c r="N1908" i="9" s="1"/>
  <c r="L1914" i="9"/>
  <c r="N1914" i="9" s="1"/>
  <c r="L1916" i="9"/>
  <c r="N1916" i="9" s="1"/>
  <c r="L1922" i="9"/>
  <c r="N1922" i="9" s="1"/>
  <c r="L1924" i="9"/>
  <c r="N1924" i="9" s="1"/>
  <c r="L1930" i="9"/>
  <c r="N1930" i="9" s="1"/>
  <c r="L1932" i="9"/>
  <c r="N1932" i="9" s="1"/>
  <c r="L1938" i="9"/>
  <c r="N1938" i="9" s="1"/>
  <c r="L1940" i="9"/>
  <c r="N1940" i="9" s="1"/>
  <c r="L1946" i="9"/>
  <c r="N1946" i="9" s="1"/>
  <c r="L1948" i="9"/>
  <c r="N1948" i="9" s="1"/>
  <c r="L1954" i="9"/>
  <c r="N1954" i="9" s="1"/>
  <c r="L1956" i="9"/>
  <c r="N1956" i="9" s="1"/>
  <c r="L1962" i="9"/>
  <c r="N1962" i="9" s="1"/>
  <c r="L1964" i="9"/>
  <c r="N1964" i="9" s="1"/>
  <c r="L1970" i="9"/>
  <c r="N1970" i="9" s="1"/>
  <c r="L1972" i="9"/>
  <c r="N1972" i="9" s="1"/>
  <c r="L1978" i="9"/>
  <c r="N1978" i="9" s="1"/>
  <c r="L1980" i="9"/>
  <c r="N1980" i="9" s="1"/>
  <c r="L1986" i="9"/>
  <c r="N1986" i="9" s="1"/>
  <c r="L1988" i="9"/>
  <c r="N1988" i="9" s="1"/>
  <c r="L1994" i="9"/>
  <c r="N1994" i="9" s="1"/>
  <c r="L1996" i="9"/>
  <c r="N1996" i="9" s="1"/>
  <c r="K1997" i="9"/>
  <c r="M1997" i="9" s="1"/>
  <c r="L2002" i="9"/>
  <c r="N2002" i="9" s="1"/>
  <c r="L2004" i="9"/>
  <c r="N2004" i="9" s="1"/>
  <c r="K2005" i="9"/>
  <c r="M2005" i="9" s="1"/>
  <c r="L2010" i="9"/>
  <c r="N2010" i="9" s="1"/>
  <c r="L2012" i="9"/>
  <c r="N2012" i="9" s="1"/>
  <c r="K2013" i="9"/>
  <c r="M2013" i="9" s="1"/>
  <c r="L2018" i="9"/>
  <c r="N2018" i="9" s="1"/>
  <c r="L2020" i="9"/>
  <c r="N2020" i="9" s="1"/>
  <c r="K2021" i="9"/>
  <c r="M2021" i="9" s="1"/>
  <c r="L2026" i="9"/>
  <c r="N2026" i="9" s="1"/>
  <c r="L2028" i="9"/>
  <c r="N2028" i="9" s="1"/>
  <c r="K2029" i="9"/>
  <c r="M2029" i="9" s="1"/>
  <c r="L2034" i="9"/>
  <c r="N2034" i="9" s="1"/>
  <c r="L2036" i="9"/>
  <c r="N2036" i="9" s="1"/>
  <c r="K2037" i="9"/>
  <c r="M2037" i="9" s="1"/>
  <c r="L2042" i="9"/>
  <c r="N2042" i="9" s="1"/>
  <c r="L2044" i="9"/>
  <c r="N2044" i="9" s="1"/>
  <c r="K2045" i="9"/>
  <c r="M2045" i="9" s="1"/>
  <c r="L2050" i="9"/>
  <c r="N2050" i="9" s="1"/>
  <c r="L2052" i="9"/>
  <c r="N2052" i="9" s="1"/>
  <c r="K2053" i="9"/>
  <c r="M2053" i="9" s="1"/>
  <c r="L2058" i="9"/>
  <c r="N2058" i="9" s="1"/>
  <c r="L2060" i="9"/>
  <c r="N2060" i="9" s="1"/>
  <c r="K2061" i="9"/>
  <c r="M2061" i="9" s="1"/>
  <c r="L2066" i="9"/>
  <c r="N2066" i="9" s="1"/>
  <c r="L2068" i="9"/>
  <c r="N2068" i="9" s="1"/>
  <c r="K2069" i="9"/>
  <c r="M2069" i="9" s="1"/>
  <c r="L2074" i="9"/>
  <c r="N2074" i="9" s="1"/>
  <c r="L2076" i="9"/>
  <c r="N2076" i="9" s="1"/>
  <c r="K2077" i="9"/>
  <c r="M2077" i="9" s="1"/>
  <c r="L2082" i="9"/>
  <c r="N2082" i="9" s="1"/>
  <c r="L2084" i="9"/>
  <c r="N2084" i="9" s="1"/>
  <c r="K2085" i="9"/>
  <c r="M2085" i="9" s="1"/>
  <c r="L2090" i="9"/>
  <c r="N2090" i="9" s="1"/>
  <c r="L2092" i="9"/>
  <c r="N2092" i="9" s="1"/>
  <c r="K2093" i="9"/>
  <c r="M2093" i="9" s="1"/>
  <c r="L2098" i="9"/>
  <c r="N2098" i="9" s="1"/>
  <c r="L2100" i="9"/>
  <c r="N2100" i="9" s="1"/>
  <c r="K2101" i="9"/>
  <c r="M2101" i="9" s="1"/>
  <c r="L2106" i="9"/>
  <c r="N2106" i="9" s="1"/>
  <c r="L2108" i="9"/>
  <c r="N2108" i="9" s="1"/>
  <c r="K2109" i="9"/>
  <c r="M2109" i="9" s="1"/>
  <c r="L2114" i="9"/>
  <c r="N2114" i="9" s="1"/>
  <c r="L2116" i="9"/>
  <c r="N2116" i="9" s="1"/>
  <c r="K2117" i="9"/>
  <c r="M2117" i="9" s="1"/>
  <c r="L2122" i="9"/>
  <c r="N2122" i="9" s="1"/>
  <c r="L2124" i="9"/>
  <c r="N2124" i="9" s="1"/>
  <c r="K2125" i="9"/>
  <c r="M2125" i="9" s="1"/>
  <c r="L2130" i="9"/>
  <c r="N2130" i="9" s="1"/>
  <c r="L2132" i="9"/>
  <c r="N2132" i="9" s="1"/>
  <c r="K2133" i="9"/>
  <c r="M2133" i="9" s="1"/>
  <c r="L2138" i="9"/>
  <c r="N2138" i="9" s="1"/>
  <c r="L2140" i="9"/>
  <c r="N2140" i="9" s="1"/>
  <c r="K2141" i="9"/>
  <c r="M2141" i="9" s="1"/>
  <c r="L2146" i="9"/>
  <c r="N2146" i="9" s="1"/>
  <c r="L2148" i="9"/>
  <c r="N2148" i="9" s="1"/>
  <c r="K2149" i="9"/>
  <c r="M2149" i="9" s="1"/>
  <c r="L2154" i="9"/>
  <c r="N2154" i="9" s="1"/>
  <c r="L2156" i="9"/>
  <c r="N2156" i="9" s="1"/>
  <c r="K2157" i="9"/>
  <c r="M2157" i="9" s="1"/>
  <c r="L2162" i="9"/>
  <c r="N2162" i="9" s="1"/>
  <c r="L2164" i="9"/>
  <c r="N2164" i="9" s="1"/>
  <c r="K2165" i="9"/>
  <c r="M2165" i="9" s="1"/>
  <c r="L2170" i="9"/>
  <c r="N2170" i="9" s="1"/>
  <c r="L2172" i="9"/>
  <c r="N2172" i="9" s="1"/>
  <c r="K2173" i="9"/>
  <c r="M2173" i="9" s="1"/>
  <c r="L2178" i="9"/>
  <c r="N2178" i="9" s="1"/>
  <c r="L2180" i="9"/>
  <c r="N2180" i="9" s="1"/>
  <c r="K2181" i="9"/>
  <c r="M2181" i="9" s="1"/>
  <c r="L2186" i="9"/>
  <c r="N2186" i="9" s="1"/>
  <c r="L2188" i="9"/>
  <c r="N2188" i="9" s="1"/>
  <c r="K2189" i="9"/>
  <c r="M2189" i="9" s="1"/>
  <c r="L2194" i="9"/>
  <c r="N2194" i="9" s="1"/>
  <c r="L2196" i="9"/>
  <c r="N2196" i="9" s="1"/>
  <c r="K2197" i="9"/>
  <c r="M2197" i="9" s="1"/>
  <c r="L2202" i="9"/>
  <c r="N2202" i="9" s="1"/>
  <c r="L2204" i="9"/>
  <c r="N2204" i="9" s="1"/>
  <c r="K2205" i="9"/>
  <c r="M2205" i="9" s="1"/>
  <c r="L2210" i="9"/>
  <c r="N2210" i="9" s="1"/>
  <c r="L2212" i="9"/>
  <c r="N2212" i="9" s="1"/>
  <c r="K2213" i="9"/>
  <c r="M2213" i="9" s="1"/>
  <c r="L2218" i="9"/>
  <c r="N2218" i="9" s="1"/>
  <c r="L2220" i="9"/>
  <c r="N2220" i="9" s="1"/>
  <c r="K2221" i="9"/>
  <c r="M2221" i="9" s="1"/>
  <c r="L2226" i="9"/>
  <c r="N2226" i="9" s="1"/>
  <c r="L2228" i="9"/>
  <c r="N2228" i="9" s="1"/>
  <c r="K2229" i="9"/>
  <c r="M2229" i="9" s="1"/>
  <c r="L2234" i="9"/>
  <c r="N2234" i="9" s="1"/>
  <c r="L2236" i="9"/>
  <c r="N2236" i="9" s="1"/>
  <c r="K2237" i="9"/>
  <c r="M2237" i="9" s="1"/>
  <c r="L2242" i="9"/>
  <c r="N2242" i="9" s="1"/>
  <c r="L2244" i="9"/>
  <c r="N2244" i="9" s="1"/>
  <c r="K2245" i="9"/>
  <c r="M2245" i="9" s="1"/>
  <c r="L2250" i="9"/>
  <c r="N2250" i="9" s="1"/>
  <c r="L2252" i="9"/>
  <c r="N2252" i="9" s="1"/>
  <c r="K2253" i="9"/>
  <c r="M2253" i="9" s="1"/>
  <c r="L2258" i="9"/>
  <c r="N2258" i="9" s="1"/>
  <c r="L2260" i="9"/>
  <c r="N2260" i="9" s="1"/>
  <c r="K2261" i="9"/>
  <c r="M2261" i="9" s="1"/>
  <c r="L2266" i="9"/>
  <c r="N2266" i="9" s="1"/>
  <c r="L2268" i="9"/>
  <c r="N2268" i="9" s="1"/>
  <c r="K2269" i="9"/>
  <c r="M2269" i="9" s="1"/>
  <c r="L2274" i="9"/>
  <c r="N2274" i="9" s="1"/>
  <c r="L2276" i="9"/>
  <c r="N2276" i="9" s="1"/>
  <c r="K2277" i="9"/>
  <c r="M2277" i="9" s="1"/>
  <c r="L2282" i="9"/>
  <c r="N2282" i="9" s="1"/>
  <c r="L2284" i="9"/>
  <c r="N2284" i="9" s="1"/>
  <c r="K2285" i="9"/>
  <c r="M2285" i="9" s="1"/>
  <c r="L2290" i="9"/>
  <c r="N2290" i="9" s="1"/>
  <c r="L2292" i="9"/>
  <c r="N2292" i="9" s="1"/>
  <c r="K2293" i="9"/>
  <c r="M2293" i="9" s="1"/>
  <c r="L2298" i="9"/>
  <c r="N2298" i="9" s="1"/>
  <c r="L2300" i="9"/>
  <c r="N2300" i="9" s="1"/>
  <c r="K2301" i="9"/>
  <c r="M2301" i="9" s="1"/>
  <c r="L2306" i="9"/>
  <c r="N2306" i="9" s="1"/>
  <c r="L2308" i="9"/>
  <c r="N2308" i="9" s="1"/>
  <c r="K2309" i="9"/>
  <c r="M2309" i="9" s="1"/>
  <c r="L2314" i="9"/>
  <c r="N2314" i="9" s="1"/>
  <c r="L2316" i="9"/>
  <c r="N2316" i="9" s="1"/>
  <c r="K2317" i="9"/>
  <c r="M2317" i="9" s="1"/>
  <c r="L2322" i="9"/>
  <c r="N2322" i="9" s="1"/>
  <c r="L2324" i="9"/>
  <c r="N2324" i="9" s="1"/>
  <c r="K2325" i="9"/>
  <c r="M2325" i="9" s="1"/>
  <c r="L2330" i="9"/>
  <c r="N2330" i="9" s="1"/>
  <c r="L2332" i="9"/>
  <c r="N2332" i="9" s="1"/>
  <c r="K2333" i="9"/>
  <c r="M2333" i="9" s="1"/>
  <c r="L2338" i="9"/>
  <c r="N2338" i="9" s="1"/>
  <c r="L2340" i="9"/>
  <c r="N2340" i="9" s="1"/>
  <c r="K2341" i="9"/>
  <c r="M2341" i="9" s="1"/>
  <c r="L2346" i="9"/>
  <c r="N2346" i="9" s="1"/>
  <c r="L2348" i="9"/>
  <c r="N2348" i="9" s="1"/>
  <c r="K2349" i="9"/>
  <c r="M2349" i="9" s="1"/>
  <c r="L2354" i="9"/>
  <c r="N2354" i="9" s="1"/>
  <c r="L2356" i="9"/>
  <c r="N2356" i="9" s="1"/>
  <c r="K2357" i="9"/>
  <c r="M2357" i="9" s="1"/>
  <c r="L2362" i="9"/>
  <c r="N2362" i="9" s="1"/>
  <c r="L2364" i="9"/>
  <c r="N2364" i="9" s="1"/>
  <c r="K2365" i="9"/>
  <c r="M2365" i="9" s="1"/>
  <c r="L2370" i="9"/>
  <c r="N2370" i="9" s="1"/>
  <c r="L2372" i="9"/>
  <c r="N2372" i="9" s="1"/>
  <c r="K2373" i="9"/>
  <c r="M2373" i="9" s="1"/>
  <c r="L2378" i="9"/>
  <c r="N2378" i="9" s="1"/>
  <c r="L2380" i="9"/>
  <c r="N2380" i="9" s="1"/>
  <c r="K2381" i="9"/>
  <c r="M2381" i="9" s="1"/>
  <c r="L2386" i="9"/>
  <c r="N2386" i="9" s="1"/>
  <c r="L2388" i="9"/>
  <c r="N2388" i="9" s="1"/>
  <c r="K2389" i="9"/>
  <c r="M2389" i="9" s="1"/>
  <c r="L2394" i="9"/>
  <c r="N2394" i="9" s="1"/>
  <c r="L2396" i="9"/>
  <c r="N2396" i="9" s="1"/>
  <c r="K2397" i="9"/>
  <c r="M2397" i="9" s="1"/>
  <c r="L2402" i="9"/>
  <c r="N2402" i="9" s="1"/>
  <c r="L2404" i="9"/>
  <c r="N2404" i="9" s="1"/>
  <c r="K2405" i="9"/>
  <c r="M2405" i="9" s="1"/>
  <c r="L2410" i="9"/>
  <c r="N2410" i="9" s="1"/>
  <c r="L2412" i="9"/>
  <c r="N2412" i="9" s="1"/>
  <c r="K2413" i="9"/>
  <c r="M2413" i="9" s="1"/>
  <c r="L2418" i="9"/>
  <c r="N2418" i="9" s="1"/>
  <c r="L2420" i="9"/>
  <c r="N2420" i="9" s="1"/>
  <c r="K2421" i="9"/>
  <c r="M2421" i="9" s="1"/>
  <c r="L2426" i="9"/>
  <c r="N2426" i="9" s="1"/>
  <c r="L2428" i="9"/>
  <c r="N2428" i="9" s="1"/>
  <c r="K2429" i="9"/>
  <c r="M2429" i="9" s="1"/>
  <c r="L2434" i="9"/>
  <c r="N2434" i="9" s="1"/>
  <c r="L2436" i="9"/>
  <c r="N2436" i="9" s="1"/>
  <c r="K2437" i="9"/>
  <c r="M2437" i="9" s="1"/>
  <c r="L2442" i="9"/>
  <c r="N2442" i="9" s="1"/>
  <c r="L2444" i="9"/>
  <c r="N2444" i="9" s="1"/>
  <c r="L2445" i="9"/>
  <c r="N2445" i="9" s="1"/>
  <c r="K2453" i="9"/>
  <c r="M2453" i="9"/>
  <c r="L2456" i="9"/>
  <c r="N2456" i="9" s="1"/>
  <c r="K2460" i="9"/>
  <c r="M2460" i="9" s="1"/>
  <c r="L2461" i="9"/>
  <c r="N2461" i="9" s="1"/>
  <c r="K2469" i="9"/>
  <c r="M2469" i="9"/>
  <c r="L2472" i="9"/>
  <c r="N2472" i="9" s="1"/>
  <c r="K2476" i="9"/>
  <c r="M2476" i="9" s="1"/>
  <c r="L2477" i="9"/>
  <c r="N2477" i="9" s="1"/>
  <c r="K2485" i="9"/>
  <c r="M2485" i="9"/>
  <c r="L2488" i="9"/>
  <c r="N2488" i="9" s="1"/>
  <c r="K2492" i="9"/>
  <c r="M2492" i="9" s="1"/>
  <c r="L2493" i="9"/>
  <c r="N2493" i="9" s="1"/>
  <c r="K2501" i="9"/>
  <c r="M2501" i="9"/>
  <c r="L2504" i="9"/>
  <c r="N2504" i="9" s="1"/>
  <c r="K2508" i="9"/>
  <c r="M2508" i="9" s="1"/>
  <c r="L2509" i="9"/>
  <c r="N2509" i="9" s="1"/>
  <c r="K2517" i="9"/>
  <c r="M2517" i="9"/>
  <c r="L2520" i="9"/>
  <c r="N2520" i="9" s="1"/>
  <c r="K2524" i="9"/>
  <c r="M2524" i="9" s="1"/>
  <c r="L2525" i="9"/>
  <c r="N2525" i="9" s="1"/>
  <c r="K2533" i="9"/>
  <c r="M2533" i="9"/>
  <c r="L2536" i="9"/>
  <c r="N2536" i="9" s="1"/>
  <c r="K2540" i="9"/>
  <c r="M2540" i="9" s="1"/>
  <c r="L2541" i="9"/>
  <c r="N2541" i="9" s="1"/>
  <c r="K2549" i="9"/>
  <c r="M2549" i="9"/>
  <c r="L2552" i="9"/>
  <c r="N2552" i="9" s="1"/>
  <c r="K2556" i="9"/>
  <c r="M2556" i="9" s="1"/>
  <c r="L2557" i="9"/>
  <c r="N2557" i="9" s="1"/>
  <c r="K2572" i="9"/>
  <c r="M2572" i="9"/>
  <c r="K2580" i="9"/>
  <c r="M2580" i="9"/>
  <c r="L2580" i="9"/>
  <c r="N2580" i="9"/>
  <c r="K2582" i="9"/>
  <c r="M2582" i="9" s="1"/>
  <c r="L2582" i="9"/>
  <c r="N2582" i="9"/>
  <c r="K2612" i="9"/>
  <c r="M2612" i="9"/>
  <c r="L2612" i="9"/>
  <c r="N2612" i="9"/>
  <c r="K2614" i="9"/>
  <c r="M2614" i="9" s="1"/>
  <c r="L2614" i="9"/>
  <c r="N2614" i="9"/>
  <c r="K2644" i="9"/>
  <c r="M2644" i="9"/>
  <c r="L2644" i="9"/>
  <c r="N2644" i="9"/>
  <c r="K2646" i="9"/>
  <c r="M2646" i="9" s="1"/>
  <c r="L2646" i="9"/>
  <c r="N2646" i="9"/>
  <c r="K2676" i="9"/>
  <c r="M2676" i="9"/>
  <c r="L2676" i="9"/>
  <c r="N2676" i="9"/>
  <c r="K2678" i="9"/>
  <c r="M2678" i="9" s="1"/>
  <c r="L2678" i="9"/>
  <c r="N2678" i="9"/>
  <c r="K2708" i="9"/>
  <c r="M2708" i="9"/>
  <c r="L2708" i="9"/>
  <c r="N2708" i="9"/>
  <c r="K2710" i="9"/>
  <c r="M2710" i="9" s="1"/>
  <c r="L2710" i="9"/>
  <c r="N2710" i="9"/>
  <c r="K2740" i="9"/>
  <c r="M2740" i="9"/>
  <c r="L2740" i="9"/>
  <c r="N2740" i="9"/>
  <c r="K2742" i="9"/>
  <c r="M2742" i="9" s="1"/>
  <c r="L2742" i="9"/>
  <c r="N2742" i="9"/>
  <c r="K2772" i="9"/>
  <c r="M2772" i="9"/>
  <c r="L2772" i="9"/>
  <c r="N2772" i="9"/>
  <c r="K2774" i="9"/>
  <c r="M2774" i="9" s="1"/>
  <c r="L2774" i="9"/>
  <c r="N2774" i="9"/>
  <c r="L1997" i="9"/>
  <c r="N1997" i="9"/>
  <c r="L2005" i="9"/>
  <c r="N2005" i="9"/>
  <c r="L2013" i="9"/>
  <c r="N2013" i="9"/>
  <c r="L2021" i="9"/>
  <c r="N2021" i="9"/>
  <c r="L2029" i="9"/>
  <c r="N2029" i="9"/>
  <c r="L2037" i="9"/>
  <c r="N2037" i="9"/>
  <c r="L2045" i="9"/>
  <c r="N2045" i="9"/>
  <c r="L2053" i="9"/>
  <c r="N2053" i="9"/>
  <c r="L2061" i="9"/>
  <c r="N2061" i="9"/>
  <c r="L2069" i="9"/>
  <c r="N2069" i="9"/>
  <c r="L2077" i="9"/>
  <c r="N2077" i="9"/>
  <c r="L2085" i="9"/>
  <c r="N2085" i="9"/>
  <c r="L2093" i="9"/>
  <c r="N2093" i="9"/>
  <c r="L2101" i="9"/>
  <c r="N2101" i="9"/>
  <c r="L2109" i="9"/>
  <c r="N2109" i="9"/>
  <c r="L2117" i="9"/>
  <c r="N2117" i="9"/>
  <c r="L2125" i="9"/>
  <c r="N2125" i="9"/>
  <c r="L2133" i="9"/>
  <c r="N2133" i="9"/>
  <c r="L2141" i="9"/>
  <c r="N2141" i="9"/>
  <c r="L2149" i="9"/>
  <c r="N2149" i="9"/>
  <c r="L2157" i="9"/>
  <c r="N2157" i="9"/>
  <c r="L2165" i="9"/>
  <c r="N2165" i="9"/>
  <c r="L2173" i="9"/>
  <c r="N2173" i="9"/>
  <c r="L2181" i="9"/>
  <c r="N2181" i="9"/>
  <c r="L2189" i="9"/>
  <c r="N2189" i="9"/>
  <c r="L2197" i="9"/>
  <c r="N2197" i="9"/>
  <c r="L2205" i="9"/>
  <c r="N2205" i="9"/>
  <c r="L2213" i="9"/>
  <c r="N2213" i="9"/>
  <c r="L2221" i="9"/>
  <c r="N2221" i="9"/>
  <c r="L2229" i="9"/>
  <c r="N2229" i="9"/>
  <c r="L2237" i="9"/>
  <c r="N2237" i="9"/>
  <c r="L2245" i="9"/>
  <c r="N2245" i="9"/>
  <c r="L2253" i="9"/>
  <c r="N2253" i="9"/>
  <c r="L2261" i="9"/>
  <c r="N2261" i="9"/>
  <c r="L2269" i="9"/>
  <c r="N2269" i="9"/>
  <c r="L2277" i="9"/>
  <c r="N2277" i="9"/>
  <c r="L2285" i="9"/>
  <c r="N2285" i="9"/>
  <c r="L2293" i="9"/>
  <c r="N2293" i="9"/>
  <c r="L2301" i="9"/>
  <c r="N2301" i="9"/>
  <c r="L2309" i="9"/>
  <c r="N2309" i="9"/>
  <c r="L2317" i="9"/>
  <c r="N2317" i="9"/>
  <c r="L2325" i="9"/>
  <c r="N2325" i="9"/>
  <c r="L2333" i="9"/>
  <c r="N2333" i="9"/>
  <c r="L2341" i="9"/>
  <c r="N2341" i="9"/>
  <c r="L2349" i="9"/>
  <c r="N2349" i="9"/>
  <c r="L2357" i="9"/>
  <c r="N2357" i="9"/>
  <c r="L2365" i="9"/>
  <c r="N2365" i="9"/>
  <c r="L2373" i="9"/>
  <c r="N2373" i="9"/>
  <c r="L2381" i="9"/>
  <c r="N2381" i="9"/>
  <c r="L2389" i="9"/>
  <c r="N2389" i="9"/>
  <c r="L2397" i="9"/>
  <c r="N2397" i="9"/>
  <c r="L2405" i="9"/>
  <c r="N2405" i="9"/>
  <c r="L2413" i="9"/>
  <c r="N2413" i="9"/>
  <c r="L2421" i="9"/>
  <c r="N2421" i="9"/>
  <c r="L2429" i="9"/>
  <c r="N2429" i="9"/>
  <c r="L2437" i="9"/>
  <c r="N2437" i="9"/>
  <c r="K2457" i="9"/>
  <c r="M2457" i="9"/>
  <c r="K2473" i="9"/>
  <c r="M2473" i="9" s="1"/>
  <c r="K2489" i="9"/>
  <c r="M2489" i="9"/>
  <c r="K2505" i="9"/>
  <c r="M2505" i="9" s="1"/>
  <c r="K2521" i="9"/>
  <c r="M2521" i="9"/>
  <c r="K2537" i="9"/>
  <c r="M2537" i="9" s="1"/>
  <c r="K2553" i="9"/>
  <c r="M2553" i="9"/>
  <c r="L2556" i="9"/>
  <c r="N2556" i="9" s="1"/>
  <c r="L2561" i="9"/>
  <c r="N2561" i="9" s="1"/>
  <c r="K2564" i="9"/>
  <c r="M2564" i="9" s="1"/>
  <c r="L2571" i="9"/>
  <c r="N2571" i="9"/>
  <c r="K2571" i="9"/>
  <c r="M2571" i="9"/>
  <c r="K2574" i="9"/>
  <c r="M2574" i="9" s="1"/>
  <c r="L2574" i="9"/>
  <c r="N2574" i="9"/>
  <c r="K2604" i="9"/>
  <c r="M2604" i="9"/>
  <c r="L2604" i="9"/>
  <c r="N2604" i="9"/>
  <c r="K2606" i="9"/>
  <c r="M2606" i="9" s="1"/>
  <c r="L2606" i="9"/>
  <c r="N2606" i="9"/>
  <c r="K2636" i="9"/>
  <c r="M2636" i="9"/>
  <c r="L2636" i="9"/>
  <c r="N2636" i="9"/>
  <c r="K2638" i="9"/>
  <c r="M2638" i="9" s="1"/>
  <c r="L2638" i="9"/>
  <c r="N2638" i="9"/>
  <c r="K2668" i="9"/>
  <c r="M2668" i="9"/>
  <c r="L2668" i="9"/>
  <c r="N2668" i="9"/>
  <c r="K2670" i="9"/>
  <c r="M2670" i="9" s="1"/>
  <c r="L2670" i="9"/>
  <c r="N2670" i="9"/>
  <c r="K2700" i="9"/>
  <c r="M2700" i="9"/>
  <c r="L2700" i="9"/>
  <c r="N2700" i="9"/>
  <c r="K2702" i="9"/>
  <c r="M2702" i="9" s="1"/>
  <c r="L2702" i="9"/>
  <c r="N2702" i="9"/>
  <c r="K2732" i="9"/>
  <c r="M2732" i="9"/>
  <c r="L2732" i="9"/>
  <c r="N2732" i="9"/>
  <c r="K2734" i="9"/>
  <c r="M2734" i="9" s="1"/>
  <c r="L2734" i="9"/>
  <c r="N2734" i="9"/>
  <c r="K2764" i="9"/>
  <c r="M2764" i="9"/>
  <c r="L2764" i="9"/>
  <c r="N2764" i="9"/>
  <c r="K2766" i="9"/>
  <c r="M2766" i="9" s="1"/>
  <c r="L2766" i="9"/>
  <c r="N2766" i="9"/>
  <c r="K2796" i="9"/>
  <c r="M2796" i="9"/>
  <c r="L2796" i="9"/>
  <c r="N2796" i="9"/>
  <c r="K2798" i="9"/>
  <c r="M2798" i="9" s="1"/>
  <c r="L2798" i="9"/>
  <c r="N2798" i="9"/>
  <c r="L2804" i="9"/>
  <c r="N2804" i="9"/>
  <c r="L2806" i="9"/>
  <c r="N2806" i="9"/>
  <c r="L2812" i="9"/>
  <c r="N2812" i="9"/>
  <c r="L2814" i="9"/>
  <c r="N2814" i="9"/>
  <c r="L2820" i="9"/>
  <c r="N2820" i="9"/>
  <c r="L2822" i="9"/>
  <c r="N2822" i="9"/>
  <c r="L2828" i="9"/>
  <c r="N2828" i="9"/>
  <c r="L2830" i="9"/>
  <c r="N2830" i="9"/>
  <c r="L2836" i="9"/>
  <c r="N2836" i="9"/>
  <c r="L2838" i="9"/>
  <c r="N2838" i="9"/>
  <c r="L2844" i="9"/>
  <c r="N2844" i="9"/>
  <c r="L2846" i="9"/>
  <c r="N2846" i="9"/>
  <c r="L2852" i="9"/>
  <c r="N2852" i="9"/>
  <c r="L2854" i="9"/>
  <c r="N2854" i="9"/>
  <c r="L2860" i="9"/>
  <c r="N2860" i="9"/>
  <c r="L2862" i="9"/>
  <c r="N2862" i="9"/>
  <c r="L2868" i="9"/>
  <c r="N2868" i="9"/>
  <c r="L2870" i="9"/>
  <c r="N2870" i="9"/>
  <c r="L2876" i="9"/>
  <c r="N2876" i="9"/>
  <c r="L2878" i="9"/>
  <c r="N2878" i="9"/>
  <c r="L2884" i="9"/>
  <c r="N2884" i="9"/>
  <c r="L2886" i="9"/>
  <c r="N2886" i="9"/>
  <c r="L2892" i="9"/>
  <c r="N2892" i="9"/>
  <c r="L2894" i="9"/>
  <c r="N2894" i="9"/>
  <c r="L2900" i="9"/>
  <c r="N2900" i="9"/>
  <c r="L2902" i="9"/>
  <c r="N2902" i="9"/>
  <c r="L2908" i="9"/>
  <c r="N2908" i="9"/>
  <c r="L2910" i="9"/>
  <c r="N2910" i="9"/>
  <c r="L2916" i="9"/>
  <c r="N2916" i="9"/>
  <c r="L2918" i="9"/>
  <c r="N2918" i="9"/>
  <c r="L2924" i="9"/>
  <c r="N2924" i="9"/>
  <c r="L2926" i="9"/>
  <c r="N2926" i="9"/>
  <c r="L2932" i="9"/>
  <c r="N2932" i="9"/>
  <c r="L2934" i="9"/>
  <c r="N2934" i="9"/>
  <c r="L2940" i="9"/>
  <c r="N2940" i="9"/>
  <c r="L2942" i="9"/>
  <c r="N2942" i="9"/>
  <c r="L2948" i="9"/>
  <c r="N2948" i="9"/>
  <c r="L2950" i="9"/>
  <c r="N2950" i="9"/>
  <c r="L2956" i="9"/>
  <c r="N2956" i="9"/>
  <c r="L2958" i="9"/>
  <c r="N2958" i="9"/>
  <c r="L2964" i="9"/>
  <c r="N2964" i="9"/>
  <c r="L2966" i="9"/>
  <c r="N2966" i="9"/>
  <c r="L2972" i="9"/>
  <c r="N2972" i="9"/>
  <c r="L2974" i="9"/>
  <c r="N2974" i="9"/>
  <c r="L2980" i="9"/>
  <c r="N2980" i="9"/>
  <c r="L2982" i="9"/>
  <c r="N2982" i="9"/>
  <c r="L2988" i="9"/>
  <c r="N2988" i="9"/>
  <c r="L2990" i="9"/>
  <c r="N2990" i="9"/>
  <c r="L2996" i="9"/>
  <c r="N2996" i="9"/>
  <c r="L2998" i="9"/>
  <c r="N2998" i="9"/>
  <c r="L3004" i="9"/>
  <c r="N3004" i="9"/>
  <c r="L3006" i="9"/>
  <c r="N3006" i="9"/>
  <c r="L3012" i="9"/>
  <c r="N3012" i="9"/>
  <c r="L3014" i="9"/>
  <c r="N3014" i="9"/>
  <c r="L3020" i="9"/>
  <c r="N3020" i="9"/>
  <c r="L3022" i="9"/>
  <c r="N3022" i="9"/>
  <c r="L3028" i="9"/>
  <c r="N3028" i="9"/>
  <c r="L3030" i="9"/>
  <c r="N3030" i="9"/>
  <c r="K3300" i="9"/>
  <c r="M3300" i="9" s="1"/>
  <c r="K3316" i="9"/>
  <c r="M3316" i="9" s="1"/>
  <c r="K3332" i="9"/>
  <c r="M3332" i="9" s="1"/>
  <c r="K3348" i="9"/>
  <c r="M3348" i="9" s="1"/>
  <c r="K3364" i="9"/>
  <c r="M3364" i="9" s="1"/>
  <c r="K3377" i="9"/>
  <c r="M3377" i="9"/>
  <c r="L3377" i="9"/>
  <c r="N3377" i="9"/>
  <c r="L3395" i="9"/>
  <c r="N3395" i="9" s="1"/>
  <c r="K3395" i="9"/>
  <c r="M3395" i="9" s="1"/>
  <c r="L3035" i="9"/>
  <c r="N3035" i="9" s="1"/>
  <c r="K3036" i="9"/>
  <c r="M3036" i="9"/>
  <c r="K3037" i="9"/>
  <c r="M3037" i="9"/>
  <c r="L3043" i="9"/>
  <c r="N3043" i="9"/>
  <c r="K3044" i="9"/>
  <c r="M3044" i="9" s="1"/>
  <c r="K3045" i="9"/>
  <c r="M3045" i="9" s="1"/>
  <c r="L3051" i="9"/>
  <c r="N3051" i="9" s="1"/>
  <c r="K3052" i="9"/>
  <c r="M3052" i="9"/>
  <c r="K3053" i="9"/>
  <c r="M3053" i="9"/>
  <c r="L3059" i="9"/>
  <c r="N3059" i="9"/>
  <c r="K3060" i="9"/>
  <c r="M3060" i="9" s="1"/>
  <c r="K3061" i="9"/>
  <c r="M3061" i="9" s="1"/>
  <c r="L3067" i="9"/>
  <c r="N3067" i="9" s="1"/>
  <c r="K3068" i="9"/>
  <c r="M3068" i="9"/>
  <c r="K3069" i="9"/>
  <c r="M3069" i="9"/>
  <c r="L3075" i="9"/>
  <c r="N3075" i="9"/>
  <c r="K3076" i="9"/>
  <c r="M3076" i="9" s="1"/>
  <c r="K3077" i="9"/>
  <c r="M3077" i="9" s="1"/>
  <c r="L3083" i="9"/>
  <c r="N3083" i="9" s="1"/>
  <c r="K3084" i="9"/>
  <c r="M3084" i="9"/>
  <c r="K3085" i="9"/>
  <c r="M3085" i="9"/>
  <c r="L3091" i="9"/>
  <c r="N3091" i="9"/>
  <c r="K3092" i="9"/>
  <c r="M3092" i="9" s="1"/>
  <c r="K3093" i="9"/>
  <c r="M3093" i="9" s="1"/>
  <c r="L3099" i="9"/>
  <c r="N3099" i="9" s="1"/>
  <c r="K3100" i="9"/>
  <c r="M3100" i="9"/>
  <c r="K3101" i="9"/>
  <c r="M3101" i="9"/>
  <c r="L3107" i="9"/>
  <c r="N3107" i="9"/>
  <c r="K3108" i="9"/>
  <c r="M3108" i="9" s="1"/>
  <c r="K3109" i="9"/>
  <c r="M3109" i="9" s="1"/>
  <c r="L3115" i="9"/>
  <c r="N3115" i="9" s="1"/>
  <c r="K3116" i="9"/>
  <c r="M3116" i="9"/>
  <c r="K3117" i="9"/>
  <c r="M3117" i="9"/>
  <c r="L3123" i="9"/>
  <c r="N3123" i="9"/>
  <c r="K3124" i="9"/>
  <c r="M3124" i="9" s="1"/>
  <c r="K3125" i="9"/>
  <c r="M3125" i="9" s="1"/>
  <c r="L3131" i="9"/>
  <c r="N3131" i="9" s="1"/>
  <c r="K3132" i="9"/>
  <c r="M3132" i="9"/>
  <c r="K3133" i="9"/>
  <c r="M3133" i="9"/>
  <c r="L3139" i="9"/>
  <c r="N3139" i="9"/>
  <c r="K3140" i="9"/>
  <c r="M3140" i="9" s="1"/>
  <c r="K3141" i="9"/>
  <c r="M3141" i="9" s="1"/>
  <c r="L3147" i="9"/>
  <c r="N3147" i="9" s="1"/>
  <c r="K3148" i="9"/>
  <c r="M3148" i="9"/>
  <c r="K3149" i="9"/>
  <c r="M3149" i="9"/>
  <c r="L3155" i="9"/>
  <c r="N3155" i="9"/>
  <c r="K3156" i="9"/>
  <c r="M3156" i="9" s="1"/>
  <c r="K3157" i="9"/>
  <c r="M3157" i="9" s="1"/>
  <c r="L3163" i="9"/>
  <c r="N3163" i="9" s="1"/>
  <c r="K3164" i="9"/>
  <c r="M3164" i="9"/>
  <c r="K3165" i="9"/>
  <c r="M3165" i="9"/>
  <c r="L3171" i="9"/>
  <c r="N3171" i="9"/>
  <c r="K3172" i="9"/>
  <c r="M3172" i="9" s="1"/>
  <c r="K3173" i="9"/>
  <c r="M3173" i="9" s="1"/>
  <c r="L3179" i="9"/>
  <c r="N3179" i="9" s="1"/>
  <c r="K3180" i="9"/>
  <c r="M3180" i="9"/>
  <c r="K3181" i="9"/>
  <c r="M3181" i="9"/>
  <c r="L3187" i="9"/>
  <c r="N3187" i="9"/>
  <c r="K3188" i="9"/>
  <c r="M3188" i="9" s="1"/>
  <c r="K3189" i="9"/>
  <c r="M3189" i="9" s="1"/>
  <c r="L3195" i="9"/>
  <c r="N3195" i="9" s="1"/>
  <c r="K3196" i="9"/>
  <c r="M3196" i="9"/>
  <c r="K3197" i="9"/>
  <c r="M3197" i="9"/>
  <c r="L3203" i="9"/>
  <c r="N3203" i="9"/>
  <c r="K3204" i="9"/>
  <c r="M3204" i="9" s="1"/>
  <c r="K3205" i="9"/>
  <c r="M3205" i="9" s="1"/>
  <c r="L3211" i="9"/>
  <c r="N3211" i="9" s="1"/>
  <c r="K3212" i="9"/>
  <c r="M3212" i="9"/>
  <c r="K3213" i="9"/>
  <c r="M3213" i="9"/>
  <c r="L3219" i="9"/>
  <c r="N3219" i="9"/>
  <c r="K3220" i="9"/>
  <c r="M3220" i="9" s="1"/>
  <c r="K3221" i="9"/>
  <c r="M3221" i="9" s="1"/>
  <c r="L3227" i="9"/>
  <c r="N3227" i="9" s="1"/>
  <c r="K3228" i="9"/>
  <c r="M3228" i="9"/>
  <c r="K3229" i="9"/>
  <c r="M3229" i="9"/>
  <c r="L3235" i="9"/>
  <c r="N3235" i="9"/>
  <c r="K3236" i="9"/>
  <c r="M3236" i="9" s="1"/>
  <c r="K3237" i="9"/>
  <c r="M3237" i="9" s="1"/>
  <c r="L3243" i="9"/>
  <c r="N3243" i="9" s="1"/>
  <c r="K3244" i="9"/>
  <c r="M3244" i="9"/>
  <c r="K3245" i="9"/>
  <c r="M3245" i="9"/>
  <c r="L3251" i="9"/>
  <c r="N3251" i="9"/>
  <c r="K3252" i="9"/>
  <c r="M3252" i="9" s="1"/>
  <c r="K3253" i="9"/>
  <c r="M3253" i="9" s="1"/>
  <c r="L3259" i="9"/>
  <c r="N3259" i="9" s="1"/>
  <c r="K3260" i="9"/>
  <c r="M3260" i="9"/>
  <c r="K3261" i="9"/>
  <c r="M3261" i="9"/>
  <c r="L3267" i="9"/>
  <c r="N3267" i="9"/>
  <c r="K3268" i="9"/>
  <c r="M3268" i="9" s="1"/>
  <c r="K3269" i="9"/>
  <c r="M3269" i="9" s="1"/>
  <c r="L3275" i="9"/>
  <c r="N3275" i="9" s="1"/>
  <c r="K3276" i="9"/>
  <c r="M3276" i="9"/>
  <c r="K3277" i="9"/>
  <c r="M3277" i="9"/>
  <c r="L3283" i="9"/>
  <c r="N3283" i="9"/>
  <c r="K3284" i="9"/>
  <c r="M3284" i="9" s="1"/>
  <c r="K3285" i="9"/>
  <c r="M3285" i="9" s="1"/>
  <c r="L3291" i="9"/>
  <c r="N3291" i="9" s="1"/>
  <c r="K3292" i="9"/>
  <c r="M3292" i="9"/>
  <c r="K3297" i="9"/>
  <c r="M3297" i="9"/>
  <c r="L3297" i="9"/>
  <c r="N3297" i="9"/>
  <c r="L3299" i="9"/>
  <c r="N3299" i="9"/>
  <c r="K3299" i="9"/>
  <c r="M3299" i="9"/>
  <c r="L3300" i="9"/>
  <c r="N3300" i="9"/>
  <c r="K3313" i="9"/>
  <c r="M3313" i="9"/>
  <c r="L3313" i="9"/>
  <c r="N3313" i="9"/>
  <c r="L3315" i="9"/>
  <c r="N3315" i="9"/>
  <c r="K3315" i="9"/>
  <c r="M3315" i="9"/>
  <c r="L3316" i="9"/>
  <c r="N3316" i="9"/>
  <c r="K3329" i="9"/>
  <c r="M3329" i="9"/>
  <c r="L3329" i="9"/>
  <c r="N3329" i="9"/>
  <c r="L3331" i="9"/>
  <c r="N3331" i="9"/>
  <c r="K3331" i="9"/>
  <c r="M3331" i="9"/>
  <c r="L3332" i="9"/>
  <c r="N3332" i="9"/>
  <c r="K3345" i="9"/>
  <c r="M3345" i="9"/>
  <c r="L3345" i="9"/>
  <c r="N3345" i="9"/>
  <c r="L3347" i="9"/>
  <c r="N3347" i="9"/>
  <c r="K3347" i="9"/>
  <c r="M3347" i="9"/>
  <c r="L3348" i="9"/>
  <c r="N3348" i="9"/>
  <c r="K3361" i="9"/>
  <c r="M3361" i="9"/>
  <c r="L3361" i="9"/>
  <c r="N3361" i="9"/>
  <c r="L3363" i="9"/>
  <c r="N3363" i="9"/>
  <c r="K3363" i="9"/>
  <c r="M3363" i="9"/>
  <c r="L3364" i="9"/>
  <c r="N3364" i="9"/>
  <c r="L3371" i="9"/>
  <c r="N3371" i="9" s="1"/>
  <c r="K3371" i="9"/>
  <c r="M3371" i="9" s="1"/>
  <c r="K3385" i="9"/>
  <c r="M3385" i="9"/>
  <c r="L3385" i="9"/>
  <c r="N3385" i="9"/>
  <c r="L3403" i="9"/>
  <c r="N3403" i="9" s="1"/>
  <c r="K3403" i="9"/>
  <c r="M3403" i="9" s="1"/>
  <c r="K2446" i="9"/>
  <c r="M2446" i="9"/>
  <c r="K2450" i="9"/>
  <c r="M2450" i="9"/>
  <c r="K2454" i="9"/>
  <c r="M2454" i="9"/>
  <c r="K2458" i="9"/>
  <c r="M2458" i="9"/>
  <c r="K2462" i="9"/>
  <c r="M2462" i="9"/>
  <c r="K2466" i="9"/>
  <c r="M2466" i="9"/>
  <c r="K2470" i="9"/>
  <c r="M2470" i="9"/>
  <c r="K2474" i="9"/>
  <c r="M2474" i="9"/>
  <c r="K2478" i="9"/>
  <c r="M2478" i="9"/>
  <c r="K2482" i="9"/>
  <c r="M2482" i="9"/>
  <c r="K2486" i="9"/>
  <c r="M2486" i="9"/>
  <c r="K2490" i="9"/>
  <c r="M2490" i="9"/>
  <c r="K2494" i="9"/>
  <c r="M2494" i="9"/>
  <c r="K2498" i="9"/>
  <c r="M2498" i="9"/>
  <c r="K2502" i="9"/>
  <c r="M2502" i="9"/>
  <c r="K2506" i="9"/>
  <c r="M2506" i="9"/>
  <c r="K2510" i="9"/>
  <c r="M2510" i="9"/>
  <c r="K2514" i="9"/>
  <c r="M2514" i="9"/>
  <c r="K2518" i="9"/>
  <c r="M2518" i="9"/>
  <c r="K2522" i="9"/>
  <c r="M2522" i="9"/>
  <c r="K2526" i="9"/>
  <c r="M2526" i="9"/>
  <c r="K2530" i="9"/>
  <c r="M2530" i="9"/>
  <c r="K2534" i="9"/>
  <c r="M2534" i="9"/>
  <c r="K2538" i="9"/>
  <c r="M2538" i="9"/>
  <c r="K2542" i="9"/>
  <c r="M2542" i="9"/>
  <c r="K2546" i="9"/>
  <c r="M2546" i="9"/>
  <c r="K2550" i="9"/>
  <c r="M2550" i="9"/>
  <c r="K2554" i="9"/>
  <c r="M2554" i="9"/>
  <c r="K2558" i="9"/>
  <c r="M2558" i="9"/>
  <c r="K2562" i="9"/>
  <c r="M2562" i="9"/>
  <c r="L2568" i="9"/>
  <c r="N2568" i="9"/>
  <c r="L2570" i="9"/>
  <c r="N2570" i="9"/>
  <c r="L2576" i="9"/>
  <c r="N2576" i="9"/>
  <c r="L2578" i="9"/>
  <c r="N2578" i="9"/>
  <c r="K2579" i="9"/>
  <c r="M2579" i="9"/>
  <c r="L2584" i="9"/>
  <c r="N2584" i="9"/>
  <c r="L2586" i="9"/>
  <c r="N2586" i="9"/>
  <c r="K2587" i="9"/>
  <c r="M2587" i="9"/>
  <c r="L2592" i="9"/>
  <c r="N2592" i="9"/>
  <c r="L2594" i="9"/>
  <c r="N2594" i="9"/>
  <c r="K2595" i="9"/>
  <c r="M2595" i="9"/>
  <c r="L2600" i="9"/>
  <c r="N2600" i="9"/>
  <c r="L2602" i="9"/>
  <c r="N2602" i="9"/>
  <c r="K2603" i="9"/>
  <c r="M2603" i="9"/>
  <c r="L2608" i="9"/>
  <c r="N2608" i="9"/>
  <c r="L2610" i="9"/>
  <c r="N2610" i="9"/>
  <c r="K2611" i="9"/>
  <c r="M2611" i="9"/>
  <c r="L2616" i="9"/>
  <c r="N2616" i="9"/>
  <c r="L2618" i="9"/>
  <c r="N2618" i="9"/>
  <c r="K2619" i="9"/>
  <c r="M2619" i="9"/>
  <c r="L2624" i="9"/>
  <c r="N2624" i="9"/>
  <c r="L2626" i="9"/>
  <c r="N2626" i="9"/>
  <c r="K2627" i="9"/>
  <c r="M2627" i="9"/>
  <c r="L2632" i="9"/>
  <c r="N2632" i="9"/>
  <c r="L2634" i="9"/>
  <c r="N2634" i="9"/>
  <c r="K2635" i="9"/>
  <c r="M2635" i="9"/>
  <c r="L2640" i="9"/>
  <c r="N2640" i="9"/>
  <c r="L2642" i="9"/>
  <c r="N2642" i="9"/>
  <c r="K2643" i="9"/>
  <c r="M2643" i="9"/>
  <c r="L2648" i="9"/>
  <c r="N2648" i="9"/>
  <c r="L2650" i="9"/>
  <c r="N2650" i="9"/>
  <c r="K2651" i="9"/>
  <c r="M2651" i="9"/>
  <c r="L2656" i="9"/>
  <c r="N2656" i="9"/>
  <c r="L2658" i="9"/>
  <c r="N2658" i="9"/>
  <c r="K2659" i="9"/>
  <c r="M2659" i="9"/>
  <c r="L2664" i="9"/>
  <c r="N2664" i="9"/>
  <c r="L2666" i="9"/>
  <c r="N2666" i="9"/>
  <c r="K2667" i="9"/>
  <c r="M2667" i="9"/>
  <c r="L2672" i="9"/>
  <c r="N2672" i="9"/>
  <c r="L2674" i="9"/>
  <c r="N2674" i="9"/>
  <c r="K2675" i="9"/>
  <c r="M2675" i="9"/>
  <c r="L2680" i="9"/>
  <c r="N2680" i="9"/>
  <c r="L2682" i="9"/>
  <c r="N2682" i="9"/>
  <c r="K2683" i="9"/>
  <c r="M2683" i="9"/>
  <c r="L2688" i="9"/>
  <c r="N2688" i="9"/>
  <c r="L2690" i="9"/>
  <c r="N2690" i="9"/>
  <c r="K2691" i="9"/>
  <c r="M2691" i="9"/>
  <c r="L2696" i="9"/>
  <c r="N2696" i="9"/>
  <c r="L2698" i="9"/>
  <c r="N2698" i="9"/>
  <c r="K2699" i="9"/>
  <c r="M2699" i="9"/>
  <c r="L2704" i="9"/>
  <c r="N2704" i="9"/>
  <c r="L2706" i="9"/>
  <c r="N2706" i="9"/>
  <c r="K2707" i="9"/>
  <c r="M2707" i="9"/>
  <c r="L2712" i="9"/>
  <c r="N2712" i="9"/>
  <c r="L2714" i="9"/>
  <c r="N2714" i="9"/>
  <c r="K2715" i="9"/>
  <c r="M2715" i="9"/>
  <c r="L2720" i="9"/>
  <c r="N2720" i="9"/>
  <c r="L2722" i="9"/>
  <c r="N2722" i="9"/>
  <c r="K2723" i="9"/>
  <c r="M2723" i="9"/>
  <c r="L2728" i="9"/>
  <c r="N2728" i="9"/>
  <c r="L2730" i="9"/>
  <c r="N2730" i="9"/>
  <c r="K2731" i="9"/>
  <c r="M2731" i="9"/>
  <c r="L2736" i="9"/>
  <c r="N2736" i="9"/>
  <c r="L2738" i="9"/>
  <c r="N2738" i="9"/>
  <c r="K2739" i="9"/>
  <c r="M2739" i="9"/>
  <c r="L2744" i="9"/>
  <c r="N2744" i="9"/>
  <c r="L2746" i="9"/>
  <c r="N2746" i="9"/>
  <c r="K2747" i="9"/>
  <c r="M2747" i="9"/>
  <c r="L2752" i="9"/>
  <c r="N2752" i="9"/>
  <c r="L2754" i="9"/>
  <c r="N2754" i="9"/>
  <c r="K2755" i="9"/>
  <c r="M2755" i="9"/>
  <c r="L2760" i="9"/>
  <c r="N2760" i="9"/>
  <c r="L2762" i="9"/>
  <c r="N2762" i="9"/>
  <c r="K2763" i="9"/>
  <c r="M2763" i="9"/>
  <c r="L2768" i="9"/>
  <c r="N2768" i="9"/>
  <c r="L2770" i="9"/>
  <c r="N2770" i="9"/>
  <c r="K2771" i="9"/>
  <c r="M2771" i="9"/>
  <c r="L2776" i="9"/>
  <c r="N2776" i="9"/>
  <c r="L2778" i="9"/>
  <c r="N2778" i="9"/>
  <c r="K2779" i="9"/>
  <c r="M2779" i="9"/>
  <c r="L2784" i="9"/>
  <c r="N2784" i="9"/>
  <c r="L2786" i="9"/>
  <c r="N2786" i="9"/>
  <c r="K2787" i="9"/>
  <c r="M2787" i="9"/>
  <c r="L2792" i="9"/>
  <c r="N2792" i="9"/>
  <c r="L2794" i="9"/>
  <c r="N2794" i="9"/>
  <c r="K2795" i="9"/>
  <c r="M2795" i="9"/>
  <c r="L2800" i="9"/>
  <c r="N2800" i="9"/>
  <c r="L2802" i="9"/>
  <c r="N2802" i="9"/>
  <c r="K2803" i="9"/>
  <c r="M2803" i="9"/>
  <c r="L2808" i="9"/>
  <c r="N2808" i="9"/>
  <c r="L2810" i="9"/>
  <c r="N2810" i="9"/>
  <c r="K2811" i="9"/>
  <c r="M2811" i="9"/>
  <c r="L2816" i="9"/>
  <c r="N2816" i="9"/>
  <c r="L2818" i="9"/>
  <c r="N2818" i="9"/>
  <c r="K2819" i="9"/>
  <c r="M2819" i="9"/>
  <c r="L2824" i="9"/>
  <c r="N2824" i="9"/>
  <c r="L2826" i="9"/>
  <c r="N2826" i="9"/>
  <c r="K2827" i="9"/>
  <c r="M2827" i="9"/>
  <c r="L2832" i="9"/>
  <c r="N2832" i="9"/>
  <c r="L2834" i="9"/>
  <c r="N2834" i="9"/>
  <c r="K2835" i="9"/>
  <c r="M2835" i="9"/>
  <c r="L2840" i="9"/>
  <c r="N2840" i="9"/>
  <c r="L2842" i="9"/>
  <c r="N2842" i="9"/>
  <c r="K2843" i="9"/>
  <c r="M2843" i="9"/>
  <c r="L2848" i="9"/>
  <c r="N2848" i="9"/>
  <c r="L2850" i="9"/>
  <c r="N2850" i="9"/>
  <c r="K2851" i="9"/>
  <c r="M2851" i="9"/>
  <c r="L2856" i="9"/>
  <c r="N2856" i="9"/>
  <c r="L2858" i="9"/>
  <c r="N2858" i="9"/>
  <c r="K2859" i="9"/>
  <c r="M2859" i="9"/>
  <c r="L2864" i="9"/>
  <c r="N2864" i="9"/>
  <c r="L2866" i="9"/>
  <c r="N2866" i="9"/>
  <c r="K2867" i="9"/>
  <c r="M2867" i="9"/>
  <c r="L2872" i="9"/>
  <c r="N2872" i="9"/>
  <c r="L2874" i="9"/>
  <c r="N2874" i="9"/>
  <c r="K2875" i="9"/>
  <c r="M2875" i="9"/>
  <c r="L2880" i="9"/>
  <c r="N2880" i="9"/>
  <c r="L2882" i="9"/>
  <c r="N2882" i="9"/>
  <c r="K2883" i="9"/>
  <c r="M2883" i="9"/>
  <c r="L2888" i="9"/>
  <c r="N2888" i="9"/>
  <c r="L2890" i="9"/>
  <c r="N2890" i="9"/>
  <c r="K2891" i="9"/>
  <c r="M2891" i="9"/>
  <c r="L2896" i="9"/>
  <c r="N2896" i="9"/>
  <c r="L2898" i="9"/>
  <c r="N2898" i="9"/>
  <c r="K2899" i="9"/>
  <c r="M2899" i="9"/>
  <c r="L2904" i="9"/>
  <c r="N2904" i="9"/>
  <c r="L2906" i="9"/>
  <c r="N2906" i="9"/>
  <c r="K2907" i="9"/>
  <c r="M2907" i="9"/>
  <c r="L2912" i="9"/>
  <c r="N2912" i="9"/>
  <c r="L2914" i="9"/>
  <c r="N2914" i="9"/>
  <c r="K2915" i="9"/>
  <c r="M2915" i="9"/>
  <c r="L2920" i="9"/>
  <c r="N2920" i="9"/>
  <c r="L2922" i="9"/>
  <c r="N2922" i="9"/>
  <c r="K2923" i="9"/>
  <c r="M2923" i="9"/>
  <c r="L2928" i="9"/>
  <c r="N2928" i="9"/>
  <c r="L2930" i="9"/>
  <c r="N2930" i="9"/>
  <c r="K2931" i="9"/>
  <c r="M2931" i="9"/>
  <c r="L2936" i="9"/>
  <c r="N2936" i="9"/>
  <c r="L2938" i="9"/>
  <c r="N2938" i="9"/>
  <c r="K2939" i="9"/>
  <c r="M2939" i="9"/>
  <c r="L2944" i="9"/>
  <c r="N2944" i="9"/>
  <c r="L2946" i="9"/>
  <c r="N2946" i="9"/>
  <c r="K2947" i="9"/>
  <c r="M2947" i="9"/>
  <c r="L2952" i="9"/>
  <c r="N2952" i="9"/>
  <c r="L2954" i="9"/>
  <c r="N2954" i="9"/>
  <c r="K2955" i="9"/>
  <c r="M2955" i="9"/>
  <c r="L2960" i="9"/>
  <c r="N2960" i="9"/>
  <c r="L2962" i="9"/>
  <c r="N2962" i="9"/>
  <c r="K2963" i="9"/>
  <c r="M2963" i="9"/>
  <c r="L2968" i="9"/>
  <c r="N2968" i="9"/>
  <c r="L2970" i="9"/>
  <c r="N2970" i="9"/>
  <c r="K2971" i="9"/>
  <c r="M2971" i="9"/>
  <c r="L2976" i="9"/>
  <c r="N2976" i="9"/>
  <c r="L2978" i="9"/>
  <c r="N2978" i="9"/>
  <c r="K2979" i="9"/>
  <c r="M2979" i="9"/>
  <c r="L2984" i="9"/>
  <c r="N2984" i="9"/>
  <c r="L2986" i="9"/>
  <c r="N2986" i="9"/>
  <c r="K2987" i="9"/>
  <c r="M2987" i="9"/>
  <c r="L2992" i="9"/>
  <c r="N2992" i="9"/>
  <c r="L2994" i="9"/>
  <c r="N2994" i="9"/>
  <c r="K2995" i="9"/>
  <c r="M2995" i="9"/>
  <c r="L3000" i="9"/>
  <c r="N3000" i="9"/>
  <c r="L3002" i="9"/>
  <c r="N3002" i="9"/>
  <c r="K3003" i="9"/>
  <c r="M3003" i="9"/>
  <c r="L3008" i="9"/>
  <c r="N3008" i="9"/>
  <c r="L3010" i="9"/>
  <c r="N3010" i="9"/>
  <c r="K3011" i="9"/>
  <c r="M3011" i="9"/>
  <c r="L3016" i="9"/>
  <c r="N3016" i="9"/>
  <c r="L3018" i="9"/>
  <c r="N3018" i="9"/>
  <c r="K3019" i="9"/>
  <c r="M3019" i="9"/>
  <c r="L3024" i="9"/>
  <c r="N3024" i="9"/>
  <c r="L3026" i="9"/>
  <c r="N3026" i="9"/>
  <c r="K3027" i="9"/>
  <c r="M3027" i="9"/>
  <c r="K3308" i="9"/>
  <c r="M3308" i="9" s="1"/>
  <c r="K3324" i="9"/>
  <c r="M3324" i="9" s="1"/>
  <c r="K3340" i="9"/>
  <c r="M3340" i="9" s="1"/>
  <c r="K3356" i="9"/>
  <c r="M3356" i="9" s="1"/>
  <c r="L3379" i="9"/>
  <c r="N3379" i="9" s="1"/>
  <c r="K3379" i="9"/>
  <c r="M3379" i="9" s="1"/>
  <c r="K3393" i="9"/>
  <c r="M3393" i="9"/>
  <c r="L3393" i="9"/>
  <c r="N3393" i="9"/>
  <c r="L2579" i="9"/>
  <c r="N2579" i="9"/>
  <c r="L2587" i="9"/>
  <c r="N2587" i="9"/>
  <c r="L2595" i="9"/>
  <c r="N2595" i="9"/>
  <c r="L2603" i="9"/>
  <c r="N2603" i="9"/>
  <c r="L2611" i="9"/>
  <c r="N2611" i="9"/>
  <c r="L2619" i="9"/>
  <c r="N2619" i="9"/>
  <c r="L2627" i="9"/>
  <c r="N2627" i="9"/>
  <c r="L2635" i="9"/>
  <c r="N2635" i="9"/>
  <c r="L2643" i="9"/>
  <c r="N2643" i="9"/>
  <c r="L2651" i="9"/>
  <c r="N2651" i="9"/>
  <c r="L2659" i="9"/>
  <c r="N2659" i="9"/>
  <c r="L2667" i="9"/>
  <c r="N2667" i="9"/>
  <c r="L2675" i="9"/>
  <c r="N2675" i="9"/>
  <c r="L2683" i="9"/>
  <c r="N2683" i="9"/>
  <c r="L2691" i="9"/>
  <c r="N2691" i="9"/>
  <c r="L2699" i="9"/>
  <c r="N2699" i="9"/>
  <c r="L2707" i="9"/>
  <c r="N2707" i="9"/>
  <c r="L2715" i="9"/>
  <c r="N2715" i="9"/>
  <c r="L2723" i="9"/>
  <c r="N2723" i="9"/>
  <c r="L2731" i="9"/>
  <c r="N2731" i="9"/>
  <c r="L2739" i="9"/>
  <c r="N2739" i="9"/>
  <c r="L2747" i="9"/>
  <c r="N2747" i="9"/>
  <c r="L2755" i="9"/>
  <c r="N2755" i="9"/>
  <c r="L2763" i="9"/>
  <c r="N2763" i="9"/>
  <c r="L2771" i="9"/>
  <c r="N2771" i="9"/>
  <c r="L2779" i="9"/>
  <c r="N2779" i="9"/>
  <c r="L2787" i="9"/>
  <c r="N2787" i="9"/>
  <c r="L2795" i="9"/>
  <c r="N2795" i="9"/>
  <c r="L2803" i="9"/>
  <c r="N2803" i="9"/>
  <c r="K2806" i="9"/>
  <c r="M2806" i="9" s="1"/>
  <c r="L2811" i="9"/>
  <c r="N2811" i="9" s="1"/>
  <c r="K2814" i="9"/>
  <c r="M2814" i="9"/>
  <c r="L2819" i="9"/>
  <c r="N2819" i="9"/>
  <c r="K2822" i="9"/>
  <c r="M2822" i="9" s="1"/>
  <c r="L2827" i="9"/>
  <c r="N2827" i="9" s="1"/>
  <c r="K2830" i="9"/>
  <c r="M2830" i="9"/>
  <c r="L2835" i="9"/>
  <c r="N2835" i="9"/>
  <c r="K2838" i="9"/>
  <c r="M2838" i="9" s="1"/>
  <c r="L2843" i="9"/>
  <c r="N2843" i="9" s="1"/>
  <c r="K2846" i="9"/>
  <c r="M2846" i="9"/>
  <c r="L2851" i="9"/>
  <c r="N2851" i="9"/>
  <c r="K2854" i="9"/>
  <c r="M2854" i="9" s="1"/>
  <c r="L2859" i="9"/>
  <c r="N2859" i="9" s="1"/>
  <c r="K2862" i="9"/>
  <c r="M2862" i="9"/>
  <c r="L2867" i="9"/>
  <c r="N2867" i="9"/>
  <c r="K2870" i="9"/>
  <c r="M2870" i="9" s="1"/>
  <c r="L2875" i="9"/>
  <c r="N2875" i="9" s="1"/>
  <c r="K2878" i="9"/>
  <c r="M2878" i="9"/>
  <c r="L2883" i="9"/>
  <c r="N2883" i="9"/>
  <c r="K2886" i="9"/>
  <c r="M2886" i="9" s="1"/>
  <c r="L2891" i="9"/>
  <c r="N2891" i="9" s="1"/>
  <c r="K2894" i="9"/>
  <c r="M2894" i="9"/>
  <c r="L2899" i="9"/>
  <c r="N2899" i="9"/>
  <c r="K2902" i="9"/>
  <c r="M2902" i="9" s="1"/>
  <c r="L2907" i="9"/>
  <c r="N2907" i="9" s="1"/>
  <c r="K2910" i="9"/>
  <c r="M2910" i="9"/>
  <c r="L2915" i="9"/>
  <c r="N2915" i="9"/>
  <c r="K2918" i="9"/>
  <c r="M2918" i="9" s="1"/>
  <c r="L2923" i="9"/>
  <c r="N2923" i="9" s="1"/>
  <c r="K2926" i="9"/>
  <c r="M2926" i="9"/>
  <c r="L2931" i="9"/>
  <c r="N2931" i="9"/>
  <c r="K2934" i="9"/>
  <c r="M2934" i="9" s="1"/>
  <c r="L2939" i="9"/>
  <c r="N2939" i="9" s="1"/>
  <c r="K2942" i="9"/>
  <c r="M2942" i="9"/>
  <c r="L2947" i="9"/>
  <c r="N2947" i="9"/>
  <c r="K2950" i="9"/>
  <c r="M2950" i="9" s="1"/>
  <c r="L2955" i="9"/>
  <c r="N2955" i="9" s="1"/>
  <c r="K2958" i="9"/>
  <c r="M2958" i="9"/>
  <c r="L2963" i="9"/>
  <c r="N2963" i="9"/>
  <c r="K2966" i="9"/>
  <c r="M2966" i="9" s="1"/>
  <c r="L2971" i="9"/>
  <c r="N2971" i="9" s="1"/>
  <c r="K2974" i="9"/>
  <c r="M2974" i="9"/>
  <c r="L2979" i="9"/>
  <c r="N2979" i="9"/>
  <c r="K2982" i="9"/>
  <c r="M2982" i="9" s="1"/>
  <c r="L2987" i="9"/>
  <c r="N2987" i="9" s="1"/>
  <c r="K2990" i="9"/>
  <c r="M2990" i="9"/>
  <c r="L2995" i="9"/>
  <c r="N2995" i="9"/>
  <c r="K2998" i="9"/>
  <c r="M2998" i="9" s="1"/>
  <c r="L3003" i="9"/>
  <c r="N3003" i="9" s="1"/>
  <c r="K3006" i="9"/>
  <c r="M3006" i="9"/>
  <c r="L3011" i="9"/>
  <c r="N3011" i="9"/>
  <c r="K3014" i="9"/>
  <c r="M3014" i="9" s="1"/>
  <c r="L3019" i="9"/>
  <c r="N3019" i="9" s="1"/>
  <c r="K3022" i="9"/>
  <c r="M3022" i="9"/>
  <c r="L3027" i="9"/>
  <c r="N3027" i="9"/>
  <c r="K3030" i="9"/>
  <c r="M3030" i="9" s="1"/>
  <c r="K3033" i="9"/>
  <c r="M3033" i="9" s="1"/>
  <c r="L3033" i="9"/>
  <c r="N3033" i="9" s="1"/>
  <c r="K3035" i="9"/>
  <c r="M3035" i="9" s="1"/>
  <c r="L3036" i="9"/>
  <c r="N3036" i="9" s="1"/>
  <c r="L3037" i="9"/>
  <c r="N3037" i="9" s="1"/>
  <c r="K3041" i="9"/>
  <c r="M3041" i="9" s="1"/>
  <c r="L3041" i="9"/>
  <c r="N3041" i="9" s="1"/>
  <c r="K3043" i="9"/>
  <c r="M3043" i="9" s="1"/>
  <c r="L3044" i="9"/>
  <c r="N3044" i="9" s="1"/>
  <c r="L3045" i="9"/>
  <c r="N3045" i="9" s="1"/>
  <c r="K3049" i="9"/>
  <c r="M3049" i="9" s="1"/>
  <c r="L3049" i="9"/>
  <c r="N3049" i="9" s="1"/>
  <c r="K3051" i="9"/>
  <c r="M3051" i="9" s="1"/>
  <c r="L3052" i="9"/>
  <c r="N3052" i="9" s="1"/>
  <c r="L3053" i="9"/>
  <c r="N3053" i="9" s="1"/>
  <c r="K3057" i="9"/>
  <c r="M3057" i="9" s="1"/>
  <c r="L3057" i="9"/>
  <c r="N3057" i="9" s="1"/>
  <c r="K3059" i="9"/>
  <c r="M3059" i="9" s="1"/>
  <c r="L3060" i="9"/>
  <c r="N3060" i="9" s="1"/>
  <c r="L3061" i="9"/>
  <c r="N3061" i="9" s="1"/>
  <c r="K3065" i="9"/>
  <c r="M3065" i="9" s="1"/>
  <c r="L3065" i="9"/>
  <c r="N3065" i="9" s="1"/>
  <c r="K3067" i="9"/>
  <c r="M3067" i="9" s="1"/>
  <c r="L3068" i="9"/>
  <c r="N3068" i="9" s="1"/>
  <c r="L3069" i="9"/>
  <c r="N3069" i="9" s="1"/>
  <c r="K3073" i="9"/>
  <c r="M3073" i="9" s="1"/>
  <c r="L3073" i="9"/>
  <c r="N3073" i="9" s="1"/>
  <c r="K3075" i="9"/>
  <c r="M3075" i="9" s="1"/>
  <c r="L3076" i="9"/>
  <c r="N3076" i="9" s="1"/>
  <c r="L3077" i="9"/>
  <c r="N3077" i="9" s="1"/>
  <c r="K3081" i="9"/>
  <c r="M3081" i="9" s="1"/>
  <c r="L3081" i="9"/>
  <c r="N3081" i="9" s="1"/>
  <c r="K3083" i="9"/>
  <c r="M3083" i="9" s="1"/>
  <c r="L3084" i="9"/>
  <c r="N3084" i="9" s="1"/>
  <c r="L3085" i="9"/>
  <c r="N3085" i="9" s="1"/>
  <c r="K3089" i="9"/>
  <c r="M3089" i="9" s="1"/>
  <c r="L3089" i="9"/>
  <c r="N3089" i="9" s="1"/>
  <c r="K3091" i="9"/>
  <c r="M3091" i="9" s="1"/>
  <c r="L3092" i="9"/>
  <c r="N3092" i="9" s="1"/>
  <c r="L3093" i="9"/>
  <c r="N3093" i="9" s="1"/>
  <c r="K3097" i="9"/>
  <c r="M3097" i="9" s="1"/>
  <c r="L3097" i="9"/>
  <c r="N3097" i="9" s="1"/>
  <c r="K3099" i="9"/>
  <c r="M3099" i="9" s="1"/>
  <c r="L3100" i="9"/>
  <c r="N3100" i="9" s="1"/>
  <c r="L3101" i="9"/>
  <c r="N3101" i="9" s="1"/>
  <c r="K3105" i="9"/>
  <c r="M3105" i="9" s="1"/>
  <c r="L3105" i="9"/>
  <c r="N3105" i="9" s="1"/>
  <c r="K3107" i="9"/>
  <c r="M3107" i="9" s="1"/>
  <c r="L3108" i="9"/>
  <c r="N3108" i="9" s="1"/>
  <c r="L3109" i="9"/>
  <c r="N3109" i="9" s="1"/>
  <c r="K3113" i="9"/>
  <c r="M3113" i="9" s="1"/>
  <c r="L3113" i="9"/>
  <c r="N3113" i="9" s="1"/>
  <c r="K3115" i="9"/>
  <c r="M3115" i="9" s="1"/>
  <c r="L3116" i="9"/>
  <c r="N3116" i="9" s="1"/>
  <c r="L3117" i="9"/>
  <c r="N3117" i="9" s="1"/>
  <c r="K3121" i="9"/>
  <c r="M3121" i="9" s="1"/>
  <c r="L3121" i="9"/>
  <c r="N3121" i="9" s="1"/>
  <c r="K3123" i="9"/>
  <c r="M3123" i="9" s="1"/>
  <c r="L3124" i="9"/>
  <c r="N3124" i="9" s="1"/>
  <c r="L3125" i="9"/>
  <c r="N3125" i="9" s="1"/>
  <c r="K3129" i="9"/>
  <c r="M3129" i="9" s="1"/>
  <c r="L3129" i="9"/>
  <c r="N3129" i="9" s="1"/>
  <c r="K3131" i="9"/>
  <c r="M3131" i="9" s="1"/>
  <c r="L3132" i="9"/>
  <c r="N3132" i="9" s="1"/>
  <c r="L3133" i="9"/>
  <c r="N3133" i="9" s="1"/>
  <c r="K3137" i="9"/>
  <c r="M3137" i="9" s="1"/>
  <c r="L3137" i="9"/>
  <c r="N3137" i="9" s="1"/>
  <c r="K3139" i="9"/>
  <c r="M3139" i="9" s="1"/>
  <c r="L3140" i="9"/>
  <c r="N3140" i="9" s="1"/>
  <c r="L3141" i="9"/>
  <c r="N3141" i="9" s="1"/>
  <c r="K3145" i="9"/>
  <c r="M3145" i="9" s="1"/>
  <c r="L3145" i="9"/>
  <c r="N3145" i="9" s="1"/>
  <c r="K3147" i="9"/>
  <c r="M3147" i="9" s="1"/>
  <c r="L3148" i="9"/>
  <c r="N3148" i="9" s="1"/>
  <c r="L3149" i="9"/>
  <c r="N3149" i="9" s="1"/>
  <c r="K3153" i="9"/>
  <c r="M3153" i="9" s="1"/>
  <c r="L3153" i="9"/>
  <c r="N3153" i="9" s="1"/>
  <c r="K3155" i="9"/>
  <c r="M3155" i="9" s="1"/>
  <c r="L3156" i="9"/>
  <c r="N3156" i="9" s="1"/>
  <c r="L3157" i="9"/>
  <c r="N3157" i="9" s="1"/>
  <c r="K3161" i="9"/>
  <c r="M3161" i="9" s="1"/>
  <c r="L3161" i="9"/>
  <c r="N3161" i="9" s="1"/>
  <c r="K3163" i="9"/>
  <c r="M3163" i="9" s="1"/>
  <c r="L3164" i="9"/>
  <c r="N3164" i="9" s="1"/>
  <c r="L3165" i="9"/>
  <c r="N3165" i="9" s="1"/>
  <c r="K3169" i="9"/>
  <c r="M3169" i="9" s="1"/>
  <c r="L3169" i="9"/>
  <c r="N3169" i="9" s="1"/>
  <c r="K3171" i="9"/>
  <c r="M3171" i="9" s="1"/>
  <c r="L3172" i="9"/>
  <c r="N3172" i="9" s="1"/>
  <c r="L3173" i="9"/>
  <c r="N3173" i="9" s="1"/>
  <c r="K3177" i="9"/>
  <c r="M3177" i="9" s="1"/>
  <c r="L3177" i="9"/>
  <c r="N3177" i="9" s="1"/>
  <c r="K3179" i="9"/>
  <c r="M3179" i="9" s="1"/>
  <c r="L3180" i="9"/>
  <c r="N3180" i="9" s="1"/>
  <c r="L3181" i="9"/>
  <c r="N3181" i="9" s="1"/>
  <c r="K3185" i="9"/>
  <c r="M3185" i="9" s="1"/>
  <c r="L3185" i="9"/>
  <c r="N3185" i="9" s="1"/>
  <c r="K3187" i="9"/>
  <c r="M3187" i="9" s="1"/>
  <c r="L3188" i="9"/>
  <c r="N3188" i="9" s="1"/>
  <c r="L3189" i="9"/>
  <c r="N3189" i="9" s="1"/>
  <c r="K3193" i="9"/>
  <c r="M3193" i="9" s="1"/>
  <c r="L3193" i="9"/>
  <c r="N3193" i="9" s="1"/>
  <c r="K3195" i="9"/>
  <c r="M3195" i="9" s="1"/>
  <c r="L3196" i="9"/>
  <c r="N3196" i="9" s="1"/>
  <c r="L3197" i="9"/>
  <c r="N3197" i="9" s="1"/>
  <c r="K3201" i="9"/>
  <c r="M3201" i="9" s="1"/>
  <c r="L3201" i="9"/>
  <c r="N3201" i="9" s="1"/>
  <c r="K3203" i="9"/>
  <c r="M3203" i="9" s="1"/>
  <c r="L3204" i="9"/>
  <c r="N3204" i="9" s="1"/>
  <c r="L3205" i="9"/>
  <c r="N3205" i="9" s="1"/>
  <c r="K3209" i="9"/>
  <c r="M3209" i="9" s="1"/>
  <c r="L3209" i="9"/>
  <c r="N3209" i="9" s="1"/>
  <c r="K3211" i="9"/>
  <c r="M3211" i="9" s="1"/>
  <c r="L3212" i="9"/>
  <c r="N3212" i="9" s="1"/>
  <c r="L3213" i="9"/>
  <c r="N3213" i="9" s="1"/>
  <c r="K3217" i="9"/>
  <c r="M3217" i="9" s="1"/>
  <c r="L3217" i="9"/>
  <c r="N3217" i="9" s="1"/>
  <c r="K3219" i="9"/>
  <c r="M3219" i="9" s="1"/>
  <c r="L3220" i="9"/>
  <c r="N3220" i="9" s="1"/>
  <c r="L3221" i="9"/>
  <c r="N3221" i="9" s="1"/>
  <c r="K3225" i="9"/>
  <c r="M3225" i="9" s="1"/>
  <c r="L3225" i="9"/>
  <c r="N3225" i="9" s="1"/>
  <c r="K3227" i="9"/>
  <c r="M3227" i="9" s="1"/>
  <c r="L3228" i="9"/>
  <c r="N3228" i="9" s="1"/>
  <c r="L3229" i="9"/>
  <c r="N3229" i="9" s="1"/>
  <c r="K3233" i="9"/>
  <c r="M3233" i="9" s="1"/>
  <c r="L3233" i="9"/>
  <c r="N3233" i="9" s="1"/>
  <c r="K3235" i="9"/>
  <c r="M3235" i="9" s="1"/>
  <c r="L3236" i="9"/>
  <c r="N3236" i="9" s="1"/>
  <c r="L3237" i="9"/>
  <c r="N3237" i="9" s="1"/>
  <c r="K3241" i="9"/>
  <c r="M3241" i="9" s="1"/>
  <c r="L3241" i="9"/>
  <c r="N3241" i="9" s="1"/>
  <c r="K3243" i="9"/>
  <c r="M3243" i="9" s="1"/>
  <c r="L3244" i="9"/>
  <c r="N3244" i="9" s="1"/>
  <c r="L3245" i="9"/>
  <c r="N3245" i="9" s="1"/>
  <c r="K3249" i="9"/>
  <c r="M3249" i="9" s="1"/>
  <c r="L3249" i="9"/>
  <c r="N3249" i="9" s="1"/>
  <c r="K3251" i="9"/>
  <c r="M3251" i="9" s="1"/>
  <c r="L3252" i="9"/>
  <c r="N3252" i="9" s="1"/>
  <c r="L3253" i="9"/>
  <c r="N3253" i="9" s="1"/>
  <c r="K3257" i="9"/>
  <c r="M3257" i="9" s="1"/>
  <c r="L3257" i="9"/>
  <c r="N3257" i="9" s="1"/>
  <c r="K3259" i="9"/>
  <c r="M3259" i="9" s="1"/>
  <c r="L3260" i="9"/>
  <c r="N3260" i="9" s="1"/>
  <c r="L3261" i="9"/>
  <c r="N3261" i="9" s="1"/>
  <c r="K3265" i="9"/>
  <c r="M3265" i="9" s="1"/>
  <c r="L3265" i="9"/>
  <c r="N3265" i="9" s="1"/>
  <c r="K3267" i="9"/>
  <c r="M3267" i="9" s="1"/>
  <c r="L3268" i="9"/>
  <c r="N3268" i="9" s="1"/>
  <c r="L3269" i="9"/>
  <c r="N3269" i="9" s="1"/>
  <c r="K3273" i="9"/>
  <c r="M3273" i="9" s="1"/>
  <c r="L3273" i="9"/>
  <c r="N3273" i="9" s="1"/>
  <c r="K3275" i="9"/>
  <c r="M3275" i="9" s="1"/>
  <c r="L3276" i="9"/>
  <c r="N3276" i="9" s="1"/>
  <c r="L3277" i="9"/>
  <c r="N3277" i="9" s="1"/>
  <c r="K3281" i="9"/>
  <c r="M3281" i="9" s="1"/>
  <c r="L3281" i="9"/>
  <c r="N3281" i="9" s="1"/>
  <c r="K3283" i="9"/>
  <c r="M3283" i="9" s="1"/>
  <c r="L3284" i="9"/>
  <c r="N3284" i="9" s="1"/>
  <c r="L3285" i="9"/>
  <c r="N3285" i="9" s="1"/>
  <c r="K3289" i="9"/>
  <c r="M3289" i="9" s="1"/>
  <c r="L3289" i="9"/>
  <c r="N3289" i="9" s="1"/>
  <c r="K3291" i="9"/>
  <c r="M3291" i="9" s="1"/>
  <c r="L3292" i="9"/>
  <c r="N3292" i="9" s="1"/>
  <c r="K3305" i="9"/>
  <c r="M3305" i="9" s="1"/>
  <c r="L3305" i="9"/>
  <c r="N3305" i="9" s="1"/>
  <c r="L3307" i="9"/>
  <c r="N3307" i="9" s="1"/>
  <c r="K3307" i="9"/>
  <c r="M3307" i="9" s="1"/>
  <c r="K3321" i="9"/>
  <c r="M3321" i="9" s="1"/>
  <c r="L3321" i="9"/>
  <c r="N3321" i="9" s="1"/>
  <c r="L3323" i="9"/>
  <c r="N3323" i="9" s="1"/>
  <c r="K3323" i="9"/>
  <c r="M3323" i="9" s="1"/>
  <c r="K3337" i="9"/>
  <c r="M3337" i="9" s="1"/>
  <c r="L3337" i="9"/>
  <c r="N3337" i="9" s="1"/>
  <c r="L3339" i="9"/>
  <c r="N3339" i="9" s="1"/>
  <c r="K3339" i="9"/>
  <c r="M3339" i="9" s="1"/>
  <c r="K3353" i="9"/>
  <c r="M3353" i="9" s="1"/>
  <c r="L3353" i="9"/>
  <c r="N3353" i="9" s="1"/>
  <c r="L3355" i="9"/>
  <c r="N3355" i="9" s="1"/>
  <c r="K3355" i="9"/>
  <c r="M3355" i="9" s="1"/>
  <c r="K3369" i="9"/>
  <c r="M3369" i="9" s="1"/>
  <c r="L3369" i="9"/>
  <c r="N3369" i="9" s="1"/>
  <c r="L3387" i="9"/>
  <c r="N3387" i="9"/>
  <c r="K3387" i="9"/>
  <c r="M3387" i="9"/>
  <c r="K3401" i="9"/>
  <c r="M3401" i="9" s="1"/>
  <c r="L3401" i="9"/>
  <c r="N3401" i="9" s="1"/>
  <c r="K3669" i="9"/>
  <c r="M3669" i="9" s="1"/>
  <c r="K3685" i="9"/>
  <c r="M3685" i="9"/>
  <c r="K3701" i="9"/>
  <c r="M3701" i="9" s="1"/>
  <c r="K3717" i="9"/>
  <c r="M3717" i="9"/>
  <c r="L3717" i="9"/>
  <c r="N3717" i="9"/>
  <c r="L3719" i="9"/>
  <c r="N3719" i="9"/>
  <c r="K3719" i="9"/>
  <c r="M3719" i="9"/>
  <c r="L3752" i="9"/>
  <c r="N3752" i="9" s="1"/>
  <c r="K3752" i="9"/>
  <c r="M3752" i="9" s="1"/>
  <c r="L3784" i="9"/>
  <c r="N3784" i="9" s="1"/>
  <c r="K3784" i="9"/>
  <c r="M3784" i="9" s="1"/>
  <c r="L3816" i="9"/>
  <c r="N3816" i="9" s="1"/>
  <c r="K3816" i="9"/>
  <c r="M3816" i="9" s="1"/>
  <c r="L3848" i="9"/>
  <c r="N3848" i="9" s="1"/>
  <c r="K3848" i="9"/>
  <c r="M3848" i="9" s="1"/>
  <c r="L3880" i="9"/>
  <c r="N3880" i="9" s="1"/>
  <c r="K3880" i="9"/>
  <c r="M3880" i="9" s="1"/>
  <c r="K3657" i="9"/>
  <c r="M3657" i="9"/>
  <c r="K3664" i="9"/>
  <c r="M3664" i="9" s="1"/>
  <c r="K3673" i="9"/>
  <c r="M3673" i="9"/>
  <c r="K3680" i="9"/>
  <c r="M3680" i="9" s="1"/>
  <c r="K3689" i="9"/>
  <c r="M3689" i="9"/>
  <c r="K3696" i="9"/>
  <c r="M3696" i="9" s="1"/>
  <c r="K3705" i="9"/>
  <c r="M3705" i="9"/>
  <c r="K3712" i="9"/>
  <c r="M3712" i="9"/>
  <c r="L3744" i="9"/>
  <c r="N3744" i="9"/>
  <c r="K3744" i="9"/>
  <c r="M3744" i="9"/>
  <c r="L3776" i="9"/>
  <c r="N3776" i="9"/>
  <c r="K3776" i="9"/>
  <c r="M3776" i="9"/>
  <c r="L3808" i="9"/>
  <c r="N3808" i="9"/>
  <c r="K3808" i="9"/>
  <c r="M3808" i="9"/>
  <c r="L3840" i="9"/>
  <c r="N3840" i="9"/>
  <c r="K3840" i="9"/>
  <c r="M3840" i="9"/>
  <c r="L3872" i="9"/>
  <c r="N3872" i="9"/>
  <c r="K3872" i="9"/>
  <c r="M3872" i="9"/>
  <c r="K3411" i="9"/>
  <c r="M3411" i="9" s="1"/>
  <c r="K3419" i="9"/>
  <c r="M3419" i="9" s="1"/>
  <c r="K3427" i="9"/>
  <c r="M3427" i="9" s="1"/>
  <c r="K3435" i="9"/>
  <c r="M3435" i="9" s="1"/>
  <c r="K3443" i="9"/>
  <c r="M3443" i="9" s="1"/>
  <c r="K3451" i="9"/>
  <c r="M3451" i="9" s="1"/>
  <c r="K3459" i="9"/>
  <c r="M3459" i="9" s="1"/>
  <c r="K3467" i="9"/>
  <c r="M3467" i="9" s="1"/>
  <c r="K3475" i="9"/>
  <c r="M3475" i="9" s="1"/>
  <c r="K3483" i="9"/>
  <c r="M3483" i="9" s="1"/>
  <c r="K3491" i="9"/>
  <c r="M3491" i="9" s="1"/>
  <c r="K3499" i="9"/>
  <c r="M3499" i="9" s="1"/>
  <c r="K3507" i="9"/>
  <c r="M3507" i="9" s="1"/>
  <c r="K3515" i="9"/>
  <c r="M3515" i="9" s="1"/>
  <c r="K3523" i="9"/>
  <c r="M3523" i="9" s="1"/>
  <c r="K3531" i="9"/>
  <c r="M3531" i="9" s="1"/>
  <c r="K3539" i="9"/>
  <c r="M3539" i="9" s="1"/>
  <c r="K3547" i="9"/>
  <c r="M3547" i="9" s="1"/>
  <c r="K3555" i="9"/>
  <c r="M3555" i="9" s="1"/>
  <c r="K3563" i="9"/>
  <c r="M3563" i="9" s="1"/>
  <c r="K3571" i="9"/>
  <c r="M3571" i="9" s="1"/>
  <c r="K3579" i="9"/>
  <c r="M3579" i="9" s="1"/>
  <c r="K3587" i="9"/>
  <c r="M3587" i="9" s="1"/>
  <c r="K3595" i="9"/>
  <c r="M3595" i="9" s="1"/>
  <c r="K3603" i="9"/>
  <c r="M3603" i="9" s="1"/>
  <c r="K3611" i="9"/>
  <c r="M3611" i="9" s="1"/>
  <c r="K3619" i="9"/>
  <c r="M3619" i="9" s="1"/>
  <c r="K3627" i="9"/>
  <c r="M3627" i="9" s="1"/>
  <c r="K3635" i="9"/>
  <c r="M3635" i="9" s="1"/>
  <c r="K3643" i="9"/>
  <c r="M3643" i="9" s="1"/>
  <c r="K3651" i="9"/>
  <c r="M3651" i="9" s="1"/>
  <c r="K3661" i="9"/>
  <c r="M3661" i="9" s="1"/>
  <c r="L3664" i="9"/>
  <c r="N3664" i="9"/>
  <c r="K3668" i="9"/>
  <c r="M3668" i="9"/>
  <c r="L3669" i="9"/>
  <c r="N3669" i="9"/>
  <c r="K3677" i="9"/>
  <c r="M3677" i="9" s="1"/>
  <c r="L3680" i="9"/>
  <c r="N3680" i="9"/>
  <c r="K3684" i="9"/>
  <c r="M3684" i="9"/>
  <c r="L3685" i="9"/>
  <c r="N3685" i="9"/>
  <c r="K3693" i="9"/>
  <c r="M3693" i="9" s="1"/>
  <c r="L3696" i="9"/>
  <c r="N3696" i="9"/>
  <c r="K3700" i="9"/>
  <c r="M3700" i="9"/>
  <c r="L3701" i="9"/>
  <c r="N3701" i="9"/>
  <c r="K3709" i="9"/>
  <c r="M3709" i="9" s="1"/>
  <c r="L3709" i="9"/>
  <c r="N3709" i="9" s="1"/>
  <c r="L3711" i="9"/>
  <c r="N3711" i="9" s="1"/>
  <c r="K3711" i="9"/>
  <c r="M3711" i="9" s="1"/>
  <c r="L3712" i="9"/>
  <c r="N3712" i="9" s="1"/>
  <c r="L3736" i="9"/>
  <c r="N3736" i="9"/>
  <c r="K3736" i="9"/>
  <c r="M3736" i="9"/>
  <c r="L3768" i="9"/>
  <c r="N3768" i="9"/>
  <c r="K3768" i="9"/>
  <c r="M3768" i="9"/>
  <c r="L3800" i="9"/>
  <c r="N3800" i="9"/>
  <c r="K3800" i="9"/>
  <c r="M3800" i="9"/>
  <c r="L3832" i="9"/>
  <c r="N3832" i="9"/>
  <c r="K3832" i="9"/>
  <c r="M3832" i="9"/>
  <c r="L3864" i="9"/>
  <c r="N3864" i="9"/>
  <c r="K3864" i="9"/>
  <c r="M3864" i="9"/>
  <c r="K3372" i="9"/>
  <c r="M3372" i="9" s="1"/>
  <c r="K3380" i="9"/>
  <c r="M3380" i="9" s="1"/>
  <c r="K3388" i="9"/>
  <c r="M3388" i="9" s="1"/>
  <c r="K3396" i="9"/>
  <c r="M3396" i="9" s="1"/>
  <c r="K3404" i="9"/>
  <c r="M3404" i="9" s="1"/>
  <c r="L3409" i="9"/>
  <c r="N3409" i="9" s="1"/>
  <c r="L3411" i="9"/>
  <c r="N3411" i="9" s="1"/>
  <c r="K3412" i="9"/>
  <c r="M3412" i="9" s="1"/>
  <c r="L3417" i="9"/>
  <c r="N3417" i="9" s="1"/>
  <c r="L3419" i="9"/>
  <c r="N3419" i="9" s="1"/>
  <c r="K3420" i="9"/>
  <c r="M3420" i="9" s="1"/>
  <c r="L3425" i="9"/>
  <c r="N3425" i="9" s="1"/>
  <c r="L3427" i="9"/>
  <c r="N3427" i="9" s="1"/>
  <c r="K3428" i="9"/>
  <c r="M3428" i="9" s="1"/>
  <c r="L3433" i="9"/>
  <c r="N3433" i="9" s="1"/>
  <c r="L3435" i="9"/>
  <c r="N3435" i="9" s="1"/>
  <c r="K3436" i="9"/>
  <c r="M3436" i="9" s="1"/>
  <c r="L3441" i="9"/>
  <c r="N3441" i="9" s="1"/>
  <c r="L3443" i="9"/>
  <c r="N3443" i="9" s="1"/>
  <c r="K3444" i="9"/>
  <c r="M3444" i="9" s="1"/>
  <c r="L3449" i="9"/>
  <c r="N3449" i="9" s="1"/>
  <c r="L3451" i="9"/>
  <c r="N3451" i="9" s="1"/>
  <c r="K3452" i="9"/>
  <c r="M3452" i="9" s="1"/>
  <c r="L3457" i="9"/>
  <c r="N3457" i="9" s="1"/>
  <c r="L3459" i="9"/>
  <c r="N3459" i="9" s="1"/>
  <c r="K3460" i="9"/>
  <c r="M3460" i="9" s="1"/>
  <c r="L3465" i="9"/>
  <c r="N3465" i="9" s="1"/>
  <c r="L3467" i="9"/>
  <c r="N3467" i="9" s="1"/>
  <c r="K3468" i="9"/>
  <c r="M3468" i="9" s="1"/>
  <c r="L3473" i="9"/>
  <c r="N3473" i="9" s="1"/>
  <c r="L3475" i="9"/>
  <c r="N3475" i="9" s="1"/>
  <c r="K3476" i="9"/>
  <c r="M3476" i="9" s="1"/>
  <c r="L3481" i="9"/>
  <c r="N3481" i="9" s="1"/>
  <c r="L3483" i="9"/>
  <c r="N3483" i="9" s="1"/>
  <c r="K3484" i="9"/>
  <c r="M3484" i="9" s="1"/>
  <c r="L3489" i="9"/>
  <c r="N3489" i="9" s="1"/>
  <c r="L3491" i="9"/>
  <c r="N3491" i="9" s="1"/>
  <c r="K3492" i="9"/>
  <c r="M3492" i="9" s="1"/>
  <c r="L3497" i="9"/>
  <c r="N3497" i="9" s="1"/>
  <c r="L3499" i="9"/>
  <c r="N3499" i="9" s="1"/>
  <c r="K3500" i="9"/>
  <c r="M3500" i="9" s="1"/>
  <c r="L3505" i="9"/>
  <c r="N3505" i="9" s="1"/>
  <c r="L3507" i="9"/>
  <c r="N3507" i="9" s="1"/>
  <c r="K3508" i="9"/>
  <c r="M3508" i="9" s="1"/>
  <c r="L3513" i="9"/>
  <c r="N3513" i="9" s="1"/>
  <c r="L3515" i="9"/>
  <c r="N3515" i="9" s="1"/>
  <c r="K3516" i="9"/>
  <c r="M3516" i="9" s="1"/>
  <c r="L3521" i="9"/>
  <c r="N3521" i="9" s="1"/>
  <c r="L3523" i="9"/>
  <c r="N3523" i="9" s="1"/>
  <c r="K3524" i="9"/>
  <c r="M3524" i="9" s="1"/>
  <c r="L3529" i="9"/>
  <c r="N3529" i="9" s="1"/>
  <c r="L3531" i="9"/>
  <c r="N3531" i="9" s="1"/>
  <c r="K3532" i="9"/>
  <c r="M3532" i="9" s="1"/>
  <c r="L3537" i="9"/>
  <c r="N3537" i="9" s="1"/>
  <c r="L3539" i="9"/>
  <c r="N3539" i="9" s="1"/>
  <c r="K3540" i="9"/>
  <c r="M3540" i="9" s="1"/>
  <c r="L3545" i="9"/>
  <c r="N3545" i="9" s="1"/>
  <c r="L3547" i="9"/>
  <c r="N3547" i="9" s="1"/>
  <c r="K3548" i="9"/>
  <c r="M3548" i="9" s="1"/>
  <c r="L3553" i="9"/>
  <c r="N3553" i="9" s="1"/>
  <c r="L3555" i="9"/>
  <c r="N3555" i="9" s="1"/>
  <c r="K3556" i="9"/>
  <c r="M3556" i="9" s="1"/>
  <c r="L3561" i="9"/>
  <c r="N3561" i="9" s="1"/>
  <c r="L3563" i="9"/>
  <c r="N3563" i="9" s="1"/>
  <c r="K3564" i="9"/>
  <c r="M3564" i="9" s="1"/>
  <c r="L3569" i="9"/>
  <c r="N3569" i="9" s="1"/>
  <c r="L3571" i="9"/>
  <c r="N3571" i="9" s="1"/>
  <c r="K3572" i="9"/>
  <c r="M3572" i="9" s="1"/>
  <c r="L3577" i="9"/>
  <c r="N3577" i="9" s="1"/>
  <c r="L3579" i="9"/>
  <c r="N3579" i="9" s="1"/>
  <c r="K3580" i="9"/>
  <c r="M3580" i="9" s="1"/>
  <c r="L3585" i="9"/>
  <c r="N3585" i="9" s="1"/>
  <c r="L3587" i="9"/>
  <c r="N3587" i="9" s="1"/>
  <c r="K3588" i="9"/>
  <c r="M3588" i="9" s="1"/>
  <c r="L3593" i="9"/>
  <c r="N3593" i="9" s="1"/>
  <c r="L3595" i="9"/>
  <c r="N3595" i="9" s="1"/>
  <c r="K3596" i="9"/>
  <c r="M3596" i="9" s="1"/>
  <c r="L3601" i="9"/>
  <c r="N3601" i="9" s="1"/>
  <c r="L3603" i="9"/>
  <c r="N3603" i="9" s="1"/>
  <c r="K3604" i="9"/>
  <c r="M3604" i="9" s="1"/>
  <c r="L3609" i="9"/>
  <c r="N3609" i="9" s="1"/>
  <c r="L3611" i="9"/>
  <c r="N3611" i="9" s="1"/>
  <c r="K3612" i="9"/>
  <c r="M3612" i="9" s="1"/>
  <c r="L3617" i="9"/>
  <c r="N3617" i="9" s="1"/>
  <c r="L3619" i="9"/>
  <c r="N3619" i="9" s="1"/>
  <c r="K3620" i="9"/>
  <c r="M3620" i="9" s="1"/>
  <c r="L3625" i="9"/>
  <c r="N3625" i="9" s="1"/>
  <c r="L3627" i="9"/>
  <c r="N3627" i="9" s="1"/>
  <c r="K3628" i="9"/>
  <c r="M3628" i="9" s="1"/>
  <c r="L3633" i="9"/>
  <c r="N3633" i="9" s="1"/>
  <c r="L3635" i="9"/>
  <c r="N3635" i="9" s="1"/>
  <c r="K3636" i="9"/>
  <c r="M3636" i="9" s="1"/>
  <c r="L3641" i="9"/>
  <c r="N3641" i="9" s="1"/>
  <c r="L3643" i="9"/>
  <c r="N3643" i="9" s="1"/>
  <c r="K3644" i="9"/>
  <c r="M3644" i="9" s="1"/>
  <c r="L3649" i="9"/>
  <c r="N3649" i="9" s="1"/>
  <c r="L3651" i="9"/>
  <c r="N3651" i="9" s="1"/>
  <c r="K3652" i="9"/>
  <c r="M3652" i="9" s="1"/>
  <c r="K3656" i="9"/>
  <c r="M3656" i="9"/>
  <c r="L3657" i="9"/>
  <c r="N3657" i="9"/>
  <c r="K3665" i="9"/>
  <c r="M3665" i="9" s="1"/>
  <c r="L3668" i="9"/>
  <c r="N3668" i="9"/>
  <c r="K3672" i="9"/>
  <c r="M3672" i="9"/>
  <c r="L3673" i="9"/>
  <c r="N3673" i="9"/>
  <c r="K3681" i="9"/>
  <c r="M3681" i="9" s="1"/>
  <c r="L3684" i="9"/>
  <c r="N3684" i="9"/>
  <c r="K3688" i="9"/>
  <c r="M3688" i="9"/>
  <c r="L3689" i="9"/>
  <c r="N3689" i="9"/>
  <c r="K3697" i="9"/>
  <c r="M3697" i="9" s="1"/>
  <c r="L3700" i="9"/>
  <c r="N3700" i="9"/>
  <c r="K3704" i="9"/>
  <c r="M3704" i="9"/>
  <c r="L3705" i="9"/>
  <c r="N3705" i="9"/>
  <c r="K3720" i="9"/>
  <c r="M3720" i="9" s="1"/>
  <c r="L3728" i="9"/>
  <c r="N3728" i="9" s="1"/>
  <c r="K3728" i="9"/>
  <c r="M3728" i="9" s="1"/>
  <c r="L3760" i="9"/>
  <c r="N3760" i="9" s="1"/>
  <c r="K3760" i="9"/>
  <c r="M3760" i="9" s="1"/>
  <c r="L3792" i="9"/>
  <c r="N3792" i="9" s="1"/>
  <c r="K3792" i="9"/>
  <c r="M3792" i="9" s="1"/>
  <c r="L3824" i="9"/>
  <c r="N3824" i="9" s="1"/>
  <c r="K3824" i="9"/>
  <c r="M3824" i="9" s="1"/>
  <c r="L3856" i="9"/>
  <c r="N3856" i="9" s="1"/>
  <c r="K3856" i="9"/>
  <c r="M3856" i="9" s="1"/>
  <c r="K4061" i="9"/>
  <c r="M4061" i="9"/>
  <c r="L4061" i="9"/>
  <c r="N4061" i="9"/>
  <c r="L4063" i="9"/>
  <c r="N4063" i="9"/>
  <c r="K4073" i="9"/>
  <c r="M4073" i="9" s="1"/>
  <c r="L4073" i="9"/>
  <c r="N4073" i="9"/>
  <c r="L4075" i="9"/>
  <c r="N4075" i="9"/>
  <c r="K4093" i="9"/>
  <c r="M4093" i="9"/>
  <c r="L4093" i="9"/>
  <c r="N4093" i="9"/>
  <c r="L4095" i="9"/>
  <c r="N4095" i="9"/>
  <c r="K4105" i="9"/>
  <c r="M4105" i="9" s="1"/>
  <c r="L4105" i="9"/>
  <c r="N4105" i="9"/>
  <c r="L4111" i="9"/>
  <c r="N4111" i="9" s="1"/>
  <c r="K4111" i="9"/>
  <c r="M4111" i="9" s="1"/>
  <c r="L3655" i="9"/>
  <c r="N3655" i="9"/>
  <c r="L3659" i="9"/>
  <c r="N3659" i="9"/>
  <c r="L3663" i="9"/>
  <c r="N3663" i="9"/>
  <c r="L3667" i="9"/>
  <c r="N3667" i="9"/>
  <c r="L3671" i="9"/>
  <c r="N3671" i="9"/>
  <c r="L3675" i="9"/>
  <c r="N3675" i="9"/>
  <c r="L3679" i="9"/>
  <c r="N3679" i="9"/>
  <c r="L3683" i="9"/>
  <c r="N3683" i="9"/>
  <c r="L3687" i="9"/>
  <c r="N3687" i="9"/>
  <c r="L3691" i="9"/>
  <c r="N3691" i="9"/>
  <c r="L3695" i="9"/>
  <c r="N3695" i="9"/>
  <c r="L3699" i="9"/>
  <c r="N3699" i="9"/>
  <c r="L3703" i="9"/>
  <c r="N3703" i="9"/>
  <c r="L3707" i="9"/>
  <c r="N3707" i="9"/>
  <c r="K3727" i="9"/>
  <c r="M3727" i="9" s="1"/>
  <c r="K3735" i="9"/>
  <c r="M3735" i="9"/>
  <c r="K3743" i="9"/>
  <c r="M3743" i="9" s="1"/>
  <c r="K3751" i="9"/>
  <c r="M3751" i="9"/>
  <c r="K3759" i="9"/>
  <c r="M3759" i="9" s="1"/>
  <c r="K3767" i="9"/>
  <c r="M3767" i="9"/>
  <c r="K3775" i="9"/>
  <c r="M3775" i="9" s="1"/>
  <c r="K3783" i="9"/>
  <c r="M3783" i="9"/>
  <c r="K3791" i="9"/>
  <c r="M3791" i="9" s="1"/>
  <c r="K3799" i="9"/>
  <c r="M3799" i="9"/>
  <c r="K3807" i="9"/>
  <c r="M3807" i="9" s="1"/>
  <c r="K3815" i="9"/>
  <c r="M3815" i="9"/>
  <c r="K3823" i="9"/>
  <c r="M3823" i="9" s="1"/>
  <c r="K3831" i="9"/>
  <c r="M3831" i="9"/>
  <c r="K3839" i="9"/>
  <c r="M3839" i="9" s="1"/>
  <c r="K3847" i="9"/>
  <c r="M3847" i="9"/>
  <c r="K3855" i="9"/>
  <c r="M3855" i="9" s="1"/>
  <c r="K3863" i="9"/>
  <c r="M3863" i="9"/>
  <c r="K3871" i="9"/>
  <c r="M3871" i="9" s="1"/>
  <c r="K3879" i="9"/>
  <c r="M3879" i="9"/>
  <c r="K3887" i="9"/>
  <c r="M3887" i="9" s="1"/>
  <c r="K3895" i="9"/>
  <c r="M3895" i="9" s="1"/>
  <c r="K3903" i="9"/>
  <c r="M3903" i="9" s="1"/>
  <c r="K3911" i="9"/>
  <c r="M3911" i="9" s="1"/>
  <c r="K3919" i="9"/>
  <c r="M3919" i="9" s="1"/>
  <c r="K3927" i="9"/>
  <c r="M3927" i="9" s="1"/>
  <c r="K3935" i="9"/>
  <c r="M3935" i="9" s="1"/>
  <c r="K3943" i="9"/>
  <c r="M3943" i="9" s="1"/>
  <c r="K3951" i="9"/>
  <c r="M3951" i="9" s="1"/>
  <c r="K3959" i="9"/>
  <c r="M3959" i="9" s="1"/>
  <c r="K3967" i="9"/>
  <c r="M3967" i="9" s="1"/>
  <c r="K3975" i="9"/>
  <c r="M3975" i="9" s="1"/>
  <c r="K3983" i="9"/>
  <c r="M3983" i="9" s="1"/>
  <c r="K3991" i="9"/>
  <c r="M3991" i="9" s="1"/>
  <c r="K3999" i="9"/>
  <c r="M3999" i="9" s="1"/>
  <c r="K4001" i="9"/>
  <c r="M4001" i="9"/>
  <c r="L4001" i="9"/>
  <c r="N4001" i="9"/>
  <c r="K4009" i="9"/>
  <c r="M4009" i="9"/>
  <c r="L4009" i="9"/>
  <c r="N4009" i="9"/>
  <c r="K4017" i="9"/>
  <c r="M4017" i="9"/>
  <c r="L4017" i="9"/>
  <c r="N4017" i="9"/>
  <c r="K4025" i="9"/>
  <c r="M4025" i="9"/>
  <c r="L4025" i="9"/>
  <c r="N4025" i="9"/>
  <c r="K4033" i="9"/>
  <c r="M4033" i="9"/>
  <c r="L4033" i="9"/>
  <c r="N4033" i="9"/>
  <c r="K4041" i="9"/>
  <c r="M4041" i="9"/>
  <c r="L4041" i="9"/>
  <c r="N4041" i="9"/>
  <c r="K4049" i="9"/>
  <c r="M4049" i="9"/>
  <c r="L4049" i="9"/>
  <c r="N4049" i="9" s="1"/>
  <c r="L4051" i="9"/>
  <c r="N4051" i="9" s="1"/>
  <c r="K4063" i="9"/>
  <c r="M4063" i="9"/>
  <c r="K4069" i="9"/>
  <c r="M4069" i="9"/>
  <c r="L4069" i="9"/>
  <c r="N4069" i="9"/>
  <c r="L4071" i="9"/>
  <c r="N4071" i="9"/>
  <c r="K4075" i="9"/>
  <c r="M4075" i="9"/>
  <c r="K4081" i="9"/>
  <c r="M4081" i="9"/>
  <c r="L4081" i="9"/>
  <c r="N4081" i="9" s="1"/>
  <c r="L4083" i="9"/>
  <c r="N4083" i="9" s="1"/>
  <c r="K4095" i="9"/>
  <c r="M4095" i="9"/>
  <c r="K4101" i="9"/>
  <c r="M4101" i="9"/>
  <c r="L4101" i="9"/>
  <c r="N4101" i="9"/>
  <c r="L4103" i="9"/>
  <c r="N4103" i="9"/>
  <c r="K4109" i="9"/>
  <c r="M4109" i="9"/>
  <c r="L4109" i="9"/>
  <c r="N4109" i="9"/>
  <c r="L4119" i="9"/>
  <c r="N4119" i="9" s="1"/>
  <c r="K4119" i="9"/>
  <c r="M4119" i="9" s="1"/>
  <c r="L3725" i="9"/>
  <c r="N3725" i="9"/>
  <c r="L3727" i="9"/>
  <c r="N3727" i="9"/>
  <c r="L3733" i="9"/>
  <c r="N3733" i="9"/>
  <c r="L3735" i="9"/>
  <c r="N3735" i="9"/>
  <c r="L3741" i="9"/>
  <c r="N3741" i="9"/>
  <c r="L3743" i="9"/>
  <c r="N3743" i="9"/>
  <c r="L3749" i="9"/>
  <c r="N3749" i="9"/>
  <c r="L3751" i="9"/>
  <c r="N3751" i="9"/>
  <c r="L3757" i="9"/>
  <c r="N3757" i="9"/>
  <c r="L3759" i="9"/>
  <c r="N3759" i="9"/>
  <c r="L3765" i="9"/>
  <c r="N3765" i="9"/>
  <c r="L3767" i="9"/>
  <c r="N3767" i="9"/>
  <c r="L3773" i="9"/>
  <c r="N3773" i="9"/>
  <c r="L3775" i="9"/>
  <c r="N3775" i="9"/>
  <c r="L3781" i="9"/>
  <c r="N3781" i="9"/>
  <c r="L3783" i="9"/>
  <c r="N3783" i="9"/>
  <c r="L3789" i="9"/>
  <c r="N3789" i="9"/>
  <c r="L3791" i="9"/>
  <c r="N3791" i="9"/>
  <c r="L3797" i="9"/>
  <c r="N3797" i="9"/>
  <c r="L3799" i="9"/>
  <c r="N3799" i="9"/>
  <c r="L3805" i="9"/>
  <c r="N3805" i="9"/>
  <c r="L3807" i="9"/>
  <c r="N3807" i="9"/>
  <c r="L3813" i="9"/>
  <c r="N3813" i="9"/>
  <c r="L3815" i="9"/>
  <c r="N3815" i="9"/>
  <c r="L3821" i="9"/>
  <c r="N3821" i="9"/>
  <c r="L3823" i="9"/>
  <c r="N3823" i="9"/>
  <c r="L3829" i="9"/>
  <c r="N3829" i="9"/>
  <c r="L3831" i="9"/>
  <c r="N3831" i="9"/>
  <c r="L3837" i="9"/>
  <c r="N3837" i="9"/>
  <c r="L3839" i="9"/>
  <c r="N3839" i="9"/>
  <c r="L3845" i="9"/>
  <c r="N3845" i="9"/>
  <c r="L3847" i="9"/>
  <c r="N3847" i="9"/>
  <c r="L3853" i="9"/>
  <c r="N3853" i="9"/>
  <c r="L3855" i="9"/>
  <c r="N3855" i="9"/>
  <c r="L3861" i="9"/>
  <c r="N3861" i="9"/>
  <c r="L3863" i="9"/>
  <c r="N3863" i="9"/>
  <c r="L3869" i="9"/>
  <c r="N3869" i="9"/>
  <c r="L3871" i="9"/>
  <c r="N3871" i="9"/>
  <c r="L3877" i="9"/>
  <c r="N3877" i="9"/>
  <c r="L3879" i="9"/>
  <c r="N3879" i="9"/>
  <c r="L3885" i="9"/>
  <c r="N3885" i="9"/>
  <c r="L3887" i="9"/>
  <c r="N3887" i="9"/>
  <c r="K3888" i="9"/>
  <c r="M3888" i="9"/>
  <c r="L3893" i="9"/>
  <c r="N3893" i="9"/>
  <c r="L3895" i="9"/>
  <c r="N3895" i="9"/>
  <c r="K3896" i="9"/>
  <c r="M3896" i="9"/>
  <c r="L3901" i="9"/>
  <c r="N3901" i="9"/>
  <c r="L3903" i="9"/>
  <c r="N3903" i="9"/>
  <c r="K3904" i="9"/>
  <c r="M3904" i="9"/>
  <c r="L3909" i="9"/>
  <c r="N3909" i="9"/>
  <c r="L3911" i="9"/>
  <c r="N3911" i="9"/>
  <c r="K3912" i="9"/>
  <c r="M3912" i="9"/>
  <c r="L3917" i="9"/>
  <c r="N3917" i="9"/>
  <c r="L3919" i="9"/>
  <c r="N3919" i="9"/>
  <c r="K3920" i="9"/>
  <c r="M3920" i="9"/>
  <c r="L3925" i="9"/>
  <c r="N3925" i="9"/>
  <c r="L3927" i="9"/>
  <c r="N3927" i="9"/>
  <c r="K3928" i="9"/>
  <c r="M3928" i="9"/>
  <c r="L3933" i="9"/>
  <c r="N3933" i="9"/>
  <c r="L3935" i="9"/>
  <c r="N3935" i="9"/>
  <c r="K3936" i="9"/>
  <c r="M3936" i="9"/>
  <c r="L3941" i="9"/>
  <c r="N3941" i="9"/>
  <c r="L3943" i="9"/>
  <c r="N3943" i="9"/>
  <c r="K3944" i="9"/>
  <c r="M3944" i="9"/>
  <c r="L3949" i="9"/>
  <c r="N3949" i="9"/>
  <c r="L3951" i="9"/>
  <c r="N3951" i="9"/>
  <c r="K3952" i="9"/>
  <c r="M3952" i="9"/>
  <c r="L3957" i="9"/>
  <c r="N3957" i="9"/>
  <c r="L3959" i="9"/>
  <c r="N3959" i="9"/>
  <c r="K3960" i="9"/>
  <c r="M3960" i="9"/>
  <c r="L3965" i="9"/>
  <c r="N3965" i="9"/>
  <c r="L3967" i="9"/>
  <c r="N3967" i="9"/>
  <c r="K3968" i="9"/>
  <c r="M3968" i="9"/>
  <c r="L3973" i="9"/>
  <c r="N3973" i="9"/>
  <c r="L3975" i="9"/>
  <c r="N3975" i="9"/>
  <c r="K3976" i="9"/>
  <c r="M3976" i="9"/>
  <c r="L3981" i="9"/>
  <c r="N3981" i="9"/>
  <c r="L3983" i="9"/>
  <c r="N3983" i="9"/>
  <c r="K3984" i="9"/>
  <c r="M3984" i="9"/>
  <c r="L3989" i="9"/>
  <c r="N3989" i="9"/>
  <c r="L3991" i="9"/>
  <c r="N3991" i="9"/>
  <c r="K3992" i="9"/>
  <c r="M3992" i="9"/>
  <c r="L3997" i="9"/>
  <c r="N3997" i="9"/>
  <c r="L3999" i="9"/>
  <c r="N3999" i="9"/>
  <c r="K4000" i="9"/>
  <c r="M4000" i="9"/>
  <c r="K4007" i="9"/>
  <c r="M4007" i="9" s="1"/>
  <c r="K4015" i="9"/>
  <c r="M4015" i="9"/>
  <c r="K4023" i="9"/>
  <c r="M4023" i="9" s="1"/>
  <c r="K4031" i="9"/>
  <c r="M4031" i="9"/>
  <c r="K4039" i="9"/>
  <c r="M4039" i="9" s="1"/>
  <c r="K4047" i="9"/>
  <c r="M4047" i="9"/>
  <c r="K4051" i="9"/>
  <c r="M4051" i="9" s="1"/>
  <c r="K4057" i="9"/>
  <c r="M4057" i="9" s="1"/>
  <c r="L4057" i="9"/>
  <c r="N4057" i="9"/>
  <c r="L4059" i="9"/>
  <c r="N4059" i="9"/>
  <c r="K4071" i="9"/>
  <c r="M4071" i="9" s="1"/>
  <c r="K4077" i="9"/>
  <c r="M4077" i="9" s="1"/>
  <c r="L4077" i="9"/>
  <c r="N4077" i="9" s="1"/>
  <c r="L4079" i="9"/>
  <c r="N4079" i="9" s="1"/>
  <c r="K4083" i="9"/>
  <c r="M4083" i="9" s="1"/>
  <c r="K4089" i="9"/>
  <c r="M4089" i="9" s="1"/>
  <c r="L4089" i="9"/>
  <c r="N4089" i="9"/>
  <c r="L4091" i="9"/>
  <c r="N4091" i="9"/>
  <c r="K4103" i="9"/>
  <c r="M4103" i="9" s="1"/>
  <c r="K4117" i="9"/>
  <c r="M4117" i="9" s="1"/>
  <c r="L4117" i="9"/>
  <c r="N4117" i="9" s="1"/>
  <c r="L4127" i="9"/>
  <c r="N4127" i="9"/>
  <c r="K4127" i="9"/>
  <c r="M4127" i="9"/>
  <c r="L3888" i="9"/>
  <c r="N3888" i="9" s="1"/>
  <c r="L3896" i="9"/>
  <c r="N3896" i="9" s="1"/>
  <c r="L3904" i="9"/>
  <c r="N3904" i="9" s="1"/>
  <c r="L3912" i="9"/>
  <c r="N3912" i="9" s="1"/>
  <c r="L3920" i="9"/>
  <c r="N3920" i="9" s="1"/>
  <c r="L3928" i="9"/>
  <c r="N3928" i="9" s="1"/>
  <c r="L3936" i="9"/>
  <c r="N3936" i="9" s="1"/>
  <c r="L3944" i="9"/>
  <c r="N3944" i="9" s="1"/>
  <c r="L3952" i="9"/>
  <c r="N3952" i="9" s="1"/>
  <c r="L3960" i="9"/>
  <c r="N3960" i="9" s="1"/>
  <c r="L3968" i="9"/>
  <c r="N3968" i="9" s="1"/>
  <c r="L3976" i="9"/>
  <c r="N3976" i="9" s="1"/>
  <c r="L3984" i="9"/>
  <c r="N3984" i="9" s="1"/>
  <c r="L3992" i="9"/>
  <c r="N3992" i="9" s="1"/>
  <c r="L4000" i="9"/>
  <c r="N4000" i="9" s="1"/>
  <c r="L4003" i="9"/>
  <c r="N4003" i="9"/>
  <c r="K4004" i="9"/>
  <c r="M4004" i="9" s="1"/>
  <c r="K4005" i="9"/>
  <c r="M4005" i="9" s="1"/>
  <c r="L4011" i="9"/>
  <c r="N4011" i="9" s="1"/>
  <c r="K4012" i="9"/>
  <c r="M4012" i="9"/>
  <c r="K4013" i="9"/>
  <c r="M4013" i="9"/>
  <c r="L4019" i="9"/>
  <c r="N4019" i="9"/>
  <c r="K4020" i="9"/>
  <c r="M4020" i="9" s="1"/>
  <c r="K4021" i="9"/>
  <c r="M4021" i="9" s="1"/>
  <c r="L4027" i="9"/>
  <c r="N4027" i="9" s="1"/>
  <c r="K4028" i="9"/>
  <c r="M4028" i="9"/>
  <c r="K4029" i="9"/>
  <c r="M4029" i="9"/>
  <c r="L4035" i="9"/>
  <c r="N4035" i="9"/>
  <c r="K4036" i="9"/>
  <c r="M4036" i="9" s="1"/>
  <c r="K4037" i="9"/>
  <c r="M4037" i="9" s="1"/>
  <c r="L4043" i="9"/>
  <c r="N4043" i="9" s="1"/>
  <c r="K4044" i="9"/>
  <c r="M4044" i="9"/>
  <c r="K4045" i="9"/>
  <c r="M4045" i="9"/>
  <c r="K4053" i="9"/>
  <c r="M4053" i="9" s="1"/>
  <c r="L4053" i="9"/>
  <c r="N4053" i="9" s="1"/>
  <c r="L4055" i="9"/>
  <c r="N4055" i="9" s="1"/>
  <c r="K4065" i="9"/>
  <c r="M4065" i="9"/>
  <c r="L4065" i="9"/>
  <c r="N4065" i="9" s="1"/>
  <c r="L4067" i="9"/>
  <c r="N4067" i="9" s="1"/>
  <c r="K4085" i="9"/>
  <c r="M4085" i="9"/>
  <c r="L4085" i="9"/>
  <c r="N4085" i="9" s="1"/>
  <c r="L4087" i="9"/>
  <c r="N4087" i="9" s="1"/>
  <c r="K4097" i="9"/>
  <c r="M4097" i="9" s="1"/>
  <c r="L4097" i="9"/>
  <c r="N4097" i="9"/>
  <c r="L4099" i="9"/>
  <c r="N4099" i="9"/>
  <c r="K4125" i="9"/>
  <c r="M4125" i="9" s="1"/>
  <c r="L4125" i="9"/>
  <c r="N4125" i="9" s="1"/>
  <c r="K4191" i="9"/>
  <c r="M4191" i="9"/>
  <c r="K4193" i="9"/>
  <c r="M4193" i="9"/>
  <c r="K4207" i="9"/>
  <c r="M4207" i="9"/>
  <c r="K4209" i="9"/>
  <c r="M4209" i="9"/>
  <c r="K4212" i="9"/>
  <c r="M4212" i="9" s="1"/>
  <c r="L4212" i="9"/>
  <c r="N4212" i="9" s="1"/>
  <c r="L4214" i="9"/>
  <c r="N4214" i="9" s="1"/>
  <c r="K4232" i="9"/>
  <c r="M4232" i="9"/>
  <c r="L4232" i="9"/>
  <c r="N4232" i="9" s="1"/>
  <c r="L4234" i="9"/>
  <c r="N4234" i="9" s="1"/>
  <c r="K4244" i="9"/>
  <c r="M4244" i="9" s="1"/>
  <c r="L4244" i="9"/>
  <c r="N4244" i="9"/>
  <c r="L4246" i="9"/>
  <c r="N4246" i="9"/>
  <c r="K4264" i="9"/>
  <c r="M4264" i="9"/>
  <c r="L4264" i="9"/>
  <c r="N4264" i="9" s="1"/>
  <c r="L4266" i="9"/>
  <c r="N4266" i="9" s="1"/>
  <c r="K4276" i="9"/>
  <c r="M4276" i="9"/>
  <c r="L4276" i="9"/>
  <c r="N4276" i="9" s="1"/>
  <c r="L4278" i="9"/>
  <c r="N4278" i="9" s="1"/>
  <c r="K4296" i="9"/>
  <c r="M4296" i="9" s="1"/>
  <c r="L4296" i="9"/>
  <c r="N4296" i="9"/>
  <c r="L4298" i="9"/>
  <c r="N4298" i="9"/>
  <c r="K4308" i="9"/>
  <c r="M4308" i="9" s="1"/>
  <c r="L4308" i="9"/>
  <c r="N4308" i="9" s="1"/>
  <c r="L4310" i="9"/>
  <c r="N4310" i="9" s="1"/>
  <c r="K4328" i="9"/>
  <c r="M4328" i="9"/>
  <c r="L4328" i="9"/>
  <c r="N4328" i="9" s="1"/>
  <c r="L4330" i="9"/>
  <c r="N4330" i="9" s="1"/>
  <c r="K4340" i="9"/>
  <c r="M4340" i="9" s="1"/>
  <c r="L4340" i="9"/>
  <c r="N4340" i="9" s="1"/>
  <c r="L4342" i="9"/>
  <c r="N4342" i="9" s="1"/>
  <c r="L4366" i="9"/>
  <c r="N4366" i="9" s="1"/>
  <c r="K4366" i="9"/>
  <c r="M4366" i="9"/>
  <c r="L4387" i="9"/>
  <c r="N4387" i="9" s="1"/>
  <c r="K4387" i="9"/>
  <c r="M4387" i="9"/>
  <c r="L4403" i="9"/>
  <c r="N4403" i="9"/>
  <c r="K4403" i="9"/>
  <c r="M4403" i="9" s="1"/>
  <c r="L4419" i="9"/>
  <c r="N4419" i="9" s="1"/>
  <c r="K4419" i="9"/>
  <c r="M4419" i="9"/>
  <c r="L4435" i="9"/>
  <c r="N4435" i="9"/>
  <c r="K4435" i="9"/>
  <c r="M4435" i="9" s="1"/>
  <c r="L4451" i="9"/>
  <c r="N4451" i="9" s="1"/>
  <c r="K4451" i="9"/>
  <c r="M4451" i="9"/>
  <c r="L4467" i="9"/>
  <c r="N4467" i="9"/>
  <c r="K4467" i="9"/>
  <c r="M4467" i="9" s="1"/>
  <c r="L4483" i="9"/>
  <c r="N4483" i="9" s="1"/>
  <c r="K4483" i="9"/>
  <c r="M4483" i="9"/>
  <c r="K4052" i="9"/>
  <c r="M4052" i="9" s="1"/>
  <c r="K4060" i="9"/>
  <c r="M4060" i="9"/>
  <c r="K4068" i="9"/>
  <c r="M4068" i="9" s="1"/>
  <c r="K4076" i="9"/>
  <c r="M4076" i="9"/>
  <c r="K4084" i="9"/>
  <c r="M4084" i="9" s="1"/>
  <c r="K4092" i="9"/>
  <c r="M4092" i="9"/>
  <c r="K4100" i="9"/>
  <c r="M4100" i="9" s="1"/>
  <c r="L4107" i="9"/>
  <c r="N4107" i="9"/>
  <c r="K4108" i="9"/>
  <c r="M4108" i="9" s="1"/>
  <c r="L4113" i="9"/>
  <c r="N4113" i="9"/>
  <c r="L4115" i="9"/>
  <c r="N4115" i="9" s="1"/>
  <c r="K4116" i="9"/>
  <c r="M4116" i="9"/>
  <c r="L4121" i="9"/>
  <c r="N4121" i="9" s="1"/>
  <c r="L4123" i="9"/>
  <c r="N4123" i="9"/>
  <c r="K4124" i="9"/>
  <c r="M4124" i="9" s="1"/>
  <c r="L4129" i="9"/>
  <c r="N4129" i="9"/>
  <c r="L4131" i="9"/>
  <c r="N4131" i="9" s="1"/>
  <c r="K4132" i="9"/>
  <c r="M4132" i="9"/>
  <c r="L4137" i="9"/>
  <c r="N4137" i="9"/>
  <c r="L4139" i="9"/>
  <c r="N4139" i="9" s="1"/>
  <c r="K4140" i="9"/>
  <c r="M4140" i="9"/>
  <c r="L4145" i="9"/>
  <c r="N4145" i="9"/>
  <c r="L4147" i="9"/>
  <c r="N4147" i="9" s="1"/>
  <c r="K4148" i="9"/>
  <c r="M4148" i="9"/>
  <c r="L4153" i="9"/>
  <c r="N4153" i="9"/>
  <c r="L4155" i="9"/>
  <c r="N4155" i="9" s="1"/>
  <c r="K4156" i="9"/>
  <c r="M4156" i="9"/>
  <c r="L4161" i="9"/>
  <c r="N4161" i="9"/>
  <c r="L4163" i="9"/>
  <c r="N4163" i="9" s="1"/>
  <c r="K4164" i="9"/>
  <c r="M4164" i="9"/>
  <c r="L4169" i="9"/>
  <c r="N4169" i="9"/>
  <c r="L4171" i="9"/>
  <c r="N4171" i="9" s="1"/>
  <c r="K4172" i="9"/>
  <c r="M4172" i="9"/>
  <c r="L4177" i="9"/>
  <c r="N4177" i="9"/>
  <c r="L4179" i="9"/>
  <c r="N4179" i="9" s="1"/>
  <c r="K4180" i="9"/>
  <c r="M4180" i="9"/>
  <c r="K4195" i="9"/>
  <c r="M4195" i="9" s="1"/>
  <c r="K4197" i="9"/>
  <c r="M4197" i="9"/>
  <c r="K4211" i="9"/>
  <c r="M4211" i="9" s="1"/>
  <c r="K4214" i="9"/>
  <c r="M4214" i="9"/>
  <c r="K4220" i="9"/>
  <c r="M4220" i="9" s="1"/>
  <c r="L4220" i="9"/>
  <c r="N4220" i="9" s="1"/>
  <c r="L4222" i="9"/>
  <c r="N4222" i="9" s="1"/>
  <c r="K4234" i="9"/>
  <c r="M4234" i="9" s="1"/>
  <c r="K4240" i="9"/>
  <c r="M4240" i="9" s="1"/>
  <c r="L4240" i="9"/>
  <c r="N4240" i="9" s="1"/>
  <c r="L4242" i="9"/>
  <c r="N4242" i="9" s="1"/>
  <c r="K4246" i="9"/>
  <c r="M4246" i="9"/>
  <c r="K4252" i="9"/>
  <c r="M4252" i="9" s="1"/>
  <c r="L4252" i="9"/>
  <c r="N4252" i="9" s="1"/>
  <c r="L4254" i="9"/>
  <c r="N4254" i="9" s="1"/>
  <c r="K4266" i="9"/>
  <c r="M4266" i="9" s="1"/>
  <c r="K4272" i="9"/>
  <c r="M4272" i="9" s="1"/>
  <c r="L4272" i="9"/>
  <c r="N4272" i="9" s="1"/>
  <c r="L4274" i="9"/>
  <c r="N4274" i="9" s="1"/>
  <c r="K4278" i="9"/>
  <c r="M4278" i="9"/>
  <c r="K4284" i="9"/>
  <c r="M4284" i="9" s="1"/>
  <c r="L4284" i="9"/>
  <c r="N4284" i="9" s="1"/>
  <c r="L4286" i="9"/>
  <c r="N4286" i="9" s="1"/>
  <c r="K4298" i="9"/>
  <c r="M4298" i="9" s="1"/>
  <c r="K4304" i="9"/>
  <c r="M4304" i="9" s="1"/>
  <c r="L4304" i="9"/>
  <c r="N4304" i="9" s="1"/>
  <c r="L4306" i="9"/>
  <c r="N4306" i="9" s="1"/>
  <c r="K4310" i="9"/>
  <c r="M4310" i="9"/>
  <c r="K4316" i="9"/>
  <c r="M4316" i="9" s="1"/>
  <c r="L4316" i="9"/>
  <c r="N4316" i="9" s="1"/>
  <c r="L4318" i="9"/>
  <c r="N4318" i="9" s="1"/>
  <c r="K4330" i="9"/>
  <c r="M4330" i="9" s="1"/>
  <c r="K4336" i="9"/>
  <c r="M4336" i="9" s="1"/>
  <c r="L4336" i="9"/>
  <c r="N4336" i="9" s="1"/>
  <c r="L4338" i="9"/>
  <c r="N4338" i="9" s="1"/>
  <c r="K4342" i="9"/>
  <c r="M4342" i="9"/>
  <c r="K4348" i="9"/>
  <c r="M4348" i="9" s="1"/>
  <c r="L4348" i="9"/>
  <c r="N4348" i="9" s="1"/>
  <c r="L4350" i="9"/>
  <c r="N4350" i="9" s="1"/>
  <c r="K4364" i="9"/>
  <c r="M4364" i="9"/>
  <c r="L4364" i="9"/>
  <c r="N4364" i="9"/>
  <c r="L4374" i="9"/>
  <c r="N4374" i="9" s="1"/>
  <c r="K4374" i="9"/>
  <c r="M4374" i="9"/>
  <c r="K4389" i="9"/>
  <c r="M4389" i="9"/>
  <c r="L4389" i="9"/>
  <c r="N4389" i="9" s="1"/>
  <c r="K4405" i="9"/>
  <c r="M4405" i="9" s="1"/>
  <c r="L4405" i="9"/>
  <c r="N4405" i="9"/>
  <c r="K4421" i="9"/>
  <c r="M4421" i="9"/>
  <c r="L4421" i="9"/>
  <c r="N4421" i="9" s="1"/>
  <c r="K4437" i="9"/>
  <c r="M4437" i="9" s="1"/>
  <c r="L4437" i="9"/>
  <c r="N4437" i="9"/>
  <c r="K4453" i="9"/>
  <c r="M4453" i="9"/>
  <c r="L4453" i="9"/>
  <c r="N4453" i="9" s="1"/>
  <c r="K4469" i="9"/>
  <c r="M4469" i="9" s="1"/>
  <c r="L4469" i="9"/>
  <c r="N4469" i="9"/>
  <c r="K4485" i="9"/>
  <c r="M4485" i="9"/>
  <c r="L4485" i="9"/>
  <c r="N4485" i="9" s="1"/>
  <c r="K4135" i="9"/>
  <c r="M4135" i="9" s="1"/>
  <c r="K4143" i="9"/>
  <c r="M4143" i="9"/>
  <c r="K4151" i="9"/>
  <c r="M4151" i="9" s="1"/>
  <c r="K4159" i="9"/>
  <c r="M4159" i="9"/>
  <c r="K4167" i="9"/>
  <c r="M4167" i="9" s="1"/>
  <c r="K4175" i="9"/>
  <c r="M4175" i="9" s="1"/>
  <c r="K4183" i="9"/>
  <c r="M4183" i="9" s="1"/>
  <c r="K4185" i="9"/>
  <c r="M4185" i="9"/>
  <c r="L4191" i="9"/>
  <c r="N4191" i="9" s="1"/>
  <c r="L4193" i="9"/>
  <c r="N4193" i="9" s="1"/>
  <c r="K4199" i="9"/>
  <c r="M4199" i="9"/>
  <c r="K4201" i="9"/>
  <c r="M4201" i="9"/>
  <c r="L4207" i="9"/>
  <c r="N4207" i="9" s="1"/>
  <c r="L4209" i="9"/>
  <c r="N4209" i="9" s="1"/>
  <c r="K4216" i="9"/>
  <c r="M4216" i="9"/>
  <c r="L4216" i="9"/>
  <c r="N4216" i="9"/>
  <c r="L4218" i="9"/>
  <c r="N4218" i="9"/>
  <c r="K4228" i="9"/>
  <c r="M4228" i="9" s="1"/>
  <c r="L4228" i="9"/>
  <c r="N4228" i="9"/>
  <c r="L4230" i="9"/>
  <c r="N4230" i="9"/>
  <c r="K4248" i="9"/>
  <c r="M4248" i="9" s="1"/>
  <c r="L4248" i="9"/>
  <c r="N4248" i="9"/>
  <c r="L4250" i="9"/>
  <c r="N4250" i="9"/>
  <c r="K4260" i="9"/>
  <c r="M4260" i="9"/>
  <c r="L4260" i="9"/>
  <c r="N4260" i="9"/>
  <c r="L4262" i="9"/>
  <c r="N4262" i="9"/>
  <c r="K4280" i="9"/>
  <c r="M4280" i="9" s="1"/>
  <c r="L4280" i="9"/>
  <c r="N4280" i="9"/>
  <c r="L4282" i="9"/>
  <c r="N4282" i="9"/>
  <c r="K4292" i="9"/>
  <c r="M4292" i="9"/>
  <c r="L4292" i="9"/>
  <c r="N4292" i="9"/>
  <c r="L4294" i="9"/>
  <c r="N4294" i="9"/>
  <c r="K4312" i="9"/>
  <c r="M4312" i="9" s="1"/>
  <c r="L4312" i="9"/>
  <c r="N4312" i="9" s="1"/>
  <c r="L4314" i="9"/>
  <c r="N4314" i="9" s="1"/>
  <c r="K4324" i="9"/>
  <c r="M4324" i="9"/>
  <c r="L4324" i="9"/>
  <c r="N4324" i="9" s="1"/>
  <c r="L4326" i="9"/>
  <c r="N4326" i="9" s="1"/>
  <c r="K4344" i="9"/>
  <c r="M4344" i="9"/>
  <c r="L4344" i="9"/>
  <c r="N4344" i="9"/>
  <c r="L4346" i="9"/>
  <c r="N4346" i="9"/>
  <c r="K4356" i="9"/>
  <c r="M4356" i="9" s="1"/>
  <c r="L4356" i="9"/>
  <c r="N4356" i="9"/>
  <c r="L4358" i="9"/>
  <c r="N4358" i="9"/>
  <c r="K4372" i="9"/>
  <c r="M4372" i="9" s="1"/>
  <c r="L4372" i="9"/>
  <c r="N4372" i="9" s="1"/>
  <c r="L4395" i="9"/>
  <c r="N4395" i="9" s="1"/>
  <c r="K4395" i="9"/>
  <c r="M4395" i="9"/>
  <c r="L4411" i="9"/>
  <c r="N4411" i="9"/>
  <c r="K4411" i="9"/>
  <c r="M4411" i="9" s="1"/>
  <c r="L4427" i="9"/>
  <c r="N4427" i="9" s="1"/>
  <c r="K4427" i="9"/>
  <c r="M4427" i="9" s="1"/>
  <c r="L4443" i="9"/>
  <c r="N4443" i="9" s="1"/>
  <c r="K4443" i="9"/>
  <c r="M4443" i="9" s="1"/>
  <c r="L4459" i="9"/>
  <c r="N4459" i="9" s="1"/>
  <c r="K4459" i="9"/>
  <c r="M4459" i="9" s="1"/>
  <c r="L4475" i="9"/>
  <c r="N4475" i="9" s="1"/>
  <c r="K4475" i="9"/>
  <c r="M4475" i="9" s="1"/>
  <c r="L4133" i="9"/>
  <c r="N4133" i="9"/>
  <c r="L4135" i="9"/>
  <c r="N4135" i="9"/>
  <c r="L4141" i="9"/>
  <c r="N4141" i="9"/>
  <c r="L4143" i="9"/>
  <c r="N4143" i="9"/>
  <c r="L4149" i="9"/>
  <c r="N4149" i="9"/>
  <c r="L4151" i="9"/>
  <c r="N4151" i="9"/>
  <c r="L4157" i="9"/>
  <c r="N4157" i="9"/>
  <c r="L4159" i="9"/>
  <c r="N4159" i="9"/>
  <c r="L4165" i="9"/>
  <c r="N4165" i="9"/>
  <c r="L4167" i="9"/>
  <c r="N4167" i="9"/>
  <c r="L4173" i="9"/>
  <c r="N4173" i="9"/>
  <c r="L4175" i="9"/>
  <c r="N4175" i="9"/>
  <c r="L4181" i="9"/>
  <c r="N4181" i="9"/>
  <c r="K4187" i="9"/>
  <c r="M4187" i="9" s="1"/>
  <c r="K4189" i="9"/>
  <c r="M4189" i="9" s="1"/>
  <c r="K4203" i="9"/>
  <c r="M4203" i="9" s="1"/>
  <c r="K4205" i="9"/>
  <c r="M4205" i="9" s="1"/>
  <c r="K4218" i="9"/>
  <c r="M4218" i="9" s="1"/>
  <c r="K4224" i="9"/>
  <c r="M4224" i="9" s="1"/>
  <c r="L4224" i="9"/>
  <c r="N4224" i="9"/>
  <c r="L4226" i="9"/>
  <c r="N4226" i="9"/>
  <c r="K4230" i="9"/>
  <c r="M4230" i="9" s="1"/>
  <c r="K4236" i="9"/>
  <c r="M4236" i="9" s="1"/>
  <c r="L4236" i="9"/>
  <c r="N4236" i="9" s="1"/>
  <c r="L4238" i="9"/>
  <c r="N4238" i="9" s="1"/>
  <c r="K4250" i="9"/>
  <c r="M4250" i="9" s="1"/>
  <c r="K4256" i="9"/>
  <c r="M4256" i="9" s="1"/>
  <c r="L4256" i="9"/>
  <c r="N4256" i="9"/>
  <c r="L4258" i="9"/>
  <c r="N4258" i="9"/>
  <c r="K4262" i="9"/>
  <c r="M4262" i="9" s="1"/>
  <c r="K4268" i="9"/>
  <c r="M4268" i="9" s="1"/>
  <c r="L4268" i="9"/>
  <c r="N4268" i="9" s="1"/>
  <c r="L4270" i="9"/>
  <c r="N4270" i="9" s="1"/>
  <c r="K4282" i="9"/>
  <c r="M4282" i="9" s="1"/>
  <c r="K4288" i="9"/>
  <c r="M4288" i="9" s="1"/>
  <c r="L4288" i="9"/>
  <c r="N4288" i="9"/>
  <c r="L4290" i="9"/>
  <c r="N4290" i="9"/>
  <c r="K4294" i="9"/>
  <c r="M4294" i="9" s="1"/>
  <c r="K4300" i="9"/>
  <c r="M4300" i="9" s="1"/>
  <c r="L4300" i="9"/>
  <c r="N4300" i="9" s="1"/>
  <c r="L4302" i="9"/>
  <c r="N4302" i="9" s="1"/>
  <c r="K4314" i="9"/>
  <c r="M4314" i="9" s="1"/>
  <c r="K4320" i="9"/>
  <c r="M4320" i="9" s="1"/>
  <c r="L4320" i="9"/>
  <c r="N4320" i="9"/>
  <c r="L4322" i="9"/>
  <c r="N4322" i="9"/>
  <c r="K4326" i="9"/>
  <c r="M4326" i="9" s="1"/>
  <c r="K4332" i="9"/>
  <c r="M4332" i="9" s="1"/>
  <c r="L4332" i="9"/>
  <c r="N4332" i="9" s="1"/>
  <c r="L4334" i="9"/>
  <c r="N4334" i="9" s="1"/>
  <c r="K4346" i="9"/>
  <c r="M4346" i="9" s="1"/>
  <c r="K4352" i="9"/>
  <c r="M4352" i="9" s="1"/>
  <c r="L4352" i="9"/>
  <c r="N4352" i="9"/>
  <c r="L4354" i="9"/>
  <c r="N4354" i="9"/>
  <c r="K4358" i="9"/>
  <c r="M4358" i="9" s="1"/>
  <c r="K4381" i="9"/>
  <c r="M4381" i="9" s="1"/>
  <c r="L4381" i="9"/>
  <c r="N4381" i="9" s="1"/>
  <c r="K4397" i="9"/>
  <c r="M4397" i="9" s="1"/>
  <c r="L4397" i="9"/>
  <c r="N4397" i="9" s="1"/>
  <c r="K4413" i="9"/>
  <c r="M4413" i="9" s="1"/>
  <c r="L4413" i="9"/>
  <c r="N4413" i="9" s="1"/>
  <c r="K4429" i="9"/>
  <c r="M4429" i="9" s="1"/>
  <c r="L4429" i="9"/>
  <c r="N4429" i="9" s="1"/>
  <c r="K4445" i="9"/>
  <c r="M4445" i="9" s="1"/>
  <c r="L4445" i="9"/>
  <c r="N4445" i="9" s="1"/>
  <c r="K4461" i="9"/>
  <c r="M4461" i="9" s="1"/>
  <c r="L4461" i="9"/>
  <c r="N4461" i="9" s="1"/>
  <c r="K4477" i="9"/>
  <c r="M4477" i="9" s="1"/>
  <c r="L4477" i="9"/>
  <c r="N4477" i="9" s="1"/>
  <c r="K4493" i="9"/>
  <c r="M4493" i="9" s="1"/>
  <c r="L4493" i="9"/>
  <c r="N4493" i="9" s="1"/>
  <c r="K4501" i="9"/>
  <c r="M4501" i="9" s="1"/>
  <c r="L4501" i="9"/>
  <c r="N4501" i="9" s="1"/>
  <c r="K4509" i="9"/>
  <c r="M4509" i="9" s="1"/>
  <c r="L4509" i="9"/>
  <c r="N4509" i="9" s="1"/>
  <c r="K4517" i="9"/>
  <c r="M4517" i="9" s="1"/>
  <c r="L4517" i="9"/>
  <c r="N4517" i="9" s="1"/>
  <c r="K4525" i="9"/>
  <c r="M4525" i="9" s="1"/>
  <c r="L4525" i="9"/>
  <c r="N4525" i="9" s="1"/>
  <c r="K4533" i="9"/>
  <c r="M4533" i="9" s="1"/>
  <c r="L4533" i="9"/>
  <c r="N4533" i="9" s="1"/>
  <c r="K4541" i="9"/>
  <c r="M4541" i="9" s="1"/>
  <c r="L4541" i="9"/>
  <c r="N4541" i="9" s="1"/>
  <c r="K4549" i="9"/>
  <c r="M4549" i="9" s="1"/>
  <c r="L4549" i="9"/>
  <c r="N4549" i="9" s="1"/>
  <c r="K4552" i="9"/>
  <c r="M4552" i="9"/>
  <c r="K4568" i="9"/>
  <c r="M4568" i="9"/>
  <c r="K4584" i="9"/>
  <c r="M4584" i="9"/>
  <c r="K4600" i="9"/>
  <c r="M4600" i="9"/>
  <c r="K4616" i="9"/>
  <c r="M4616" i="9"/>
  <c r="K4629" i="9"/>
  <c r="M4629" i="9" s="1"/>
  <c r="L4629" i="9"/>
  <c r="N4629" i="9" s="1"/>
  <c r="L4647" i="9"/>
  <c r="N4647" i="9"/>
  <c r="K4647" i="9"/>
  <c r="M4647" i="9"/>
  <c r="K4661" i="9"/>
  <c r="M4661" i="9" s="1"/>
  <c r="L4661" i="9"/>
  <c r="N4661" i="9" s="1"/>
  <c r="L4679" i="9"/>
  <c r="N4679" i="9"/>
  <c r="K4679" i="9"/>
  <c r="M4679" i="9"/>
  <c r="K4693" i="9"/>
  <c r="M4693" i="9" s="1"/>
  <c r="L4693" i="9"/>
  <c r="N4693" i="9" s="1"/>
  <c r="L4184" i="9"/>
  <c r="N4184" i="9" s="1"/>
  <c r="L4188" i="9"/>
  <c r="N4188" i="9" s="1"/>
  <c r="L4192" i="9"/>
  <c r="N4192" i="9" s="1"/>
  <c r="L4196" i="9"/>
  <c r="N4196" i="9" s="1"/>
  <c r="L4200" i="9"/>
  <c r="N4200" i="9" s="1"/>
  <c r="L4204" i="9"/>
  <c r="N4204" i="9" s="1"/>
  <c r="L4208" i="9"/>
  <c r="N4208" i="9" s="1"/>
  <c r="L4360" i="9"/>
  <c r="N4360" i="9" s="1"/>
  <c r="L4362" i="9"/>
  <c r="N4362" i="9" s="1"/>
  <c r="L4368" i="9"/>
  <c r="N4368" i="9" s="1"/>
  <c r="L4370" i="9"/>
  <c r="N4370" i="9" s="1"/>
  <c r="L4376" i="9"/>
  <c r="N4376" i="9" s="1"/>
  <c r="L4378" i="9"/>
  <c r="N4378" i="9" s="1"/>
  <c r="K4491" i="9"/>
  <c r="M4491" i="9" s="1"/>
  <c r="K4499" i="9"/>
  <c r="M4499" i="9"/>
  <c r="K4507" i="9"/>
  <c r="M4507" i="9" s="1"/>
  <c r="K4515" i="9"/>
  <c r="M4515" i="9"/>
  <c r="K4523" i="9"/>
  <c r="M4523" i="9" s="1"/>
  <c r="K4531" i="9"/>
  <c r="M4531" i="9"/>
  <c r="K4539" i="9"/>
  <c r="M4539" i="9" s="1"/>
  <c r="K4547" i="9"/>
  <c r="M4547" i="9"/>
  <c r="L4551" i="9"/>
  <c r="N4551" i="9"/>
  <c r="K4551" i="9"/>
  <c r="M4551" i="9"/>
  <c r="L4552" i="9"/>
  <c r="N4552" i="9"/>
  <c r="K4565" i="9"/>
  <c r="M4565" i="9"/>
  <c r="L4565" i="9"/>
  <c r="N4565" i="9"/>
  <c r="L4567" i="9"/>
  <c r="N4567" i="9"/>
  <c r="K4567" i="9"/>
  <c r="M4567" i="9"/>
  <c r="L4568" i="9"/>
  <c r="N4568" i="9"/>
  <c r="K4581" i="9"/>
  <c r="M4581" i="9"/>
  <c r="L4581" i="9"/>
  <c r="N4581" i="9"/>
  <c r="L4583" i="9"/>
  <c r="N4583" i="9"/>
  <c r="K4583" i="9"/>
  <c r="M4583" i="9"/>
  <c r="L4584" i="9"/>
  <c r="N4584" i="9"/>
  <c r="K4597" i="9"/>
  <c r="M4597" i="9"/>
  <c r="L4597" i="9"/>
  <c r="N4597" i="9"/>
  <c r="L4599" i="9"/>
  <c r="N4599" i="9"/>
  <c r="K4599" i="9"/>
  <c r="M4599" i="9"/>
  <c r="L4600" i="9"/>
  <c r="N4600" i="9"/>
  <c r="K4613" i="9"/>
  <c r="M4613" i="9"/>
  <c r="L4613" i="9"/>
  <c r="N4613" i="9"/>
  <c r="L4615" i="9"/>
  <c r="N4615" i="9"/>
  <c r="K4615" i="9"/>
  <c r="M4615" i="9"/>
  <c r="L4616" i="9"/>
  <c r="N4616" i="9"/>
  <c r="K4637" i="9"/>
  <c r="M4637" i="9"/>
  <c r="L4637" i="9"/>
  <c r="N4637" i="9"/>
  <c r="L4655" i="9"/>
  <c r="N4655" i="9" s="1"/>
  <c r="K4655" i="9"/>
  <c r="M4655" i="9" s="1"/>
  <c r="K4669" i="9"/>
  <c r="M4669" i="9"/>
  <c r="L4669" i="9"/>
  <c r="N4669" i="9"/>
  <c r="L4687" i="9"/>
  <c r="N4687" i="9" s="1"/>
  <c r="K4687" i="9"/>
  <c r="M4687" i="9" s="1"/>
  <c r="K4701" i="9"/>
  <c r="M4701" i="9"/>
  <c r="L4701" i="9"/>
  <c r="N4701" i="9"/>
  <c r="L4383" i="9"/>
  <c r="N4383" i="9" s="1"/>
  <c r="K4384" i="9"/>
  <c r="M4384" i="9"/>
  <c r="K4385" i="9"/>
  <c r="M4385" i="9"/>
  <c r="L4391" i="9"/>
  <c r="N4391" i="9"/>
  <c r="K4392" i="9"/>
  <c r="M4392" i="9" s="1"/>
  <c r="K4393" i="9"/>
  <c r="M4393" i="9" s="1"/>
  <c r="L4399" i="9"/>
  <c r="N4399" i="9" s="1"/>
  <c r="K4400" i="9"/>
  <c r="M4400" i="9"/>
  <c r="K4401" i="9"/>
  <c r="M4401" i="9"/>
  <c r="L4407" i="9"/>
  <c r="N4407" i="9"/>
  <c r="K4408" i="9"/>
  <c r="M4408" i="9" s="1"/>
  <c r="K4409" i="9"/>
  <c r="M4409" i="9" s="1"/>
  <c r="L4415" i="9"/>
  <c r="N4415" i="9" s="1"/>
  <c r="K4416" i="9"/>
  <c r="M4416" i="9"/>
  <c r="K4417" i="9"/>
  <c r="M4417" i="9"/>
  <c r="L4423" i="9"/>
  <c r="N4423" i="9"/>
  <c r="K4424" i="9"/>
  <c r="M4424" i="9" s="1"/>
  <c r="K4425" i="9"/>
  <c r="M4425" i="9" s="1"/>
  <c r="L4431" i="9"/>
  <c r="N4431" i="9" s="1"/>
  <c r="K4432" i="9"/>
  <c r="M4432" i="9"/>
  <c r="K4433" i="9"/>
  <c r="M4433" i="9"/>
  <c r="L4439" i="9"/>
  <c r="N4439" i="9"/>
  <c r="K4440" i="9"/>
  <c r="M4440" i="9" s="1"/>
  <c r="K4441" i="9"/>
  <c r="M4441" i="9" s="1"/>
  <c r="L4447" i="9"/>
  <c r="N4447" i="9" s="1"/>
  <c r="K4448" i="9"/>
  <c r="M4448" i="9"/>
  <c r="K4449" i="9"/>
  <c r="M4449" i="9"/>
  <c r="L4455" i="9"/>
  <c r="N4455" i="9"/>
  <c r="K4456" i="9"/>
  <c r="M4456" i="9" s="1"/>
  <c r="K4457" i="9"/>
  <c r="M4457" i="9" s="1"/>
  <c r="L4463" i="9"/>
  <c r="N4463" i="9" s="1"/>
  <c r="K4464" i="9"/>
  <c r="M4464" i="9"/>
  <c r="K4465" i="9"/>
  <c r="M4465" i="9"/>
  <c r="L4471" i="9"/>
  <c r="N4471" i="9"/>
  <c r="K4472" i="9"/>
  <c r="M4472" i="9" s="1"/>
  <c r="K4473" i="9"/>
  <c r="M4473" i="9" s="1"/>
  <c r="L4479" i="9"/>
  <c r="N4479" i="9" s="1"/>
  <c r="K4480" i="9"/>
  <c r="M4480" i="9"/>
  <c r="K4481" i="9"/>
  <c r="M4481" i="9"/>
  <c r="L4487" i="9"/>
  <c r="N4487" i="9"/>
  <c r="K4488" i="9"/>
  <c r="M4488" i="9" s="1"/>
  <c r="K4489" i="9"/>
  <c r="M4489" i="9" s="1"/>
  <c r="L4491" i="9"/>
  <c r="N4491" i="9"/>
  <c r="L4495" i="9"/>
  <c r="N4495" i="9"/>
  <c r="K4496" i="9"/>
  <c r="M4496" i="9" s="1"/>
  <c r="K4497" i="9"/>
  <c r="M4497" i="9" s="1"/>
  <c r="L4499" i="9"/>
  <c r="N4499" i="9"/>
  <c r="L4503" i="9"/>
  <c r="N4503" i="9"/>
  <c r="K4504" i="9"/>
  <c r="M4504" i="9" s="1"/>
  <c r="K4505" i="9"/>
  <c r="M4505" i="9" s="1"/>
  <c r="L4507" i="9"/>
  <c r="N4507" i="9"/>
  <c r="L4511" i="9"/>
  <c r="N4511" i="9"/>
  <c r="K4512" i="9"/>
  <c r="M4512" i="9" s="1"/>
  <c r="K4513" i="9"/>
  <c r="M4513" i="9" s="1"/>
  <c r="L4515" i="9"/>
  <c r="N4515" i="9"/>
  <c r="L4519" i="9"/>
  <c r="N4519" i="9"/>
  <c r="K4520" i="9"/>
  <c r="M4520" i="9" s="1"/>
  <c r="K4521" i="9"/>
  <c r="M4521" i="9" s="1"/>
  <c r="L4523" i="9"/>
  <c r="N4523" i="9"/>
  <c r="L4527" i="9"/>
  <c r="N4527" i="9"/>
  <c r="K4528" i="9"/>
  <c r="M4528" i="9" s="1"/>
  <c r="K4529" i="9"/>
  <c r="M4529" i="9" s="1"/>
  <c r="L4531" i="9"/>
  <c r="N4531" i="9"/>
  <c r="L4535" i="9"/>
  <c r="N4535" i="9"/>
  <c r="K4536" i="9"/>
  <c r="M4536" i="9" s="1"/>
  <c r="K4537" i="9"/>
  <c r="M4537" i="9" s="1"/>
  <c r="L4539" i="9"/>
  <c r="N4539" i="9"/>
  <c r="L4543" i="9"/>
  <c r="N4543" i="9"/>
  <c r="K4544" i="9"/>
  <c r="M4544" i="9" s="1"/>
  <c r="K4545" i="9"/>
  <c r="M4545" i="9" s="1"/>
  <c r="L4547" i="9"/>
  <c r="N4547" i="9"/>
  <c r="K4560" i="9"/>
  <c r="M4560" i="9" s="1"/>
  <c r="K4576" i="9"/>
  <c r="M4576" i="9" s="1"/>
  <c r="K4592" i="9"/>
  <c r="M4592" i="9" s="1"/>
  <c r="K4608" i="9"/>
  <c r="M4608" i="9" s="1"/>
  <c r="K4624" i="9"/>
  <c r="M4624" i="9" s="1"/>
  <c r="L4631" i="9"/>
  <c r="N4631" i="9" s="1"/>
  <c r="K4631" i="9"/>
  <c r="M4631" i="9" s="1"/>
  <c r="K4645" i="9"/>
  <c r="M4645" i="9"/>
  <c r="L4645" i="9"/>
  <c r="N4645" i="9"/>
  <c r="L4663" i="9"/>
  <c r="N4663" i="9" s="1"/>
  <c r="K4663" i="9"/>
  <c r="M4663" i="9" s="1"/>
  <c r="K4677" i="9"/>
  <c r="M4677" i="9"/>
  <c r="L4677" i="9"/>
  <c r="N4677" i="9"/>
  <c r="L4695" i="9"/>
  <c r="N4695" i="9" s="1"/>
  <c r="K4695" i="9"/>
  <c r="M4695" i="9" s="1"/>
  <c r="K4215" i="9"/>
  <c r="M4215" i="9"/>
  <c r="K4223" i="9"/>
  <c r="M4223" i="9"/>
  <c r="K4231" i="9"/>
  <c r="M4231" i="9"/>
  <c r="K4239" i="9"/>
  <c r="M4239" i="9"/>
  <c r="K4247" i="9"/>
  <c r="M4247" i="9"/>
  <c r="K4255" i="9"/>
  <c r="M4255" i="9"/>
  <c r="K4263" i="9"/>
  <c r="M4263" i="9"/>
  <c r="K4271" i="9"/>
  <c r="M4271" i="9"/>
  <c r="K4279" i="9"/>
  <c r="M4279" i="9"/>
  <c r="K4287" i="9"/>
  <c r="M4287" i="9"/>
  <c r="K4295" i="9"/>
  <c r="M4295" i="9"/>
  <c r="K4303" i="9"/>
  <c r="M4303" i="9"/>
  <c r="K4311" i="9"/>
  <c r="M4311" i="9"/>
  <c r="K4319" i="9"/>
  <c r="M4319" i="9"/>
  <c r="K4327" i="9"/>
  <c r="M4327" i="9"/>
  <c r="K4335" i="9"/>
  <c r="M4335" i="9"/>
  <c r="K4343" i="9"/>
  <c r="M4343" i="9"/>
  <c r="K4351" i="9"/>
  <c r="M4351" i="9"/>
  <c r="K4359" i="9"/>
  <c r="M4359" i="9"/>
  <c r="K4367" i="9"/>
  <c r="M4367" i="9"/>
  <c r="K4375" i="9"/>
  <c r="M4375" i="9"/>
  <c r="K4557" i="9"/>
  <c r="M4557" i="9" s="1"/>
  <c r="L4557" i="9"/>
  <c r="N4557" i="9" s="1"/>
  <c r="L4559" i="9"/>
  <c r="N4559" i="9" s="1"/>
  <c r="K4559" i="9"/>
  <c r="M4559" i="9" s="1"/>
  <c r="L4560" i="9"/>
  <c r="N4560" i="9" s="1"/>
  <c r="K4573" i="9"/>
  <c r="M4573" i="9" s="1"/>
  <c r="L4573" i="9"/>
  <c r="N4573" i="9" s="1"/>
  <c r="L4575" i="9"/>
  <c r="N4575" i="9" s="1"/>
  <c r="K4575" i="9"/>
  <c r="M4575" i="9" s="1"/>
  <c r="L4576" i="9"/>
  <c r="N4576" i="9" s="1"/>
  <c r="K4589" i="9"/>
  <c r="M4589" i="9" s="1"/>
  <c r="L4589" i="9"/>
  <c r="N4589" i="9" s="1"/>
  <c r="L4591" i="9"/>
  <c r="N4591" i="9" s="1"/>
  <c r="K4591" i="9"/>
  <c r="M4591" i="9" s="1"/>
  <c r="L4592" i="9"/>
  <c r="N4592" i="9" s="1"/>
  <c r="K4605" i="9"/>
  <c r="M4605" i="9" s="1"/>
  <c r="L4605" i="9"/>
  <c r="N4605" i="9" s="1"/>
  <c r="L4607" i="9"/>
  <c r="N4607" i="9" s="1"/>
  <c r="K4607" i="9"/>
  <c r="M4607" i="9" s="1"/>
  <c r="L4608" i="9"/>
  <c r="N4608" i="9" s="1"/>
  <c r="K4621" i="9"/>
  <c r="M4621" i="9" s="1"/>
  <c r="L4621" i="9"/>
  <c r="N4621" i="9" s="1"/>
  <c r="L4623" i="9"/>
  <c r="N4623" i="9" s="1"/>
  <c r="K4623" i="9"/>
  <c r="M4623" i="9" s="1"/>
  <c r="L4624" i="9"/>
  <c r="N4624" i="9" s="1"/>
  <c r="L4639" i="9"/>
  <c r="N4639" i="9"/>
  <c r="K4639" i="9"/>
  <c r="M4639" i="9"/>
  <c r="K4653" i="9"/>
  <c r="M4653" i="9" s="1"/>
  <c r="L4653" i="9"/>
  <c r="N4653" i="9" s="1"/>
  <c r="L4671" i="9"/>
  <c r="N4671" i="9"/>
  <c r="K4671" i="9"/>
  <c r="M4671" i="9"/>
  <c r="K4685" i="9"/>
  <c r="M4685" i="9" s="1"/>
  <c r="L4685" i="9"/>
  <c r="N4685" i="9" s="1"/>
  <c r="L4703" i="9"/>
  <c r="N4703" i="9"/>
  <c r="K4703" i="9"/>
  <c r="M4703" i="9"/>
  <c r="L4792" i="9"/>
  <c r="N4792" i="9"/>
  <c r="K4793" i="9"/>
  <c r="M4793" i="9"/>
  <c r="K4808" i="9"/>
  <c r="M4808" i="9" s="1"/>
  <c r="L4814" i="9"/>
  <c r="N4814" i="9"/>
  <c r="K4817" i="9"/>
  <c r="M4817" i="9"/>
  <c r="K4830" i="9"/>
  <c r="M4830" i="9" s="1"/>
  <c r="L4830" i="9"/>
  <c r="N4830" i="9" s="1"/>
  <c r="L4832" i="9"/>
  <c r="N4832" i="9" s="1"/>
  <c r="K4832" i="9"/>
  <c r="M4832" i="9"/>
  <c r="K4834" i="9"/>
  <c r="M4834" i="9"/>
  <c r="K4844" i="9"/>
  <c r="M4844" i="9"/>
  <c r="K4849" i="9"/>
  <c r="M4849" i="9" s="1"/>
  <c r="K4862" i="9"/>
  <c r="M4862" i="9"/>
  <c r="L4862" i="9"/>
  <c r="N4862" i="9"/>
  <c r="L4864" i="9"/>
  <c r="N4864" i="9"/>
  <c r="K4864" i="9"/>
  <c r="M4864" i="9" s="1"/>
  <c r="K4866" i="9"/>
  <c r="M4866" i="9" s="1"/>
  <c r="K4876" i="9"/>
  <c r="M4876" i="9" s="1"/>
  <c r="K4889" i="9"/>
  <c r="M4889" i="9"/>
  <c r="L4889" i="9"/>
  <c r="N4889" i="9"/>
  <c r="K4897" i="9"/>
  <c r="M4897" i="9"/>
  <c r="L4897" i="9"/>
  <c r="N4897" i="9"/>
  <c r="L4912" i="9"/>
  <c r="N4912" i="9"/>
  <c r="K4912" i="9"/>
  <c r="M4912" i="9"/>
  <c r="K4787" i="9"/>
  <c r="M4787" i="9"/>
  <c r="L4800" i="9"/>
  <c r="N4800" i="9" s="1"/>
  <c r="K4801" i="9"/>
  <c r="M4801" i="9" s="1"/>
  <c r="K4807" i="9"/>
  <c r="M4807" i="9" s="1"/>
  <c r="L4808" i="9"/>
  <c r="N4808" i="9"/>
  <c r="K4810" i="9"/>
  <c r="M4810" i="9"/>
  <c r="K4814" i="9"/>
  <c r="M4814" i="9"/>
  <c r="L4817" i="9"/>
  <c r="N4817" i="9"/>
  <c r="L4824" i="9"/>
  <c r="N4824" i="9" s="1"/>
  <c r="L4834" i="9"/>
  <c r="N4834" i="9" s="1"/>
  <c r="K4836" i="9"/>
  <c r="M4836" i="9" s="1"/>
  <c r="K4842" i="9"/>
  <c r="M4842" i="9" s="1"/>
  <c r="L4842" i="9"/>
  <c r="N4842" i="9" s="1"/>
  <c r="L4844" i="9"/>
  <c r="N4844" i="9" s="1"/>
  <c r="L4849" i="9"/>
  <c r="N4849" i="9" s="1"/>
  <c r="L4856" i="9"/>
  <c r="N4856" i="9"/>
  <c r="L4866" i="9"/>
  <c r="N4866" i="9"/>
  <c r="K4868" i="9"/>
  <c r="M4868" i="9"/>
  <c r="K4874" i="9"/>
  <c r="M4874" i="9"/>
  <c r="L4874" i="9"/>
  <c r="N4874" i="9"/>
  <c r="L4876" i="9"/>
  <c r="N4876" i="9"/>
  <c r="K4882" i="9"/>
  <c r="M4882" i="9"/>
  <c r="L4882" i="9"/>
  <c r="N4882" i="9" s="1"/>
  <c r="K4890" i="9"/>
  <c r="M4890" i="9"/>
  <c r="L4890" i="9"/>
  <c r="N4890" i="9" s="1"/>
  <c r="K4905" i="9"/>
  <c r="M4905" i="9" s="1"/>
  <c r="L4905" i="9"/>
  <c r="N4905" i="9" s="1"/>
  <c r="L5017" i="9"/>
  <c r="N5017" i="9" s="1"/>
  <c r="K5017" i="9"/>
  <c r="M5017" i="9" s="1"/>
  <c r="L5081" i="9"/>
  <c r="N5081" i="9" s="1"/>
  <c r="K5081" i="9"/>
  <c r="M5081" i="9" s="1"/>
  <c r="L5145" i="9"/>
  <c r="N5145" i="9"/>
  <c r="K5145" i="9"/>
  <c r="M5145" i="9"/>
  <c r="K4711" i="9"/>
  <c r="M4711" i="9" s="1"/>
  <c r="K4719" i="9"/>
  <c r="M4719" i="9" s="1"/>
  <c r="K4727" i="9"/>
  <c r="M4727" i="9" s="1"/>
  <c r="K4735" i="9"/>
  <c r="M4735" i="9" s="1"/>
  <c r="K4743" i="9"/>
  <c r="M4743" i="9" s="1"/>
  <c r="K4751" i="9"/>
  <c r="M4751" i="9" s="1"/>
  <c r="K4759" i="9"/>
  <c r="M4759" i="9" s="1"/>
  <c r="L4764" i="9"/>
  <c r="N4764" i="9"/>
  <c r="K4767" i="9"/>
  <c r="M4767" i="9" s="1"/>
  <c r="L4772" i="9"/>
  <c r="N4772" i="9"/>
  <c r="K4775" i="9"/>
  <c r="M4775" i="9" s="1"/>
  <c r="L4780" i="9"/>
  <c r="N4780" i="9"/>
  <c r="K4783" i="9"/>
  <c r="M4783" i="9" s="1"/>
  <c r="K4788" i="9"/>
  <c r="M4788" i="9" s="1"/>
  <c r="K4792" i="9"/>
  <c r="M4792" i="9" s="1"/>
  <c r="L4793" i="9"/>
  <c r="N4793" i="9" s="1"/>
  <c r="K4795" i="9"/>
  <c r="M4795" i="9"/>
  <c r="L4807" i="9"/>
  <c r="N4807" i="9"/>
  <c r="L4810" i="9"/>
  <c r="N4810" i="9"/>
  <c r="L4816" i="9"/>
  <c r="N4816" i="9" s="1"/>
  <c r="K4816" i="9"/>
  <c r="M4816" i="9"/>
  <c r="K4818" i="9"/>
  <c r="M4818" i="9"/>
  <c r="K4824" i="9"/>
  <c r="M4824" i="9"/>
  <c r="K4828" i="9"/>
  <c r="M4828" i="9"/>
  <c r="K4833" i="9"/>
  <c r="M4833" i="9" s="1"/>
  <c r="L4836" i="9"/>
  <c r="N4836" i="9"/>
  <c r="K4846" i="9"/>
  <c r="M4846" i="9"/>
  <c r="L4846" i="9"/>
  <c r="N4846" i="9"/>
  <c r="L4848" i="9"/>
  <c r="N4848" i="9"/>
  <c r="K4848" i="9"/>
  <c r="M4848" i="9" s="1"/>
  <c r="K4850" i="9"/>
  <c r="M4850" i="9" s="1"/>
  <c r="K4856" i="9"/>
  <c r="M4856" i="9" s="1"/>
  <c r="K4860" i="9"/>
  <c r="M4860" i="9" s="1"/>
  <c r="K4865" i="9"/>
  <c r="M4865" i="9"/>
  <c r="L4868" i="9"/>
  <c r="N4868" i="9" s="1"/>
  <c r="K4878" i="9"/>
  <c r="M4878" i="9" s="1"/>
  <c r="L4878" i="9"/>
  <c r="N4878" i="9" s="1"/>
  <c r="L4880" i="9"/>
  <c r="N4880" i="9" s="1"/>
  <c r="K4880" i="9"/>
  <c r="M4880" i="9" s="1"/>
  <c r="L4888" i="9"/>
  <c r="N4888" i="9" s="1"/>
  <c r="K4888" i="9"/>
  <c r="M4888" i="9" s="1"/>
  <c r="K4898" i="9"/>
  <c r="M4898" i="9"/>
  <c r="L4898" i="9"/>
  <c r="N4898" i="9" s="1"/>
  <c r="K4921" i="9"/>
  <c r="M4921" i="9" s="1"/>
  <c r="L4921" i="9"/>
  <c r="N4921" i="9" s="1"/>
  <c r="K4632" i="9"/>
  <c r="M4632" i="9"/>
  <c r="K4640" i="9"/>
  <c r="M4640" i="9"/>
  <c r="K4648" i="9"/>
  <c r="M4648" i="9"/>
  <c r="K4656" i="9"/>
  <c r="M4656" i="9"/>
  <c r="K4664" i="9"/>
  <c r="M4664" i="9"/>
  <c r="K4672" i="9"/>
  <c r="M4672" i="9"/>
  <c r="K4680" i="9"/>
  <c r="M4680" i="9"/>
  <c r="K4688" i="9"/>
  <c r="M4688" i="9"/>
  <c r="K4696" i="9"/>
  <c r="M4696" i="9"/>
  <c r="K4704" i="9"/>
  <c r="M4704" i="9"/>
  <c r="L4709" i="9"/>
  <c r="N4709" i="9"/>
  <c r="L4711" i="9"/>
  <c r="N4711" i="9"/>
  <c r="K4712" i="9"/>
  <c r="M4712" i="9"/>
  <c r="L4717" i="9"/>
  <c r="N4717" i="9"/>
  <c r="L4719" i="9"/>
  <c r="N4719" i="9"/>
  <c r="K4720" i="9"/>
  <c r="M4720" i="9"/>
  <c r="L4725" i="9"/>
  <c r="N4725" i="9"/>
  <c r="L4727" i="9"/>
  <c r="N4727" i="9"/>
  <c r="K4728" i="9"/>
  <c r="M4728" i="9"/>
  <c r="L4733" i="9"/>
  <c r="N4733" i="9"/>
  <c r="L4735" i="9"/>
  <c r="N4735" i="9"/>
  <c r="K4736" i="9"/>
  <c r="M4736" i="9"/>
  <c r="L4741" i="9"/>
  <c r="N4741" i="9"/>
  <c r="L4743" i="9"/>
  <c r="N4743" i="9"/>
  <c r="K4744" i="9"/>
  <c r="M4744" i="9"/>
  <c r="L4749" i="9"/>
  <c r="N4749" i="9"/>
  <c r="L4751" i="9"/>
  <c r="N4751" i="9"/>
  <c r="K4752" i="9"/>
  <c r="M4752" i="9"/>
  <c r="L4757" i="9"/>
  <c r="N4757" i="9"/>
  <c r="L4759" i="9"/>
  <c r="N4759" i="9"/>
  <c r="K4760" i="9"/>
  <c r="M4760" i="9"/>
  <c r="L4765" i="9"/>
  <c r="N4765" i="9"/>
  <c r="L4767" i="9"/>
  <c r="N4767" i="9"/>
  <c r="K4768" i="9"/>
  <c r="M4768" i="9"/>
  <c r="L4773" i="9"/>
  <c r="N4773" i="9"/>
  <c r="L4775" i="9"/>
  <c r="N4775" i="9"/>
  <c r="K4776" i="9"/>
  <c r="M4776" i="9"/>
  <c r="L4781" i="9"/>
  <c r="N4781" i="9"/>
  <c r="L4783" i="9"/>
  <c r="N4783" i="9"/>
  <c r="K4784" i="9"/>
  <c r="M4784" i="9"/>
  <c r="L4787" i="9"/>
  <c r="N4787" i="9"/>
  <c r="L4788" i="9"/>
  <c r="N4788" i="9"/>
  <c r="K4800" i="9"/>
  <c r="M4800" i="9"/>
  <c r="L4801" i="9"/>
  <c r="N4801" i="9"/>
  <c r="K4803" i="9"/>
  <c r="M4803" i="9" s="1"/>
  <c r="K4812" i="9"/>
  <c r="M4812" i="9" s="1"/>
  <c r="L4812" i="9"/>
  <c r="N4812" i="9" s="1"/>
  <c r="K4815" i="9"/>
  <c r="M4815" i="9"/>
  <c r="L4818" i="9"/>
  <c r="N4818" i="9" s="1"/>
  <c r="K4820" i="9"/>
  <c r="M4820" i="9" s="1"/>
  <c r="K4826" i="9"/>
  <c r="M4826" i="9" s="1"/>
  <c r="L4826" i="9"/>
  <c r="N4826" i="9" s="1"/>
  <c r="L4828" i="9"/>
  <c r="N4828" i="9" s="1"/>
  <c r="L4833" i="9"/>
  <c r="N4833" i="9" s="1"/>
  <c r="L4840" i="9"/>
  <c r="N4840" i="9"/>
  <c r="L4850" i="9"/>
  <c r="N4850" i="9"/>
  <c r="K4852" i="9"/>
  <c r="M4852" i="9"/>
  <c r="K4858" i="9"/>
  <c r="M4858" i="9"/>
  <c r="L4858" i="9"/>
  <c r="N4858" i="9"/>
  <c r="L4860" i="9"/>
  <c r="N4860" i="9"/>
  <c r="L4865" i="9"/>
  <c r="N4865" i="9"/>
  <c r="L4872" i="9"/>
  <c r="N4872" i="9" s="1"/>
  <c r="K4881" i="9"/>
  <c r="M4881" i="9"/>
  <c r="L4881" i="9"/>
  <c r="N4881" i="9"/>
  <c r="L4896" i="9"/>
  <c r="N4896" i="9"/>
  <c r="K4896" i="9"/>
  <c r="M4896" i="9"/>
  <c r="K4914" i="9"/>
  <c r="M4914" i="9" s="1"/>
  <c r="L4914" i="9"/>
  <c r="N4914" i="9"/>
  <c r="L4984" i="9"/>
  <c r="N4984" i="9"/>
  <c r="K4984" i="9"/>
  <c r="M4984" i="9"/>
  <c r="L4928" i="9"/>
  <c r="N4928" i="9"/>
  <c r="K4928" i="9"/>
  <c r="M4928" i="9"/>
  <c r="K4930" i="9"/>
  <c r="M4930" i="9" s="1"/>
  <c r="L4930" i="9"/>
  <c r="N4930" i="9"/>
  <c r="K4937" i="9"/>
  <c r="M4937" i="9"/>
  <c r="L4937" i="9"/>
  <c r="N4937" i="9"/>
  <c r="L4944" i="9"/>
  <c r="N4944" i="9"/>
  <c r="K4944" i="9"/>
  <c r="M4944" i="9"/>
  <c r="K4946" i="9"/>
  <c r="M4946" i="9" s="1"/>
  <c r="L4946" i="9"/>
  <c r="N4946" i="9"/>
  <c r="K4953" i="9"/>
  <c r="M4953" i="9"/>
  <c r="L4953" i="9"/>
  <c r="N4953" i="9"/>
  <c r="L4960" i="9"/>
  <c r="N4960" i="9"/>
  <c r="K4960" i="9"/>
  <c r="M4960" i="9"/>
  <c r="K4966" i="9"/>
  <c r="M4966" i="9" s="1"/>
  <c r="L4966" i="9"/>
  <c r="N4966" i="9" s="1"/>
  <c r="L5129" i="9"/>
  <c r="N5129" i="9" s="1"/>
  <c r="K5129" i="9"/>
  <c r="M5129" i="9" s="1"/>
  <c r="K4822" i="9"/>
  <c r="M4822" i="9" s="1"/>
  <c r="L4822" i="9"/>
  <c r="N4822" i="9" s="1"/>
  <c r="K4825" i="9"/>
  <c r="M4825" i="9"/>
  <c r="K4838" i="9"/>
  <c r="M4838" i="9" s="1"/>
  <c r="L4838" i="9"/>
  <c r="N4838" i="9" s="1"/>
  <c r="K4841" i="9"/>
  <c r="M4841" i="9"/>
  <c r="K4854" i="9"/>
  <c r="M4854" i="9" s="1"/>
  <c r="L4854" i="9"/>
  <c r="N4854" i="9" s="1"/>
  <c r="K4857" i="9"/>
  <c r="M4857" i="9"/>
  <c r="K4870" i="9"/>
  <c r="M4870" i="9" s="1"/>
  <c r="L4870" i="9"/>
  <c r="N4870" i="9" s="1"/>
  <c r="K4873" i="9"/>
  <c r="M4873" i="9"/>
  <c r="L4968" i="9"/>
  <c r="N4968" i="9"/>
  <c r="K4968" i="9"/>
  <c r="M4968" i="9"/>
  <c r="L5049" i="9"/>
  <c r="N5049" i="9"/>
  <c r="K5049" i="9"/>
  <c r="M5049" i="9"/>
  <c r="L5113" i="9"/>
  <c r="N5113" i="9" s="1"/>
  <c r="K5113" i="9"/>
  <c r="M5113" i="9" s="1"/>
  <c r="K5186" i="9"/>
  <c r="M5186" i="9" s="1"/>
  <c r="L5186" i="9"/>
  <c r="N5186" i="9" s="1"/>
  <c r="L4904" i="9"/>
  <c r="N4904" i="9"/>
  <c r="K4904" i="9"/>
  <c r="M4904" i="9"/>
  <c r="K4906" i="9"/>
  <c r="M4906" i="9" s="1"/>
  <c r="L4906" i="9"/>
  <c r="N4906" i="9"/>
  <c r="K4913" i="9"/>
  <c r="M4913" i="9"/>
  <c r="L4913" i="9"/>
  <c r="N4913" i="9"/>
  <c r="L4920" i="9"/>
  <c r="N4920" i="9"/>
  <c r="K4920" i="9"/>
  <c r="M4920" i="9"/>
  <c r="K4922" i="9"/>
  <c r="M4922" i="9" s="1"/>
  <c r="L4922" i="9"/>
  <c r="N4922" i="9"/>
  <c r="K4929" i="9"/>
  <c r="M4929" i="9"/>
  <c r="L4929" i="9"/>
  <c r="N4929" i="9"/>
  <c r="L4936" i="9"/>
  <c r="N4936" i="9"/>
  <c r="K4936" i="9"/>
  <c r="M4936" i="9"/>
  <c r="K4938" i="9"/>
  <c r="M4938" i="9" s="1"/>
  <c r="L4938" i="9"/>
  <c r="N4938" i="9"/>
  <c r="K4945" i="9"/>
  <c r="M4945" i="9"/>
  <c r="L4945" i="9"/>
  <c r="N4945" i="9"/>
  <c r="L4952" i="9"/>
  <c r="N4952" i="9"/>
  <c r="K4952" i="9"/>
  <c r="M4952" i="9"/>
  <c r="K4954" i="9"/>
  <c r="M4954" i="9" s="1"/>
  <c r="L4954" i="9"/>
  <c r="N4954" i="9"/>
  <c r="K4961" i="9"/>
  <c r="M4961" i="9"/>
  <c r="L4961" i="9"/>
  <c r="N4961" i="9"/>
  <c r="K4982" i="9"/>
  <c r="M4982" i="9" s="1"/>
  <c r="L4982" i="9"/>
  <c r="N4982" i="9" s="1"/>
  <c r="K4977" i="9"/>
  <c r="M4977" i="9"/>
  <c r="L5009" i="9"/>
  <c r="N5009" i="9"/>
  <c r="K5009" i="9"/>
  <c r="M5009" i="9"/>
  <c r="L5041" i="9"/>
  <c r="N5041" i="9"/>
  <c r="K5041" i="9"/>
  <c r="M5041" i="9"/>
  <c r="L5073" i="9"/>
  <c r="N5073" i="9"/>
  <c r="K5073" i="9"/>
  <c r="M5073" i="9"/>
  <c r="L5105" i="9"/>
  <c r="N5105" i="9"/>
  <c r="K5105" i="9"/>
  <c r="M5105" i="9"/>
  <c r="K5170" i="9"/>
  <c r="M5170" i="9" s="1"/>
  <c r="L5170" i="9"/>
  <c r="N5170" i="9" s="1"/>
  <c r="K5241" i="9"/>
  <c r="M5241" i="9" s="1"/>
  <c r="L5241" i="9"/>
  <c r="N5241" i="9"/>
  <c r="K4886" i="9"/>
  <c r="M4886" i="9" s="1"/>
  <c r="L4886" i="9"/>
  <c r="N4886" i="9" s="1"/>
  <c r="K4894" i="9"/>
  <c r="M4894" i="9" s="1"/>
  <c r="L4894" i="9"/>
  <c r="N4894" i="9" s="1"/>
  <c r="K4902" i="9"/>
  <c r="M4902" i="9" s="1"/>
  <c r="L4902" i="9"/>
  <c r="N4902" i="9" s="1"/>
  <c r="K4910" i="9"/>
  <c r="M4910" i="9" s="1"/>
  <c r="L4910" i="9"/>
  <c r="N4910" i="9" s="1"/>
  <c r="K4918" i="9"/>
  <c r="M4918" i="9" s="1"/>
  <c r="L4918" i="9"/>
  <c r="N4918" i="9" s="1"/>
  <c r="K4926" i="9"/>
  <c r="M4926" i="9" s="1"/>
  <c r="L4926" i="9"/>
  <c r="N4926" i="9" s="1"/>
  <c r="K4934" i="9"/>
  <c r="M4934" i="9" s="1"/>
  <c r="L4934" i="9"/>
  <c r="N4934" i="9" s="1"/>
  <c r="K4942" i="9"/>
  <c r="M4942" i="9" s="1"/>
  <c r="L4942" i="9"/>
  <c r="N4942" i="9" s="1"/>
  <c r="K4950" i="9"/>
  <c r="M4950" i="9" s="1"/>
  <c r="L4950" i="9"/>
  <c r="N4950" i="9" s="1"/>
  <c r="K4958" i="9"/>
  <c r="M4958" i="9" s="1"/>
  <c r="L4958" i="9"/>
  <c r="N4958" i="9" s="1"/>
  <c r="K4974" i="9"/>
  <c r="M4974" i="9" s="1"/>
  <c r="L4974" i="9"/>
  <c r="N4974" i="9" s="1"/>
  <c r="L4976" i="9"/>
  <c r="N4976" i="9" s="1"/>
  <c r="K4976" i="9"/>
  <c r="M4976" i="9" s="1"/>
  <c r="L5001" i="9"/>
  <c r="N5001" i="9"/>
  <c r="K5001" i="9"/>
  <c r="M5001" i="9"/>
  <c r="L5033" i="9"/>
  <c r="N5033" i="9"/>
  <c r="K5033" i="9"/>
  <c r="M5033" i="9"/>
  <c r="L5065" i="9"/>
  <c r="N5065" i="9"/>
  <c r="K5065" i="9"/>
  <c r="M5065" i="9"/>
  <c r="L5097" i="9"/>
  <c r="N5097" i="9"/>
  <c r="K5097" i="9"/>
  <c r="M5097" i="9"/>
  <c r="K5154" i="9"/>
  <c r="M5154" i="9" s="1"/>
  <c r="L5154" i="9"/>
  <c r="N5154" i="9" s="1"/>
  <c r="L5272" i="9"/>
  <c r="N5272" i="9"/>
  <c r="K5272" i="9"/>
  <c r="M5272" i="9"/>
  <c r="K4969" i="9"/>
  <c r="M4969" i="9"/>
  <c r="K4985" i="9"/>
  <c r="M4985" i="9"/>
  <c r="L4993" i="9"/>
  <c r="N4993" i="9"/>
  <c r="K4993" i="9"/>
  <c r="M4993" i="9"/>
  <c r="L5025" i="9"/>
  <c r="N5025" i="9"/>
  <c r="K5025" i="9"/>
  <c r="M5025" i="9"/>
  <c r="L5057" i="9"/>
  <c r="N5057" i="9"/>
  <c r="K5057" i="9"/>
  <c r="M5057" i="9"/>
  <c r="L5089" i="9"/>
  <c r="N5089" i="9"/>
  <c r="K5089" i="9"/>
  <c r="M5089" i="9"/>
  <c r="K5118" i="9"/>
  <c r="M5118" i="9" s="1"/>
  <c r="L5118" i="9"/>
  <c r="N5118" i="9"/>
  <c r="K5134" i="9"/>
  <c r="M5134" i="9" s="1"/>
  <c r="L5134" i="9"/>
  <c r="N5134" i="9"/>
  <c r="K5150" i="9"/>
  <c r="M5150" i="9" s="1"/>
  <c r="L5150" i="9"/>
  <c r="N5150" i="9"/>
  <c r="K5202" i="9"/>
  <c r="M5202" i="9" s="1"/>
  <c r="L5202" i="9"/>
  <c r="N5202" i="9" s="1"/>
  <c r="K4992" i="9"/>
  <c r="M4992" i="9"/>
  <c r="K5000" i="9"/>
  <c r="M5000" i="9" s="1"/>
  <c r="K5008" i="9"/>
  <c r="M5008" i="9"/>
  <c r="K5016" i="9"/>
  <c r="M5016" i="9" s="1"/>
  <c r="K5024" i="9"/>
  <c r="M5024" i="9"/>
  <c r="K5032" i="9"/>
  <c r="M5032" i="9" s="1"/>
  <c r="K5040" i="9"/>
  <c r="M5040" i="9"/>
  <c r="K5048" i="9"/>
  <c r="M5048" i="9" s="1"/>
  <c r="K5056" i="9"/>
  <c r="M5056" i="9"/>
  <c r="K5064" i="9"/>
  <c r="M5064" i="9" s="1"/>
  <c r="K5072" i="9"/>
  <c r="M5072" i="9"/>
  <c r="K5080" i="9"/>
  <c r="M5080" i="9" s="1"/>
  <c r="K5088" i="9"/>
  <c r="M5088" i="9"/>
  <c r="K5096" i="9"/>
  <c r="M5096" i="9" s="1"/>
  <c r="K5104" i="9"/>
  <c r="M5104" i="9"/>
  <c r="K5106" i="9"/>
  <c r="M5106" i="9"/>
  <c r="K5122" i="9"/>
  <c r="M5122" i="9" s="1"/>
  <c r="K5138" i="9"/>
  <c r="M5138" i="9"/>
  <c r="K5158" i="9"/>
  <c r="M5158" i="9" s="1"/>
  <c r="K5174" i="9"/>
  <c r="M5174" i="9" s="1"/>
  <c r="K5190" i="9"/>
  <c r="M5190" i="9" s="1"/>
  <c r="K5206" i="9"/>
  <c r="M5206" i="9" s="1"/>
  <c r="L5216" i="9"/>
  <c r="N5216" i="9"/>
  <c r="K5216" i="9"/>
  <c r="M5216" i="9"/>
  <c r="K5227" i="9"/>
  <c r="M5227" i="9"/>
  <c r="L5227" i="9"/>
  <c r="N5227" i="9"/>
  <c r="K5259" i="9"/>
  <c r="M5259" i="9"/>
  <c r="L5259" i="9"/>
  <c r="N5259" i="9"/>
  <c r="L5304" i="9"/>
  <c r="N5304" i="9"/>
  <c r="K5304" i="9"/>
  <c r="M5304" i="9"/>
  <c r="L4990" i="9"/>
  <c r="N4990" i="9" s="1"/>
  <c r="L4992" i="9"/>
  <c r="N4992" i="9" s="1"/>
  <c r="L4998" i="9"/>
  <c r="N4998" i="9" s="1"/>
  <c r="L5000" i="9"/>
  <c r="N5000" i="9" s="1"/>
  <c r="L5006" i="9"/>
  <c r="N5006" i="9" s="1"/>
  <c r="L5008" i="9"/>
  <c r="N5008" i="9" s="1"/>
  <c r="L5014" i="9"/>
  <c r="N5014" i="9" s="1"/>
  <c r="L5016" i="9"/>
  <c r="N5016" i="9" s="1"/>
  <c r="L5022" i="9"/>
  <c r="N5022" i="9" s="1"/>
  <c r="L5024" i="9"/>
  <c r="N5024" i="9" s="1"/>
  <c r="L5030" i="9"/>
  <c r="N5030" i="9" s="1"/>
  <c r="L5032" i="9"/>
  <c r="N5032" i="9" s="1"/>
  <c r="L5038" i="9"/>
  <c r="N5038" i="9" s="1"/>
  <c r="L5040" i="9"/>
  <c r="N5040" i="9" s="1"/>
  <c r="L5046" i="9"/>
  <c r="N5046" i="9" s="1"/>
  <c r="L5048" i="9"/>
  <c r="N5048" i="9" s="1"/>
  <c r="L5054" i="9"/>
  <c r="N5054" i="9" s="1"/>
  <c r="L5056" i="9"/>
  <c r="N5056" i="9" s="1"/>
  <c r="L5062" i="9"/>
  <c r="N5062" i="9" s="1"/>
  <c r="L5064" i="9"/>
  <c r="N5064" i="9" s="1"/>
  <c r="L5070" i="9"/>
  <c r="N5070" i="9" s="1"/>
  <c r="L5072" i="9"/>
  <c r="N5072" i="9" s="1"/>
  <c r="L5078" i="9"/>
  <c r="N5078" i="9" s="1"/>
  <c r="L5080" i="9"/>
  <c r="N5080" i="9" s="1"/>
  <c r="L5086" i="9"/>
  <c r="N5086" i="9" s="1"/>
  <c r="L5088" i="9"/>
  <c r="N5088" i="9" s="1"/>
  <c r="L5094" i="9"/>
  <c r="N5094" i="9" s="1"/>
  <c r="L5096" i="9"/>
  <c r="N5096" i="9" s="1"/>
  <c r="L5102" i="9"/>
  <c r="N5102" i="9" s="1"/>
  <c r="L5104" i="9"/>
  <c r="N5104" i="9" s="1"/>
  <c r="K5110" i="9"/>
  <c r="M5110" i="9"/>
  <c r="K5117" i="9"/>
  <c r="M5117" i="9" s="1"/>
  <c r="K5126" i="9"/>
  <c r="M5126" i="9"/>
  <c r="K5133" i="9"/>
  <c r="M5133" i="9" s="1"/>
  <c r="K5142" i="9"/>
  <c r="M5142" i="9"/>
  <c r="K5149" i="9"/>
  <c r="M5149" i="9" s="1"/>
  <c r="L5158" i="9"/>
  <c r="N5158" i="9" s="1"/>
  <c r="K5162" i="9"/>
  <c r="M5162" i="9" s="1"/>
  <c r="L5174" i="9"/>
  <c r="N5174" i="9" s="1"/>
  <c r="K5178" i="9"/>
  <c r="M5178" i="9" s="1"/>
  <c r="L5190" i="9"/>
  <c r="N5190" i="9" s="1"/>
  <c r="K5194" i="9"/>
  <c r="M5194" i="9" s="1"/>
  <c r="L5206" i="9"/>
  <c r="N5206" i="9" s="1"/>
  <c r="K5210" i="9"/>
  <c r="M5210" i="9" s="1"/>
  <c r="L5228" i="9"/>
  <c r="N5228" i="9" s="1"/>
  <c r="K5228" i="9"/>
  <c r="M5228" i="9" s="1"/>
  <c r="L5260" i="9"/>
  <c r="N5260" i="9" s="1"/>
  <c r="K5260" i="9"/>
  <c r="M5260" i="9" s="1"/>
  <c r="K5114" i="9"/>
  <c r="M5114" i="9" s="1"/>
  <c r="K5130" i="9"/>
  <c r="M5130" i="9"/>
  <c r="K5146" i="9"/>
  <c r="M5146" i="9" s="1"/>
  <c r="K5166" i="9"/>
  <c r="M5166" i="9"/>
  <c r="K5182" i="9"/>
  <c r="M5182" i="9"/>
  <c r="K5198" i="9"/>
  <c r="M5198" i="9"/>
  <c r="L5240" i="9"/>
  <c r="N5240" i="9" s="1"/>
  <c r="K5240" i="9"/>
  <c r="M5240" i="9" s="1"/>
  <c r="K5267" i="9"/>
  <c r="M5267" i="9" s="1"/>
  <c r="L5267" i="9"/>
  <c r="N5267" i="9"/>
  <c r="L5153" i="9"/>
  <c r="N5153" i="9"/>
  <c r="L5157" i="9"/>
  <c r="N5157" i="9"/>
  <c r="L5161" i="9"/>
  <c r="N5161" i="9"/>
  <c r="L5165" i="9"/>
  <c r="N5165" i="9"/>
  <c r="L5169" i="9"/>
  <c r="N5169" i="9"/>
  <c r="L5173" i="9"/>
  <c r="N5173" i="9"/>
  <c r="L5177" i="9"/>
  <c r="N5177" i="9"/>
  <c r="L5181" i="9"/>
  <c r="N5181" i="9"/>
  <c r="L5185" i="9"/>
  <c r="N5185" i="9"/>
  <c r="L5189" i="9"/>
  <c r="N5189" i="9"/>
  <c r="L5193" i="9"/>
  <c r="N5193" i="9"/>
  <c r="L5197" i="9"/>
  <c r="N5197" i="9"/>
  <c r="L5201" i="9"/>
  <c r="N5201" i="9"/>
  <c r="L5205" i="9"/>
  <c r="N5205" i="9"/>
  <c r="L5209" i="9"/>
  <c r="N5209" i="9"/>
  <c r="K5235" i="9"/>
  <c r="M5235" i="9" s="1"/>
  <c r="L5248" i="9"/>
  <c r="N5248" i="9"/>
  <c r="K5249" i="9"/>
  <c r="M5249" i="9"/>
  <c r="K5289" i="9"/>
  <c r="M5289" i="9" s="1"/>
  <c r="K5291" i="9"/>
  <c r="M5291" i="9"/>
  <c r="L5296" i="9"/>
  <c r="N5296" i="9"/>
  <c r="K5296" i="9"/>
  <c r="M5296" i="9"/>
  <c r="L5108" i="9"/>
  <c r="N5108" i="9" s="1"/>
  <c r="L5112" i="9"/>
  <c r="N5112" i="9" s="1"/>
  <c r="L5116" i="9"/>
  <c r="N5116" i="9" s="1"/>
  <c r="L5120" i="9"/>
  <c r="N5120" i="9" s="1"/>
  <c r="L5124" i="9"/>
  <c r="N5124" i="9" s="1"/>
  <c r="L5128" i="9"/>
  <c r="N5128" i="9" s="1"/>
  <c r="L5132" i="9"/>
  <c r="N5132" i="9" s="1"/>
  <c r="L5136" i="9"/>
  <c r="N5136" i="9" s="1"/>
  <c r="L5140" i="9"/>
  <c r="N5140" i="9" s="1"/>
  <c r="L5144" i="9"/>
  <c r="N5144" i="9" s="1"/>
  <c r="L5148" i="9"/>
  <c r="N5148" i="9" s="1"/>
  <c r="L5152" i="9"/>
  <c r="N5152" i="9" s="1"/>
  <c r="L5156" i="9"/>
  <c r="N5156" i="9"/>
  <c r="L5160" i="9"/>
  <c r="N5160" i="9" s="1"/>
  <c r="L5164" i="9"/>
  <c r="N5164" i="9"/>
  <c r="L5168" i="9"/>
  <c r="N5168" i="9" s="1"/>
  <c r="L5172" i="9"/>
  <c r="N5172" i="9"/>
  <c r="L5176" i="9"/>
  <c r="N5176" i="9" s="1"/>
  <c r="L5180" i="9"/>
  <c r="N5180" i="9"/>
  <c r="L5184" i="9"/>
  <c r="N5184" i="9" s="1"/>
  <c r="L5188" i="9"/>
  <c r="N5188" i="9"/>
  <c r="L5192" i="9"/>
  <c r="N5192" i="9" s="1"/>
  <c r="L5196" i="9"/>
  <c r="N5196" i="9"/>
  <c r="L5200" i="9"/>
  <c r="N5200" i="9" s="1"/>
  <c r="L5204" i="9"/>
  <c r="N5204" i="9"/>
  <c r="L5208" i="9"/>
  <c r="N5208" i="9" s="1"/>
  <c r="L5224" i="9"/>
  <c r="N5224" i="9" s="1"/>
  <c r="K5225" i="9"/>
  <c r="M5225" i="9" s="1"/>
  <c r="K5236" i="9"/>
  <c r="M5236" i="9" s="1"/>
  <c r="K5243" i="9"/>
  <c r="M5243" i="9"/>
  <c r="L5256" i="9"/>
  <c r="N5256" i="9" s="1"/>
  <c r="K5257" i="9"/>
  <c r="M5257" i="9" s="1"/>
  <c r="K5281" i="9"/>
  <c r="M5281" i="9"/>
  <c r="K5283" i="9"/>
  <c r="M5283" i="9" s="1"/>
  <c r="L5288" i="9"/>
  <c r="N5288" i="9" s="1"/>
  <c r="K5288" i="9"/>
  <c r="M5288" i="9" s="1"/>
  <c r="L5289" i="9"/>
  <c r="N5289" i="9" s="1"/>
  <c r="L5291" i="9"/>
  <c r="N5291" i="9" s="1"/>
  <c r="K5219" i="9"/>
  <c r="M5219" i="9" s="1"/>
  <c r="L5232" i="9"/>
  <c r="N5232" i="9" s="1"/>
  <c r="K5233" i="9"/>
  <c r="M5233" i="9" s="1"/>
  <c r="L5235" i="9"/>
  <c r="N5235" i="9"/>
  <c r="L5236" i="9"/>
  <c r="N5236" i="9"/>
  <c r="K5244" i="9"/>
  <c r="M5244" i="9" s="1"/>
  <c r="K5248" i="9"/>
  <c r="M5248" i="9" s="1"/>
  <c r="L5249" i="9"/>
  <c r="N5249" i="9" s="1"/>
  <c r="K5251" i="9"/>
  <c r="M5251" i="9"/>
  <c r="L5264" i="9"/>
  <c r="N5264" i="9" s="1"/>
  <c r="K5265" i="9"/>
  <c r="M5265" i="9" s="1"/>
  <c r="K5273" i="9"/>
  <c r="M5273" i="9"/>
  <c r="K5275" i="9"/>
  <c r="M5275" i="9" s="1"/>
  <c r="L5280" i="9"/>
  <c r="N5280" i="9" s="1"/>
  <c r="K5280" i="9"/>
  <c r="M5280" i="9" s="1"/>
  <c r="L5281" i="9"/>
  <c r="N5281" i="9" s="1"/>
  <c r="L5283" i="9"/>
  <c r="N5283" i="9" s="1"/>
  <c r="K5324" i="9"/>
  <c r="M5324" i="9" s="1"/>
  <c r="K5340" i="9"/>
  <c r="M5340" i="9"/>
  <c r="K5356" i="9"/>
  <c r="M5356" i="9" s="1"/>
  <c r="K5372" i="9"/>
  <c r="M5372" i="9"/>
  <c r="K5388" i="9"/>
  <c r="M5388" i="9" s="1"/>
  <c r="K5415" i="9"/>
  <c r="M5415" i="9"/>
  <c r="L5415" i="9"/>
  <c r="N5415" i="9"/>
  <c r="K5435" i="9"/>
  <c r="M5435" i="9" s="1"/>
  <c r="L5435" i="9"/>
  <c r="N5435" i="9"/>
  <c r="K5446" i="9"/>
  <c r="M5446" i="9"/>
  <c r="L5446" i="9"/>
  <c r="N5446" i="9"/>
  <c r="K5467" i="9"/>
  <c r="M5467" i="9" s="1"/>
  <c r="L5467" i="9"/>
  <c r="N5467" i="9"/>
  <c r="K5328" i="9"/>
  <c r="M5328" i="9" s="1"/>
  <c r="K5335" i="9"/>
  <c r="M5335" i="9" s="1"/>
  <c r="K5344" i="9"/>
  <c r="M5344" i="9" s="1"/>
  <c r="K5351" i="9"/>
  <c r="M5351" i="9" s="1"/>
  <c r="K5360" i="9"/>
  <c r="M5360" i="9" s="1"/>
  <c r="K5367" i="9"/>
  <c r="M5367" i="9" s="1"/>
  <c r="K5376" i="9"/>
  <c r="M5376" i="9" s="1"/>
  <c r="K5383" i="9"/>
  <c r="M5383" i="9" s="1"/>
  <c r="K5392" i="9"/>
  <c r="M5392" i="9" s="1"/>
  <c r="K5312" i="9"/>
  <c r="M5312" i="9"/>
  <c r="K5323" i="9"/>
  <c r="M5323" i="9"/>
  <c r="L5324" i="9"/>
  <c r="N5324" i="9"/>
  <c r="K5332" i="9"/>
  <c r="M5332" i="9"/>
  <c r="L5335" i="9"/>
  <c r="N5335" i="9"/>
  <c r="K5339" i="9"/>
  <c r="M5339" i="9"/>
  <c r="L5340" i="9"/>
  <c r="N5340" i="9"/>
  <c r="K5348" i="9"/>
  <c r="M5348" i="9"/>
  <c r="L5351" i="9"/>
  <c r="N5351" i="9"/>
  <c r="K5355" i="9"/>
  <c r="M5355" i="9"/>
  <c r="L5356" i="9"/>
  <c r="N5356" i="9"/>
  <c r="K5364" i="9"/>
  <c r="M5364" i="9"/>
  <c r="L5367" i="9"/>
  <c r="N5367" i="9"/>
  <c r="K5371" i="9"/>
  <c r="M5371" i="9"/>
  <c r="L5372" i="9"/>
  <c r="N5372" i="9"/>
  <c r="K5380" i="9"/>
  <c r="M5380" i="9"/>
  <c r="L5383" i="9"/>
  <c r="N5383" i="9"/>
  <c r="K5387" i="9"/>
  <c r="M5387" i="9"/>
  <c r="L5388" i="9"/>
  <c r="N5388" i="9"/>
  <c r="K5396" i="9"/>
  <c r="M5396" i="9"/>
  <c r="K5400" i="9"/>
  <c r="M5400" i="9"/>
  <c r="L5410" i="9"/>
  <c r="N5410" i="9"/>
  <c r="K5419" i="9"/>
  <c r="M5419" i="9" s="1"/>
  <c r="L5419" i="9"/>
  <c r="N5419" i="9"/>
  <c r="K5430" i="9"/>
  <c r="M5430" i="9"/>
  <c r="L5430" i="9"/>
  <c r="N5430" i="9"/>
  <c r="K5451" i="9"/>
  <c r="M5451" i="9" s="1"/>
  <c r="L5451" i="9"/>
  <c r="N5451" i="9"/>
  <c r="K5462" i="9"/>
  <c r="M5462" i="9"/>
  <c r="L5462" i="9"/>
  <c r="N5462" i="9"/>
  <c r="K5299" i="9"/>
  <c r="M5299" i="9" s="1"/>
  <c r="K5307" i="9"/>
  <c r="M5307" i="9" s="1"/>
  <c r="L5312" i="9"/>
  <c r="N5312" i="9"/>
  <c r="K5315" i="9"/>
  <c r="M5315" i="9" s="1"/>
  <c r="K5320" i="9"/>
  <c r="M5320" i="9" s="1"/>
  <c r="L5323" i="9"/>
  <c r="N5323" i="9" s="1"/>
  <c r="K5327" i="9"/>
  <c r="M5327" i="9" s="1"/>
  <c r="L5328" i="9"/>
  <c r="N5328" i="9" s="1"/>
  <c r="K5336" i="9"/>
  <c r="M5336" i="9" s="1"/>
  <c r="L5339" i="9"/>
  <c r="N5339" i="9" s="1"/>
  <c r="K5343" i="9"/>
  <c r="M5343" i="9" s="1"/>
  <c r="L5344" i="9"/>
  <c r="N5344" i="9" s="1"/>
  <c r="K5352" i="9"/>
  <c r="M5352" i="9" s="1"/>
  <c r="L5355" i="9"/>
  <c r="N5355" i="9" s="1"/>
  <c r="K5359" i="9"/>
  <c r="M5359" i="9" s="1"/>
  <c r="L5360" i="9"/>
  <c r="N5360" i="9" s="1"/>
  <c r="K5368" i="9"/>
  <c r="M5368" i="9" s="1"/>
  <c r="L5371" i="9"/>
  <c r="N5371" i="9" s="1"/>
  <c r="K5375" i="9"/>
  <c r="M5375" i="9" s="1"/>
  <c r="L5376" i="9"/>
  <c r="N5376" i="9" s="1"/>
  <c r="K5384" i="9"/>
  <c r="M5384" i="9" s="1"/>
  <c r="L5387" i="9"/>
  <c r="N5387" i="9" s="1"/>
  <c r="K5391" i="9"/>
  <c r="M5391" i="9" s="1"/>
  <c r="L5392" i="9"/>
  <c r="N5392" i="9" s="1"/>
  <c r="K5399" i="9"/>
  <c r="M5399" i="9" s="1"/>
  <c r="L5399" i="9"/>
  <c r="N5399" i="9" s="1"/>
  <c r="L5400" i="9"/>
  <c r="N5400" i="9" s="1"/>
  <c r="K5402" i="9"/>
  <c r="M5402" i="9" s="1"/>
  <c r="K5410" i="9"/>
  <c r="M5410" i="9" s="1"/>
  <c r="K5414" i="9"/>
  <c r="M5414" i="9" s="1"/>
  <c r="L5414" i="9"/>
  <c r="N5414" i="9" s="1"/>
  <c r="L5321" i="9"/>
  <c r="N5321" i="9" s="1"/>
  <c r="L5325" i="9"/>
  <c r="N5325" i="9" s="1"/>
  <c r="L5329" i="9"/>
  <c r="N5329" i="9" s="1"/>
  <c r="L5333" i="9"/>
  <c r="N5333" i="9" s="1"/>
  <c r="L5337" i="9"/>
  <c r="N5337" i="9" s="1"/>
  <c r="L5341" i="9"/>
  <c r="N5341" i="9" s="1"/>
  <c r="L5345" i="9"/>
  <c r="N5345" i="9" s="1"/>
  <c r="L5349" i="9"/>
  <c r="N5349" i="9" s="1"/>
  <c r="L5353" i="9"/>
  <c r="N5353" i="9" s="1"/>
  <c r="L5357" i="9"/>
  <c r="N5357" i="9" s="1"/>
  <c r="L5361" i="9"/>
  <c r="N5361" i="9" s="1"/>
  <c r="L5365" i="9"/>
  <c r="N5365" i="9" s="1"/>
  <c r="L5369" i="9"/>
  <c r="N5369" i="9" s="1"/>
  <c r="L5373" i="9"/>
  <c r="N5373" i="9" s="1"/>
  <c r="L5377" i="9"/>
  <c r="N5377" i="9" s="1"/>
  <c r="L5381" i="9"/>
  <c r="N5381" i="9" s="1"/>
  <c r="L5385" i="9"/>
  <c r="N5385" i="9" s="1"/>
  <c r="L5389" i="9"/>
  <c r="N5389" i="9" s="1"/>
  <c r="L5393" i="9"/>
  <c r="N5393" i="9" s="1"/>
  <c r="L5397" i="9"/>
  <c r="N5397" i="9" s="1"/>
  <c r="K5411" i="9"/>
  <c r="M5411" i="9"/>
  <c r="K5427" i="9"/>
  <c r="M5427" i="9" s="1"/>
  <c r="K5443" i="9"/>
  <c r="M5443" i="9"/>
  <c r="K5459" i="9"/>
  <c r="M5459" i="9" s="1"/>
  <c r="K5475" i="9"/>
  <c r="M5475" i="9"/>
  <c r="L5491" i="9"/>
  <c r="N5491" i="9"/>
  <c r="K5491" i="9"/>
  <c r="M5491" i="9" s="1"/>
  <c r="K5496" i="9"/>
  <c r="M5496" i="9"/>
  <c r="L5496" i="9"/>
  <c r="N5496" i="9"/>
  <c r="K5504" i="9"/>
  <c r="M5504" i="9" s="1"/>
  <c r="L5504" i="9"/>
  <c r="N5504" i="9" s="1"/>
  <c r="K5512" i="9"/>
  <c r="M5512" i="9"/>
  <c r="L5512" i="9"/>
  <c r="N5512" i="9"/>
  <c r="K5520" i="9"/>
  <c r="M5520" i="9" s="1"/>
  <c r="L5520" i="9"/>
  <c r="N5520" i="9" s="1"/>
  <c r="K5528" i="9"/>
  <c r="M5528" i="9"/>
  <c r="L5528" i="9"/>
  <c r="N5528" i="9"/>
  <c r="K5431" i="9"/>
  <c r="M5431" i="9" s="1"/>
  <c r="K5447" i="9"/>
  <c r="M5447" i="9"/>
  <c r="K5463" i="9"/>
  <c r="M5463" i="9" s="1"/>
  <c r="K5479" i="9"/>
  <c r="M5479" i="9"/>
  <c r="L5537" i="9"/>
  <c r="N5537" i="9"/>
  <c r="K5537" i="9"/>
  <c r="M5537" i="9"/>
  <c r="K5483" i="9"/>
  <c r="M5483" i="9" s="1"/>
  <c r="L5404" i="9"/>
  <c r="N5404" i="9" s="1"/>
  <c r="K5407" i="9"/>
  <c r="M5407" i="9"/>
  <c r="K5423" i="9"/>
  <c r="M5423" i="9" s="1"/>
  <c r="L5426" i="9"/>
  <c r="N5426" i="9" s="1"/>
  <c r="L5431" i="9"/>
  <c r="N5431" i="9" s="1"/>
  <c r="K5439" i="9"/>
  <c r="M5439" i="9"/>
  <c r="L5442" i="9"/>
  <c r="N5442" i="9"/>
  <c r="L5447" i="9"/>
  <c r="N5447" i="9"/>
  <c r="K5455" i="9"/>
  <c r="M5455" i="9" s="1"/>
  <c r="L5458" i="9"/>
  <c r="N5458" i="9" s="1"/>
  <c r="L5463" i="9"/>
  <c r="N5463" i="9" s="1"/>
  <c r="K5471" i="9"/>
  <c r="M5471" i="9"/>
  <c r="L5474" i="9"/>
  <c r="N5474" i="9"/>
  <c r="K5478" i="9"/>
  <c r="M5478" i="9"/>
  <c r="L5479" i="9"/>
  <c r="N5479" i="9"/>
  <c r="K5487" i="9"/>
  <c r="M5487" i="9"/>
  <c r="L5490" i="9"/>
  <c r="N5490" i="9"/>
  <c r="K5494" i="9"/>
  <c r="M5494" i="9"/>
  <c r="L5494" i="9"/>
  <c r="N5494" i="9" s="1"/>
  <c r="K5497" i="9"/>
  <c r="M5497" i="9" s="1"/>
  <c r="K5502" i="9"/>
  <c r="M5502" i="9" s="1"/>
  <c r="L5502" i="9"/>
  <c r="N5502" i="9"/>
  <c r="K5505" i="9"/>
  <c r="M5505" i="9"/>
  <c r="K5510" i="9"/>
  <c r="M5510" i="9"/>
  <c r="L5510" i="9"/>
  <c r="N5510" i="9" s="1"/>
  <c r="K5513" i="9"/>
  <c r="M5513" i="9" s="1"/>
  <c r="K5518" i="9"/>
  <c r="M5518" i="9" s="1"/>
  <c r="L5518" i="9"/>
  <c r="N5518" i="9"/>
  <c r="K5521" i="9"/>
  <c r="M5521" i="9"/>
  <c r="K5526" i="9"/>
  <c r="M5526" i="9"/>
  <c r="L5526" i="9"/>
  <c r="N5526" i="9" s="1"/>
  <c r="K5529" i="9"/>
  <c r="M5529" i="9" s="1"/>
  <c r="L5408" i="9"/>
  <c r="N5408" i="9" s="1"/>
  <c r="L5412" i="9"/>
  <c r="N5412" i="9" s="1"/>
  <c r="L5416" i="9"/>
  <c r="N5416" i="9" s="1"/>
  <c r="L5420" i="9"/>
  <c r="N5420" i="9" s="1"/>
  <c r="L5424" i="9"/>
  <c r="N5424" i="9" s="1"/>
  <c r="L5428" i="9"/>
  <c r="N5428" i="9" s="1"/>
  <c r="L5432" i="9"/>
  <c r="N5432" i="9" s="1"/>
  <c r="L5436" i="9"/>
  <c r="N5436" i="9" s="1"/>
  <c r="L5440" i="9"/>
  <c r="N5440" i="9" s="1"/>
  <c r="L5444" i="9"/>
  <c r="N5444" i="9" s="1"/>
  <c r="L5448" i="9"/>
  <c r="N5448" i="9" s="1"/>
  <c r="L5452" i="9"/>
  <c r="N5452" i="9" s="1"/>
  <c r="L5456" i="9"/>
  <c r="N5456" i="9" s="1"/>
  <c r="L5460" i="9"/>
  <c r="N5460" i="9" s="1"/>
  <c r="L5464" i="9"/>
  <c r="N5464" i="9" s="1"/>
  <c r="L5468" i="9"/>
  <c r="N5468" i="9" s="1"/>
  <c r="L5472" i="9"/>
  <c r="N5472" i="9" s="1"/>
  <c r="L5476" i="9"/>
  <c r="N5476" i="9" s="1"/>
  <c r="L5480" i="9"/>
  <c r="N5480" i="9" s="1"/>
  <c r="L5484" i="9"/>
  <c r="N5484" i="9" s="1"/>
  <c r="L5488" i="9"/>
  <c r="N5488" i="9" s="1"/>
  <c r="L5534" i="9"/>
  <c r="N5534" i="9" s="1"/>
  <c r="L5536" i="9"/>
  <c r="N5536" i="9" s="1"/>
  <c r="L5542" i="9"/>
  <c r="N5542" i="9" s="1"/>
  <c r="L5544" i="9"/>
  <c r="N5544" i="9" s="1"/>
  <c r="K5545" i="9"/>
  <c r="M5545" i="9" s="1"/>
  <c r="L5550" i="9"/>
  <c r="N5550" i="9" s="1"/>
  <c r="L5552" i="9"/>
  <c r="N5552" i="9" s="1"/>
  <c r="K5553" i="9"/>
  <c r="M5553" i="9" s="1"/>
  <c r="L5558" i="9"/>
  <c r="N5558" i="9" s="1"/>
  <c r="L5560" i="9"/>
  <c r="N5560" i="9" s="1"/>
  <c r="K5561" i="9"/>
  <c r="M5561" i="9" s="1"/>
  <c r="L5566" i="9"/>
  <c r="N5566" i="9" s="1"/>
  <c r="L5568" i="9"/>
  <c r="N5568" i="9" s="1"/>
  <c r="K5569" i="9"/>
  <c r="M5569" i="9" s="1"/>
  <c r="L5574" i="9"/>
  <c r="N5574" i="9" s="1"/>
  <c r="L5576" i="9"/>
  <c r="N5576" i="9" s="1"/>
  <c r="K5577" i="9"/>
  <c r="M5577" i="9" s="1"/>
  <c r="K5597" i="9"/>
  <c r="M5597" i="9" s="1"/>
  <c r="L5597" i="9"/>
  <c r="N5597" i="9"/>
  <c r="L5599" i="9"/>
  <c r="N5599" i="9"/>
  <c r="K5609" i="9"/>
  <c r="M5609" i="9"/>
  <c r="L5609" i="9"/>
  <c r="N5609" i="9"/>
  <c r="L5611" i="9"/>
  <c r="N5611" i="9"/>
  <c r="L5545" i="9"/>
  <c r="N5545" i="9" s="1"/>
  <c r="L5553" i="9"/>
  <c r="N5553" i="9" s="1"/>
  <c r="L5561" i="9"/>
  <c r="N5561" i="9" s="1"/>
  <c r="L5569" i="9"/>
  <c r="N5569" i="9" s="1"/>
  <c r="L5577" i="9"/>
  <c r="N5577" i="9" s="1"/>
  <c r="L5587" i="9"/>
  <c r="N5587" i="9"/>
  <c r="K5599" i="9"/>
  <c r="M5599" i="9"/>
  <c r="K5605" i="9"/>
  <c r="M5605" i="9"/>
  <c r="L5605" i="9"/>
  <c r="N5605" i="9" s="1"/>
  <c r="L5607" i="9"/>
  <c r="N5607" i="9" s="1"/>
  <c r="K5617" i="9"/>
  <c r="M5617" i="9" s="1"/>
  <c r="L5617" i="9"/>
  <c r="N5617" i="9" s="1"/>
  <c r="L5619" i="9"/>
  <c r="N5619" i="9" s="1"/>
  <c r="K5593" i="9"/>
  <c r="M5593" i="9"/>
  <c r="L5593" i="9"/>
  <c r="N5593" i="9"/>
  <c r="L5595" i="9"/>
  <c r="N5595" i="9"/>
  <c r="K5607" i="9"/>
  <c r="M5607" i="9"/>
  <c r="K5613" i="9"/>
  <c r="M5613" i="9"/>
  <c r="L5613" i="9"/>
  <c r="N5613" i="9" s="1"/>
  <c r="L5615" i="9"/>
  <c r="N5615" i="9" s="1"/>
  <c r="L5623" i="9"/>
  <c r="N5623" i="9" s="1"/>
  <c r="K5623" i="9"/>
  <c r="M5623" i="9" s="1"/>
  <c r="L5493" i="9"/>
  <c r="N5493" i="9" s="1"/>
  <c r="L5501" i="9"/>
  <c r="N5501" i="9" s="1"/>
  <c r="L5509" i="9"/>
  <c r="N5509" i="9" s="1"/>
  <c r="L5517" i="9"/>
  <c r="N5517" i="9" s="1"/>
  <c r="L5525" i="9"/>
  <c r="N5525" i="9" s="1"/>
  <c r="L5533" i="9"/>
  <c r="N5533" i="9" s="1"/>
  <c r="K5536" i="9"/>
  <c r="M5536" i="9"/>
  <c r="L5541" i="9"/>
  <c r="N5541" i="9"/>
  <c r="K5544" i="9"/>
  <c r="M5544" i="9" s="1"/>
  <c r="L5549" i="9"/>
  <c r="N5549" i="9"/>
  <c r="K5552" i="9"/>
  <c r="M5552" i="9" s="1"/>
  <c r="L5557" i="9"/>
  <c r="N5557" i="9"/>
  <c r="K5560" i="9"/>
  <c r="M5560" i="9" s="1"/>
  <c r="L5565" i="9"/>
  <c r="N5565" i="9"/>
  <c r="K5568" i="9"/>
  <c r="M5568" i="9" s="1"/>
  <c r="L5573" i="9"/>
  <c r="N5573" i="9"/>
  <c r="K5576" i="9"/>
  <c r="M5576" i="9" s="1"/>
  <c r="L5581" i="9"/>
  <c r="N5581" i="9"/>
  <c r="K5585" i="9"/>
  <c r="M5585" i="9"/>
  <c r="L5585" i="9"/>
  <c r="N5585" i="9"/>
  <c r="K5589" i="9"/>
  <c r="M5589" i="9"/>
  <c r="L5589" i="9"/>
  <c r="N5589" i="9" s="1"/>
  <c r="L5591" i="9"/>
  <c r="N5591" i="9" s="1"/>
  <c r="K5595" i="9"/>
  <c r="M5595" i="9"/>
  <c r="K5601" i="9"/>
  <c r="M5601" i="9"/>
  <c r="L5601" i="9"/>
  <c r="N5601" i="9"/>
  <c r="L5603" i="9"/>
  <c r="N5603" i="9"/>
  <c r="K5615" i="9"/>
  <c r="M5615" i="9"/>
  <c r="K5621" i="9"/>
  <c r="M5621" i="9"/>
  <c r="L5621" i="9"/>
  <c r="N5621" i="9" s="1"/>
  <c r="K5631" i="9"/>
  <c r="M5631" i="9" s="1"/>
  <c r="K5639" i="9"/>
  <c r="M5639" i="9"/>
  <c r="K5647" i="9"/>
  <c r="M5647" i="9" s="1"/>
  <c r="K5655" i="9"/>
  <c r="M5655" i="9"/>
  <c r="K5660" i="9"/>
  <c r="M5660" i="9" s="1"/>
  <c r="K5676" i="9"/>
  <c r="M5676" i="9"/>
  <c r="K5692" i="9"/>
  <c r="M5692" i="9" s="1"/>
  <c r="K5696" i="9"/>
  <c r="M5696" i="9" s="1"/>
  <c r="L5696" i="9"/>
  <c r="N5696" i="9"/>
  <c r="K5699" i="9"/>
  <c r="M5699" i="9"/>
  <c r="K5704" i="9"/>
  <c r="M5704" i="9"/>
  <c r="L5704" i="9"/>
  <c r="N5704" i="9" s="1"/>
  <c r="K5707" i="9"/>
  <c r="M5707" i="9" s="1"/>
  <c r="K5712" i="9"/>
  <c r="M5712" i="9" s="1"/>
  <c r="L5712" i="9"/>
  <c r="N5712" i="9" s="1"/>
  <c r="L5629" i="9"/>
  <c r="N5629" i="9" s="1"/>
  <c r="L5631" i="9"/>
  <c r="N5631" i="9" s="1"/>
  <c r="L5637" i="9"/>
  <c r="N5637" i="9" s="1"/>
  <c r="L5639" i="9"/>
  <c r="N5639" i="9" s="1"/>
  <c r="L5645" i="9"/>
  <c r="N5645" i="9" s="1"/>
  <c r="L5647" i="9"/>
  <c r="N5647" i="9" s="1"/>
  <c r="L5653" i="9"/>
  <c r="N5653" i="9" s="1"/>
  <c r="L5655" i="9"/>
  <c r="N5655" i="9" s="1"/>
  <c r="K5664" i="9"/>
  <c r="M5664" i="9" s="1"/>
  <c r="K5671" i="9"/>
  <c r="M5671" i="9" s="1"/>
  <c r="K5680" i="9"/>
  <c r="M5680" i="9" s="1"/>
  <c r="K5687" i="9"/>
  <c r="M5687" i="9" s="1"/>
  <c r="K5698" i="9"/>
  <c r="M5698" i="9"/>
  <c r="L5698" i="9"/>
  <c r="N5698" i="9"/>
  <c r="L5699" i="9"/>
  <c r="N5699" i="9"/>
  <c r="K5706" i="9"/>
  <c r="M5706" i="9"/>
  <c r="L5706" i="9"/>
  <c r="N5706" i="9"/>
  <c r="L5707" i="9"/>
  <c r="N5707" i="9"/>
  <c r="K5668" i="9"/>
  <c r="M5668" i="9" s="1"/>
  <c r="L5676" i="9"/>
  <c r="N5676" i="9" s="1"/>
  <c r="K5684" i="9"/>
  <c r="M5684" i="9"/>
  <c r="L5687" i="9"/>
  <c r="N5687" i="9"/>
  <c r="L5692" i="9"/>
  <c r="N5692" i="9"/>
  <c r="K5588" i="9"/>
  <c r="M5588" i="9"/>
  <c r="K5596" i="9"/>
  <c r="M5596" i="9"/>
  <c r="K5604" i="9"/>
  <c r="M5604" i="9"/>
  <c r="K5612" i="9"/>
  <c r="M5612" i="9"/>
  <c r="K5620" i="9"/>
  <c r="M5620" i="9"/>
  <c r="L5625" i="9"/>
  <c r="N5625" i="9"/>
  <c r="L5627" i="9"/>
  <c r="N5627" i="9"/>
  <c r="K5628" i="9"/>
  <c r="M5628" i="9"/>
  <c r="L5633" i="9"/>
  <c r="N5633" i="9"/>
  <c r="L5635" i="9"/>
  <c r="N5635" i="9"/>
  <c r="K5636" i="9"/>
  <c r="M5636" i="9"/>
  <c r="L5641" i="9"/>
  <c r="N5641" i="9"/>
  <c r="L5643" i="9"/>
  <c r="N5643" i="9"/>
  <c r="K5644" i="9"/>
  <c r="M5644" i="9"/>
  <c r="L5649" i="9"/>
  <c r="N5649" i="9"/>
  <c r="L5651" i="9"/>
  <c r="N5651" i="9"/>
  <c r="K5652" i="9"/>
  <c r="M5652" i="9"/>
  <c r="K5656" i="9"/>
  <c r="M5656" i="9" s="1"/>
  <c r="L5659" i="9"/>
  <c r="N5659" i="9" s="1"/>
  <c r="K5663" i="9"/>
  <c r="M5663" i="9" s="1"/>
  <c r="L5664" i="9"/>
  <c r="N5664" i="9" s="1"/>
  <c r="K5672" i="9"/>
  <c r="M5672" i="9" s="1"/>
  <c r="L5675" i="9"/>
  <c r="N5675" i="9" s="1"/>
  <c r="K5679" i="9"/>
  <c r="M5679" i="9" s="1"/>
  <c r="L5680" i="9"/>
  <c r="N5680" i="9" s="1"/>
  <c r="K5688" i="9"/>
  <c r="M5688" i="9" s="1"/>
  <c r="L5691" i="9"/>
  <c r="N5691" i="9" s="1"/>
  <c r="K5714" i="9"/>
  <c r="M5714" i="9"/>
  <c r="L5714" i="9"/>
  <c r="N5714" i="9" s="1"/>
  <c r="L5657" i="9"/>
  <c r="N5657" i="9" s="1"/>
  <c r="L5661" i="9"/>
  <c r="N5661" i="9" s="1"/>
  <c r="L5665" i="9"/>
  <c r="N5665" i="9" s="1"/>
  <c r="L5669" i="9"/>
  <c r="N5669" i="9" s="1"/>
  <c r="L5673" i="9"/>
  <c r="N5673" i="9" s="1"/>
  <c r="L5677" i="9"/>
  <c r="N5677" i="9" s="1"/>
  <c r="L5681" i="9"/>
  <c r="N5681" i="9" s="1"/>
  <c r="L5685" i="9"/>
  <c r="N5685" i="9" s="1"/>
  <c r="L5689" i="9"/>
  <c r="N5689" i="9" s="1"/>
  <c r="L5693" i="9"/>
  <c r="N5693" i="9" s="1"/>
  <c r="K5715" i="9"/>
  <c r="M5715" i="9" s="1"/>
  <c r="L5720" i="9"/>
  <c r="N5720" i="9" s="1"/>
  <c r="L5722" i="9"/>
  <c r="N5722" i="9" s="1"/>
  <c r="K5723" i="9"/>
  <c r="M5723" i="9" s="1"/>
  <c r="L5728" i="9"/>
  <c r="N5728" i="9" s="1"/>
  <c r="L5730" i="9"/>
  <c r="N5730" i="9" s="1"/>
  <c r="K5731" i="9"/>
  <c r="M5731" i="9" s="1"/>
  <c r="L5736" i="9"/>
  <c r="N5736" i="9" s="1"/>
  <c r="L5738" i="9"/>
  <c r="N5738" i="9" s="1"/>
  <c r="K5739" i="9"/>
  <c r="M5739" i="9" s="1"/>
  <c r="K5752" i="9"/>
  <c r="M5752" i="9" s="1"/>
  <c r="K5767" i="9"/>
  <c r="M5767" i="9"/>
  <c r="K5775" i="9"/>
  <c r="M5775" i="9"/>
  <c r="K5756" i="9"/>
  <c r="M5756" i="9"/>
  <c r="K5782" i="9"/>
  <c r="M5782" i="9"/>
  <c r="L5782" i="9"/>
  <c r="N5782" i="9" s="1"/>
  <c r="K5790" i="9"/>
  <c r="M5790" i="9"/>
  <c r="L5790" i="9"/>
  <c r="N5790" i="9" s="1"/>
  <c r="K5744" i="9"/>
  <c r="M5744" i="9" s="1"/>
  <c r="K5751" i="9"/>
  <c r="M5751" i="9"/>
  <c r="K5760" i="9"/>
  <c r="M5760" i="9" s="1"/>
  <c r="K5771" i="9"/>
  <c r="M5771" i="9"/>
  <c r="K5780" i="9"/>
  <c r="M5780" i="9"/>
  <c r="L5780" i="9"/>
  <c r="N5780" i="9"/>
  <c r="K5788" i="9"/>
  <c r="M5788" i="9"/>
  <c r="L5788" i="9"/>
  <c r="N5788" i="9"/>
  <c r="L5695" i="9"/>
  <c r="N5695" i="9"/>
  <c r="L5703" i="9"/>
  <c r="N5703" i="9"/>
  <c r="L5711" i="9"/>
  <c r="N5711" i="9"/>
  <c r="L5719" i="9"/>
  <c r="N5719" i="9" s="1"/>
  <c r="K5722" i="9"/>
  <c r="M5722" i="9"/>
  <c r="L5727" i="9"/>
  <c r="N5727" i="9" s="1"/>
  <c r="K5730" i="9"/>
  <c r="M5730" i="9"/>
  <c r="L5735" i="9"/>
  <c r="N5735" i="9" s="1"/>
  <c r="K5738" i="9"/>
  <c r="M5738" i="9"/>
  <c r="K5748" i="9"/>
  <c r="M5748" i="9"/>
  <c r="L5751" i="9"/>
  <c r="N5751" i="9" s="1"/>
  <c r="K5755" i="9"/>
  <c r="M5755" i="9" s="1"/>
  <c r="L5756" i="9"/>
  <c r="N5756" i="9" s="1"/>
  <c r="K5764" i="9"/>
  <c r="M5764" i="9"/>
  <c r="L5771" i="9"/>
  <c r="N5771" i="9" s="1"/>
  <c r="L5768" i="9"/>
  <c r="N5768" i="9" s="1"/>
  <c r="L5772" i="9"/>
  <c r="N5772" i="9" s="1"/>
  <c r="L5796" i="9"/>
  <c r="N5796" i="9" s="1"/>
  <c r="L5798" i="9"/>
  <c r="N5798" i="9" s="1"/>
  <c r="L5804" i="9"/>
  <c r="N5804" i="9" s="1"/>
  <c r="L5806" i="9"/>
  <c r="N5806" i="9" s="1"/>
  <c r="L5812" i="9"/>
  <c r="N5812" i="9" s="1"/>
  <c r="L5814" i="9"/>
  <c r="N5814" i="9" s="1"/>
  <c r="L5820" i="9"/>
  <c r="N5820" i="9" s="1"/>
  <c r="L5822" i="9"/>
  <c r="N5822" i="9" s="1"/>
  <c r="L5742" i="9"/>
  <c r="N5742" i="9"/>
  <c r="L5746" i="9"/>
  <c r="N5746" i="9"/>
  <c r="L5750" i="9"/>
  <c r="N5750" i="9"/>
  <c r="L5754" i="9"/>
  <c r="N5754" i="9"/>
  <c r="L5758" i="9"/>
  <c r="N5758" i="9"/>
  <c r="L5762" i="9"/>
  <c r="N5762" i="9"/>
  <c r="L5766" i="9"/>
  <c r="N5766" i="9"/>
  <c r="L5770" i="9"/>
  <c r="N5770" i="9" s="1"/>
  <c r="L5774" i="9"/>
  <c r="N5774" i="9"/>
  <c r="K5779" i="9"/>
  <c r="M5779" i="9"/>
  <c r="K5787" i="9"/>
  <c r="M5787" i="9"/>
  <c r="K5795" i="9"/>
  <c r="M5795" i="9"/>
  <c r="K5803" i="9"/>
  <c r="M5803" i="9"/>
  <c r="K5811" i="9"/>
  <c r="M5811" i="9"/>
  <c r="K5819" i="9"/>
  <c r="M5819" i="9"/>
  <c r="K5827" i="9"/>
  <c r="M5827" i="9"/>
  <c r="K5831" i="9"/>
  <c r="M5831" i="9" s="1"/>
  <c r="L5779" i="9"/>
  <c r="N5779" i="9" s="1"/>
  <c r="L5787" i="9"/>
  <c r="N5787" i="9"/>
  <c r="L5795" i="9"/>
  <c r="N5795" i="9" s="1"/>
  <c r="K5798" i="9"/>
  <c r="M5798" i="9"/>
  <c r="L5803" i="9"/>
  <c r="N5803" i="9" s="1"/>
  <c r="K5806" i="9"/>
  <c r="M5806" i="9"/>
  <c r="L5811" i="9"/>
  <c r="N5811" i="9" s="1"/>
  <c r="K5814" i="9"/>
  <c r="M5814" i="9"/>
  <c r="L5819" i="9"/>
  <c r="N5819" i="9" s="1"/>
  <c r="K5822" i="9"/>
  <c r="M5822" i="9"/>
  <c r="L5827" i="9"/>
  <c r="N5827" i="9" s="1"/>
  <c r="L5831" i="9"/>
  <c r="N5831" i="9"/>
  <c r="L5830" i="9"/>
  <c r="N5830" i="9"/>
  <c r="W585" i="5"/>
  <c r="V585" i="5"/>
  <c r="W584" i="5"/>
  <c r="V584" i="5"/>
  <c r="W583" i="5"/>
  <c r="V583" i="5"/>
  <c r="W582" i="5"/>
  <c r="V582" i="5"/>
  <c r="W581" i="5"/>
  <c r="V581" i="5"/>
  <c r="W580" i="5"/>
  <c r="V580" i="5"/>
  <c r="W579" i="5"/>
  <c r="V579" i="5"/>
  <c r="W578" i="5"/>
  <c r="V578" i="5"/>
  <c r="W577" i="5"/>
  <c r="V577" i="5"/>
  <c r="W576" i="5"/>
  <c r="V576" i="5"/>
  <c r="W575" i="5"/>
  <c r="V575" i="5"/>
  <c r="W574" i="5"/>
  <c r="V574" i="5"/>
  <c r="W573" i="5"/>
  <c r="V573" i="5"/>
  <c r="W572" i="5"/>
  <c r="V572" i="5"/>
  <c r="W571" i="5"/>
  <c r="V571" i="5"/>
  <c r="W570" i="5"/>
  <c r="V570" i="5"/>
  <c r="W568" i="5"/>
  <c r="V568" i="5"/>
  <c r="W567" i="5"/>
  <c r="V567" i="5"/>
  <c r="W566" i="5"/>
  <c r="V566" i="5"/>
  <c r="W565" i="5"/>
  <c r="V565" i="5"/>
  <c r="W564" i="5"/>
  <c r="V564" i="5"/>
  <c r="W563" i="5"/>
  <c r="V563" i="5"/>
  <c r="W562" i="5"/>
  <c r="V562" i="5"/>
  <c r="W561" i="5"/>
  <c r="V561" i="5"/>
  <c r="W560" i="5"/>
  <c r="V560" i="5"/>
  <c r="W559" i="5"/>
  <c r="V559" i="5"/>
  <c r="W558" i="5"/>
  <c r="V558" i="5"/>
  <c r="W557" i="5"/>
  <c r="V557" i="5"/>
  <c r="W556" i="5"/>
  <c r="V556" i="5"/>
  <c r="W555" i="5"/>
  <c r="V555" i="5"/>
  <c r="W554" i="5"/>
  <c r="V554" i="5"/>
  <c r="W553" i="5"/>
  <c r="V553" i="5"/>
  <c r="W551" i="5"/>
  <c r="V551" i="5"/>
  <c r="W550" i="5"/>
  <c r="V550" i="5"/>
  <c r="W549" i="5"/>
  <c r="V549" i="5"/>
  <c r="W548" i="5"/>
  <c r="V548" i="5"/>
  <c r="W547" i="5"/>
  <c r="V547" i="5"/>
  <c r="W546" i="5"/>
  <c r="V546" i="5"/>
  <c r="W545" i="5"/>
  <c r="V545" i="5"/>
  <c r="W544" i="5"/>
  <c r="V544" i="5"/>
  <c r="W543" i="5"/>
  <c r="V543" i="5"/>
  <c r="W542" i="5"/>
  <c r="V542" i="5"/>
  <c r="W541" i="5"/>
  <c r="V541" i="5"/>
  <c r="W540" i="5"/>
  <c r="V540" i="5"/>
  <c r="W539" i="5"/>
  <c r="V539" i="5"/>
  <c r="W538" i="5"/>
  <c r="V538" i="5"/>
  <c r="W537" i="5"/>
  <c r="V537" i="5"/>
  <c r="W536" i="5"/>
  <c r="V536" i="5"/>
  <c r="W535" i="5"/>
  <c r="V535" i="5"/>
  <c r="W534" i="5"/>
  <c r="V534" i="5"/>
  <c r="W533" i="5"/>
  <c r="V533" i="5"/>
  <c r="W532" i="5"/>
  <c r="V532" i="5"/>
  <c r="W531" i="5"/>
  <c r="V531" i="5"/>
  <c r="U585" i="5"/>
  <c r="T585" i="5"/>
  <c r="U584" i="5"/>
  <c r="T584" i="5"/>
  <c r="U583" i="5"/>
  <c r="T583" i="5"/>
  <c r="U582" i="5"/>
  <c r="T582" i="5"/>
  <c r="U581" i="5"/>
  <c r="T581" i="5"/>
  <c r="U580" i="5"/>
  <c r="T580" i="5"/>
  <c r="U579" i="5"/>
  <c r="T579" i="5"/>
  <c r="U578" i="5"/>
  <c r="T578" i="5"/>
  <c r="U577" i="5"/>
  <c r="T577" i="5"/>
  <c r="U576" i="5"/>
  <c r="T576" i="5"/>
  <c r="U575" i="5"/>
  <c r="T575" i="5"/>
  <c r="U574" i="5"/>
  <c r="T574" i="5"/>
  <c r="U573" i="5"/>
  <c r="T573" i="5"/>
  <c r="U572" i="5"/>
  <c r="T572" i="5"/>
  <c r="U571" i="5"/>
  <c r="T571" i="5"/>
  <c r="U570" i="5"/>
  <c r="T570" i="5"/>
  <c r="U568" i="5"/>
  <c r="T568" i="5"/>
  <c r="U567" i="5"/>
  <c r="T567" i="5"/>
  <c r="U566" i="5"/>
  <c r="T566" i="5"/>
  <c r="U565" i="5"/>
  <c r="T565" i="5"/>
  <c r="U564" i="5"/>
  <c r="T564" i="5"/>
  <c r="U563" i="5"/>
  <c r="T563" i="5"/>
  <c r="U562" i="5"/>
  <c r="T562" i="5"/>
  <c r="U561" i="5"/>
  <c r="T561" i="5"/>
  <c r="U560" i="5"/>
  <c r="T560" i="5"/>
  <c r="U559" i="5"/>
  <c r="T559" i="5"/>
  <c r="U558" i="5"/>
  <c r="T558" i="5"/>
  <c r="U557" i="5"/>
  <c r="T557" i="5"/>
  <c r="U556" i="5"/>
  <c r="T556" i="5"/>
  <c r="U555" i="5"/>
  <c r="T555" i="5"/>
  <c r="U554" i="5"/>
  <c r="T554" i="5"/>
  <c r="U553" i="5"/>
  <c r="T553" i="5"/>
  <c r="U551" i="5"/>
  <c r="T551" i="5"/>
  <c r="U550" i="5"/>
  <c r="T550" i="5"/>
  <c r="U549" i="5"/>
  <c r="T549" i="5"/>
  <c r="U548" i="5"/>
  <c r="T548" i="5"/>
  <c r="U547" i="5"/>
  <c r="T547" i="5"/>
  <c r="U546" i="5"/>
  <c r="T546" i="5"/>
  <c r="U545" i="5"/>
  <c r="T545" i="5"/>
  <c r="U544" i="5"/>
  <c r="T544" i="5"/>
  <c r="U543" i="5"/>
  <c r="T543" i="5"/>
  <c r="U542" i="5"/>
  <c r="T542" i="5"/>
  <c r="U541" i="5"/>
  <c r="T541" i="5"/>
  <c r="U540" i="5"/>
  <c r="T540" i="5"/>
  <c r="U539" i="5"/>
  <c r="T539" i="5"/>
  <c r="U538" i="5"/>
  <c r="T538" i="5"/>
  <c r="U537" i="5"/>
  <c r="T537" i="5"/>
  <c r="U536" i="5"/>
  <c r="T536" i="5"/>
  <c r="U535" i="5"/>
  <c r="T535" i="5"/>
  <c r="U534" i="5"/>
  <c r="T534" i="5"/>
  <c r="U533" i="5"/>
  <c r="T533" i="5"/>
  <c r="U532" i="5"/>
  <c r="T532" i="5"/>
  <c r="U531" i="5"/>
  <c r="T531" i="5"/>
  <c r="T520" i="5"/>
  <c r="U520" i="5"/>
  <c r="V520" i="5"/>
  <c r="W520" i="5"/>
  <c r="T521" i="5"/>
  <c r="U521" i="5"/>
  <c r="V521" i="5"/>
  <c r="W521" i="5"/>
  <c r="T522" i="5"/>
  <c r="U522" i="5"/>
  <c r="V522" i="5"/>
  <c r="W522" i="5"/>
  <c r="T523" i="5"/>
  <c r="U523" i="5"/>
  <c r="V523" i="5"/>
  <c r="W523" i="5"/>
  <c r="T524" i="5"/>
  <c r="U524" i="5"/>
  <c r="V524" i="5"/>
  <c r="W524" i="5"/>
  <c r="T525" i="5"/>
  <c r="U525" i="5"/>
  <c r="V525" i="5"/>
  <c r="W525" i="5"/>
  <c r="T526" i="5"/>
  <c r="U526" i="5"/>
  <c r="V526" i="5"/>
  <c r="W526" i="5"/>
  <c r="T527" i="5"/>
  <c r="U527" i="5"/>
  <c r="V527" i="5"/>
  <c r="W527" i="5"/>
  <c r="T528" i="5"/>
  <c r="U528" i="5"/>
  <c r="V528" i="5"/>
  <c r="W528" i="5"/>
  <c r="T529" i="5"/>
  <c r="U529" i="5"/>
  <c r="V529" i="5"/>
  <c r="W529" i="5"/>
  <c r="W506" i="5"/>
  <c r="W60" i="5"/>
  <c r="V60" i="5"/>
  <c r="U60" i="5"/>
  <c r="T60" i="5"/>
  <c r="W66" i="5"/>
  <c r="V66" i="5"/>
  <c r="U66" i="5"/>
  <c r="T66" i="5"/>
  <c r="W65" i="5"/>
  <c r="V65" i="5"/>
  <c r="U65" i="5"/>
  <c r="T65" i="5"/>
  <c r="W64" i="5"/>
  <c r="V64" i="5"/>
  <c r="U64" i="5"/>
  <c r="T64" i="5"/>
  <c r="W63" i="5"/>
  <c r="V63" i="5"/>
  <c r="U63" i="5"/>
  <c r="T63" i="5"/>
  <c r="W62" i="5"/>
  <c r="V62" i="5"/>
  <c r="U62" i="5"/>
  <c r="T62" i="5"/>
  <c r="W61" i="5"/>
  <c r="V61" i="5"/>
  <c r="U61" i="5"/>
  <c r="T61" i="5"/>
  <c r="W59" i="5"/>
  <c r="V59" i="5"/>
  <c r="U59" i="5"/>
  <c r="T59" i="5"/>
  <c r="W58" i="5"/>
  <c r="V58" i="5"/>
  <c r="U58" i="5"/>
  <c r="T58" i="5"/>
  <c r="W57" i="5"/>
  <c r="V57" i="5"/>
  <c r="U57" i="5"/>
  <c r="T57" i="5"/>
  <c r="W56" i="5"/>
  <c r="V56" i="5"/>
  <c r="U56" i="5"/>
  <c r="T56" i="5"/>
  <c r="W55" i="5"/>
  <c r="V55" i="5"/>
  <c r="U55" i="5"/>
  <c r="T55" i="5"/>
  <c r="W54" i="5"/>
  <c r="V54" i="5"/>
  <c r="U54" i="5"/>
  <c r="T54" i="5"/>
  <c r="W53" i="5"/>
  <c r="V53" i="5"/>
  <c r="U53" i="5"/>
  <c r="T53" i="5"/>
  <c r="W52" i="5"/>
  <c r="V52" i="5"/>
  <c r="U52" i="5"/>
  <c r="T52" i="5"/>
  <c r="W51" i="5"/>
  <c r="V51" i="5"/>
  <c r="U51" i="5"/>
  <c r="T51" i="5"/>
  <c r="W50" i="5"/>
  <c r="V50" i="5"/>
  <c r="U50" i="5"/>
  <c r="T50" i="5"/>
  <c r="W49" i="5"/>
  <c r="V49" i="5"/>
  <c r="U49" i="5"/>
  <c r="T49" i="5"/>
  <c r="W48" i="5"/>
  <c r="V48" i="5"/>
  <c r="U48" i="5"/>
  <c r="T48" i="5"/>
  <c r="W46" i="5"/>
  <c r="V46" i="5"/>
  <c r="U46" i="5"/>
  <c r="T46" i="5"/>
  <c r="W45" i="5"/>
  <c r="V45" i="5"/>
  <c r="U45" i="5"/>
  <c r="T45" i="5"/>
  <c r="W47" i="5"/>
  <c r="V47" i="5"/>
  <c r="U47" i="5"/>
  <c r="T47" i="5"/>
  <c r="W44" i="5"/>
  <c r="V44" i="5"/>
  <c r="U44" i="5"/>
  <c r="T44" i="5"/>
  <c r="W43" i="5"/>
  <c r="V43" i="5"/>
  <c r="U43" i="5"/>
  <c r="T43" i="5"/>
  <c r="W42" i="5"/>
  <c r="V42" i="5"/>
  <c r="U42" i="5"/>
  <c r="T42" i="5"/>
  <c r="W41" i="5"/>
  <c r="V41" i="5"/>
  <c r="U41" i="5"/>
  <c r="T41" i="5"/>
  <c r="W39" i="5"/>
  <c r="V39" i="5"/>
  <c r="U39" i="5"/>
  <c r="T39" i="5"/>
  <c r="W40" i="5"/>
  <c r="V40" i="5"/>
  <c r="U40" i="5"/>
  <c r="T40" i="5"/>
  <c r="W38" i="5"/>
  <c r="V38" i="5"/>
  <c r="U38" i="5"/>
  <c r="T38" i="5"/>
  <c r="W37" i="5"/>
  <c r="V37" i="5"/>
  <c r="U37" i="5"/>
  <c r="T37" i="5"/>
  <c r="W36" i="5"/>
  <c r="V36" i="5"/>
  <c r="U36" i="5"/>
  <c r="T36" i="5"/>
  <c r="W35" i="5"/>
  <c r="V35" i="5"/>
  <c r="U35" i="5"/>
  <c r="T35" i="5"/>
  <c r="W34" i="5"/>
  <c r="V34" i="5"/>
  <c r="U34" i="5"/>
  <c r="T34" i="5"/>
  <c r="W518" i="5"/>
  <c r="V518" i="5"/>
  <c r="U518" i="5"/>
  <c r="T518" i="5"/>
  <c r="W517" i="5"/>
  <c r="V517" i="5"/>
  <c r="U517" i="5"/>
  <c r="T517" i="5"/>
  <c r="W516" i="5"/>
  <c r="V516" i="5"/>
  <c r="U516" i="5"/>
  <c r="T516" i="5"/>
  <c r="W515" i="5"/>
  <c r="V515" i="5"/>
  <c r="U515" i="5"/>
  <c r="T515" i="5"/>
  <c r="W514" i="5"/>
  <c r="V514" i="5"/>
  <c r="U514" i="5"/>
  <c r="T514" i="5"/>
  <c r="W513" i="5"/>
  <c r="V513" i="5"/>
  <c r="U513" i="5"/>
  <c r="T513" i="5"/>
  <c r="W512" i="5"/>
  <c r="V512" i="5"/>
  <c r="U512" i="5"/>
  <c r="T512" i="5"/>
  <c r="W511" i="5"/>
  <c r="V511" i="5"/>
  <c r="U511" i="5"/>
  <c r="T511" i="5"/>
  <c r="W510" i="5"/>
  <c r="V510" i="5"/>
  <c r="U510" i="5"/>
  <c r="T510" i="5"/>
  <c r="W509" i="5"/>
  <c r="V509" i="5"/>
  <c r="U509" i="5"/>
  <c r="T509" i="5"/>
  <c r="W508" i="5"/>
  <c r="V508" i="5"/>
  <c r="U508" i="5"/>
  <c r="T508" i="5"/>
  <c r="W507" i="5"/>
  <c r="V507" i="5"/>
  <c r="U507" i="5"/>
  <c r="T507" i="5"/>
  <c r="V506" i="5"/>
  <c r="U506" i="5"/>
  <c r="T506" i="5"/>
  <c r="W505" i="5"/>
  <c r="V505" i="5"/>
  <c r="U505" i="5"/>
  <c r="T505" i="5"/>
  <c r="W504" i="5"/>
  <c r="V504" i="5"/>
  <c r="U504" i="5"/>
  <c r="T504" i="5"/>
  <c r="W503" i="5"/>
  <c r="V503" i="5"/>
  <c r="U503" i="5"/>
  <c r="T503" i="5"/>
  <c r="W502" i="5"/>
  <c r="V502" i="5"/>
  <c r="U502" i="5"/>
  <c r="T502" i="5"/>
  <c r="W497" i="5"/>
  <c r="V497" i="5"/>
  <c r="U497" i="5"/>
  <c r="T497" i="5"/>
  <c r="W499" i="5"/>
  <c r="V499" i="5"/>
  <c r="U499" i="5"/>
  <c r="T499" i="5"/>
  <c r="W498" i="5"/>
  <c r="V498" i="5"/>
  <c r="U498" i="5"/>
  <c r="T498" i="5"/>
  <c r="W496" i="5"/>
  <c r="V496" i="5"/>
  <c r="U496" i="5"/>
  <c r="T496" i="5"/>
  <c r="W495" i="5"/>
  <c r="V495" i="5"/>
  <c r="U495" i="5"/>
  <c r="T495" i="5"/>
  <c r="W494" i="5"/>
  <c r="V494" i="5"/>
  <c r="U494" i="5"/>
  <c r="T494" i="5"/>
  <c r="W493" i="5"/>
  <c r="V493" i="5"/>
  <c r="U493" i="5"/>
  <c r="T493" i="5"/>
  <c r="W492" i="5"/>
  <c r="V492" i="5"/>
  <c r="U492" i="5"/>
  <c r="T492" i="5"/>
  <c r="W501" i="5"/>
  <c r="V501" i="5"/>
  <c r="U501" i="5"/>
  <c r="T501" i="5"/>
  <c r="W500" i="5"/>
  <c r="V500" i="5"/>
  <c r="U500" i="5"/>
  <c r="T500" i="5"/>
  <c r="W491" i="5"/>
  <c r="V491" i="5"/>
  <c r="U491" i="5"/>
  <c r="T491" i="5"/>
  <c r="W490" i="5"/>
  <c r="V490" i="5"/>
  <c r="U490" i="5"/>
  <c r="T490" i="5"/>
  <c r="W489" i="5"/>
  <c r="V489" i="5"/>
  <c r="U489" i="5"/>
  <c r="T489" i="5"/>
  <c r="W488" i="5"/>
  <c r="V488" i="5"/>
  <c r="U488" i="5"/>
  <c r="T488" i="5"/>
  <c r="W487" i="5"/>
  <c r="V487" i="5"/>
  <c r="U487" i="5"/>
  <c r="T487" i="5"/>
  <c r="W486" i="5"/>
  <c r="V486" i="5"/>
  <c r="U486" i="5"/>
  <c r="T486" i="5"/>
  <c r="W485" i="5"/>
  <c r="V485" i="5"/>
  <c r="U485" i="5"/>
  <c r="T485" i="5"/>
  <c r="W484" i="5"/>
  <c r="V484" i="5"/>
  <c r="U484" i="5"/>
  <c r="T484" i="5"/>
  <c r="W483" i="5"/>
  <c r="V483" i="5"/>
  <c r="U483" i="5"/>
  <c r="T483" i="5"/>
  <c r="W482" i="5"/>
  <c r="V482" i="5"/>
  <c r="U482" i="5"/>
  <c r="T482" i="5"/>
  <c r="W481" i="5"/>
  <c r="V481" i="5"/>
  <c r="U481" i="5"/>
  <c r="T481" i="5"/>
  <c r="W480" i="5"/>
  <c r="V480" i="5"/>
  <c r="U480" i="5"/>
  <c r="T480" i="5"/>
  <c r="W479" i="5"/>
  <c r="V479" i="5"/>
  <c r="U479" i="5"/>
  <c r="T479" i="5"/>
  <c r="W478" i="5"/>
  <c r="V478" i="5"/>
  <c r="U478" i="5"/>
  <c r="T478" i="5"/>
  <c r="W477" i="5"/>
  <c r="V477" i="5"/>
  <c r="U477" i="5"/>
  <c r="T477" i="5"/>
  <c r="W476" i="5"/>
  <c r="V476" i="5"/>
  <c r="U476" i="5"/>
  <c r="T476" i="5"/>
  <c r="W475" i="5"/>
  <c r="V475" i="5"/>
  <c r="U475" i="5"/>
  <c r="T475" i="5"/>
  <c r="W474" i="5"/>
  <c r="V474" i="5"/>
  <c r="U474" i="5"/>
  <c r="T474" i="5"/>
  <c r="W473" i="5"/>
  <c r="V473" i="5"/>
  <c r="U473" i="5"/>
  <c r="T473" i="5"/>
  <c r="W472" i="5"/>
  <c r="V472" i="5"/>
  <c r="U472" i="5"/>
  <c r="T472" i="5"/>
  <c r="W471" i="5"/>
  <c r="V471" i="5"/>
  <c r="U471" i="5"/>
  <c r="T471" i="5"/>
  <c r="W33" i="5"/>
  <c r="V33" i="5"/>
  <c r="U33" i="5"/>
  <c r="T33" i="5"/>
  <c r="W32" i="5"/>
  <c r="V32" i="5"/>
  <c r="U32" i="5"/>
  <c r="T32" i="5"/>
  <c r="W31" i="5"/>
  <c r="V31" i="5"/>
  <c r="U31" i="5"/>
  <c r="T31" i="5"/>
  <c r="W30" i="5"/>
  <c r="V30" i="5"/>
  <c r="U30" i="5"/>
  <c r="T30" i="5"/>
  <c r="W29" i="5"/>
  <c r="V29" i="5"/>
  <c r="U29" i="5"/>
  <c r="T29" i="5"/>
  <c r="W28" i="5"/>
  <c r="V28" i="5"/>
  <c r="U28" i="5"/>
  <c r="T28" i="5"/>
  <c r="W27" i="5"/>
  <c r="V27" i="5"/>
  <c r="U27" i="5"/>
  <c r="T27" i="5"/>
  <c r="W26" i="5"/>
  <c r="V26" i="5"/>
  <c r="U26" i="5"/>
  <c r="T26" i="5"/>
  <c r="W470" i="5"/>
  <c r="V470" i="5"/>
  <c r="U470" i="5"/>
  <c r="T470" i="5"/>
  <c r="W469" i="5"/>
  <c r="V469" i="5"/>
  <c r="U469" i="5"/>
  <c r="T469" i="5"/>
  <c r="W468" i="5"/>
  <c r="V468" i="5"/>
  <c r="U468" i="5"/>
  <c r="T468" i="5"/>
  <c r="W467" i="5"/>
  <c r="V467" i="5"/>
  <c r="U467" i="5"/>
  <c r="T467" i="5"/>
  <c r="W466" i="5"/>
  <c r="V466" i="5"/>
  <c r="U466" i="5"/>
  <c r="T466" i="5"/>
  <c r="W465" i="5"/>
  <c r="V465" i="5"/>
  <c r="U465" i="5"/>
  <c r="T465" i="5"/>
  <c r="W464" i="5"/>
  <c r="V464" i="5"/>
  <c r="U464" i="5"/>
  <c r="T464" i="5"/>
  <c r="W463" i="5"/>
  <c r="V463" i="5"/>
  <c r="U463" i="5"/>
  <c r="T463" i="5"/>
  <c r="W462" i="5"/>
  <c r="V462" i="5"/>
  <c r="U462" i="5"/>
  <c r="T462" i="5"/>
  <c r="W461" i="5"/>
  <c r="V461" i="5"/>
  <c r="U461" i="5"/>
  <c r="T461" i="5"/>
  <c r="W460" i="5"/>
  <c r="V460" i="5"/>
  <c r="U460" i="5"/>
  <c r="T460" i="5"/>
  <c r="W459" i="5"/>
  <c r="V459" i="5"/>
  <c r="U459" i="5"/>
  <c r="T459" i="5"/>
  <c r="W458" i="5"/>
  <c r="V458" i="5"/>
  <c r="U458" i="5"/>
  <c r="T458" i="5"/>
  <c r="W457" i="5"/>
  <c r="V457" i="5"/>
  <c r="U457" i="5"/>
  <c r="T457" i="5"/>
  <c r="W456" i="5"/>
  <c r="V456" i="5"/>
  <c r="U456" i="5"/>
  <c r="T456" i="5"/>
  <c r="W455" i="5"/>
  <c r="V455" i="5"/>
  <c r="U455" i="5"/>
  <c r="T455" i="5"/>
  <c r="W454" i="5"/>
  <c r="V454" i="5"/>
  <c r="U454" i="5"/>
  <c r="T454" i="5"/>
  <c r="W453" i="5"/>
  <c r="V453" i="5"/>
  <c r="U453" i="5"/>
  <c r="T453" i="5"/>
  <c r="W452" i="5"/>
  <c r="V452" i="5"/>
  <c r="U452" i="5"/>
  <c r="T452" i="5"/>
  <c r="W451" i="5"/>
  <c r="V451" i="5"/>
  <c r="U451" i="5"/>
  <c r="T451" i="5"/>
  <c r="W450" i="5"/>
  <c r="V450" i="5"/>
  <c r="U450" i="5"/>
  <c r="T450" i="5"/>
  <c r="W449" i="5"/>
  <c r="V449" i="5"/>
  <c r="U449" i="5"/>
  <c r="T449" i="5"/>
  <c r="W448" i="5"/>
  <c r="V448" i="5"/>
  <c r="U448" i="5"/>
  <c r="T448" i="5"/>
  <c r="W447" i="5"/>
  <c r="V447" i="5"/>
  <c r="U447" i="5"/>
  <c r="T447" i="5"/>
  <c r="W446" i="5"/>
  <c r="V446" i="5"/>
  <c r="U446" i="5"/>
  <c r="T446" i="5"/>
  <c r="W445" i="5"/>
  <c r="V445" i="5"/>
  <c r="U445" i="5"/>
  <c r="T445" i="5"/>
  <c r="W444" i="5"/>
  <c r="V444" i="5"/>
  <c r="U444" i="5"/>
  <c r="T444" i="5"/>
  <c r="W443" i="5"/>
  <c r="V443" i="5"/>
  <c r="U443" i="5"/>
  <c r="T443" i="5"/>
  <c r="W442" i="5"/>
  <c r="V442" i="5"/>
  <c r="U442" i="5"/>
  <c r="T442" i="5"/>
  <c r="W441" i="5"/>
  <c r="V441" i="5"/>
  <c r="U441" i="5"/>
  <c r="T441" i="5"/>
  <c r="W440" i="5"/>
  <c r="V440" i="5"/>
  <c r="U440" i="5"/>
  <c r="T440" i="5"/>
  <c r="W439" i="5"/>
  <c r="V439" i="5"/>
  <c r="U439" i="5"/>
  <c r="T439" i="5"/>
  <c r="W438" i="5"/>
  <c r="V438" i="5"/>
  <c r="U438" i="5"/>
  <c r="T438" i="5"/>
  <c r="W437" i="5"/>
  <c r="V437" i="5"/>
  <c r="U437" i="5"/>
  <c r="T437" i="5"/>
  <c r="W436" i="5"/>
  <c r="V436" i="5"/>
  <c r="U436" i="5"/>
  <c r="T436" i="5"/>
  <c r="W435" i="5"/>
  <c r="V435" i="5"/>
  <c r="U435" i="5"/>
  <c r="T435" i="5"/>
  <c r="W434" i="5"/>
  <c r="V434" i="5"/>
  <c r="U434" i="5"/>
  <c r="T434" i="5"/>
  <c r="W433" i="5"/>
  <c r="V433" i="5"/>
  <c r="U433" i="5"/>
  <c r="T433" i="5"/>
  <c r="W432" i="5"/>
  <c r="V432" i="5"/>
  <c r="U432" i="5"/>
  <c r="T432" i="5"/>
  <c r="W431" i="5"/>
  <c r="V431" i="5"/>
  <c r="U431" i="5"/>
  <c r="T431" i="5"/>
  <c r="W430" i="5"/>
  <c r="V430" i="5"/>
  <c r="U430" i="5"/>
  <c r="T430" i="5"/>
  <c r="W429" i="5"/>
  <c r="V429" i="5"/>
  <c r="U429" i="5"/>
  <c r="T429" i="5"/>
  <c r="W428" i="5"/>
  <c r="V428" i="5"/>
  <c r="U428" i="5"/>
  <c r="T428" i="5"/>
  <c r="W427" i="5"/>
  <c r="V427" i="5"/>
  <c r="U427" i="5"/>
  <c r="T427" i="5"/>
  <c r="W426" i="5"/>
  <c r="V426" i="5"/>
  <c r="U426" i="5"/>
  <c r="T426" i="5"/>
  <c r="W425" i="5"/>
  <c r="V425" i="5"/>
  <c r="U425" i="5"/>
  <c r="T425" i="5"/>
  <c r="W424" i="5"/>
  <c r="V424" i="5"/>
  <c r="U424" i="5"/>
  <c r="T424" i="5"/>
  <c r="W423" i="5"/>
  <c r="V423" i="5"/>
  <c r="U423" i="5"/>
  <c r="T423" i="5"/>
  <c r="W422" i="5"/>
  <c r="V422" i="5"/>
  <c r="U422" i="5"/>
  <c r="T422" i="5"/>
  <c r="W421" i="5"/>
  <c r="V421" i="5"/>
  <c r="U421" i="5"/>
  <c r="T421" i="5"/>
  <c r="W420" i="5"/>
  <c r="V420" i="5"/>
  <c r="U420" i="5"/>
  <c r="T420" i="5"/>
  <c r="W419" i="5"/>
  <c r="V419" i="5"/>
  <c r="U419" i="5"/>
  <c r="T419" i="5"/>
  <c r="W418" i="5"/>
  <c r="V418" i="5"/>
  <c r="U418" i="5"/>
  <c r="T418" i="5"/>
  <c r="W417" i="5"/>
  <c r="V417" i="5"/>
  <c r="U417" i="5"/>
  <c r="T417" i="5"/>
  <c r="W416" i="5"/>
  <c r="V416" i="5"/>
  <c r="U416" i="5"/>
  <c r="T416" i="5"/>
  <c r="W415" i="5"/>
  <c r="V415" i="5"/>
  <c r="U415" i="5"/>
  <c r="T415" i="5"/>
  <c r="W414" i="5"/>
  <c r="V414" i="5"/>
  <c r="U414" i="5"/>
  <c r="T414" i="5"/>
  <c r="W413" i="5"/>
  <c r="V413" i="5"/>
  <c r="U413" i="5"/>
  <c r="T413" i="5"/>
  <c r="W412" i="5"/>
  <c r="V412" i="5"/>
  <c r="U412" i="5"/>
  <c r="T412" i="5"/>
  <c r="W411" i="5"/>
  <c r="V411" i="5"/>
  <c r="U411" i="5"/>
  <c r="T411" i="5"/>
  <c r="W410" i="5"/>
  <c r="V410" i="5"/>
  <c r="U410" i="5"/>
  <c r="T410" i="5"/>
  <c r="W409" i="5"/>
  <c r="V409" i="5"/>
  <c r="U409" i="5"/>
  <c r="T409" i="5"/>
  <c r="W408" i="5"/>
  <c r="V408" i="5"/>
  <c r="U408" i="5"/>
  <c r="T408" i="5"/>
  <c r="W25" i="5"/>
  <c r="V25" i="5"/>
  <c r="U25" i="5"/>
  <c r="T25" i="5"/>
  <c r="W24" i="5"/>
  <c r="V24" i="5"/>
  <c r="U24" i="5"/>
  <c r="T24" i="5"/>
  <c r="W23" i="5"/>
  <c r="V23" i="5"/>
  <c r="U23" i="5"/>
  <c r="T23" i="5"/>
  <c r="W22" i="5"/>
  <c r="V22" i="5"/>
  <c r="U22" i="5"/>
  <c r="T22" i="5"/>
  <c r="W21" i="5"/>
  <c r="V21" i="5"/>
  <c r="U21" i="5"/>
  <c r="T21" i="5"/>
  <c r="W20" i="5"/>
  <c r="V20" i="5"/>
  <c r="U20" i="5"/>
  <c r="T20" i="5"/>
  <c r="W19" i="5"/>
  <c r="V19" i="5"/>
  <c r="U19" i="5"/>
  <c r="T19" i="5"/>
  <c r="W405" i="5"/>
  <c r="V405" i="5"/>
  <c r="U405" i="5"/>
  <c r="T405" i="5"/>
  <c r="W407" i="5"/>
  <c r="V407" i="5"/>
  <c r="U407" i="5"/>
  <c r="T407" i="5"/>
  <c r="W406" i="5"/>
  <c r="V406" i="5"/>
  <c r="U406" i="5"/>
  <c r="T406" i="5"/>
  <c r="W404" i="5"/>
  <c r="V404" i="5"/>
  <c r="U404" i="5"/>
  <c r="T404" i="5"/>
  <c r="W403" i="5"/>
  <c r="V403" i="5"/>
  <c r="U403" i="5"/>
  <c r="T403" i="5"/>
  <c r="W402" i="5"/>
  <c r="V402" i="5"/>
  <c r="U402" i="5"/>
  <c r="T402" i="5"/>
  <c r="W401" i="5"/>
  <c r="V401" i="5"/>
  <c r="U401" i="5"/>
  <c r="T401" i="5"/>
  <c r="W400" i="5"/>
  <c r="V400" i="5"/>
  <c r="U400" i="5"/>
  <c r="T400" i="5"/>
  <c r="W399" i="5"/>
  <c r="V399" i="5"/>
  <c r="U399" i="5"/>
  <c r="T399" i="5"/>
  <c r="W396" i="5"/>
  <c r="V396" i="5"/>
  <c r="U396" i="5"/>
  <c r="T396" i="5"/>
  <c r="W394" i="5"/>
  <c r="V394" i="5"/>
  <c r="U394" i="5"/>
  <c r="T394" i="5"/>
  <c r="W397" i="5"/>
  <c r="V397" i="5"/>
  <c r="U397" i="5"/>
  <c r="T397" i="5"/>
  <c r="W398" i="5"/>
  <c r="V398" i="5"/>
  <c r="U398" i="5"/>
  <c r="T398" i="5"/>
  <c r="W395" i="5"/>
  <c r="V395" i="5"/>
  <c r="U395" i="5"/>
  <c r="T395" i="5"/>
  <c r="W393" i="5"/>
  <c r="V393" i="5"/>
  <c r="U393" i="5"/>
  <c r="T393" i="5"/>
  <c r="W392" i="5"/>
  <c r="V392" i="5"/>
  <c r="U392" i="5"/>
  <c r="T392" i="5"/>
  <c r="W389" i="5"/>
  <c r="V389" i="5"/>
  <c r="U389" i="5"/>
  <c r="T389" i="5"/>
  <c r="W385" i="5"/>
  <c r="V385" i="5"/>
  <c r="U385" i="5"/>
  <c r="T385" i="5"/>
  <c r="W391" i="5"/>
  <c r="V391" i="5"/>
  <c r="U391" i="5"/>
  <c r="T391" i="5"/>
  <c r="W390" i="5"/>
  <c r="V390" i="5"/>
  <c r="U390" i="5"/>
  <c r="T390" i="5"/>
  <c r="W388" i="5"/>
  <c r="V388" i="5"/>
  <c r="U388" i="5"/>
  <c r="T388" i="5"/>
  <c r="W387" i="5"/>
  <c r="V387" i="5"/>
  <c r="U387" i="5"/>
  <c r="T387" i="5"/>
  <c r="W386" i="5"/>
  <c r="V386" i="5"/>
  <c r="U386" i="5"/>
  <c r="T386" i="5"/>
  <c r="W384" i="5"/>
  <c r="V384" i="5"/>
  <c r="U384" i="5"/>
  <c r="T384" i="5"/>
  <c r="W383" i="5"/>
  <c r="V383" i="5"/>
  <c r="U383" i="5"/>
  <c r="T383" i="5"/>
  <c r="W378" i="5"/>
  <c r="V378" i="5"/>
  <c r="U378" i="5"/>
  <c r="T378" i="5"/>
  <c r="W381" i="5"/>
  <c r="V381" i="5"/>
  <c r="U381" i="5"/>
  <c r="T381" i="5"/>
  <c r="W380" i="5"/>
  <c r="V380" i="5"/>
  <c r="U380" i="5"/>
  <c r="T380" i="5"/>
  <c r="W379" i="5"/>
  <c r="V379" i="5"/>
  <c r="U379" i="5"/>
  <c r="T379" i="5"/>
  <c r="W377" i="5"/>
  <c r="V377" i="5"/>
  <c r="U377" i="5"/>
  <c r="T377" i="5"/>
  <c r="W376" i="5"/>
  <c r="V376" i="5"/>
  <c r="U376" i="5"/>
  <c r="T376" i="5"/>
  <c r="W375" i="5"/>
  <c r="V375" i="5"/>
  <c r="U375" i="5"/>
  <c r="T375" i="5"/>
  <c r="W374" i="5"/>
  <c r="V374" i="5"/>
  <c r="U374" i="5"/>
  <c r="T374" i="5"/>
  <c r="W382" i="5"/>
  <c r="V382" i="5"/>
  <c r="U382" i="5"/>
  <c r="T382" i="5"/>
  <c r="W373" i="5"/>
  <c r="V373" i="5"/>
  <c r="U373" i="5"/>
  <c r="T373" i="5"/>
  <c r="W372" i="5"/>
  <c r="V372" i="5"/>
  <c r="U372" i="5"/>
  <c r="T372" i="5"/>
  <c r="W371" i="5"/>
  <c r="V371" i="5"/>
  <c r="U371" i="5"/>
  <c r="T371" i="5"/>
  <c r="W367" i="5"/>
  <c r="V367" i="5"/>
  <c r="U367" i="5"/>
  <c r="T367" i="5"/>
  <c r="W368" i="5"/>
  <c r="V368" i="5"/>
  <c r="U368" i="5"/>
  <c r="T368" i="5"/>
  <c r="W366" i="5"/>
  <c r="V366" i="5"/>
  <c r="U366" i="5"/>
  <c r="T366" i="5"/>
  <c r="W369" i="5"/>
  <c r="V369" i="5"/>
  <c r="U369" i="5"/>
  <c r="T369" i="5"/>
  <c r="W365" i="5"/>
  <c r="V365" i="5"/>
  <c r="U365" i="5"/>
  <c r="T365" i="5"/>
  <c r="W364" i="5"/>
  <c r="V364" i="5"/>
  <c r="U364" i="5"/>
  <c r="T364" i="5"/>
  <c r="W370" i="5"/>
  <c r="V370" i="5"/>
  <c r="U370" i="5"/>
  <c r="T370" i="5"/>
  <c r="W363" i="5"/>
  <c r="V363" i="5"/>
  <c r="U363" i="5"/>
  <c r="T363" i="5"/>
  <c r="W362" i="5"/>
  <c r="V362" i="5"/>
  <c r="U362" i="5"/>
  <c r="T362" i="5"/>
  <c r="W361" i="5"/>
  <c r="V361" i="5"/>
  <c r="U361" i="5"/>
  <c r="T361" i="5"/>
  <c r="W355" i="5"/>
  <c r="V355" i="5"/>
  <c r="U355" i="5"/>
  <c r="T355" i="5"/>
  <c r="W360" i="5"/>
  <c r="V360" i="5"/>
  <c r="U360" i="5"/>
  <c r="T360" i="5"/>
  <c r="W359" i="5"/>
  <c r="V359" i="5"/>
  <c r="U359" i="5"/>
  <c r="T359" i="5"/>
  <c r="W358" i="5"/>
  <c r="V358" i="5"/>
  <c r="U358" i="5"/>
  <c r="T358" i="5"/>
  <c r="W357" i="5"/>
  <c r="V357" i="5"/>
  <c r="U357" i="5"/>
  <c r="T357" i="5"/>
  <c r="W356" i="5"/>
  <c r="V356" i="5"/>
  <c r="U356" i="5"/>
  <c r="T356" i="5"/>
  <c r="W354" i="5"/>
  <c r="V354" i="5"/>
  <c r="U354" i="5"/>
  <c r="T354" i="5"/>
  <c r="W353" i="5"/>
  <c r="V353" i="5"/>
  <c r="U353" i="5"/>
  <c r="T353" i="5"/>
  <c r="W352" i="5"/>
  <c r="V352" i="5"/>
  <c r="U352" i="5"/>
  <c r="T352" i="5"/>
  <c r="W351" i="5"/>
  <c r="V351" i="5"/>
  <c r="U351" i="5"/>
  <c r="T351" i="5"/>
  <c r="W350" i="5"/>
  <c r="V350" i="5"/>
  <c r="U350" i="5"/>
  <c r="T350" i="5"/>
  <c r="W348" i="5"/>
  <c r="V348" i="5"/>
  <c r="U348" i="5"/>
  <c r="T348" i="5"/>
  <c r="W349" i="5"/>
  <c r="V349" i="5"/>
  <c r="U349" i="5"/>
  <c r="T349" i="5"/>
  <c r="W347" i="5"/>
  <c r="V347" i="5"/>
  <c r="U347" i="5"/>
  <c r="T347" i="5"/>
  <c r="W346" i="5"/>
  <c r="V346" i="5"/>
  <c r="U346" i="5"/>
  <c r="T346" i="5"/>
  <c r="W345" i="5"/>
  <c r="V345" i="5"/>
  <c r="U345" i="5"/>
  <c r="T345" i="5"/>
  <c r="W344" i="5"/>
  <c r="V344" i="5"/>
  <c r="U344" i="5"/>
  <c r="T344" i="5"/>
  <c r="W340" i="5"/>
  <c r="V340" i="5"/>
  <c r="U340" i="5"/>
  <c r="T340" i="5"/>
  <c r="W343" i="5"/>
  <c r="V343" i="5"/>
  <c r="U343" i="5"/>
  <c r="T343" i="5"/>
  <c r="W342" i="5"/>
  <c r="V342" i="5"/>
  <c r="U342" i="5"/>
  <c r="T342" i="5"/>
  <c r="W341" i="5"/>
  <c r="V341" i="5"/>
  <c r="U341" i="5"/>
  <c r="T341" i="5"/>
  <c r="W339" i="5"/>
  <c r="V339" i="5"/>
  <c r="U339" i="5"/>
  <c r="T339" i="5"/>
  <c r="W338" i="5"/>
  <c r="V338" i="5"/>
  <c r="U338" i="5"/>
  <c r="T338" i="5"/>
  <c r="W337" i="5"/>
  <c r="V337" i="5"/>
  <c r="U337" i="5"/>
  <c r="T337" i="5"/>
  <c r="W332" i="5"/>
  <c r="V332" i="5"/>
  <c r="U332" i="5"/>
  <c r="T332" i="5"/>
  <c r="W335" i="5"/>
  <c r="V335" i="5"/>
  <c r="U335" i="5"/>
  <c r="T335" i="5"/>
  <c r="W334" i="5"/>
  <c r="V334" i="5"/>
  <c r="U334" i="5"/>
  <c r="T334" i="5"/>
  <c r="W333" i="5"/>
  <c r="V333" i="5"/>
  <c r="U333" i="5"/>
  <c r="T333" i="5"/>
  <c r="W336" i="5"/>
  <c r="V336" i="5"/>
  <c r="U336" i="5"/>
  <c r="T336" i="5"/>
  <c r="W331" i="5"/>
  <c r="V331" i="5"/>
  <c r="U331" i="5"/>
  <c r="T331" i="5"/>
  <c r="W330" i="5"/>
  <c r="V330" i="5"/>
  <c r="U330" i="5"/>
  <c r="T330" i="5"/>
  <c r="W329" i="5"/>
  <c r="V329" i="5"/>
  <c r="U329" i="5"/>
  <c r="T329" i="5"/>
  <c r="W328" i="5"/>
  <c r="V328" i="5"/>
  <c r="U328" i="5"/>
  <c r="T328" i="5"/>
  <c r="W320" i="5"/>
  <c r="V320" i="5"/>
  <c r="U320" i="5"/>
  <c r="T320" i="5"/>
  <c r="W327" i="5"/>
  <c r="V327" i="5"/>
  <c r="U327" i="5"/>
  <c r="T327" i="5"/>
  <c r="W326" i="5"/>
  <c r="V326" i="5"/>
  <c r="U326" i="5"/>
  <c r="T326" i="5"/>
  <c r="W325" i="5"/>
  <c r="V325" i="5"/>
  <c r="U325" i="5"/>
  <c r="T325" i="5"/>
  <c r="W324" i="5"/>
  <c r="V324" i="5"/>
  <c r="U324" i="5"/>
  <c r="T324" i="5"/>
  <c r="W323" i="5"/>
  <c r="V323" i="5"/>
  <c r="U323" i="5"/>
  <c r="T323" i="5"/>
  <c r="W322" i="5"/>
  <c r="V322" i="5"/>
  <c r="U322" i="5"/>
  <c r="T322" i="5"/>
  <c r="W321" i="5"/>
  <c r="V321" i="5"/>
  <c r="U321" i="5"/>
  <c r="T321" i="5"/>
  <c r="W319" i="5"/>
  <c r="V319" i="5"/>
  <c r="U319" i="5"/>
  <c r="T319" i="5"/>
  <c r="W318" i="5"/>
  <c r="V318" i="5"/>
  <c r="U318" i="5"/>
  <c r="T318" i="5"/>
  <c r="W317" i="5"/>
  <c r="V317" i="5"/>
  <c r="U317" i="5"/>
  <c r="T317" i="5"/>
  <c r="W18" i="5"/>
  <c r="V18" i="5"/>
  <c r="U18" i="5"/>
  <c r="T18" i="5"/>
  <c r="W17" i="5"/>
  <c r="V17" i="5"/>
  <c r="U17" i="5"/>
  <c r="T17" i="5"/>
  <c r="W16" i="5"/>
  <c r="V16" i="5"/>
  <c r="U16" i="5"/>
  <c r="T16" i="5"/>
  <c r="W15" i="5"/>
  <c r="V15" i="5"/>
  <c r="U15" i="5"/>
  <c r="T15" i="5"/>
  <c r="W308" i="5"/>
  <c r="V308" i="5"/>
  <c r="U308" i="5"/>
  <c r="T308" i="5"/>
  <c r="W313" i="5"/>
  <c r="V313" i="5"/>
  <c r="U313" i="5"/>
  <c r="T313" i="5"/>
  <c r="W312" i="5"/>
  <c r="V312" i="5"/>
  <c r="U312" i="5"/>
  <c r="T312" i="5"/>
  <c r="W311" i="5"/>
  <c r="V311" i="5"/>
  <c r="U311" i="5"/>
  <c r="T311" i="5"/>
  <c r="W316" i="5"/>
  <c r="V316" i="5"/>
  <c r="U316" i="5"/>
  <c r="T316" i="5"/>
  <c r="W315" i="5"/>
  <c r="V315" i="5"/>
  <c r="U315" i="5"/>
  <c r="T315" i="5"/>
  <c r="W310" i="5"/>
  <c r="V310" i="5"/>
  <c r="U310" i="5"/>
  <c r="T310" i="5"/>
  <c r="W314" i="5"/>
  <c r="V314" i="5"/>
  <c r="U314" i="5"/>
  <c r="T314" i="5"/>
  <c r="W309" i="5"/>
  <c r="V309" i="5"/>
  <c r="U309" i="5"/>
  <c r="T309" i="5"/>
  <c r="W307" i="5"/>
  <c r="V307" i="5"/>
  <c r="U307" i="5"/>
  <c r="T307" i="5"/>
  <c r="W306" i="5"/>
  <c r="V306" i="5"/>
  <c r="U306" i="5"/>
  <c r="T306" i="5"/>
  <c r="W305" i="5"/>
  <c r="V305" i="5"/>
  <c r="U305" i="5"/>
  <c r="T305" i="5"/>
  <c r="W304" i="5"/>
  <c r="V304" i="5"/>
  <c r="U304" i="5"/>
  <c r="T304" i="5"/>
  <c r="W302" i="5"/>
  <c r="V302" i="5"/>
  <c r="U302" i="5"/>
  <c r="T302" i="5"/>
  <c r="W300" i="5"/>
  <c r="V300" i="5"/>
  <c r="U300" i="5"/>
  <c r="T300" i="5"/>
  <c r="W303" i="5"/>
  <c r="V303" i="5"/>
  <c r="U303" i="5"/>
  <c r="T303" i="5"/>
  <c r="W301" i="5"/>
  <c r="V301" i="5"/>
  <c r="U301" i="5"/>
  <c r="T301" i="5"/>
  <c r="W299" i="5"/>
  <c r="V299" i="5"/>
  <c r="U299" i="5"/>
  <c r="T299" i="5"/>
  <c r="W298" i="5"/>
  <c r="V298" i="5"/>
  <c r="U298" i="5"/>
  <c r="T298" i="5"/>
  <c r="W297" i="5"/>
  <c r="V297" i="5"/>
  <c r="U297" i="5"/>
  <c r="T297" i="5"/>
  <c r="W296" i="5"/>
  <c r="V296" i="5"/>
  <c r="U296" i="5"/>
  <c r="T296" i="5"/>
  <c r="W292" i="5"/>
  <c r="V292" i="5"/>
  <c r="U292" i="5"/>
  <c r="T292" i="5"/>
  <c r="W294" i="5"/>
  <c r="V294" i="5"/>
  <c r="U294" i="5"/>
  <c r="T294" i="5"/>
  <c r="W293" i="5"/>
  <c r="V293" i="5"/>
  <c r="U293" i="5"/>
  <c r="T293" i="5"/>
  <c r="W295" i="5"/>
  <c r="V295" i="5"/>
  <c r="U295" i="5"/>
  <c r="T295" i="5"/>
  <c r="W291" i="5"/>
  <c r="V291" i="5"/>
  <c r="U291" i="5"/>
  <c r="T291" i="5"/>
  <c r="W288" i="5"/>
  <c r="V288" i="5"/>
  <c r="U288" i="5"/>
  <c r="T288" i="5"/>
  <c r="W290" i="5"/>
  <c r="V290" i="5"/>
  <c r="U290" i="5"/>
  <c r="T290" i="5"/>
  <c r="W287" i="5"/>
  <c r="V287" i="5"/>
  <c r="U287" i="5"/>
  <c r="T287" i="5"/>
  <c r="W289" i="5"/>
  <c r="V289" i="5"/>
  <c r="U289" i="5"/>
  <c r="T289" i="5"/>
  <c r="W286" i="5"/>
  <c r="V286" i="5"/>
  <c r="U286" i="5"/>
  <c r="T286" i="5"/>
  <c r="W285" i="5"/>
  <c r="V285" i="5"/>
  <c r="U285" i="5"/>
  <c r="T285" i="5"/>
  <c r="W284" i="5"/>
  <c r="V284" i="5"/>
  <c r="U284" i="5"/>
  <c r="T284" i="5"/>
  <c r="W278" i="5"/>
  <c r="V278" i="5"/>
  <c r="U278" i="5"/>
  <c r="T278" i="5"/>
  <c r="W282" i="5"/>
  <c r="V282" i="5"/>
  <c r="U282" i="5"/>
  <c r="T282" i="5"/>
  <c r="W281" i="5"/>
  <c r="V281" i="5"/>
  <c r="U281" i="5"/>
  <c r="T281" i="5"/>
  <c r="W280" i="5"/>
  <c r="V280" i="5"/>
  <c r="U280" i="5"/>
  <c r="T280" i="5"/>
  <c r="W279" i="5"/>
  <c r="V279" i="5"/>
  <c r="U279" i="5"/>
  <c r="T279" i="5"/>
  <c r="W277" i="5"/>
  <c r="V277" i="5"/>
  <c r="U277" i="5"/>
  <c r="T277" i="5"/>
  <c r="W276" i="5"/>
  <c r="V276" i="5"/>
  <c r="U276" i="5"/>
  <c r="T276" i="5"/>
  <c r="W275" i="5"/>
  <c r="V275" i="5"/>
  <c r="U275" i="5"/>
  <c r="T275" i="5"/>
  <c r="W283" i="5"/>
  <c r="V283" i="5"/>
  <c r="U283" i="5"/>
  <c r="T283" i="5"/>
  <c r="W274" i="5"/>
  <c r="V274" i="5"/>
  <c r="U274" i="5"/>
  <c r="T274" i="5"/>
  <c r="W273" i="5"/>
  <c r="V273" i="5"/>
  <c r="U273" i="5"/>
  <c r="T273" i="5"/>
  <c r="W272" i="5"/>
  <c r="V272" i="5"/>
  <c r="U272" i="5"/>
  <c r="T272" i="5"/>
  <c r="W271" i="5"/>
  <c r="V271" i="5"/>
  <c r="U271" i="5"/>
  <c r="T271" i="5"/>
  <c r="W270" i="5"/>
  <c r="V270" i="5"/>
  <c r="U270" i="5"/>
  <c r="T270" i="5"/>
  <c r="W269" i="5"/>
  <c r="V269" i="5"/>
  <c r="U269" i="5"/>
  <c r="T269" i="5"/>
  <c r="W268" i="5"/>
  <c r="V268" i="5"/>
  <c r="U268" i="5"/>
  <c r="T268" i="5"/>
  <c r="W265" i="5"/>
  <c r="V265" i="5"/>
  <c r="U265" i="5"/>
  <c r="T265" i="5"/>
  <c r="W267" i="5"/>
  <c r="V267" i="5"/>
  <c r="U267" i="5"/>
  <c r="T267" i="5"/>
  <c r="W266" i="5"/>
  <c r="V266" i="5"/>
  <c r="U266" i="5"/>
  <c r="T266" i="5"/>
  <c r="W264" i="5"/>
  <c r="V264" i="5"/>
  <c r="U264" i="5"/>
  <c r="T264" i="5"/>
  <c r="W263" i="5"/>
  <c r="V263" i="5"/>
  <c r="U263" i="5"/>
  <c r="T263" i="5"/>
  <c r="W262" i="5"/>
  <c r="V262" i="5"/>
  <c r="U262" i="5"/>
  <c r="T262" i="5"/>
  <c r="W261" i="5"/>
  <c r="V261" i="5"/>
  <c r="U261" i="5"/>
  <c r="T261" i="5"/>
  <c r="W260" i="5"/>
  <c r="V260" i="5"/>
  <c r="U260" i="5"/>
  <c r="T260" i="5"/>
  <c r="W259" i="5"/>
  <c r="V259" i="5"/>
  <c r="U259" i="5"/>
  <c r="T259" i="5"/>
  <c r="W258" i="5"/>
  <c r="V258" i="5"/>
  <c r="U258" i="5"/>
  <c r="T258" i="5"/>
  <c r="W257" i="5"/>
  <c r="V257" i="5"/>
  <c r="U257" i="5"/>
  <c r="T257" i="5"/>
  <c r="W256" i="5"/>
  <c r="V256" i="5"/>
  <c r="U256" i="5"/>
  <c r="T256" i="5"/>
  <c r="W255" i="5"/>
  <c r="V255" i="5"/>
  <c r="U255" i="5"/>
  <c r="T255" i="5"/>
  <c r="W254" i="5"/>
  <c r="V254" i="5"/>
  <c r="U254" i="5"/>
  <c r="T254" i="5"/>
  <c r="W248" i="5"/>
  <c r="V248" i="5"/>
  <c r="U248" i="5"/>
  <c r="T248" i="5"/>
  <c r="W253" i="5"/>
  <c r="V253" i="5"/>
  <c r="U253" i="5"/>
  <c r="T253" i="5"/>
  <c r="W252" i="5"/>
  <c r="V252" i="5"/>
  <c r="U252" i="5"/>
  <c r="T252" i="5"/>
  <c r="W251" i="5"/>
  <c r="V251" i="5"/>
  <c r="U251" i="5"/>
  <c r="T251" i="5"/>
  <c r="W250" i="5"/>
  <c r="V250" i="5"/>
  <c r="U250" i="5"/>
  <c r="T250" i="5"/>
  <c r="W247" i="5"/>
  <c r="V247" i="5"/>
  <c r="U247" i="5"/>
  <c r="T247" i="5"/>
  <c r="W246" i="5"/>
  <c r="V246" i="5"/>
  <c r="U246" i="5"/>
  <c r="T246" i="5"/>
  <c r="W249" i="5"/>
  <c r="V249" i="5"/>
  <c r="U249" i="5"/>
  <c r="T249" i="5"/>
  <c r="W245" i="5"/>
  <c r="V245" i="5"/>
  <c r="U245" i="5"/>
  <c r="T245" i="5"/>
  <c r="W243" i="5"/>
  <c r="V243" i="5"/>
  <c r="U243" i="5"/>
  <c r="T243" i="5"/>
  <c r="W239" i="5"/>
  <c r="V239" i="5"/>
  <c r="U239" i="5"/>
  <c r="T239" i="5"/>
  <c r="W238" i="5"/>
  <c r="V238" i="5"/>
  <c r="U238" i="5"/>
  <c r="T238" i="5"/>
  <c r="W237" i="5"/>
  <c r="V237" i="5"/>
  <c r="U237" i="5"/>
  <c r="T237" i="5"/>
  <c r="W236" i="5"/>
  <c r="V236" i="5"/>
  <c r="U236" i="5"/>
  <c r="T236" i="5"/>
  <c r="W235" i="5"/>
  <c r="V235" i="5"/>
  <c r="U235" i="5"/>
  <c r="T235" i="5"/>
  <c r="W234" i="5"/>
  <c r="V234" i="5"/>
  <c r="U234" i="5"/>
  <c r="T234" i="5"/>
  <c r="W233" i="5"/>
  <c r="V233" i="5"/>
  <c r="U233" i="5"/>
  <c r="T233" i="5"/>
  <c r="W232" i="5"/>
  <c r="V232" i="5"/>
  <c r="U232" i="5"/>
  <c r="T232" i="5"/>
  <c r="W244" i="5"/>
  <c r="V244" i="5"/>
  <c r="U244" i="5"/>
  <c r="T244" i="5"/>
  <c r="W242" i="5"/>
  <c r="V242" i="5"/>
  <c r="U242" i="5"/>
  <c r="T242" i="5"/>
  <c r="W241" i="5"/>
  <c r="V241" i="5"/>
  <c r="U241" i="5"/>
  <c r="T241" i="5"/>
  <c r="W240" i="5"/>
  <c r="V240" i="5"/>
  <c r="U240" i="5"/>
  <c r="T240" i="5"/>
  <c r="W231" i="5"/>
  <c r="V231" i="5"/>
  <c r="U231" i="5"/>
  <c r="T231" i="5"/>
  <c r="W230" i="5"/>
  <c r="V230" i="5"/>
  <c r="U230" i="5"/>
  <c r="T230" i="5"/>
  <c r="W229" i="5"/>
  <c r="V229" i="5"/>
  <c r="U229" i="5"/>
  <c r="T229" i="5"/>
  <c r="W228" i="5"/>
  <c r="V228" i="5"/>
  <c r="U228" i="5"/>
  <c r="T228" i="5"/>
  <c r="W227" i="5"/>
  <c r="V227" i="5"/>
  <c r="U227" i="5"/>
  <c r="T227" i="5"/>
  <c r="W226" i="5"/>
  <c r="V226" i="5"/>
  <c r="U226" i="5"/>
  <c r="T226" i="5"/>
  <c r="W225" i="5"/>
  <c r="V225" i="5"/>
  <c r="U225" i="5"/>
  <c r="T225" i="5"/>
  <c r="W221" i="5"/>
  <c r="V221" i="5"/>
  <c r="U221" i="5"/>
  <c r="T221" i="5"/>
  <c r="W224" i="5"/>
  <c r="V224" i="5"/>
  <c r="U224" i="5"/>
  <c r="T224" i="5"/>
  <c r="W220" i="5"/>
  <c r="V220" i="5"/>
  <c r="U220" i="5"/>
  <c r="T220" i="5"/>
  <c r="W219" i="5"/>
  <c r="V219" i="5"/>
  <c r="U219" i="5"/>
  <c r="T219" i="5"/>
  <c r="W223" i="5"/>
  <c r="V223" i="5"/>
  <c r="U223" i="5"/>
  <c r="T223" i="5"/>
  <c r="W222" i="5"/>
  <c r="V222" i="5"/>
  <c r="U222" i="5"/>
  <c r="T222" i="5"/>
  <c r="W218" i="5"/>
  <c r="V218" i="5"/>
  <c r="U218" i="5"/>
  <c r="T218" i="5"/>
  <c r="W216" i="5"/>
  <c r="V216" i="5"/>
  <c r="U216" i="5"/>
  <c r="T216" i="5"/>
  <c r="W215" i="5"/>
  <c r="V215" i="5"/>
  <c r="U215" i="5"/>
  <c r="T215" i="5"/>
  <c r="W214" i="5"/>
  <c r="V214" i="5"/>
  <c r="U214" i="5"/>
  <c r="T214" i="5"/>
  <c r="W213" i="5"/>
  <c r="V213" i="5"/>
  <c r="U213" i="5"/>
  <c r="T213" i="5"/>
  <c r="W212" i="5"/>
  <c r="V212" i="5"/>
  <c r="U212" i="5"/>
  <c r="T212" i="5"/>
  <c r="W211" i="5"/>
  <c r="V211" i="5"/>
  <c r="U211" i="5"/>
  <c r="T211" i="5"/>
  <c r="W210" i="5"/>
  <c r="V210" i="5"/>
  <c r="U210" i="5"/>
  <c r="T210" i="5"/>
  <c r="W209" i="5"/>
  <c r="V209" i="5"/>
  <c r="U209" i="5"/>
  <c r="T209" i="5"/>
  <c r="W208" i="5"/>
  <c r="V208" i="5"/>
  <c r="U208" i="5"/>
  <c r="T208" i="5"/>
  <c r="W207" i="5"/>
  <c r="V207" i="5"/>
  <c r="U207" i="5"/>
  <c r="T207" i="5"/>
  <c r="W217" i="5"/>
  <c r="V217" i="5"/>
  <c r="U217" i="5"/>
  <c r="T217" i="5"/>
  <c r="W206" i="5"/>
  <c r="V206" i="5"/>
  <c r="U206" i="5"/>
  <c r="T206" i="5"/>
  <c r="W205" i="5"/>
  <c r="V205" i="5"/>
  <c r="U205" i="5"/>
  <c r="T205" i="5"/>
  <c r="W203" i="5"/>
  <c r="V203" i="5"/>
  <c r="U203" i="5"/>
  <c r="T203" i="5"/>
  <c r="W202" i="5"/>
  <c r="V202" i="5"/>
  <c r="U202" i="5"/>
  <c r="T202" i="5"/>
  <c r="W201" i="5"/>
  <c r="V201" i="5"/>
  <c r="U201" i="5"/>
  <c r="T201" i="5"/>
  <c r="W200" i="5"/>
  <c r="V200" i="5"/>
  <c r="U200" i="5"/>
  <c r="T200" i="5"/>
  <c r="W204" i="5"/>
  <c r="V204" i="5"/>
  <c r="U204" i="5"/>
  <c r="T204" i="5"/>
  <c r="W199" i="5"/>
  <c r="V199" i="5"/>
  <c r="U199" i="5"/>
  <c r="T199" i="5"/>
  <c r="W14" i="5"/>
  <c r="V14" i="5"/>
  <c r="U14" i="5"/>
  <c r="T14" i="5"/>
  <c r="W13" i="5"/>
  <c r="V13" i="5"/>
  <c r="U13" i="5"/>
  <c r="T13" i="5"/>
  <c r="W12" i="5"/>
  <c r="V12" i="5"/>
  <c r="U12" i="5"/>
  <c r="T12" i="5"/>
  <c r="W11" i="5"/>
  <c r="V11" i="5"/>
  <c r="U11" i="5"/>
  <c r="T11" i="5"/>
  <c r="W10" i="5"/>
  <c r="V10" i="5"/>
  <c r="U10" i="5"/>
  <c r="T10" i="5"/>
  <c r="W9" i="5"/>
  <c r="V9" i="5"/>
  <c r="U9" i="5"/>
  <c r="T9" i="5"/>
  <c r="W8" i="5"/>
  <c r="V8" i="5"/>
  <c r="U8" i="5"/>
  <c r="T8" i="5"/>
  <c r="W7" i="5"/>
  <c r="V7" i="5"/>
  <c r="U7" i="5"/>
  <c r="T7" i="5"/>
  <c r="W198" i="5"/>
  <c r="V198" i="5"/>
  <c r="U198" i="5"/>
  <c r="T198" i="5"/>
  <c r="W196" i="5"/>
  <c r="V196" i="5"/>
  <c r="U196" i="5"/>
  <c r="T196" i="5"/>
  <c r="W195" i="5"/>
  <c r="V195" i="5"/>
  <c r="U195" i="5"/>
  <c r="T195" i="5"/>
  <c r="W197" i="5"/>
  <c r="V197" i="5"/>
  <c r="U197" i="5"/>
  <c r="T197" i="5"/>
  <c r="W194" i="5"/>
  <c r="V194" i="5"/>
  <c r="U194" i="5"/>
  <c r="T194" i="5"/>
  <c r="W193" i="5"/>
  <c r="V193" i="5"/>
  <c r="U193" i="5"/>
  <c r="T193" i="5"/>
  <c r="W192" i="5"/>
  <c r="V192" i="5"/>
  <c r="U192" i="5"/>
  <c r="T192" i="5"/>
  <c r="W191" i="5"/>
  <c r="V191" i="5"/>
  <c r="U191" i="5"/>
  <c r="T191" i="5"/>
  <c r="W188" i="5"/>
  <c r="V188" i="5"/>
  <c r="U188" i="5"/>
  <c r="T188" i="5"/>
  <c r="W187" i="5"/>
  <c r="V187" i="5"/>
  <c r="U187" i="5"/>
  <c r="T187" i="5"/>
  <c r="W190" i="5"/>
  <c r="V190" i="5"/>
  <c r="U190" i="5"/>
  <c r="T190" i="5"/>
  <c r="W189" i="5"/>
  <c r="V189" i="5"/>
  <c r="U189" i="5"/>
  <c r="T189" i="5"/>
  <c r="W186" i="5"/>
  <c r="V186" i="5"/>
  <c r="U186" i="5"/>
  <c r="T186" i="5"/>
  <c r="W185" i="5"/>
  <c r="V185" i="5"/>
  <c r="U185" i="5"/>
  <c r="T185" i="5"/>
  <c r="W184" i="5"/>
  <c r="V184" i="5"/>
  <c r="U184" i="5"/>
  <c r="T184" i="5"/>
  <c r="W183" i="5"/>
  <c r="V183" i="5"/>
  <c r="U183" i="5"/>
  <c r="T183" i="5"/>
  <c r="W182" i="5"/>
  <c r="V182" i="5"/>
  <c r="U182" i="5"/>
  <c r="T182" i="5"/>
  <c r="W181" i="5"/>
  <c r="V181" i="5"/>
  <c r="U181" i="5"/>
  <c r="T181" i="5"/>
  <c r="W180" i="5"/>
  <c r="V180" i="5"/>
  <c r="U180" i="5"/>
  <c r="T180" i="5"/>
  <c r="W179" i="5"/>
  <c r="V179" i="5"/>
  <c r="U179" i="5"/>
  <c r="T179" i="5"/>
  <c r="W178" i="5"/>
  <c r="V178" i="5"/>
  <c r="U178" i="5"/>
  <c r="T178" i="5"/>
  <c r="W176" i="5"/>
  <c r="V176" i="5"/>
  <c r="U176" i="5"/>
  <c r="T176" i="5"/>
  <c r="W175" i="5"/>
  <c r="V175" i="5"/>
  <c r="U175" i="5"/>
  <c r="T175" i="5"/>
  <c r="W177" i="5"/>
  <c r="V177" i="5"/>
  <c r="U177" i="5"/>
  <c r="T177" i="5"/>
  <c r="W174" i="5"/>
  <c r="V174" i="5"/>
  <c r="U174" i="5"/>
  <c r="T174" i="5"/>
  <c r="W173" i="5"/>
  <c r="V173" i="5"/>
  <c r="U173" i="5"/>
  <c r="T173" i="5"/>
  <c r="W172" i="5"/>
  <c r="V172" i="5"/>
  <c r="U172" i="5"/>
  <c r="T172" i="5"/>
  <c r="W171" i="5"/>
  <c r="V171" i="5"/>
  <c r="U171" i="5"/>
  <c r="T171" i="5"/>
  <c r="W170" i="5"/>
  <c r="V170" i="5"/>
  <c r="U170" i="5"/>
  <c r="T170" i="5"/>
  <c r="W169" i="5"/>
  <c r="V169" i="5"/>
  <c r="U169" i="5"/>
  <c r="T169" i="5"/>
  <c r="W168" i="5"/>
  <c r="V168" i="5"/>
  <c r="U168" i="5"/>
  <c r="T168" i="5"/>
  <c r="W167" i="5"/>
  <c r="V167" i="5"/>
  <c r="U167" i="5"/>
  <c r="T167" i="5"/>
  <c r="W166" i="5"/>
  <c r="V166" i="5"/>
  <c r="U166" i="5"/>
  <c r="T166" i="5"/>
  <c r="W164" i="5"/>
  <c r="V164" i="5"/>
  <c r="U164" i="5"/>
  <c r="T164" i="5"/>
  <c r="W165" i="5"/>
  <c r="V165" i="5"/>
  <c r="U165" i="5"/>
  <c r="T165" i="5"/>
  <c r="W163" i="5"/>
  <c r="V163" i="5"/>
  <c r="U163" i="5"/>
  <c r="T163" i="5"/>
  <c r="W162" i="5"/>
  <c r="V162" i="5"/>
  <c r="U162" i="5"/>
  <c r="T162" i="5"/>
  <c r="W161" i="5"/>
  <c r="V161" i="5"/>
  <c r="U161" i="5"/>
  <c r="T161" i="5"/>
  <c r="W160" i="5"/>
  <c r="V160" i="5"/>
  <c r="U160" i="5"/>
  <c r="T160" i="5"/>
  <c r="W159" i="5"/>
  <c r="V159" i="5"/>
  <c r="U159" i="5"/>
  <c r="T159" i="5"/>
  <c r="W158" i="5"/>
  <c r="V158" i="5"/>
  <c r="U158" i="5"/>
  <c r="T158" i="5"/>
  <c r="W154" i="5"/>
  <c r="V154" i="5"/>
  <c r="U154" i="5"/>
  <c r="T154" i="5"/>
  <c r="W157" i="5"/>
  <c r="V157" i="5"/>
  <c r="U157" i="5"/>
  <c r="T157" i="5"/>
  <c r="W156" i="5"/>
  <c r="V156" i="5"/>
  <c r="U156" i="5"/>
  <c r="T156" i="5"/>
  <c r="W153" i="5"/>
  <c r="V153" i="5"/>
  <c r="U153" i="5"/>
  <c r="T153" i="5"/>
  <c r="W152" i="5"/>
  <c r="V152" i="5"/>
  <c r="U152" i="5"/>
  <c r="T152" i="5"/>
  <c r="W155" i="5"/>
  <c r="V155" i="5"/>
  <c r="U155" i="5"/>
  <c r="T155" i="5"/>
  <c r="W151" i="5"/>
  <c r="V151" i="5"/>
  <c r="U151" i="5"/>
  <c r="T151" i="5"/>
  <c r="W150" i="5"/>
  <c r="V150" i="5"/>
  <c r="U150" i="5"/>
  <c r="T150" i="5"/>
  <c r="W146" i="5"/>
  <c r="V146" i="5"/>
  <c r="U146" i="5"/>
  <c r="T146" i="5"/>
  <c r="W149" i="5"/>
  <c r="V149" i="5"/>
  <c r="U149" i="5"/>
  <c r="T149" i="5"/>
  <c r="W148" i="5"/>
  <c r="V148" i="5"/>
  <c r="U148" i="5"/>
  <c r="T148" i="5"/>
  <c r="W147" i="5"/>
  <c r="V147" i="5"/>
  <c r="U147" i="5"/>
  <c r="T147" i="5"/>
  <c r="W145" i="5"/>
  <c r="V145" i="5"/>
  <c r="U145" i="5"/>
  <c r="T145" i="5"/>
  <c r="W144" i="5"/>
  <c r="V144" i="5"/>
  <c r="U144" i="5"/>
  <c r="T144" i="5"/>
  <c r="W143" i="5"/>
  <c r="V143" i="5"/>
  <c r="U143" i="5"/>
  <c r="T143" i="5"/>
  <c r="W142" i="5"/>
  <c r="V142" i="5"/>
  <c r="U142" i="5"/>
  <c r="T142" i="5"/>
  <c r="W141" i="5"/>
  <c r="V141" i="5"/>
  <c r="U141" i="5"/>
  <c r="T141" i="5"/>
  <c r="W140" i="5"/>
  <c r="V140" i="5"/>
  <c r="U140" i="5"/>
  <c r="T140" i="5"/>
  <c r="W139" i="5"/>
  <c r="V139" i="5"/>
  <c r="U139" i="5"/>
  <c r="T139" i="5"/>
  <c r="W138" i="5"/>
  <c r="V138" i="5"/>
  <c r="U138" i="5"/>
  <c r="T138" i="5"/>
  <c r="W137" i="5"/>
  <c r="V137" i="5"/>
  <c r="U137" i="5"/>
  <c r="T137" i="5"/>
  <c r="W136" i="5"/>
  <c r="V136" i="5"/>
  <c r="U136" i="5"/>
  <c r="T136" i="5"/>
  <c r="W135" i="5"/>
  <c r="V135" i="5"/>
  <c r="U135" i="5"/>
  <c r="T135" i="5"/>
  <c r="W134" i="5"/>
  <c r="V134" i="5"/>
  <c r="U134" i="5"/>
  <c r="T134" i="5"/>
  <c r="W133" i="5"/>
  <c r="V133" i="5"/>
  <c r="U133" i="5"/>
  <c r="T133" i="5"/>
  <c r="W132" i="5"/>
  <c r="V132" i="5"/>
  <c r="U132" i="5"/>
  <c r="T132" i="5"/>
  <c r="W131" i="5"/>
  <c r="V131" i="5"/>
  <c r="U131" i="5"/>
  <c r="T131" i="5"/>
  <c r="W130" i="5"/>
  <c r="V130" i="5"/>
  <c r="U130" i="5"/>
  <c r="T130" i="5"/>
  <c r="W129" i="5"/>
  <c r="V129" i="5"/>
  <c r="U129" i="5"/>
  <c r="T129" i="5"/>
  <c r="W117" i="5"/>
  <c r="V117" i="5"/>
  <c r="U117" i="5"/>
  <c r="T117" i="5"/>
  <c r="W128" i="5"/>
  <c r="V128" i="5"/>
  <c r="U128" i="5"/>
  <c r="T128" i="5"/>
  <c r="W127" i="5"/>
  <c r="V127" i="5"/>
  <c r="U127" i="5"/>
  <c r="T127" i="5"/>
  <c r="W125" i="5"/>
  <c r="V125" i="5"/>
  <c r="U125" i="5"/>
  <c r="T125" i="5"/>
  <c r="W124" i="5"/>
  <c r="V124" i="5"/>
  <c r="U124" i="5"/>
  <c r="T124" i="5"/>
  <c r="W123" i="5"/>
  <c r="V123" i="5"/>
  <c r="U123" i="5"/>
  <c r="T123" i="5"/>
  <c r="W122" i="5"/>
  <c r="V122" i="5"/>
  <c r="U122" i="5"/>
  <c r="T122" i="5"/>
  <c r="W121" i="5"/>
  <c r="V121" i="5"/>
  <c r="U121" i="5"/>
  <c r="T121" i="5"/>
  <c r="W120" i="5"/>
  <c r="V120" i="5"/>
  <c r="U120" i="5"/>
  <c r="T120" i="5"/>
  <c r="W119" i="5"/>
  <c r="V119" i="5"/>
  <c r="U119" i="5"/>
  <c r="T119" i="5"/>
  <c r="W126" i="5"/>
  <c r="V126" i="5"/>
  <c r="U126" i="5"/>
  <c r="T126" i="5"/>
  <c r="W118" i="5"/>
  <c r="V118" i="5"/>
  <c r="U118" i="5"/>
  <c r="T118" i="5"/>
  <c r="W116" i="5"/>
  <c r="V116" i="5"/>
  <c r="U116" i="5"/>
  <c r="T116" i="5"/>
  <c r="W115" i="5"/>
  <c r="V115" i="5"/>
  <c r="U115" i="5"/>
  <c r="T115" i="5"/>
  <c r="W110" i="5"/>
  <c r="V110" i="5"/>
  <c r="U110" i="5"/>
  <c r="T110" i="5"/>
  <c r="W114" i="5"/>
  <c r="V114" i="5"/>
  <c r="U114" i="5"/>
  <c r="T114" i="5"/>
  <c r="W113" i="5"/>
  <c r="V113" i="5"/>
  <c r="U113" i="5"/>
  <c r="T113" i="5"/>
  <c r="W109" i="5"/>
  <c r="V109" i="5"/>
  <c r="U109" i="5"/>
  <c r="T109" i="5"/>
  <c r="W108" i="5"/>
  <c r="V108" i="5"/>
  <c r="U108" i="5"/>
  <c r="T108" i="5"/>
  <c r="W112" i="5"/>
  <c r="V112" i="5"/>
  <c r="U112" i="5"/>
  <c r="T112" i="5"/>
  <c r="W111" i="5"/>
  <c r="V111" i="5"/>
  <c r="U111" i="5"/>
  <c r="T111" i="5"/>
  <c r="W94" i="5"/>
  <c r="V94" i="5"/>
  <c r="U94" i="5"/>
  <c r="T94" i="5"/>
  <c r="W100" i="5"/>
  <c r="V100" i="5"/>
  <c r="U100" i="5"/>
  <c r="T100" i="5"/>
  <c r="W99" i="5"/>
  <c r="V99" i="5"/>
  <c r="U99" i="5"/>
  <c r="T99" i="5"/>
  <c r="W98" i="5"/>
  <c r="V98" i="5"/>
  <c r="U98" i="5"/>
  <c r="T98" i="5"/>
  <c r="W97" i="5"/>
  <c r="V97" i="5"/>
  <c r="U97" i="5"/>
  <c r="T97" i="5"/>
  <c r="W96" i="5"/>
  <c r="V96" i="5"/>
  <c r="U96" i="5"/>
  <c r="T96" i="5"/>
  <c r="W95" i="5"/>
  <c r="V95" i="5"/>
  <c r="U95" i="5"/>
  <c r="T95" i="5"/>
  <c r="W103" i="5"/>
  <c r="V103" i="5"/>
  <c r="U103" i="5"/>
  <c r="T103" i="5"/>
  <c r="W107" i="5"/>
  <c r="V107" i="5"/>
  <c r="U107" i="5"/>
  <c r="T107" i="5"/>
  <c r="W105" i="5"/>
  <c r="V105" i="5"/>
  <c r="U105" i="5"/>
  <c r="T105" i="5"/>
  <c r="W102" i="5"/>
  <c r="V102" i="5"/>
  <c r="U102" i="5"/>
  <c r="T102" i="5"/>
  <c r="W101" i="5"/>
  <c r="V101" i="5"/>
  <c r="U101" i="5"/>
  <c r="T101" i="5"/>
  <c r="W93" i="5"/>
  <c r="V93" i="5"/>
  <c r="U93" i="5"/>
  <c r="T93" i="5"/>
  <c r="W106" i="5"/>
  <c r="V106" i="5"/>
  <c r="U106" i="5"/>
  <c r="T106" i="5"/>
  <c r="W104" i="5"/>
  <c r="V104" i="5"/>
  <c r="U104" i="5"/>
  <c r="T104" i="5"/>
  <c r="W92" i="5"/>
  <c r="V92" i="5"/>
  <c r="U92" i="5"/>
  <c r="T92" i="5"/>
  <c r="W91" i="5"/>
  <c r="V91" i="5"/>
  <c r="U91" i="5"/>
  <c r="T91" i="5"/>
  <c r="W90" i="5"/>
  <c r="V90" i="5"/>
  <c r="U90" i="5"/>
  <c r="T90" i="5"/>
  <c r="W89" i="5"/>
  <c r="V89" i="5"/>
  <c r="U89" i="5"/>
  <c r="T89" i="5"/>
  <c r="W88" i="5"/>
  <c r="V88" i="5"/>
  <c r="U88" i="5"/>
  <c r="T88" i="5"/>
  <c r="W87" i="5"/>
  <c r="V87" i="5"/>
  <c r="U87" i="5"/>
  <c r="T87" i="5"/>
  <c r="W86" i="5"/>
  <c r="V86" i="5"/>
  <c r="U86" i="5"/>
  <c r="T86" i="5"/>
  <c r="W85" i="5"/>
  <c r="V85" i="5"/>
  <c r="U85" i="5"/>
  <c r="T85" i="5"/>
  <c r="W84" i="5"/>
  <c r="V84" i="5"/>
  <c r="U84" i="5"/>
  <c r="T84" i="5"/>
  <c r="W82" i="5"/>
  <c r="V82" i="5"/>
  <c r="U82" i="5"/>
  <c r="T82" i="5"/>
  <c r="W83" i="5"/>
  <c r="V83" i="5"/>
  <c r="U83" i="5"/>
  <c r="T83" i="5"/>
  <c r="W81" i="5"/>
  <c r="V81" i="5"/>
  <c r="U81" i="5"/>
  <c r="T81" i="5"/>
  <c r="W80" i="5"/>
  <c r="V80" i="5"/>
  <c r="U80" i="5"/>
  <c r="T80" i="5"/>
  <c r="W79" i="5"/>
  <c r="V79" i="5"/>
  <c r="U79" i="5"/>
  <c r="T79" i="5"/>
  <c r="W78" i="5"/>
  <c r="V78" i="5"/>
  <c r="U78" i="5"/>
  <c r="T78" i="5"/>
  <c r="W75" i="5"/>
  <c r="V75" i="5"/>
  <c r="U75" i="5"/>
  <c r="T75" i="5"/>
  <c r="W77" i="5"/>
  <c r="V77" i="5"/>
  <c r="U77" i="5"/>
  <c r="T77" i="5"/>
  <c r="W76" i="5"/>
  <c r="V76" i="5"/>
  <c r="U76" i="5"/>
  <c r="T76" i="5"/>
  <c r="W74" i="5"/>
  <c r="V74" i="5"/>
  <c r="U74" i="5"/>
  <c r="T74" i="5"/>
  <c r="W73" i="5"/>
  <c r="V73" i="5"/>
  <c r="U73" i="5"/>
  <c r="T73" i="5"/>
  <c r="W72" i="5"/>
  <c r="V72" i="5"/>
  <c r="U72" i="5"/>
  <c r="T72" i="5"/>
  <c r="W71" i="5"/>
  <c r="V71" i="5"/>
  <c r="U71" i="5"/>
  <c r="T71" i="5"/>
  <c r="W70" i="5"/>
  <c r="V70" i="5"/>
  <c r="U70" i="5"/>
  <c r="T70" i="5"/>
  <c r="W69" i="5"/>
  <c r="V69" i="5"/>
  <c r="U69" i="5"/>
  <c r="T69" i="5"/>
  <c r="W68" i="5"/>
  <c r="V68" i="5"/>
  <c r="U68" i="5"/>
  <c r="T68" i="5"/>
  <c r="W67" i="5"/>
  <c r="V67" i="5"/>
  <c r="U67" i="5"/>
  <c r="T67" i="5"/>
  <c r="W6" i="5"/>
  <c r="V6" i="5"/>
  <c r="U6" i="5"/>
  <c r="T6" i="5"/>
  <c r="W5" i="5"/>
  <c r="V5" i="5"/>
  <c r="U5" i="5"/>
  <c r="T5" i="5"/>
  <c r="W4" i="5"/>
  <c r="V4" i="5"/>
  <c r="U4" i="5"/>
  <c r="T4" i="5"/>
  <c r="W3" i="5"/>
  <c r="V3" i="5"/>
  <c r="U3" i="5"/>
  <c r="T3" i="5"/>
  <c r="W2" i="5"/>
  <c r="V2" i="5"/>
  <c r="U2" i="5"/>
  <c r="T2" i="5"/>
  <c r="K7" i="9" l="1"/>
  <c r="M7" i="9" s="1"/>
  <c r="L14" i="9"/>
  <c r="N14" i="9" s="1"/>
  <c r="K22" i="9"/>
  <c r="M22" i="9" s="1"/>
  <c r="L22" i="9"/>
  <c r="N22" i="9" s="1"/>
  <c r="L27" i="9"/>
  <c r="N27" i="9" s="1"/>
  <c r="K27" i="9"/>
  <c r="M27" i="9" s="1"/>
  <c r="K30" i="9"/>
  <c r="M30" i="9" s="1"/>
  <c r="L46" i="9"/>
  <c r="N46" i="9" s="1"/>
  <c r="K54" i="9"/>
  <c r="M54" i="9" s="1"/>
  <c r="L54" i="9"/>
  <c r="N54" i="9" s="1"/>
  <c r="L59" i="9"/>
  <c r="N59" i="9" s="1"/>
  <c r="K59" i="9"/>
  <c r="M59" i="9" s="1"/>
  <c r="K62" i="9"/>
  <c r="M62" i="9" s="1"/>
  <c r="L89" i="9"/>
  <c r="N89" i="9" s="1"/>
  <c r="K173" i="9"/>
  <c r="M173" i="9" s="1"/>
  <c r="K181" i="9"/>
  <c r="M181" i="9" s="1"/>
  <c r="K201" i="9"/>
  <c r="M201" i="9" s="1"/>
  <c r="K233" i="9"/>
  <c r="M233" i="9" s="1"/>
  <c r="K265" i="9"/>
  <c r="M265" i="9" s="1"/>
  <c r="L333" i="9"/>
  <c r="N333" i="9" s="1"/>
  <c r="K371" i="9"/>
  <c r="M371" i="9" s="1"/>
  <c r="L371" i="9"/>
  <c r="N371" i="9" s="1"/>
  <c r="K380" i="9"/>
  <c r="M380" i="9" s="1"/>
  <c r="K403" i="9"/>
  <c r="M403" i="9" s="1"/>
  <c r="L403" i="9"/>
  <c r="N403" i="9" s="1"/>
  <c r="K412" i="9"/>
  <c r="M412" i="9" s="1"/>
  <c r="K435" i="9"/>
  <c r="M435" i="9" s="1"/>
  <c r="L435" i="9"/>
  <c r="N435" i="9" s="1"/>
  <c r="K444" i="9"/>
  <c r="M444" i="9" s="1"/>
  <c r="K467" i="9"/>
  <c r="M467" i="9" s="1"/>
  <c r="L467" i="9"/>
  <c r="N467" i="9" s="1"/>
  <c r="L666" i="9"/>
  <c r="N666" i="9" s="1"/>
  <c r="K666" i="9"/>
  <c r="M666" i="9" s="1"/>
  <c r="L668" i="9"/>
  <c r="N668" i="9" s="1"/>
  <c r="L679" i="9"/>
  <c r="N679" i="9" s="1"/>
  <c r="L681" i="9"/>
  <c r="N681" i="9" s="1"/>
  <c r="L730" i="9"/>
  <c r="N730" i="9" s="1"/>
  <c r="K730" i="9"/>
  <c r="M730" i="9" s="1"/>
  <c r="L732" i="9"/>
  <c r="N732" i="9" s="1"/>
  <c r="L743" i="9"/>
  <c r="N743" i="9" s="1"/>
  <c r="L745" i="9"/>
  <c r="N745" i="9" s="1"/>
  <c r="K761" i="9"/>
  <c r="M761" i="9" s="1"/>
  <c r="L764" i="9"/>
  <c r="N764" i="9" s="1"/>
  <c r="K764" i="9"/>
  <c r="M764" i="9" s="1"/>
  <c r="K819" i="9"/>
  <c r="M819" i="9" s="1"/>
  <c r="L819" i="9"/>
  <c r="N819" i="9" s="1"/>
  <c r="L836" i="9"/>
  <c r="N836" i="9" s="1"/>
  <c r="K836" i="9"/>
  <c r="M836" i="9" s="1"/>
  <c r="L857" i="9"/>
  <c r="N857" i="9" s="1"/>
  <c r="K857" i="9"/>
  <c r="M857" i="9" s="1"/>
  <c r="K860" i="9"/>
  <c r="M860" i="9" s="1"/>
  <c r="K863" i="9"/>
  <c r="M863" i="9" s="1"/>
  <c r="L863" i="9"/>
  <c r="N863" i="9" s="1"/>
  <c r="K947" i="9"/>
  <c r="M947" i="9" s="1"/>
  <c r="L947" i="9"/>
  <c r="N947" i="9" s="1"/>
  <c r="L964" i="9"/>
  <c r="N964" i="9" s="1"/>
  <c r="K964" i="9"/>
  <c r="M964" i="9" s="1"/>
  <c r="L47" i="9"/>
  <c r="N47" i="9" s="1"/>
  <c r="L23" i="9"/>
  <c r="N23" i="9" s="1"/>
  <c r="L15" i="9"/>
  <c r="N15" i="9" s="1"/>
  <c r="K25" i="9"/>
  <c r="M25" i="9" s="1"/>
  <c r="K97" i="9"/>
  <c r="M97" i="9" s="1"/>
  <c r="K4" i="9"/>
  <c r="M4" i="9" s="1"/>
  <c r="L4" i="9"/>
  <c r="N4" i="9" s="1"/>
  <c r="L5" i="9"/>
  <c r="N5" i="9" s="1"/>
  <c r="K15" i="9"/>
  <c r="M15" i="9" s="1"/>
  <c r="K21" i="9"/>
  <c r="M21" i="9" s="1"/>
  <c r="L32" i="9"/>
  <c r="N32" i="9" s="1"/>
  <c r="K32" i="9"/>
  <c r="M32" i="9" s="1"/>
  <c r="K36" i="9"/>
  <c r="M36" i="9" s="1"/>
  <c r="L36" i="9"/>
  <c r="N36" i="9" s="1"/>
  <c r="L37" i="9"/>
  <c r="N37" i="9" s="1"/>
  <c r="K53" i="9"/>
  <c r="M53" i="9" s="1"/>
  <c r="L64" i="9"/>
  <c r="N64" i="9" s="1"/>
  <c r="K64" i="9"/>
  <c r="M64" i="9" s="1"/>
  <c r="K87" i="9"/>
  <c r="M87" i="9" s="1"/>
  <c r="L97" i="9"/>
  <c r="N97" i="9" s="1"/>
  <c r="K111" i="9"/>
  <c r="M111" i="9" s="1"/>
  <c r="L141" i="9"/>
  <c r="N141" i="9" s="1"/>
  <c r="L152" i="9"/>
  <c r="N152" i="9" s="1"/>
  <c r="K152" i="9"/>
  <c r="M152" i="9" s="1"/>
  <c r="L160" i="9"/>
  <c r="N160" i="9" s="1"/>
  <c r="K160" i="9"/>
  <c r="M160" i="9" s="1"/>
  <c r="L176" i="9"/>
  <c r="N176" i="9" s="1"/>
  <c r="K176" i="9"/>
  <c r="M176" i="9" s="1"/>
  <c r="K192" i="9"/>
  <c r="M192" i="9" s="1"/>
  <c r="K197" i="9"/>
  <c r="M197" i="9" s="1"/>
  <c r="K209" i="9"/>
  <c r="M209" i="9" s="1"/>
  <c r="K224" i="9"/>
  <c r="M224" i="9" s="1"/>
  <c r="K229" i="9"/>
  <c r="M229" i="9" s="1"/>
  <c r="K241" i="9"/>
  <c r="M241" i="9" s="1"/>
  <c r="K256" i="9"/>
  <c r="M256" i="9" s="1"/>
  <c r="K261" i="9"/>
  <c r="M261" i="9" s="1"/>
  <c r="K285" i="9"/>
  <c r="M285" i="9" s="1"/>
  <c r="K317" i="9"/>
  <c r="M317" i="9" s="1"/>
  <c r="K339" i="9"/>
  <c r="M339" i="9" s="1"/>
  <c r="L495" i="9"/>
  <c r="N495" i="9" s="1"/>
  <c r="L527" i="9"/>
  <c r="N527" i="9" s="1"/>
  <c r="L559" i="9"/>
  <c r="N559" i="9" s="1"/>
  <c r="L591" i="9"/>
  <c r="N591" i="9" s="1"/>
  <c r="L623" i="9"/>
  <c r="N623" i="9" s="1"/>
  <c r="L682" i="9"/>
  <c r="N682" i="9" s="1"/>
  <c r="K682" i="9"/>
  <c r="M682" i="9" s="1"/>
  <c r="L684" i="9"/>
  <c r="N684" i="9" s="1"/>
  <c r="L695" i="9"/>
  <c r="N695" i="9" s="1"/>
  <c r="L746" i="9"/>
  <c r="N746" i="9" s="1"/>
  <c r="K746" i="9"/>
  <c r="M746" i="9" s="1"/>
  <c r="L748" i="9"/>
  <c r="N748" i="9" s="1"/>
  <c r="K777" i="9"/>
  <c r="M777" i="9" s="1"/>
  <c r="L780" i="9"/>
  <c r="N780" i="9" s="1"/>
  <c r="K780" i="9"/>
  <c r="M780" i="9" s="1"/>
  <c r="K849" i="9"/>
  <c r="M849" i="9" s="1"/>
  <c r="L849" i="9"/>
  <c r="N849" i="9" s="1"/>
  <c r="L860" i="9"/>
  <c r="N860" i="9" s="1"/>
  <c r="K866" i="9"/>
  <c r="M866" i="9" s="1"/>
  <c r="L866" i="9"/>
  <c r="N866" i="9" s="1"/>
  <c r="L923" i="9"/>
  <c r="N923" i="9" s="1"/>
  <c r="K923" i="9"/>
  <c r="M923" i="9" s="1"/>
  <c r="K977" i="9"/>
  <c r="M977" i="9" s="1"/>
  <c r="L977" i="9"/>
  <c r="N977" i="9" s="1"/>
  <c r="K6" i="9"/>
  <c r="M6" i="9" s="1"/>
  <c r="L6" i="9"/>
  <c r="N6" i="9" s="1"/>
  <c r="L11" i="9"/>
  <c r="N11" i="9" s="1"/>
  <c r="K11" i="9"/>
  <c r="M11" i="9" s="1"/>
  <c r="L30" i="9"/>
  <c r="N30" i="9" s="1"/>
  <c r="K38" i="9"/>
  <c r="M38" i="9" s="1"/>
  <c r="L38" i="9"/>
  <c r="N38" i="9" s="1"/>
  <c r="L43" i="9"/>
  <c r="N43" i="9" s="1"/>
  <c r="K43" i="9"/>
  <c r="M43" i="9" s="1"/>
  <c r="K55" i="9"/>
  <c r="M55" i="9" s="1"/>
  <c r="L62" i="9"/>
  <c r="N62" i="9" s="1"/>
  <c r="K185" i="9"/>
  <c r="M185" i="9" s="1"/>
  <c r="K217" i="9"/>
  <c r="M217" i="9" s="1"/>
  <c r="K249" i="9"/>
  <c r="M249" i="9" s="1"/>
  <c r="K355" i="9"/>
  <c r="M355" i="9" s="1"/>
  <c r="L355" i="9"/>
  <c r="N355" i="9" s="1"/>
  <c r="K364" i="9"/>
  <c r="M364" i="9" s="1"/>
  <c r="K387" i="9"/>
  <c r="M387" i="9" s="1"/>
  <c r="L387" i="9"/>
  <c r="N387" i="9" s="1"/>
  <c r="K396" i="9"/>
  <c r="M396" i="9" s="1"/>
  <c r="K419" i="9"/>
  <c r="M419" i="9" s="1"/>
  <c r="L419" i="9"/>
  <c r="N419" i="9" s="1"/>
  <c r="K428" i="9"/>
  <c r="M428" i="9" s="1"/>
  <c r="K451" i="9"/>
  <c r="M451" i="9" s="1"/>
  <c r="L451" i="9"/>
  <c r="N451" i="9" s="1"/>
  <c r="K460" i="9"/>
  <c r="M460" i="9" s="1"/>
  <c r="K483" i="9"/>
  <c r="M483" i="9" s="1"/>
  <c r="L483" i="9"/>
  <c r="N483" i="9" s="1"/>
  <c r="K497" i="9"/>
  <c r="M497" i="9" s="1"/>
  <c r="K515" i="9"/>
  <c r="M515" i="9" s="1"/>
  <c r="L515" i="9"/>
  <c r="N515" i="9" s="1"/>
  <c r="K529" i="9"/>
  <c r="M529" i="9" s="1"/>
  <c r="K547" i="9"/>
  <c r="M547" i="9" s="1"/>
  <c r="L547" i="9"/>
  <c r="N547" i="9" s="1"/>
  <c r="K561" i="9"/>
  <c r="M561" i="9" s="1"/>
  <c r="K579" i="9"/>
  <c r="M579" i="9" s="1"/>
  <c r="L579" i="9"/>
  <c r="N579" i="9" s="1"/>
  <c r="K593" i="9"/>
  <c r="M593" i="9" s="1"/>
  <c r="K611" i="9"/>
  <c r="M611" i="9" s="1"/>
  <c r="L611" i="9"/>
  <c r="N611" i="9" s="1"/>
  <c r="K625" i="9"/>
  <c r="M625" i="9" s="1"/>
  <c r="K643" i="9"/>
  <c r="M643" i="9" s="1"/>
  <c r="L643" i="9"/>
  <c r="N643" i="9" s="1"/>
  <c r="L698" i="9"/>
  <c r="N698" i="9" s="1"/>
  <c r="K698" i="9"/>
  <c r="M698" i="9" s="1"/>
  <c r="L700" i="9"/>
  <c r="N700" i="9" s="1"/>
  <c r="L711" i="9"/>
  <c r="N711" i="9" s="1"/>
  <c r="K771" i="9"/>
  <c r="M771" i="9" s="1"/>
  <c r="L771" i="9"/>
  <c r="N771" i="9" s="1"/>
  <c r="K793" i="9"/>
  <c r="M793" i="9" s="1"/>
  <c r="L796" i="9"/>
  <c r="N796" i="9" s="1"/>
  <c r="K796" i="9"/>
  <c r="M796" i="9" s="1"/>
  <c r="K883" i="9"/>
  <c r="M883" i="9" s="1"/>
  <c r="L883" i="9"/>
  <c r="N883" i="9" s="1"/>
  <c r="L900" i="9"/>
  <c r="N900" i="9" s="1"/>
  <c r="K900" i="9"/>
  <c r="M900" i="9" s="1"/>
  <c r="L921" i="9"/>
  <c r="N921" i="9" s="1"/>
  <c r="K921" i="9"/>
  <c r="M921" i="9" s="1"/>
  <c r="K924" i="9"/>
  <c r="M924" i="9" s="1"/>
  <c r="K927" i="9"/>
  <c r="M927" i="9" s="1"/>
  <c r="L927" i="9"/>
  <c r="N927" i="9" s="1"/>
  <c r="K70" i="9"/>
  <c r="M70" i="9" s="1"/>
  <c r="L57" i="9"/>
  <c r="N57" i="9" s="1"/>
  <c r="L41" i="9"/>
  <c r="N41" i="9" s="1"/>
  <c r="L9" i="9"/>
  <c r="N9" i="9" s="1"/>
  <c r="K9" i="9"/>
  <c r="M9" i="9" s="1"/>
  <c r="L3" i="9"/>
  <c r="N3" i="9" s="1"/>
  <c r="L16" i="9"/>
  <c r="N16" i="9" s="1"/>
  <c r="K16" i="9"/>
  <c r="M16" i="9" s="1"/>
  <c r="K20" i="9"/>
  <c r="M20" i="9" s="1"/>
  <c r="L20" i="9"/>
  <c r="N20" i="9" s="1"/>
  <c r="K28" i="9"/>
  <c r="M28" i="9" s="1"/>
  <c r="K29" i="9"/>
  <c r="M29" i="9" s="1"/>
  <c r="L35" i="9"/>
  <c r="N35" i="9" s="1"/>
  <c r="L48" i="9"/>
  <c r="N48" i="9" s="1"/>
  <c r="K48" i="9"/>
  <c r="M48" i="9" s="1"/>
  <c r="K52" i="9"/>
  <c r="M52" i="9" s="1"/>
  <c r="L52" i="9"/>
  <c r="N52" i="9" s="1"/>
  <c r="K60" i="9"/>
  <c r="M60" i="9" s="1"/>
  <c r="K61" i="9"/>
  <c r="M61" i="9" s="1"/>
  <c r="K67" i="9"/>
  <c r="M67" i="9" s="1"/>
  <c r="K68" i="9"/>
  <c r="M68" i="9" s="1"/>
  <c r="K79" i="9"/>
  <c r="M79" i="9" s="1"/>
  <c r="K80" i="9"/>
  <c r="M80" i="9" s="1"/>
  <c r="K95" i="9"/>
  <c r="M95" i="9" s="1"/>
  <c r="L100" i="9"/>
  <c r="N100" i="9" s="1"/>
  <c r="K100" i="9"/>
  <c r="M100" i="9" s="1"/>
  <c r="L104" i="9"/>
  <c r="N104" i="9" s="1"/>
  <c r="K104" i="9"/>
  <c r="M104" i="9" s="1"/>
  <c r="K108" i="9"/>
  <c r="M108" i="9" s="1"/>
  <c r="K133" i="9"/>
  <c r="M133" i="9" s="1"/>
  <c r="L148" i="9"/>
  <c r="N148" i="9" s="1"/>
  <c r="K148" i="9"/>
  <c r="M148" i="9" s="1"/>
  <c r="L172" i="9"/>
  <c r="N172" i="9" s="1"/>
  <c r="K172" i="9"/>
  <c r="M172" i="9" s="1"/>
  <c r="L192" i="9"/>
  <c r="N192" i="9" s="1"/>
  <c r="K193" i="9"/>
  <c r="M193" i="9" s="1"/>
  <c r="K208" i="9"/>
  <c r="M208" i="9" s="1"/>
  <c r="K213" i="9"/>
  <c r="M213" i="9" s="1"/>
  <c r="L224" i="9"/>
  <c r="N224" i="9" s="1"/>
  <c r="K225" i="9"/>
  <c r="M225" i="9" s="1"/>
  <c r="K240" i="9"/>
  <c r="M240" i="9" s="1"/>
  <c r="K245" i="9"/>
  <c r="M245" i="9" s="1"/>
  <c r="L256" i="9"/>
  <c r="N256" i="9" s="1"/>
  <c r="K257" i="9"/>
  <c r="M257" i="9" s="1"/>
  <c r="K269" i="9"/>
  <c r="M269" i="9" s="1"/>
  <c r="K301" i="9"/>
  <c r="M301" i="9" s="1"/>
  <c r="K333" i="9"/>
  <c r="M333" i="9" s="1"/>
  <c r="L490" i="9"/>
  <c r="N490" i="9" s="1"/>
  <c r="K490" i="9"/>
  <c r="M490" i="9" s="1"/>
  <c r="L492" i="9"/>
  <c r="N492" i="9" s="1"/>
  <c r="K495" i="9"/>
  <c r="M495" i="9" s="1"/>
  <c r="K500" i="9"/>
  <c r="M500" i="9" s="1"/>
  <c r="L522" i="9"/>
  <c r="N522" i="9" s="1"/>
  <c r="K522" i="9"/>
  <c r="M522" i="9" s="1"/>
  <c r="L524" i="9"/>
  <c r="N524" i="9" s="1"/>
  <c r="K527" i="9"/>
  <c r="M527" i="9" s="1"/>
  <c r="K532" i="9"/>
  <c r="M532" i="9" s="1"/>
  <c r="L554" i="9"/>
  <c r="N554" i="9" s="1"/>
  <c r="K554" i="9"/>
  <c r="M554" i="9" s="1"/>
  <c r="L556" i="9"/>
  <c r="N556" i="9" s="1"/>
  <c r="K559" i="9"/>
  <c r="M559" i="9" s="1"/>
  <c r="K564" i="9"/>
  <c r="M564" i="9" s="1"/>
  <c r="L586" i="9"/>
  <c r="N586" i="9" s="1"/>
  <c r="K586" i="9"/>
  <c r="M586" i="9" s="1"/>
  <c r="L588" i="9"/>
  <c r="N588" i="9" s="1"/>
  <c r="K591" i="9"/>
  <c r="M591" i="9" s="1"/>
  <c r="K596" i="9"/>
  <c r="M596" i="9" s="1"/>
  <c r="L618" i="9"/>
  <c r="N618" i="9" s="1"/>
  <c r="K618" i="9"/>
  <c r="M618" i="9" s="1"/>
  <c r="L620" i="9"/>
  <c r="N620" i="9" s="1"/>
  <c r="K623" i="9"/>
  <c r="M623" i="9" s="1"/>
  <c r="K628" i="9"/>
  <c r="M628" i="9" s="1"/>
  <c r="L650" i="9"/>
  <c r="N650" i="9" s="1"/>
  <c r="K650" i="9"/>
  <c r="M650" i="9" s="1"/>
  <c r="L652" i="9"/>
  <c r="N652" i="9" s="1"/>
  <c r="K659" i="9"/>
  <c r="M659" i="9" s="1"/>
  <c r="L663" i="9"/>
  <c r="N663" i="9" s="1"/>
  <c r="L665" i="9"/>
  <c r="N665" i="9" s="1"/>
  <c r="L691" i="9"/>
  <c r="N691" i="9" s="1"/>
  <c r="K695" i="9"/>
  <c r="M695" i="9" s="1"/>
  <c r="K700" i="9"/>
  <c r="M700" i="9" s="1"/>
  <c r="L714" i="9"/>
  <c r="N714" i="9" s="1"/>
  <c r="K714" i="9"/>
  <c r="M714" i="9" s="1"/>
  <c r="L716" i="9"/>
  <c r="N716" i="9" s="1"/>
  <c r="K723" i="9"/>
  <c r="M723" i="9" s="1"/>
  <c r="L727" i="9"/>
  <c r="N727" i="9" s="1"/>
  <c r="L729" i="9"/>
  <c r="N729" i="9" s="1"/>
  <c r="K787" i="9"/>
  <c r="M787" i="9" s="1"/>
  <c r="L787" i="9"/>
  <c r="N787" i="9" s="1"/>
  <c r="L793" i="9"/>
  <c r="N793" i="9" s="1"/>
  <c r="K802" i="9"/>
  <c r="M802" i="9" s="1"/>
  <c r="L802" i="9"/>
  <c r="N802" i="9" s="1"/>
  <c r="L859" i="9"/>
  <c r="N859" i="9" s="1"/>
  <c r="K859" i="9"/>
  <c r="M859" i="9" s="1"/>
  <c r="K913" i="9"/>
  <c r="M913" i="9" s="1"/>
  <c r="L913" i="9"/>
  <c r="N913" i="9" s="1"/>
  <c r="L924" i="9"/>
  <c r="N924" i="9" s="1"/>
  <c r="K930" i="9"/>
  <c r="M930" i="9" s="1"/>
  <c r="L930" i="9"/>
  <c r="N930" i="9" s="1"/>
  <c r="K503" i="9"/>
  <c r="M503" i="9" s="1"/>
  <c r="L505" i="9"/>
  <c r="N505" i="9" s="1"/>
  <c r="K535" i="9"/>
  <c r="M535" i="9" s="1"/>
  <c r="L537" i="9"/>
  <c r="N537" i="9" s="1"/>
  <c r="K567" i="9"/>
  <c r="M567" i="9" s="1"/>
  <c r="L569" i="9"/>
  <c r="N569" i="9" s="1"/>
  <c r="K599" i="9"/>
  <c r="M599" i="9" s="1"/>
  <c r="L601" i="9"/>
  <c r="N601" i="9" s="1"/>
  <c r="K631" i="9"/>
  <c r="M631" i="9" s="1"/>
  <c r="L633" i="9"/>
  <c r="N633" i="9" s="1"/>
  <c r="L657" i="9"/>
  <c r="N657" i="9" s="1"/>
  <c r="L673" i="9"/>
  <c r="N673" i="9" s="1"/>
  <c r="L689" i="9"/>
  <c r="N689" i="9" s="1"/>
  <c r="L705" i="9"/>
  <c r="N705" i="9" s="1"/>
  <c r="L721" i="9"/>
  <c r="N721" i="9" s="1"/>
  <c r="L737" i="9"/>
  <c r="N737" i="9" s="1"/>
  <c r="L753" i="9"/>
  <c r="N753" i="9" s="1"/>
  <c r="L759" i="9"/>
  <c r="N759" i="9" s="1"/>
  <c r="K762" i="9"/>
  <c r="M762" i="9" s="1"/>
  <c r="L762" i="9"/>
  <c r="N762" i="9" s="1"/>
  <c r="L769" i="9"/>
  <c r="N769" i="9" s="1"/>
  <c r="L775" i="9"/>
  <c r="N775" i="9" s="1"/>
  <c r="K778" i="9"/>
  <c r="M778" i="9" s="1"/>
  <c r="L778" i="9"/>
  <c r="N778" i="9" s="1"/>
  <c r="L785" i="9"/>
  <c r="N785" i="9" s="1"/>
  <c r="L791" i="9"/>
  <c r="N791" i="9" s="1"/>
  <c r="K794" i="9"/>
  <c r="M794" i="9" s="1"/>
  <c r="L794" i="9"/>
  <c r="N794" i="9" s="1"/>
  <c r="L801" i="9"/>
  <c r="N801" i="9" s="1"/>
  <c r="L804" i="9"/>
  <c r="N804" i="9" s="1"/>
  <c r="L809" i="9"/>
  <c r="N809" i="9" s="1"/>
  <c r="L811" i="9"/>
  <c r="N811" i="9" s="1"/>
  <c r="L815" i="9"/>
  <c r="N815" i="9" s="1"/>
  <c r="K815" i="9"/>
  <c r="M815" i="9" s="1"/>
  <c r="K818" i="9"/>
  <c r="M818" i="9" s="1"/>
  <c r="K828" i="9"/>
  <c r="M828" i="9" s="1"/>
  <c r="L828" i="9"/>
  <c r="N828" i="9" s="1"/>
  <c r="K851" i="9"/>
  <c r="M851" i="9" s="1"/>
  <c r="L851" i="9"/>
  <c r="N851" i="9" s="1"/>
  <c r="L868" i="9"/>
  <c r="N868" i="9" s="1"/>
  <c r="L873" i="9"/>
  <c r="N873" i="9" s="1"/>
  <c r="L875" i="9"/>
  <c r="N875" i="9" s="1"/>
  <c r="L879" i="9"/>
  <c r="N879" i="9" s="1"/>
  <c r="K879" i="9"/>
  <c r="M879" i="9" s="1"/>
  <c r="K882" i="9"/>
  <c r="M882" i="9" s="1"/>
  <c r="K892" i="9"/>
  <c r="M892" i="9" s="1"/>
  <c r="L892" i="9"/>
  <c r="N892" i="9" s="1"/>
  <c r="K915" i="9"/>
  <c r="M915" i="9" s="1"/>
  <c r="L915" i="9"/>
  <c r="N915" i="9" s="1"/>
  <c r="L932" i="9"/>
  <c r="N932" i="9" s="1"/>
  <c r="L937" i="9"/>
  <c r="N937" i="9" s="1"/>
  <c r="L939" i="9"/>
  <c r="N939" i="9" s="1"/>
  <c r="L943" i="9"/>
  <c r="N943" i="9" s="1"/>
  <c r="K943" i="9"/>
  <c r="M943" i="9" s="1"/>
  <c r="K946" i="9"/>
  <c r="M946" i="9" s="1"/>
  <c r="K956" i="9"/>
  <c r="M956" i="9" s="1"/>
  <c r="L956" i="9"/>
  <c r="N956" i="9" s="1"/>
  <c r="K979" i="9"/>
  <c r="M979" i="9" s="1"/>
  <c r="L979" i="9"/>
  <c r="N979" i="9" s="1"/>
  <c r="K985" i="9"/>
  <c r="M985" i="9" s="1"/>
  <c r="K987" i="9"/>
  <c r="M987" i="9" s="1"/>
  <c r="L994" i="9"/>
  <c r="N994" i="9" s="1"/>
  <c r="L996" i="9"/>
  <c r="N996" i="9" s="1"/>
  <c r="L1001" i="9"/>
  <c r="N1001" i="9" s="1"/>
  <c r="L1003" i="9"/>
  <c r="N1003" i="9" s="1"/>
  <c r="L1007" i="9"/>
  <c r="N1007" i="9" s="1"/>
  <c r="K1007" i="9"/>
  <c r="M1007" i="9" s="1"/>
  <c r="K1010" i="9"/>
  <c r="M1010" i="9" s="1"/>
  <c r="K1020" i="9"/>
  <c r="M1020" i="9" s="1"/>
  <c r="L1020" i="9"/>
  <c r="N1020" i="9" s="1"/>
  <c r="K1028" i="9"/>
  <c r="M1028" i="9" s="1"/>
  <c r="K1043" i="9"/>
  <c r="M1043" i="9" s="1"/>
  <c r="L1043" i="9"/>
  <c r="N1043" i="9" s="1"/>
  <c r="L1090" i="9"/>
  <c r="N1090" i="9" s="1"/>
  <c r="K1090" i="9"/>
  <c r="M1090" i="9" s="1"/>
  <c r="L1099" i="9"/>
  <c r="N1099" i="9" s="1"/>
  <c r="L1115" i="9"/>
  <c r="N1115" i="9" s="1"/>
  <c r="L1122" i="9"/>
  <c r="N1122" i="9" s="1"/>
  <c r="K1122" i="9"/>
  <c r="M1122" i="9" s="1"/>
  <c r="L1131" i="9"/>
  <c r="N1131" i="9" s="1"/>
  <c r="L1147" i="9"/>
  <c r="N1147" i="9" s="1"/>
  <c r="L1154" i="9"/>
  <c r="N1154" i="9" s="1"/>
  <c r="K1154" i="9"/>
  <c r="M1154" i="9" s="1"/>
  <c r="L1163" i="9"/>
  <c r="N1163" i="9" s="1"/>
  <c r="L1179" i="9"/>
  <c r="N1179" i="9" s="1"/>
  <c r="L1186" i="9"/>
  <c r="N1186" i="9" s="1"/>
  <c r="K1186" i="9"/>
  <c r="M1186" i="9" s="1"/>
  <c r="L1195" i="9"/>
  <c r="N1195" i="9" s="1"/>
  <c r="L1211" i="9"/>
  <c r="N1211" i="9" s="1"/>
  <c r="L1218" i="9"/>
  <c r="N1218" i="9" s="1"/>
  <c r="K1218" i="9"/>
  <c r="M1218" i="9" s="1"/>
  <c r="L1227" i="9"/>
  <c r="N1227" i="9" s="1"/>
  <c r="L1243" i="9"/>
  <c r="N1243" i="9" s="1"/>
  <c r="L1250" i="9"/>
  <c r="N1250" i="9" s="1"/>
  <c r="K1250" i="9"/>
  <c r="M1250" i="9" s="1"/>
  <c r="L1259" i="9"/>
  <c r="N1259" i="9" s="1"/>
  <c r="L1275" i="9"/>
  <c r="N1275" i="9" s="1"/>
  <c r="L1282" i="9"/>
  <c r="N1282" i="9" s="1"/>
  <c r="K1282" i="9"/>
  <c r="M1282" i="9" s="1"/>
  <c r="L1291" i="9"/>
  <c r="N1291" i="9" s="1"/>
  <c r="L1307" i="9"/>
  <c r="N1307" i="9" s="1"/>
  <c r="L1314" i="9"/>
  <c r="N1314" i="9" s="1"/>
  <c r="K1314" i="9"/>
  <c r="M1314" i="9" s="1"/>
  <c r="L1323" i="9"/>
  <c r="N1323" i="9" s="1"/>
  <c r="L1339" i="9"/>
  <c r="N1339" i="9" s="1"/>
  <c r="L1346" i="9"/>
  <c r="N1346" i="9" s="1"/>
  <c r="K1346" i="9"/>
  <c r="M1346" i="9" s="1"/>
  <c r="L1355" i="9"/>
  <c r="N1355" i="9" s="1"/>
  <c r="L1371" i="9"/>
  <c r="N1371" i="9" s="1"/>
  <c r="L1378" i="9"/>
  <c r="N1378" i="9" s="1"/>
  <c r="K1378" i="9"/>
  <c r="M1378" i="9" s="1"/>
  <c r="L1387" i="9"/>
  <c r="N1387" i="9" s="1"/>
  <c r="L1404" i="9"/>
  <c r="N1404" i="9" s="1"/>
  <c r="K1404" i="9"/>
  <c r="M1404" i="9" s="1"/>
  <c r="L1423" i="9"/>
  <c r="N1423" i="9" s="1"/>
  <c r="K1433" i="9"/>
  <c r="M1433" i="9" s="1"/>
  <c r="K1454" i="9"/>
  <c r="M1454" i="9" s="1"/>
  <c r="L1454" i="9"/>
  <c r="N1454" i="9" s="1"/>
  <c r="L1464" i="9"/>
  <c r="N1464" i="9" s="1"/>
  <c r="L1474" i="9"/>
  <c r="N1474" i="9" s="1"/>
  <c r="K1474" i="9"/>
  <c r="M1474" i="9" s="1"/>
  <c r="K759" i="9"/>
  <c r="M759" i="9" s="1"/>
  <c r="K775" i="9"/>
  <c r="M775" i="9" s="1"/>
  <c r="K791" i="9"/>
  <c r="M791" i="9" s="1"/>
  <c r="K812" i="9"/>
  <c r="M812" i="9" s="1"/>
  <c r="L812" i="9"/>
  <c r="N812" i="9" s="1"/>
  <c r="K835" i="9"/>
  <c r="M835" i="9" s="1"/>
  <c r="L835" i="9"/>
  <c r="N835" i="9" s="1"/>
  <c r="L852" i="9"/>
  <c r="N852" i="9" s="1"/>
  <c r="K876" i="9"/>
  <c r="M876" i="9" s="1"/>
  <c r="L876" i="9"/>
  <c r="N876" i="9" s="1"/>
  <c r="K899" i="9"/>
  <c r="M899" i="9" s="1"/>
  <c r="L899" i="9"/>
  <c r="N899" i="9" s="1"/>
  <c r="L916" i="9"/>
  <c r="N916" i="9" s="1"/>
  <c r="K940" i="9"/>
  <c r="M940" i="9" s="1"/>
  <c r="L940" i="9"/>
  <c r="N940" i="9" s="1"/>
  <c r="K963" i="9"/>
  <c r="M963" i="9" s="1"/>
  <c r="L963" i="9"/>
  <c r="N963" i="9" s="1"/>
  <c r="L980" i="9"/>
  <c r="N980" i="9" s="1"/>
  <c r="L985" i="9"/>
  <c r="N985" i="9" s="1"/>
  <c r="L987" i="9"/>
  <c r="N987" i="9" s="1"/>
  <c r="L991" i="9"/>
  <c r="N991" i="9" s="1"/>
  <c r="K991" i="9"/>
  <c r="M991" i="9" s="1"/>
  <c r="K994" i="9"/>
  <c r="M994" i="9" s="1"/>
  <c r="K1004" i="9"/>
  <c r="M1004" i="9" s="1"/>
  <c r="L1004" i="9"/>
  <c r="N1004" i="9" s="1"/>
  <c r="K1027" i="9"/>
  <c r="M1027" i="9" s="1"/>
  <c r="L1027" i="9"/>
  <c r="N1027" i="9" s="1"/>
  <c r="L1041" i="9"/>
  <c r="N1041" i="9" s="1"/>
  <c r="L1044" i="9"/>
  <c r="N1044" i="9" s="1"/>
  <c r="K1052" i="9"/>
  <c r="M1052" i="9" s="1"/>
  <c r="L1052" i="9"/>
  <c r="N1052" i="9" s="1"/>
  <c r="K1068" i="9"/>
  <c r="M1068" i="9" s="1"/>
  <c r="L1068" i="9"/>
  <c r="N1068" i="9" s="1"/>
  <c r="K1084" i="9"/>
  <c r="M1084" i="9" s="1"/>
  <c r="L1084" i="9"/>
  <c r="N1084" i="9" s="1"/>
  <c r="L1087" i="9"/>
  <c r="N1087" i="9" s="1"/>
  <c r="K1369" i="9"/>
  <c r="M1369" i="9" s="1"/>
  <c r="K1387" i="9"/>
  <c r="M1387" i="9" s="1"/>
  <c r="L1419" i="9"/>
  <c r="N1419" i="9" s="1"/>
  <c r="K1423" i="9"/>
  <c r="M1423" i="9" s="1"/>
  <c r="L1433" i="9"/>
  <c r="N1433" i="9" s="1"/>
  <c r="L1436" i="9"/>
  <c r="N1436" i="9" s="1"/>
  <c r="K1436" i="9"/>
  <c r="M1436" i="9" s="1"/>
  <c r="L1455" i="9"/>
  <c r="N1455" i="9" s="1"/>
  <c r="K1465" i="9"/>
  <c r="M1465" i="9" s="1"/>
  <c r="K1486" i="9"/>
  <c r="M1486" i="9" s="1"/>
  <c r="L1486" i="9"/>
  <c r="N1486" i="9" s="1"/>
  <c r="L1496" i="9"/>
  <c r="N1496" i="9" s="1"/>
  <c r="K988" i="9"/>
  <c r="M988" i="9" s="1"/>
  <c r="L988" i="9"/>
  <c r="N988" i="9" s="1"/>
  <c r="K1011" i="9"/>
  <c r="M1011" i="9" s="1"/>
  <c r="L1011" i="9"/>
  <c r="N1011" i="9" s="1"/>
  <c r="L1028" i="9"/>
  <c r="N1028" i="9" s="1"/>
  <c r="K1051" i="9"/>
  <c r="M1051" i="9" s="1"/>
  <c r="L1051" i="9"/>
  <c r="N1051" i="9" s="1"/>
  <c r="L1060" i="9"/>
  <c r="N1060" i="9" s="1"/>
  <c r="K1060" i="9"/>
  <c r="M1060" i="9" s="1"/>
  <c r="K1067" i="9"/>
  <c r="M1067" i="9" s="1"/>
  <c r="L1067" i="9"/>
  <c r="N1067" i="9" s="1"/>
  <c r="L1076" i="9"/>
  <c r="N1076" i="9" s="1"/>
  <c r="K1076" i="9"/>
  <c r="M1076" i="9" s="1"/>
  <c r="L1083" i="9"/>
  <c r="N1083" i="9" s="1"/>
  <c r="L1106" i="9"/>
  <c r="N1106" i="9" s="1"/>
  <c r="K1106" i="9"/>
  <c r="M1106" i="9" s="1"/>
  <c r="L1138" i="9"/>
  <c r="N1138" i="9" s="1"/>
  <c r="K1138" i="9"/>
  <c r="M1138" i="9" s="1"/>
  <c r="L1170" i="9"/>
  <c r="N1170" i="9" s="1"/>
  <c r="K1170" i="9"/>
  <c r="M1170" i="9" s="1"/>
  <c r="L1202" i="9"/>
  <c r="N1202" i="9" s="1"/>
  <c r="K1202" i="9"/>
  <c r="M1202" i="9" s="1"/>
  <c r="L1234" i="9"/>
  <c r="N1234" i="9" s="1"/>
  <c r="K1234" i="9"/>
  <c r="M1234" i="9" s="1"/>
  <c r="L1266" i="9"/>
  <c r="N1266" i="9" s="1"/>
  <c r="K1266" i="9"/>
  <c r="M1266" i="9" s="1"/>
  <c r="L1298" i="9"/>
  <c r="N1298" i="9" s="1"/>
  <c r="K1298" i="9"/>
  <c r="M1298" i="9" s="1"/>
  <c r="L1330" i="9"/>
  <c r="N1330" i="9" s="1"/>
  <c r="K1330" i="9"/>
  <c r="M1330" i="9" s="1"/>
  <c r="L1362" i="9"/>
  <c r="N1362" i="9" s="1"/>
  <c r="K1362" i="9"/>
  <c r="M1362" i="9" s="1"/>
  <c r="K1390" i="9"/>
  <c r="M1390" i="9" s="1"/>
  <c r="L1390" i="9"/>
  <c r="N1390" i="9" s="1"/>
  <c r="L1400" i="9"/>
  <c r="N1400" i="9" s="1"/>
  <c r="L1410" i="9"/>
  <c r="N1410" i="9" s="1"/>
  <c r="K1410" i="9"/>
  <c r="M1410" i="9" s="1"/>
  <c r="L1451" i="9"/>
  <c r="N1451" i="9" s="1"/>
  <c r="L1468" i="9"/>
  <c r="N1468" i="9" s="1"/>
  <c r="K1468" i="9"/>
  <c r="M1468" i="9" s="1"/>
  <c r="L1487" i="9"/>
  <c r="N1487" i="9" s="1"/>
  <c r="K1497" i="9"/>
  <c r="M1497" i="9" s="1"/>
  <c r="L272" i="9"/>
  <c r="N272" i="9" s="1"/>
  <c r="L280" i="9"/>
  <c r="N280" i="9" s="1"/>
  <c r="L288" i="9"/>
  <c r="N288" i="9" s="1"/>
  <c r="L296" i="9"/>
  <c r="N296" i="9" s="1"/>
  <c r="L304" i="9"/>
  <c r="N304" i="9" s="1"/>
  <c r="L312" i="9"/>
  <c r="N312" i="9" s="1"/>
  <c r="L320" i="9"/>
  <c r="N320" i="9" s="1"/>
  <c r="L328" i="9"/>
  <c r="N328" i="9" s="1"/>
  <c r="L336" i="9"/>
  <c r="N336" i="9" s="1"/>
  <c r="L346" i="9"/>
  <c r="N346" i="9" s="1"/>
  <c r="L359" i="9"/>
  <c r="N359" i="9" s="1"/>
  <c r="L375" i="9"/>
  <c r="N375" i="9" s="1"/>
  <c r="L391" i="9"/>
  <c r="N391" i="9" s="1"/>
  <c r="L407" i="9"/>
  <c r="N407" i="9" s="1"/>
  <c r="L423" i="9"/>
  <c r="N423" i="9" s="1"/>
  <c r="L439" i="9"/>
  <c r="N439" i="9" s="1"/>
  <c r="L455" i="9"/>
  <c r="N455" i="9" s="1"/>
  <c r="L471" i="9"/>
  <c r="N471" i="9" s="1"/>
  <c r="L491" i="9"/>
  <c r="N491" i="9" s="1"/>
  <c r="K498" i="9"/>
  <c r="M498" i="9" s="1"/>
  <c r="L523" i="9"/>
  <c r="N523" i="9" s="1"/>
  <c r="K530" i="9"/>
  <c r="M530" i="9" s="1"/>
  <c r="L555" i="9"/>
  <c r="N555" i="9" s="1"/>
  <c r="K562" i="9"/>
  <c r="M562" i="9" s="1"/>
  <c r="L587" i="9"/>
  <c r="N587" i="9" s="1"/>
  <c r="K594" i="9"/>
  <c r="M594" i="9" s="1"/>
  <c r="L619" i="9"/>
  <c r="N619" i="9" s="1"/>
  <c r="K626" i="9"/>
  <c r="M626" i="9" s="1"/>
  <c r="L651" i="9"/>
  <c r="N651" i="9" s="1"/>
  <c r="L667" i="9"/>
  <c r="N667" i="9" s="1"/>
  <c r="L683" i="9"/>
  <c r="N683" i="9" s="1"/>
  <c r="L699" i="9"/>
  <c r="N699" i="9" s="1"/>
  <c r="L715" i="9"/>
  <c r="N715" i="9" s="1"/>
  <c r="L731" i="9"/>
  <c r="N731" i="9" s="1"/>
  <c r="L747" i="9"/>
  <c r="N747" i="9" s="1"/>
  <c r="L763" i="9"/>
  <c r="N763" i="9" s="1"/>
  <c r="L779" i="9"/>
  <c r="N779" i="9" s="1"/>
  <c r="L795" i="9"/>
  <c r="N795" i="9" s="1"/>
  <c r="K803" i="9"/>
  <c r="M803" i="9" s="1"/>
  <c r="L803" i="9"/>
  <c r="N803" i="9" s="1"/>
  <c r="K809" i="9"/>
  <c r="M809" i="9" s="1"/>
  <c r="K811" i="9"/>
  <c r="M811" i="9" s="1"/>
  <c r="L818" i="9"/>
  <c r="N818" i="9" s="1"/>
  <c r="L820" i="9"/>
  <c r="N820" i="9" s="1"/>
  <c r="L825" i="9"/>
  <c r="N825" i="9" s="1"/>
  <c r="L827" i="9"/>
  <c r="N827" i="9" s="1"/>
  <c r="L831" i="9"/>
  <c r="N831" i="9" s="1"/>
  <c r="K831" i="9"/>
  <c r="M831" i="9" s="1"/>
  <c r="K834" i="9"/>
  <c r="M834" i="9" s="1"/>
  <c r="K844" i="9"/>
  <c r="M844" i="9" s="1"/>
  <c r="L844" i="9"/>
  <c r="N844" i="9" s="1"/>
  <c r="K852" i="9"/>
  <c r="M852" i="9" s="1"/>
  <c r="K867" i="9"/>
  <c r="M867" i="9" s="1"/>
  <c r="L867" i="9"/>
  <c r="N867" i="9" s="1"/>
  <c r="K873" i="9"/>
  <c r="M873" i="9" s="1"/>
  <c r="K875" i="9"/>
  <c r="M875" i="9" s="1"/>
  <c r="L882" i="9"/>
  <c r="N882" i="9" s="1"/>
  <c r="L884" i="9"/>
  <c r="N884" i="9" s="1"/>
  <c r="L889" i="9"/>
  <c r="N889" i="9" s="1"/>
  <c r="L891" i="9"/>
  <c r="N891" i="9" s="1"/>
  <c r="L895" i="9"/>
  <c r="N895" i="9" s="1"/>
  <c r="K895" i="9"/>
  <c r="M895" i="9" s="1"/>
  <c r="K898" i="9"/>
  <c r="M898" i="9" s="1"/>
  <c r="K908" i="9"/>
  <c r="M908" i="9" s="1"/>
  <c r="L908" i="9"/>
  <c r="N908" i="9" s="1"/>
  <c r="K916" i="9"/>
  <c r="M916" i="9" s="1"/>
  <c r="K931" i="9"/>
  <c r="M931" i="9" s="1"/>
  <c r="L931" i="9"/>
  <c r="N931" i="9" s="1"/>
  <c r="K937" i="9"/>
  <c r="M937" i="9" s="1"/>
  <c r="K939" i="9"/>
  <c r="M939" i="9" s="1"/>
  <c r="L946" i="9"/>
  <c r="N946" i="9" s="1"/>
  <c r="L948" i="9"/>
  <c r="N948" i="9" s="1"/>
  <c r="L953" i="9"/>
  <c r="N953" i="9" s="1"/>
  <c r="L955" i="9"/>
  <c r="N955" i="9" s="1"/>
  <c r="L959" i="9"/>
  <c r="N959" i="9" s="1"/>
  <c r="K959" i="9"/>
  <c r="M959" i="9" s="1"/>
  <c r="K962" i="9"/>
  <c r="M962" i="9" s="1"/>
  <c r="K972" i="9"/>
  <c r="M972" i="9" s="1"/>
  <c r="L972" i="9"/>
  <c r="N972" i="9" s="1"/>
  <c r="K980" i="9"/>
  <c r="M980" i="9" s="1"/>
  <c r="K995" i="9"/>
  <c r="M995" i="9" s="1"/>
  <c r="L995" i="9"/>
  <c r="N995" i="9" s="1"/>
  <c r="K1001" i="9"/>
  <c r="M1001" i="9" s="1"/>
  <c r="K1003" i="9"/>
  <c r="M1003" i="9" s="1"/>
  <c r="L1010" i="9"/>
  <c r="N1010" i="9" s="1"/>
  <c r="L1012" i="9"/>
  <c r="N1012" i="9" s="1"/>
  <c r="L1017" i="9"/>
  <c r="N1017" i="9" s="1"/>
  <c r="L1019" i="9"/>
  <c r="N1019" i="9" s="1"/>
  <c r="L1023" i="9"/>
  <c r="N1023" i="9" s="1"/>
  <c r="K1023" i="9"/>
  <c r="M1023" i="9" s="1"/>
  <c r="K1026" i="9"/>
  <c r="M1026" i="9" s="1"/>
  <c r="K1036" i="9"/>
  <c r="M1036" i="9" s="1"/>
  <c r="L1036" i="9"/>
  <c r="N1036" i="9" s="1"/>
  <c r="K1044" i="9"/>
  <c r="M1044" i="9" s="1"/>
  <c r="L1049" i="9"/>
  <c r="N1049" i="9" s="1"/>
  <c r="K1059" i="9"/>
  <c r="M1059" i="9" s="1"/>
  <c r="L1059" i="9"/>
  <c r="N1059" i="9" s="1"/>
  <c r="L1065" i="9"/>
  <c r="N1065" i="9" s="1"/>
  <c r="K1075" i="9"/>
  <c r="M1075" i="9" s="1"/>
  <c r="L1075" i="9"/>
  <c r="N1075" i="9" s="1"/>
  <c r="L1081" i="9"/>
  <c r="N1081" i="9" s="1"/>
  <c r="K1087" i="9"/>
  <c r="M1087" i="9" s="1"/>
  <c r="K1100" i="9"/>
  <c r="M1100" i="9" s="1"/>
  <c r="L1100" i="9"/>
  <c r="N1100" i="9" s="1"/>
  <c r="L1103" i="9"/>
  <c r="N1103" i="9" s="1"/>
  <c r="L1112" i="9"/>
  <c r="N1112" i="9" s="1"/>
  <c r="L1116" i="9"/>
  <c r="N1116" i="9" s="1"/>
  <c r="K1116" i="9"/>
  <c r="M1116" i="9" s="1"/>
  <c r="L1119" i="9"/>
  <c r="N1119" i="9" s="1"/>
  <c r="K1132" i="9"/>
  <c r="M1132" i="9" s="1"/>
  <c r="L1132" i="9"/>
  <c r="N1132" i="9" s="1"/>
  <c r="L1135" i="9"/>
  <c r="N1135" i="9" s="1"/>
  <c r="L1144" i="9"/>
  <c r="N1144" i="9" s="1"/>
  <c r="L1148" i="9"/>
  <c r="N1148" i="9" s="1"/>
  <c r="K1148" i="9"/>
  <c r="M1148" i="9" s="1"/>
  <c r="L1151" i="9"/>
  <c r="N1151" i="9" s="1"/>
  <c r="K1164" i="9"/>
  <c r="M1164" i="9" s="1"/>
  <c r="L1164" i="9"/>
  <c r="N1164" i="9" s="1"/>
  <c r="L1167" i="9"/>
  <c r="N1167" i="9" s="1"/>
  <c r="L1176" i="9"/>
  <c r="N1176" i="9" s="1"/>
  <c r="L1180" i="9"/>
  <c r="N1180" i="9" s="1"/>
  <c r="K1180" i="9"/>
  <c r="M1180" i="9" s="1"/>
  <c r="L1183" i="9"/>
  <c r="N1183" i="9" s="1"/>
  <c r="K1196" i="9"/>
  <c r="M1196" i="9" s="1"/>
  <c r="L1196" i="9"/>
  <c r="N1196" i="9" s="1"/>
  <c r="L1199" i="9"/>
  <c r="N1199" i="9" s="1"/>
  <c r="L1208" i="9"/>
  <c r="N1208" i="9" s="1"/>
  <c r="L1212" i="9"/>
  <c r="N1212" i="9" s="1"/>
  <c r="K1212" i="9"/>
  <c r="M1212" i="9" s="1"/>
  <c r="L1215" i="9"/>
  <c r="N1215" i="9" s="1"/>
  <c r="K1228" i="9"/>
  <c r="M1228" i="9" s="1"/>
  <c r="L1228" i="9"/>
  <c r="N1228" i="9" s="1"/>
  <c r="L1231" i="9"/>
  <c r="N1231" i="9" s="1"/>
  <c r="L1240" i="9"/>
  <c r="N1240" i="9" s="1"/>
  <c r="L1244" i="9"/>
  <c r="N1244" i="9" s="1"/>
  <c r="K1244" i="9"/>
  <c r="M1244" i="9" s="1"/>
  <c r="L1247" i="9"/>
  <c r="N1247" i="9" s="1"/>
  <c r="K1260" i="9"/>
  <c r="M1260" i="9" s="1"/>
  <c r="L1260" i="9"/>
  <c r="N1260" i="9" s="1"/>
  <c r="L1263" i="9"/>
  <c r="N1263" i="9" s="1"/>
  <c r="L1272" i="9"/>
  <c r="N1272" i="9" s="1"/>
  <c r="L1276" i="9"/>
  <c r="N1276" i="9" s="1"/>
  <c r="K1276" i="9"/>
  <c r="M1276" i="9" s="1"/>
  <c r="L1279" i="9"/>
  <c r="N1279" i="9" s="1"/>
  <c r="K1292" i="9"/>
  <c r="M1292" i="9" s="1"/>
  <c r="L1292" i="9"/>
  <c r="N1292" i="9" s="1"/>
  <c r="L1295" i="9"/>
  <c r="N1295" i="9" s="1"/>
  <c r="L1304" i="9"/>
  <c r="N1304" i="9" s="1"/>
  <c r="L1308" i="9"/>
  <c r="N1308" i="9" s="1"/>
  <c r="K1308" i="9"/>
  <c r="M1308" i="9" s="1"/>
  <c r="L1311" i="9"/>
  <c r="N1311" i="9" s="1"/>
  <c r="K1324" i="9"/>
  <c r="M1324" i="9" s="1"/>
  <c r="L1324" i="9"/>
  <c r="N1324" i="9" s="1"/>
  <c r="L1327" i="9"/>
  <c r="N1327" i="9" s="1"/>
  <c r="L1336" i="9"/>
  <c r="N1336" i="9" s="1"/>
  <c r="L1340" i="9"/>
  <c r="N1340" i="9" s="1"/>
  <c r="K1340" i="9"/>
  <c r="M1340" i="9" s="1"/>
  <c r="L1343" i="9"/>
  <c r="N1343" i="9" s="1"/>
  <c r="K1356" i="9"/>
  <c r="M1356" i="9" s="1"/>
  <c r="L1356" i="9"/>
  <c r="N1356" i="9" s="1"/>
  <c r="L1359" i="9"/>
  <c r="N1359" i="9" s="1"/>
  <c r="L1368" i="9"/>
  <c r="N1368" i="9" s="1"/>
  <c r="L1372" i="9"/>
  <c r="N1372" i="9" s="1"/>
  <c r="K1372" i="9"/>
  <c r="M1372" i="9" s="1"/>
  <c r="L1375" i="9"/>
  <c r="N1375" i="9" s="1"/>
  <c r="L1391" i="9"/>
  <c r="N1391" i="9" s="1"/>
  <c r="K1401" i="9"/>
  <c r="M1401" i="9" s="1"/>
  <c r="K1422" i="9"/>
  <c r="M1422" i="9" s="1"/>
  <c r="L1422" i="9"/>
  <c r="N1422" i="9" s="1"/>
  <c r="L1432" i="9"/>
  <c r="N1432" i="9" s="1"/>
  <c r="L1442" i="9"/>
  <c r="N1442" i="9" s="1"/>
  <c r="K1442" i="9"/>
  <c r="M1442" i="9" s="1"/>
  <c r="K1451" i="9"/>
  <c r="M1451" i="9" s="1"/>
  <c r="L1483" i="9"/>
  <c r="N1483" i="9" s="1"/>
  <c r="K1487" i="9"/>
  <c r="M1487" i="9" s="1"/>
  <c r="L1497" i="9"/>
  <c r="N1497" i="9" s="1"/>
  <c r="L1500" i="9"/>
  <c r="N1500" i="9" s="1"/>
  <c r="K1500" i="9"/>
  <c r="M1500" i="9" s="1"/>
  <c r="L1385" i="9"/>
  <c r="N1385" i="9" s="1"/>
  <c r="K1403" i="9"/>
  <c r="M1403" i="9" s="1"/>
  <c r="K1407" i="9"/>
  <c r="M1407" i="9" s="1"/>
  <c r="L1417" i="9"/>
  <c r="N1417" i="9" s="1"/>
  <c r="K1435" i="9"/>
  <c r="M1435" i="9" s="1"/>
  <c r="K1439" i="9"/>
  <c r="M1439" i="9" s="1"/>
  <c r="L1449" i="9"/>
  <c r="N1449" i="9" s="1"/>
  <c r="K1467" i="9"/>
  <c r="M1467" i="9" s="1"/>
  <c r="K1471" i="9"/>
  <c r="M1471" i="9" s="1"/>
  <c r="L1481" i="9"/>
  <c r="N1481" i="9" s="1"/>
  <c r="K1499" i="9"/>
  <c r="M1499" i="9" s="1"/>
  <c r="K1503" i="9"/>
  <c r="M1503" i="9" s="1"/>
  <c r="L1513" i="9"/>
  <c r="N1513" i="9" s="1"/>
  <c r="L1518" i="9"/>
  <c r="N1518" i="9" s="1"/>
  <c r="L1528" i="9"/>
  <c r="N1528" i="9" s="1"/>
  <c r="K1529" i="9"/>
  <c r="M1529" i="9" s="1"/>
  <c r="K1531" i="9"/>
  <c r="M1531" i="9" s="1"/>
  <c r="K1535" i="9"/>
  <c r="M1535" i="9" s="1"/>
  <c r="L1545" i="9"/>
  <c r="N1545" i="9" s="1"/>
  <c r="L1550" i="9"/>
  <c r="N1550" i="9" s="1"/>
  <c r="L1560" i="9"/>
  <c r="N1560" i="9" s="1"/>
  <c r="K1561" i="9"/>
  <c r="M1561" i="9" s="1"/>
  <c r="K1563" i="9"/>
  <c r="M1563" i="9" s="1"/>
  <c r="K1567" i="9"/>
  <c r="M1567" i="9" s="1"/>
  <c r="L1577" i="9"/>
  <c r="N1577" i="9" s="1"/>
  <c r="L1582" i="9"/>
  <c r="N1582" i="9" s="1"/>
  <c r="L1592" i="9"/>
  <c r="N1592" i="9" s="1"/>
  <c r="K1593" i="9"/>
  <c r="M1593" i="9" s="1"/>
  <c r="K1595" i="9"/>
  <c r="M1595" i="9" s="1"/>
  <c r="K1599" i="9"/>
  <c r="M1599" i="9" s="1"/>
  <c r="L1609" i="9"/>
  <c r="N1609" i="9" s="1"/>
  <c r="L1614" i="9"/>
  <c r="N1614" i="9" s="1"/>
  <c r="L1624" i="9"/>
  <c r="N1624" i="9" s="1"/>
  <c r="K1625" i="9"/>
  <c r="M1625" i="9" s="1"/>
  <c r="K1627" i="9"/>
  <c r="M1627" i="9" s="1"/>
  <c r="K1631" i="9"/>
  <c r="M1631" i="9" s="1"/>
  <c r="L1641" i="9"/>
  <c r="N1641" i="9" s="1"/>
  <c r="L1646" i="9"/>
  <c r="N1646" i="9" s="1"/>
  <c r="K1655" i="9"/>
  <c r="M1655" i="9" s="1"/>
  <c r="K1659" i="9"/>
  <c r="M1659" i="9" s="1"/>
  <c r="K1667" i="9"/>
  <c r="M1667" i="9" s="1"/>
  <c r="K1673" i="9"/>
  <c r="M1673" i="9" s="1"/>
  <c r="K1693" i="9"/>
  <c r="M1693" i="9" s="1"/>
  <c r="L1832" i="9"/>
  <c r="N1832" i="9" s="1"/>
  <c r="K1848" i="9"/>
  <c r="M1848" i="9" s="1"/>
  <c r="K1851" i="9"/>
  <c r="M1851" i="9" s="1"/>
  <c r="L1864" i="9"/>
  <c r="N1864" i="9" s="1"/>
  <c r="K1880" i="9"/>
  <c r="M1880" i="9" s="1"/>
  <c r="K1883" i="9"/>
  <c r="M1883" i="9" s="1"/>
  <c r="L1896" i="9"/>
  <c r="N1896" i="9" s="1"/>
  <c r="K1912" i="9"/>
  <c r="M1912" i="9" s="1"/>
  <c r="K1915" i="9"/>
  <c r="M1915" i="9" s="1"/>
  <c r="L1928" i="9"/>
  <c r="N1928" i="9" s="1"/>
  <c r="L1942" i="9"/>
  <c r="N1942" i="9" s="1"/>
  <c r="K1945" i="9"/>
  <c r="M1945" i="9" s="1"/>
  <c r="L1945" i="9"/>
  <c r="N1945" i="9" s="1"/>
  <c r="L1966" i="9"/>
  <c r="N1966" i="9" s="1"/>
  <c r="K1967" i="9"/>
  <c r="M1967" i="9" s="1"/>
  <c r="L1974" i="9"/>
  <c r="N1974" i="9" s="1"/>
  <c r="K1974" i="9"/>
  <c r="M1974" i="9" s="1"/>
  <c r="L1992" i="9"/>
  <c r="N1992" i="9" s="1"/>
  <c r="L2000" i="9"/>
  <c r="N2000" i="9" s="1"/>
  <c r="K2009" i="9"/>
  <c r="M2009" i="9" s="1"/>
  <c r="L2009" i="9"/>
  <c r="N2009" i="9" s="1"/>
  <c r="K2010" i="9"/>
  <c r="M2010" i="9" s="1"/>
  <c r="L2017" i="9"/>
  <c r="N2017" i="9" s="1"/>
  <c r="K2017" i="9"/>
  <c r="M2017" i="9" s="1"/>
  <c r="K2018" i="9"/>
  <c r="M2018" i="9" s="1"/>
  <c r="L2030" i="9"/>
  <c r="N2030" i="9" s="1"/>
  <c r="K2030" i="9"/>
  <c r="M2030" i="9" s="1"/>
  <c r="L2038" i="9"/>
  <c r="N2038" i="9" s="1"/>
  <c r="K2038" i="9"/>
  <c r="M2038" i="9" s="1"/>
  <c r="L2043" i="9"/>
  <c r="N2043" i="9" s="1"/>
  <c r="L2051" i="9"/>
  <c r="N2051" i="9" s="1"/>
  <c r="L2056" i="9"/>
  <c r="N2056" i="9" s="1"/>
  <c r="L2064" i="9"/>
  <c r="N2064" i="9" s="1"/>
  <c r="K2073" i="9"/>
  <c r="M2073" i="9" s="1"/>
  <c r="L2073" i="9"/>
  <c r="N2073" i="9" s="1"/>
  <c r="K2074" i="9"/>
  <c r="M2074" i="9" s="1"/>
  <c r="L2081" i="9"/>
  <c r="N2081" i="9" s="1"/>
  <c r="K2081" i="9"/>
  <c r="M2081" i="9" s="1"/>
  <c r="K2082" i="9"/>
  <c r="M2082" i="9" s="1"/>
  <c r="L2094" i="9"/>
  <c r="N2094" i="9" s="1"/>
  <c r="K2094" i="9"/>
  <c r="M2094" i="9" s="1"/>
  <c r="L2102" i="9"/>
  <c r="N2102" i="9" s="1"/>
  <c r="K2102" i="9"/>
  <c r="M2102" i="9" s="1"/>
  <c r="L2107" i="9"/>
  <c r="N2107" i="9" s="1"/>
  <c r="L2123" i="9"/>
  <c r="N2123" i="9" s="1"/>
  <c r="K2138" i="9"/>
  <c r="M2138" i="9" s="1"/>
  <c r="K2154" i="9"/>
  <c r="M2154" i="9" s="1"/>
  <c r="K2160" i="9"/>
  <c r="M2160" i="9" s="1"/>
  <c r="K2170" i="9"/>
  <c r="M2170" i="9" s="1"/>
  <c r="L2187" i="9"/>
  <c r="N2187" i="9" s="1"/>
  <c r="K2201" i="9"/>
  <c r="M2201" i="9" s="1"/>
  <c r="L2201" i="9"/>
  <c r="N2201" i="9" s="1"/>
  <c r="L2206" i="9"/>
  <c r="N2206" i="9" s="1"/>
  <c r="K2206" i="9"/>
  <c r="M2206" i="9" s="1"/>
  <c r="K1055" i="9"/>
  <c r="M1055" i="9" s="1"/>
  <c r="K1071" i="9"/>
  <c r="M1071" i="9" s="1"/>
  <c r="K1091" i="9"/>
  <c r="M1091" i="9" s="1"/>
  <c r="K1095" i="9"/>
  <c r="M1095" i="9" s="1"/>
  <c r="L1105" i="9"/>
  <c r="N1105" i="9" s="1"/>
  <c r="K1123" i="9"/>
  <c r="M1123" i="9" s="1"/>
  <c r="K1127" i="9"/>
  <c r="M1127" i="9" s="1"/>
  <c r="L1137" i="9"/>
  <c r="N1137" i="9" s="1"/>
  <c r="K1155" i="9"/>
  <c r="M1155" i="9" s="1"/>
  <c r="K1159" i="9"/>
  <c r="M1159" i="9" s="1"/>
  <c r="L1169" i="9"/>
  <c r="N1169" i="9" s="1"/>
  <c r="K1187" i="9"/>
  <c r="M1187" i="9" s="1"/>
  <c r="K1191" i="9"/>
  <c r="M1191" i="9" s="1"/>
  <c r="L1201" i="9"/>
  <c r="N1201" i="9" s="1"/>
  <c r="K1219" i="9"/>
  <c r="M1219" i="9" s="1"/>
  <c r="K1223" i="9"/>
  <c r="M1223" i="9" s="1"/>
  <c r="L1233" i="9"/>
  <c r="N1233" i="9" s="1"/>
  <c r="K1251" i="9"/>
  <c r="M1251" i="9" s="1"/>
  <c r="K1255" i="9"/>
  <c r="M1255" i="9" s="1"/>
  <c r="L1265" i="9"/>
  <c r="N1265" i="9" s="1"/>
  <c r="K1283" i="9"/>
  <c r="M1283" i="9" s="1"/>
  <c r="K1287" i="9"/>
  <c r="M1287" i="9" s="1"/>
  <c r="L1297" i="9"/>
  <c r="N1297" i="9" s="1"/>
  <c r="K1315" i="9"/>
  <c r="M1315" i="9" s="1"/>
  <c r="K1319" i="9"/>
  <c r="M1319" i="9" s="1"/>
  <c r="L1329" i="9"/>
  <c r="N1329" i="9" s="1"/>
  <c r="K1347" i="9"/>
  <c r="M1347" i="9" s="1"/>
  <c r="K1351" i="9"/>
  <c r="M1351" i="9" s="1"/>
  <c r="L1361" i="9"/>
  <c r="N1361" i="9" s="1"/>
  <c r="K1379" i="9"/>
  <c r="M1379" i="9" s="1"/>
  <c r="K1383" i="9"/>
  <c r="M1383" i="9" s="1"/>
  <c r="L1388" i="9"/>
  <c r="N1388" i="9" s="1"/>
  <c r="L1393" i="9"/>
  <c r="N1393" i="9" s="1"/>
  <c r="K1411" i="9"/>
  <c r="M1411" i="9" s="1"/>
  <c r="K1415" i="9"/>
  <c r="M1415" i="9" s="1"/>
  <c r="L1420" i="9"/>
  <c r="N1420" i="9" s="1"/>
  <c r="L1425" i="9"/>
  <c r="N1425" i="9" s="1"/>
  <c r="K1443" i="9"/>
  <c r="M1443" i="9" s="1"/>
  <c r="K1447" i="9"/>
  <c r="M1447" i="9" s="1"/>
  <c r="L1452" i="9"/>
  <c r="N1452" i="9" s="1"/>
  <c r="L1457" i="9"/>
  <c r="N1457" i="9" s="1"/>
  <c r="K1475" i="9"/>
  <c r="M1475" i="9" s="1"/>
  <c r="K1479" i="9"/>
  <c r="M1479" i="9" s="1"/>
  <c r="L1484" i="9"/>
  <c r="N1484" i="9" s="1"/>
  <c r="L1489" i="9"/>
  <c r="N1489" i="9" s="1"/>
  <c r="K1506" i="9"/>
  <c r="M1506" i="9" s="1"/>
  <c r="L1506" i="9"/>
  <c r="N1506" i="9" s="1"/>
  <c r="K1507" i="9"/>
  <c r="M1507" i="9" s="1"/>
  <c r="K1511" i="9"/>
  <c r="M1511" i="9" s="1"/>
  <c r="L1515" i="9"/>
  <c r="N1515" i="9" s="1"/>
  <c r="L1516" i="9"/>
  <c r="N1516" i="9" s="1"/>
  <c r="L1519" i="9"/>
  <c r="N1519" i="9" s="1"/>
  <c r="L1521" i="9"/>
  <c r="N1521" i="9" s="1"/>
  <c r="K1532" i="9"/>
  <c r="M1532" i="9" s="1"/>
  <c r="K1538" i="9"/>
  <c r="M1538" i="9" s="1"/>
  <c r="L1538" i="9"/>
  <c r="N1538" i="9" s="1"/>
  <c r="K1539" i="9"/>
  <c r="M1539" i="9" s="1"/>
  <c r="K1543" i="9"/>
  <c r="M1543" i="9" s="1"/>
  <c r="L1547" i="9"/>
  <c r="N1547" i="9" s="1"/>
  <c r="L1548" i="9"/>
  <c r="N1548" i="9" s="1"/>
  <c r="L1551" i="9"/>
  <c r="N1551" i="9" s="1"/>
  <c r="L1553" i="9"/>
  <c r="N1553" i="9" s="1"/>
  <c r="K1564" i="9"/>
  <c r="M1564" i="9" s="1"/>
  <c r="K1570" i="9"/>
  <c r="M1570" i="9" s="1"/>
  <c r="L1570" i="9"/>
  <c r="N1570" i="9" s="1"/>
  <c r="K1571" i="9"/>
  <c r="M1571" i="9" s="1"/>
  <c r="K1575" i="9"/>
  <c r="M1575" i="9" s="1"/>
  <c r="L1579" i="9"/>
  <c r="N1579" i="9" s="1"/>
  <c r="L1580" i="9"/>
  <c r="N1580" i="9" s="1"/>
  <c r="L1583" i="9"/>
  <c r="N1583" i="9" s="1"/>
  <c r="L1585" i="9"/>
  <c r="N1585" i="9" s="1"/>
  <c r="K1596" i="9"/>
  <c r="M1596" i="9" s="1"/>
  <c r="K1602" i="9"/>
  <c r="M1602" i="9" s="1"/>
  <c r="L1602" i="9"/>
  <c r="N1602" i="9" s="1"/>
  <c r="K1603" i="9"/>
  <c r="M1603" i="9" s="1"/>
  <c r="K1607" i="9"/>
  <c r="M1607" i="9" s="1"/>
  <c r="L1611" i="9"/>
  <c r="N1611" i="9" s="1"/>
  <c r="L1612" i="9"/>
  <c r="N1612" i="9" s="1"/>
  <c r="L1615" i="9"/>
  <c r="N1615" i="9" s="1"/>
  <c r="L1617" i="9"/>
  <c r="N1617" i="9" s="1"/>
  <c r="K1628" i="9"/>
  <c r="M1628" i="9" s="1"/>
  <c r="K1634" i="9"/>
  <c r="M1634" i="9" s="1"/>
  <c r="L1634" i="9"/>
  <c r="N1634" i="9" s="1"/>
  <c r="K1635" i="9"/>
  <c r="M1635" i="9" s="1"/>
  <c r="K1639" i="9"/>
  <c r="M1639" i="9" s="1"/>
  <c r="L1643" i="9"/>
  <c r="N1643" i="9" s="1"/>
  <c r="L1644" i="9"/>
  <c r="N1644" i="9" s="1"/>
  <c r="L1647" i="9"/>
  <c r="N1647" i="9" s="1"/>
  <c r="L1649" i="9"/>
  <c r="N1649" i="9" s="1"/>
  <c r="K1660" i="9"/>
  <c r="M1660" i="9" s="1"/>
  <c r="K1663" i="9"/>
  <c r="M1663" i="9" s="1"/>
  <c r="K1666" i="9"/>
  <c r="M1666" i="9" s="1"/>
  <c r="L1666" i="9"/>
  <c r="N1666" i="9" s="1"/>
  <c r="L1671" i="9"/>
  <c r="N1671" i="9" s="1"/>
  <c r="L1679" i="9"/>
  <c r="N1679" i="9" s="1"/>
  <c r="K1679" i="9"/>
  <c r="M1679" i="9" s="1"/>
  <c r="L1683" i="9"/>
  <c r="N1683" i="9" s="1"/>
  <c r="K1683" i="9"/>
  <c r="M1683" i="9" s="1"/>
  <c r="K1692" i="9"/>
  <c r="M1692" i="9" s="1"/>
  <c r="K1696" i="9"/>
  <c r="M1696" i="9" s="1"/>
  <c r="L1711" i="9"/>
  <c r="N1711" i="9" s="1"/>
  <c r="K1711" i="9"/>
  <c r="M1711" i="9" s="1"/>
  <c r="L1715" i="9"/>
  <c r="N1715" i="9" s="1"/>
  <c r="K1715" i="9"/>
  <c r="M1715" i="9" s="1"/>
  <c r="K1724" i="9"/>
  <c r="M1724" i="9" s="1"/>
  <c r="L1730" i="9"/>
  <c r="N1730" i="9" s="1"/>
  <c r="L1731" i="9"/>
  <c r="N1731" i="9" s="1"/>
  <c r="K1731" i="9"/>
  <c r="M1731" i="9" s="1"/>
  <c r="K1740" i="9"/>
  <c r="M1740" i="9" s="1"/>
  <c r="L1746" i="9"/>
  <c r="N1746" i="9" s="1"/>
  <c r="L1747" i="9"/>
  <c r="N1747" i="9" s="1"/>
  <c r="K1747" i="9"/>
  <c r="M1747" i="9" s="1"/>
  <c r="K1756" i="9"/>
  <c r="M1756" i="9" s="1"/>
  <c r="L1762" i="9"/>
  <c r="N1762" i="9" s="1"/>
  <c r="L1763" i="9"/>
  <c r="N1763" i="9" s="1"/>
  <c r="K1763" i="9"/>
  <c r="M1763" i="9" s="1"/>
  <c r="K1772" i="9"/>
  <c r="M1772" i="9" s="1"/>
  <c r="L1778" i="9"/>
  <c r="N1778" i="9" s="1"/>
  <c r="L1779" i="9"/>
  <c r="N1779" i="9" s="1"/>
  <c r="K1779" i="9"/>
  <c r="M1779" i="9" s="1"/>
  <c r="K1788" i="9"/>
  <c r="M1788" i="9" s="1"/>
  <c r="L1794" i="9"/>
  <c r="N1794" i="9" s="1"/>
  <c r="L1795" i="9"/>
  <c r="N1795" i="9" s="1"/>
  <c r="K1795" i="9"/>
  <c r="M1795" i="9" s="1"/>
  <c r="K1804" i="9"/>
  <c r="M1804" i="9" s="1"/>
  <c r="L1810" i="9"/>
  <c r="N1810" i="9" s="1"/>
  <c r="L1811" i="9"/>
  <c r="N1811" i="9" s="1"/>
  <c r="K1811" i="9"/>
  <c r="M1811" i="9" s="1"/>
  <c r="L1818" i="9"/>
  <c r="N1818" i="9" s="1"/>
  <c r="L1819" i="9"/>
  <c r="N1819" i="9" s="1"/>
  <c r="K1819" i="9"/>
  <c r="M1819" i="9" s="1"/>
  <c r="K1827" i="9"/>
  <c r="M1827" i="9" s="1"/>
  <c r="K1833" i="9"/>
  <c r="M1833" i="9" s="1"/>
  <c r="K1834" i="9"/>
  <c r="M1834" i="9" s="1"/>
  <c r="L1835" i="9"/>
  <c r="N1835" i="9" s="1"/>
  <c r="L1839" i="9"/>
  <c r="N1839" i="9" s="1"/>
  <c r="K1839" i="9"/>
  <c r="M1839" i="9" s="1"/>
  <c r="L1840" i="9"/>
  <c r="N1840" i="9" s="1"/>
  <c r="K1846" i="9"/>
  <c r="M1846" i="9" s="1"/>
  <c r="L1846" i="9"/>
  <c r="N1846" i="9" s="1"/>
  <c r="L1849" i="9"/>
  <c r="N1849" i="9" s="1"/>
  <c r="K1859" i="9"/>
  <c r="M1859" i="9" s="1"/>
  <c r="K1865" i="9"/>
  <c r="M1865" i="9" s="1"/>
  <c r="K1866" i="9"/>
  <c r="M1866" i="9" s="1"/>
  <c r="L1867" i="9"/>
  <c r="N1867" i="9" s="1"/>
  <c r="L1871" i="9"/>
  <c r="N1871" i="9" s="1"/>
  <c r="K1871" i="9"/>
  <c r="M1871" i="9" s="1"/>
  <c r="L1872" i="9"/>
  <c r="N1872" i="9" s="1"/>
  <c r="K1878" i="9"/>
  <c r="M1878" i="9" s="1"/>
  <c r="L1878" i="9"/>
  <c r="N1878" i="9" s="1"/>
  <c r="L1881" i="9"/>
  <c r="N1881" i="9" s="1"/>
  <c r="K1891" i="9"/>
  <c r="M1891" i="9" s="1"/>
  <c r="K1897" i="9"/>
  <c r="M1897" i="9" s="1"/>
  <c r="K1898" i="9"/>
  <c r="M1898" i="9" s="1"/>
  <c r="L1899" i="9"/>
  <c r="N1899" i="9" s="1"/>
  <c r="L1903" i="9"/>
  <c r="N1903" i="9" s="1"/>
  <c r="K1903" i="9"/>
  <c r="M1903" i="9" s="1"/>
  <c r="L1904" i="9"/>
  <c r="N1904" i="9" s="1"/>
  <c r="K1910" i="9"/>
  <c r="M1910" i="9" s="1"/>
  <c r="L1910" i="9"/>
  <c r="N1910" i="9" s="1"/>
  <c r="L1913" i="9"/>
  <c r="N1913" i="9" s="1"/>
  <c r="K1923" i="9"/>
  <c r="M1923" i="9" s="1"/>
  <c r="K1929" i="9"/>
  <c r="M1929" i="9" s="1"/>
  <c r="K1930" i="9"/>
  <c r="M1930" i="9" s="1"/>
  <c r="L1931" i="9"/>
  <c r="N1931" i="9" s="1"/>
  <c r="L1935" i="9"/>
  <c r="N1935" i="9" s="1"/>
  <c r="K1935" i="9"/>
  <c r="M1935" i="9" s="1"/>
  <c r="L1936" i="9"/>
  <c r="N1936" i="9" s="1"/>
  <c r="K1942" i="9"/>
  <c r="M1942" i="9" s="1"/>
  <c r="K1944" i="9"/>
  <c r="M1944" i="9" s="1"/>
  <c r="L1953" i="9"/>
  <c r="N1953" i="9" s="1"/>
  <c r="L1955" i="9"/>
  <c r="N1955" i="9" s="1"/>
  <c r="K1955" i="9"/>
  <c r="M1955" i="9" s="1"/>
  <c r="L1961" i="9"/>
  <c r="N1961" i="9" s="1"/>
  <c r="L1963" i="9"/>
  <c r="N1963" i="9" s="1"/>
  <c r="K1963" i="9"/>
  <c r="M1963" i="9" s="1"/>
  <c r="K1966" i="9"/>
  <c r="M1966" i="9" s="1"/>
  <c r="L1967" i="9"/>
  <c r="N1967" i="9" s="1"/>
  <c r="K1976" i="9"/>
  <c r="M1976" i="9" s="1"/>
  <c r="L1979" i="9"/>
  <c r="N1979" i="9" s="1"/>
  <c r="K1993" i="9"/>
  <c r="M1993" i="9" s="1"/>
  <c r="L1993" i="9"/>
  <c r="N1993" i="9" s="1"/>
  <c r="K1994" i="9"/>
  <c r="M1994" i="9" s="1"/>
  <c r="L2001" i="9"/>
  <c r="N2001" i="9" s="1"/>
  <c r="K2001" i="9"/>
  <c r="M2001" i="9" s="1"/>
  <c r="K2002" i="9"/>
  <c r="M2002" i="9" s="1"/>
  <c r="L2014" i="9"/>
  <c r="N2014" i="9" s="1"/>
  <c r="K2014" i="9"/>
  <c r="M2014" i="9" s="1"/>
  <c r="L2022" i="9"/>
  <c r="N2022" i="9" s="1"/>
  <c r="K2022" i="9"/>
  <c r="M2022" i="9" s="1"/>
  <c r="K2024" i="9"/>
  <c r="M2024" i="9" s="1"/>
  <c r="L2027" i="9"/>
  <c r="N2027" i="9" s="1"/>
  <c r="K2032" i="9"/>
  <c r="M2032" i="9" s="1"/>
  <c r="L2035" i="9"/>
  <c r="N2035" i="9" s="1"/>
  <c r="K2057" i="9"/>
  <c r="M2057" i="9" s="1"/>
  <c r="L2057" i="9"/>
  <c r="N2057" i="9" s="1"/>
  <c r="K2058" i="9"/>
  <c r="M2058" i="9" s="1"/>
  <c r="L2065" i="9"/>
  <c r="N2065" i="9" s="1"/>
  <c r="K2065" i="9"/>
  <c r="M2065" i="9" s="1"/>
  <c r="K2066" i="9"/>
  <c r="M2066" i="9" s="1"/>
  <c r="L2078" i="9"/>
  <c r="N2078" i="9" s="1"/>
  <c r="K2078" i="9"/>
  <c r="M2078" i="9" s="1"/>
  <c r="L2086" i="9"/>
  <c r="N2086" i="9" s="1"/>
  <c r="K2086" i="9"/>
  <c r="M2086" i="9" s="1"/>
  <c r="K2088" i="9"/>
  <c r="M2088" i="9" s="1"/>
  <c r="L2091" i="9"/>
  <c r="N2091" i="9" s="1"/>
  <c r="K2096" i="9"/>
  <c r="M2096" i="9" s="1"/>
  <c r="L2099" i="9"/>
  <c r="N2099" i="9" s="1"/>
  <c r="K2105" i="9"/>
  <c r="M2105" i="9" s="1"/>
  <c r="L2105" i="9"/>
  <c r="N2105" i="9" s="1"/>
  <c r="K2107" i="9"/>
  <c r="M2107" i="9" s="1"/>
  <c r="L2110" i="9"/>
  <c r="N2110" i="9" s="1"/>
  <c r="K2110" i="9"/>
  <c r="M2110" i="9" s="1"/>
  <c r="K2121" i="9"/>
  <c r="M2121" i="9" s="1"/>
  <c r="L2121" i="9"/>
  <c r="N2121" i="9" s="1"/>
  <c r="K2123" i="9"/>
  <c r="M2123" i="9" s="1"/>
  <c r="L2126" i="9"/>
  <c r="N2126" i="9" s="1"/>
  <c r="K2126" i="9"/>
  <c r="M2126" i="9" s="1"/>
  <c r="L2139" i="9"/>
  <c r="N2139" i="9" s="1"/>
  <c r="L2155" i="9"/>
  <c r="N2155" i="9" s="1"/>
  <c r="L2160" i="9"/>
  <c r="N2160" i="9" s="1"/>
  <c r="L2171" i="9"/>
  <c r="N2171" i="9" s="1"/>
  <c r="K2185" i="9"/>
  <c r="M2185" i="9" s="1"/>
  <c r="L2185" i="9"/>
  <c r="N2185" i="9" s="1"/>
  <c r="K2187" i="9"/>
  <c r="M2187" i="9" s="1"/>
  <c r="L2190" i="9"/>
  <c r="N2190" i="9" s="1"/>
  <c r="K2190" i="9"/>
  <c r="M2190" i="9" s="1"/>
  <c r="K2208" i="9"/>
  <c r="M2208" i="9" s="1"/>
  <c r="K1515" i="9"/>
  <c r="M1515" i="9" s="1"/>
  <c r="K1519" i="9"/>
  <c r="M1519" i="9" s="1"/>
  <c r="K1547" i="9"/>
  <c r="M1547" i="9" s="1"/>
  <c r="K1551" i="9"/>
  <c r="M1551" i="9" s="1"/>
  <c r="K1579" i="9"/>
  <c r="M1579" i="9" s="1"/>
  <c r="K1583" i="9"/>
  <c r="M1583" i="9" s="1"/>
  <c r="K1611" i="9"/>
  <c r="M1611" i="9" s="1"/>
  <c r="K1615" i="9"/>
  <c r="M1615" i="9" s="1"/>
  <c r="K1643" i="9"/>
  <c r="M1643" i="9" s="1"/>
  <c r="K1647" i="9"/>
  <c r="M1647" i="9" s="1"/>
  <c r="K1671" i="9"/>
  <c r="M1671" i="9" s="1"/>
  <c r="K1835" i="9"/>
  <c r="M1835" i="9" s="1"/>
  <c r="K1867" i="9"/>
  <c r="M1867" i="9" s="1"/>
  <c r="K1899" i="9"/>
  <c r="M1899" i="9" s="1"/>
  <c r="K1931" i="9"/>
  <c r="M1931" i="9" s="1"/>
  <c r="K1951" i="9"/>
  <c r="M1951" i="9" s="1"/>
  <c r="L1951" i="9"/>
  <c r="N1951" i="9" s="1"/>
  <c r="K1983" i="9"/>
  <c r="M1983" i="9" s="1"/>
  <c r="L1983" i="9"/>
  <c r="N1983" i="9" s="1"/>
  <c r="L1998" i="9"/>
  <c r="N1998" i="9" s="1"/>
  <c r="K1998" i="9"/>
  <c r="M1998" i="9" s="1"/>
  <c r="L2006" i="9"/>
  <c r="N2006" i="9" s="1"/>
  <c r="K2006" i="9"/>
  <c r="M2006" i="9" s="1"/>
  <c r="L2011" i="9"/>
  <c r="N2011" i="9" s="1"/>
  <c r="L2019" i="9"/>
  <c r="N2019" i="9" s="1"/>
  <c r="K2041" i="9"/>
  <c r="M2041" i="9" s="1"/>
  <c r="L2041" i="9"/>
  <c r="N2041" i="9" s="1"/>
  <c r="K2042" i="9"/>
  <c r="M2042" i="9" s="1"/>
  <c r="L2049" i="9"/>
  <c r="N2049" i="9" s="1"/>
  <c r="K2049" i="9"/>
  <c r="M2049" i="9" s="1"/>
  <c r="K2050" i="9"/>
  <c r="M2050" i="9" s="1"/>
  <c r="L2062" i="9"/>
  <c r="N2062" i="9" s="1"/>
  <c r="K2062" i="9"/>
  <c r="M2062" i="9" s="1"/>
  <c r="L2070" i="9"/>
  <c r="N2070" i="9" s="1"/>
  <c r="K2070" i="9"/>
  <c r="M2070" i="9" s="1"/>
  <c r="L2075" i="9"/>
  <c r="N2075" i="9" s="1"/>
  <c r="L2083" i="9"/>
  <c r="N2083" i="9" s="1"/>
  <c r="K2137" i="9"/>
  <c r="M2137" i="9" s="1"/>
  <c r="L2137" i="9"/>
  <c r="N2137" i="9" s="1"/>
  <c r="L2142" i="9"/>
  <c r="N2142" i="9" s="1"/>
  <c r="K2142" i="9"/>
  <c r="M2142" i="9" s="1"/>
  <c r="K2153" i="9"/>
  <c r="M2153" i="9" s="1"/>
  <c r="L2153" i="9"/>
  <c r="N2153" i="9" s="1"/>
  <c r="L2158" i="9"/>
  <c r="N2158" i="9" s="1"/>
  <c r="K2158" i="9"/>
  <c r="M2158" i="9" s="1"/>
  <c r="K2169" i="9"/>
  <c r="M2169" i="9" s="1"/>
  <c r="L2169" i="9"/>
  <c r="N2169" i="9" s="1"/>
  <c r="L2174" i="9"/>
  <c r="N2174" i="9" s="1"/>
  <c r="K2174" i="9"/>
  <c r="M2174" i="9" s="1"/>
  <c r="K2192" i="9"/>
  <c r="M2192" i="9" s="1"/>
  <c r="K2202" i="9"/>
  <c r="M2202" i="9" s="1"/>
  <c r="K1394" i="9"/>
  <c r="M1394" i="9" s="1"/>
  <c r="K1426" i="9"/>
  <c r="M1426" i="9" s="1"/>
  <c r="K1458" i="9"/>
  <c r="M1458" i="9" s="1"/>
  <c r="K1490" i="9"/>
  <c r="M1490" i="9" s="1"/>
  <c r="K1522" i="9"/>
  <c r="M1522" i="9" s="1"/>
  <c r="K1554" i="9"/>
  <c r="M1554" i="9" s="1"/>
  <c r="K1586" i="9"/>
  <c r="M1586" i="9" s="1"/>
  <c r="K1618" i="9"/>
  <c r="M1618" i="9" s="1"/>
  <c r="K1650" i="9"/>
  <c r="M1650" i="9" s="1"/>
  <c r="K1662" i="9"/>
  <c r="M1662" i="9" s="1"/>
  <c r="L1695" i="9"/>
  <c r="N1695" i="9" s="1"/>
  <c r="L1699" i="9"/>
  <c r="N1699" i="9" s="1"/>
  <c r="L1739" i="9"/>
  <c r="N1739" i="9" s="1"/>
  <c r="L1755" i="9"/>
  <c r="N1755" i="9" s="1"/>
  <c r="L1771" i="9"/>
  <c r="N1771" i="9" s="1"/>
  <c r="L1787" i="9"/>
  <c r="N1787" i="9" s="1"/>
  <c r="L1803" i="9"/>
  <c r="N1803" i="9" s="1"/>
  <c r="L1823" i="9"/>
  <c r="N1823" i="9" s="1"/>
  <c r="K1830" i="9"/>
  <c r="M1830" i="9" s="1"/>
  <c r="L1855" i="9"/>
  <c r="N1855" i="9" s="1"/>
  <c r="K1862" i="9"/>
  <c r="M1862" i="9" s="1"/>
  <c r="L1887" i="9"/>
  <c r="N1887" i="9" s="1"/>
  <c r="K1894" i="9"/>
  <c r="M1894" i="9" s="1"/>
  <c r="L1919" i="9"/>
  <c r="N1919" i="9" s="1"/>
  <c r="K1926" i="9"/>
  <c r="M1926" i="9" s="1"/>
  <c r="L1958" i="9"/>
  <c r="N1958" i="9" s="1"/>
  <c r="K1958" i="9"/>
  <c r="M1958" i="9" s="1"/>
  <c r="L1960" i="9"/>
  <c r="N1960" i="9" s="1"/>
  <c r="K1961" i="9"/>
  <c r="M1961" i="9" s="1"/>
  <c r="L1968" i="9"/>
  <c r="N1968" i="9" s="1"/>
  <c r="K1968" i="9"/>
  <c r="M1968" i="9" s="1"/>
  <c r="L1977" i="9"/>
  <c r="N1977" i="9" s="1"/>
  <c r="K1977" i="9"/>
  <c r="M1977" i="9" s="1"/>
  <c r="K1978" i="9"/>
  <c r="M1978" i="9" s="1"/>
  <c r="K1979" i="9"/>
  <c r="M1979" i="9" s="1"/>
  <c r="L1990" i="9"/>
  <c r="N1990" i="9" s="1"/>
  <c r="K1990" i="9"/>
  <c r="M1990" i="9" s="1"/>
  <c r="K1992" i="9"/>
  <c r="M1992" i="9" s="1"/>
  <c r="L1995" i="9"/>
  <c r="N1995" i="9" s="1"/>
  <c r="K2000" i="9"/>
  <c r="M2000" i="9" s="1"/>
  <c r="L2003" i="9"/>
  <c r="N2003" i="9" s="1"/>
  <c r="L2008" i="9"/>
  <c r="N2008" i="9" s="1"/>
  <c r="L2016" i="9"/>
  <c r="N2016" i="9" s="1"/>
  <c r="K2025" i="9"/>
  <c r="M2025" i="9" s="1"/>
  <c r="L2025" i="9"/>
  <c r="N2025" i="9" s="1"/>
  <c r="K2026" i="9"/>
  <c r="M2026" i="9" s="1"/>
  <c r="K2027" i="9"/>
  <c r="M2027" i="9" s="1"/>
  <c r="L2033" i="9"/>
  <c r="N2033" i="9" s="1"/>
  <c r="K2033" i="9"/>
  <c r="M2033" i="9" s="1"/>
  <c r="K2034" i="9"/>
  <c r="M2034" i="9" s="1"/>
  <c r="K2035" i="9"/>
  <c r="M2035" i="9" s="1"/>
  <c r="L2046" i="9"/>
  <c r="N2046" i="9" s="1"/>
  <c r="K2046" i="9"/>
  <c r="M2046" i="9" s="1"/>
  <c r="L2054" i="9"/>
  <c r="N2054" i="9" s="1"/>
  <c r="K2054" i="9"/>
  <c r="M2054" i="9" s="1"/>
  <c r="K2056" i="9"/>
  <c r="M2056" i="9" s="1"/>
  <c r="L2059" i="9"/>
  <c r="N2059" i="9" s="1"/>
  <c r="K2064" i="9"/>
  <c r="M2064" i="9" s="1"/>
  <c r="L2067" i="9"/>
  <c r="N2067" i="9" s="1"/>
  <c r="L2072" i="9"/>
  <c r="N2072" i="9" s="1"/>
  <c r="L2080" i="9"/>
  <c r="N2080" i="9" s="1"/>
  <c r="K2089" i="9"/>
  <c r="M2089" i="9" s="1"/>
  <c r="L2089" i="9"/>
  <c r="N2089" i="9" s="1"/>
  <c r="K2090" i="9"/>
  <c r="M2090" i="9" s="1"/>
  <c r="K2091" i="9"/>
  <c r="M2091" i="9" s="1"/>
  <c r="L2097" i="9"/>
  <c r="N2097" i="9" s="1"/>
  <c r="K2097" i="9"/>
  <c r="M2097" i="9" s="1"/>
  <c r="K2098" i="9"/>
  <c r="M2098" i="9" s="1"/>
  <c r="K2099" i="9"/>
  <c r="M2099" i="9" s="1"/>
  <c r="K2106" i="9"/>
  <c r="M2106" i="9" s="1"/>
  <c r="K2112" i="9"/>
  <c r="M2112" i="9" s="1"/>
  <c r="K2122" i="9"/>
  <c r="M2122" i="9" s="1"/>
  <c r="K2128" i="9"/>
  <c r="M2128" i="9" s="1"/>
  <c r="K2144" i="9"/>
  <c r="M2144" i="9" s="1"/>
  <c r="K2176" i="9"/>
  <c r="M2176" i="9" s="1"/>
  <c r="K2186" i="9"/>
  <c r="M2186" i="9" s="1"/>
  <c r="L2192" i="9"/>
  <c r="N2192" i="9" s="1"/>
  <c r="L2203" i="9"/>
  <c r="N2203" i="9" s="1"/>
  <c r="K2219" i="9"/>
  <c r="M2219" i="9" s="1"/>
  <c r="L2224" i="9"/>
  <c r="N2224" i="9" s="1"/>
  <c r="K2235" i="9"/>
  <c r="M2235" i="9" s="1"/>
  <c r="L2240" i="9"/>
  <c r="N2240" i="9" s="1"/>
  <c r="K2251" i="9"/>
  <c r="M2251" i="9" s="1"/>
  <c r="L2256" i="9"/>
  <c r="N2256" i="9" s="1"/>
  <c r="K2267" i="9"/>
  <c r="M2267" i="9" s="1"/>
  <c r="L2272" i="9"/>
  <c r="N2272" i="9" s="1"/>
  <c r="K2283" i="9"/>
  <c r="M2283" i="9" s="1"/>
  <c r="L2288" i="9"/>
  <c r="N2288" i="9" s="1"/>
  <c r="K2299" i="9"/>
  <c r="M2299" i="9" s="1"/>
  <c r="L2304" i="9"/>
  <c r="N2304" i="9" s="1"/>
  <c r="K2315" i="9"/>
  <c r="M2315" i="9" s="1"/>
  <c r="L2320" i="9"/>
  <c r="N2320" i="9" s="1"/>
  <c r="K2331" i="9"/>
  <c r="M2331" i="9" s="1"/>
  <c r="L2336" i="9"/>
  <c r="N2336" i="9" s="1"/>
  <c r="K2347" i="9"/>
  <c r="M2347" i="9" s="1"/>
  <c r="L2352" i="9"/>
  <c r="N2352" i="9" s="1"/>
  <c r="K2363" i="9"/>
  <c r="M2363" i="9" s="1"/>
  <c r="L2368" i="9"/>
  <c r="N2368" i="9" s="1"/>
  <c r="K2379" i="9"/>
  <c r="M2379" i="9" s="1"/>
  <c r="L2384" i="9"/>
  <c r="N2384" i="9" s="1"/>
  <c r="K2395" i="9"/>
  <c r="M2395" i="9" s="1"/>
  <c r="L2400" i="9"/>
  <c r="N2400" i="9" s="1"/>
  <c r="K2411" i="9"/>
  <c r="M2411" i="9" s="1"/>
  <c r="L2416" i="9"/>
  <c r="N2416" i="9" s="1"/>
  <c r="K2427" i="9"/>
  <c r="M2427" i="9" s="1"/>
  <c r="L2432" i="9"/>
  <c r="N2432" i="9" s="1"/>
  <c r="K2443" i="9"/>
  <c r="M2443" i="9" s="1"/>
  <c r="K2447" i="9"/>
  <c r="M2447" i="9" s="1"/>
  <c r="K2451" i="9"/>
  <c r="M2451" i="9" s="1"/>
  <c r="K2475" i="9"/>
  <c r="M2475" i="9" s="1"/>
  <c r="K2479" i="9"/>
  <c r="M2479" i="9" s="1"/>
  <c r="K2483" i="9"/>
  <c r="M2483" i="9" s="1"/>
  <c r="K2585" i="9"/>
  <c r="M2585" i="9" s="1"/>
  <c r="L2585" i="9"/>
  <c r="N2585" i="9" s="1"/>
  <c r="K2617" i="9"/>
  <c r="M2617" i="9" s="1"/>
  <c r="L2617" i="9"/>
  <c r="N2617" i="9" s="1"/>
  <c r="K2649" i="9"/>
  <c r="M2649" i="9" s="1"/>
  <c r="L2649" i="9"/>
  <c r="N2649" i="9" s="1"/>
  <c r="K2673" i="9"/>
  <c r="M2673" i="9" s="1"/>
  <c r="L2673" i="9"/>
  <c r="N2673" i="9" s="1"/>
  <c r="K2685" i="9"/>
  <c r="M2685" i="9" s="1"/>
  <c r="K2717" i="9"/>
  <c r="M2717" i="9" s="1"/>
  <c r="K2749" i="9"/>
  <c r="M2749" i="9" s="1"/>
  <c r="L2757" i="9"/>
  <c r="N2757" i="9" s="1"/>
  <c r="K2757" i="9"/>
  <c r="M2757" i="9" s="1"/>
  <c r="K2784" i="9"/>
  <c r="M2784" i="9" s="1"/>
  <c r="L2789" i="9"/>
  <c r="N2789" i="9" s="1"/>
  <c r="K2789" i="9"/>
  <c r="M2789" i="9" s="1"/>
  <c r="L2797" i="9"/>
  <c r="N2797" i="9" s="1"/>
  <c r="K2797" i="9"/>
  <c r="M2797" i="9" s="1"/>
  <c r="K2842" i="9"/>
  <c r="M2842" i="9" s="1"/>
  <c r="K2113" i="9"/>
  <c r="M2113" i="9" s="1"/>
  <c r="K2114" i="9"/>
  <c r="M2114" i="9" s="1"/>
  <c r="L2115" i="9"/>
  <c r="N2115" i="9" s="1"/>
  <c r="K2118" i="9"/>
  <c r="M2118" i="9" s="1"/>
  <c r="L2118" i="9"/>
  <c r="N2118" i="9" s="1"/>
  <c r="K2129" i="9"/>
  <c r="M2129" i="9" s="1"/>
  <c r="K2130" i="9"/>
  <c r="M2130" i="9" s="1"/>
  <c r="L2131" i="9"/>
  <c r="N2131" i="9" s="1"/>
  <c r="K2134" i="9"/>
  <c r="M2134" i="9" s="1"/>
  <c r="L2134" i="9"/>
  <c r="N2134" i="9" s="1"/>
  <c r="K2145" i="9"/>
  <c r="M2145" i="9" s="1"/>
  <c r="K2146" i="9"/>
  <c r="M2146" i="9" s="1"/>
  <c r="L2147" i="9"/>
  <c r="N2147" i="9" s="1"/>
  <c r="K2150" i="9"/>
  <c r="M2150" i="9" s="1"/>
  <c r="L2150" i="9"/>
  <c r="N2150" i="9" s="1"/>
  <c r="K2161" i="9"/>
  <c r="M2161" i="9" s="1"/>
  <c r="K2162" i="9"/>
  <c r="M2162" i="9" s="1"/>
  <c r="L2163" i="9"/>
  <c r="N2163" i="9" s="1"/>
  <c r="K2166" i="9"/>
  <c r="M2166" i="9" s="1"/>
  <c r="L2166" i="9"/>
  <c r="N2166" i="9" s="1"/>
  <c r="K2177" i="9"/>
  <c r="M2177" i="9" s="1"/>
  <c r="K2178" i="9"/>
  <c r="M2178" i="9" s="1"/>
  <c r="L2179" i="9"/>
  <c r="N2179" i="9" s="1"/>
  <c r="K2182" i="9"/>
  <c r="M2182" i="9" s="1"/>
  <c r="L2182" i="9"/>
  <c r="N2182" i="9" s="1"/>
  <c r="K2193" i="9"/>
  <c r="M2193" i="9" s="1"/>
  <c r="K2194" i="9"/>
  <c r="M2194" i="9" s="1"/>
  <c r="L2195" i="9"/>
  <c r="N2195" i="9" s="1"/>
  <c r="K2198" i="9"/>
  <c r="M2198" i="9" s="1"/>
  <c r="L2198" i="9"/>
  <c r="N2198" i="9" s="1"/>
  <c r="K2209" i="9"/>
  <c r="M2209" i="9" s="1"/>
  <c r="K2210" i="9"/>
  <c r="M2210" i="9" s="1"/>
  <c r="L2211" i="9"/>
  <c r="N2211" i="9" s="1"/>
  <c r="K2214" i="9"/>
  <c r="M2214" i="9" s="1"/>
  <c r="L2214" i="9"/>
  <c r="N2214" i="9" s="1"/>
  <c r="L2217" i="9"/>
  <c r="N2217" i="9" s="1"/>
  <c r="K2225" i="9"/>
  <c r="M2225" i="9" s="1"/>
  <c r="K2226" i="9"/>
  <c r="M2226" i="9" s="1"/>
  <c r="L2227" i="9"/>
  <c r="N2227" i="9" s="1"/>
  <c r="K2230" i="9"/>
  <c r="M2230" i="9" s="1"/>
  <c r="L2230" i="9"/>
  <c r="N2230" i="9" s="1"/>
  <c r="L2233" i="9"/>
  <c r="N2233" i="9" s="1"/>
  <c r="K2241" i="9"/>
  <c r="M2241" i="9" s="1"/>
  <c r="K2242" i="9"/>
  <c r="M2242" i="9" s="1"/>
  <c r="L2243" i="9"/>
  <c r="N2243" i="9" s="1"/>
  <c r="K2246" i="9"/>
  <c r="M2246" i="9" s="1"/>
  <c r="L2246" i="9"/>
  <c r="N2246" i="9" s="1"/>
  <c r="L2249" i="9"/>
  <c r="N2249" i="9" s="1"/>
  <c r="K2257" i="9"/>
  <c r="M2257" i="9" s="1"/>
  <c r="K2258" i="9"/>
  <c r="M2258" i="9" s="1"/>
  <c r="L2259" i="9"/>
  <c r="N2259" i="9" s="1"/>
  <c r="K2262" i="9"/>
  <c r="M2262" i="9" s="1"/>
  <c r="L2262" i="9"/>
  <c r="N2262" i="9" s="1"/>
  <c r="L2265" i="9"/>
  <c r="N2265" i="9" s="1"/>
  <c r="K2273" i="9"/>
  <c r="M2273" i="9" s="1"/>
  <c r="K2274" i="9"/>
  <c r="M2274" i="9" s="1"/>
  <c r="L2275" i="9"/>
  <c r="N2275" i="9" s="1"/>
  <c r="K2278" i="9"/>
  <c r="M2278" i="9" s="1"/>
  <c r="L2278" i="9"/>
  <c r="N2278" i="9" s="1"/>
  <c r="L2281" i="9"/>
  <c r="N2281" i="9" s="1"/>
  <c r="K2289" i="9"/>
  <c r="M2289" i="9" s="1"/>
  <c r="K2290" i="9"/>
  <c r="M2290" i="9" s="1"/>
  <c r="L2291" i="9"/>
  <c r="N2291" i="9" s="1"/>
  <c r="K2294" i="9"/>
  <c r="M2294" i="9" s="1"/>
  <c r="L2294" i="9"/>
  <c r="N2294" i="9" s="1"/>
  <c r="L2297" i="9"/>
  <c r="N2297" i="9" s="1"/>
  <c r="K2305" i="9"/>
  <c r="M2305" i="9" s="1"/>
  <c r="K2306" i="9"/>
  <c r="M2306" i="9" s="1"/>
  <c r="L2307" i="9"/>
  <c r="N2307" i="9" s="1"/>
  <c r="K2310" i="9"/>
  <c r="M2310" i="9" s="1"/>
  <c r="L2310" i="9"/>
  <c r="N2310" i="9" s="1"/>
  <c r="L2313" i="9"/>
  <c r="N2313" i="9" s="1"/>
  <c r="K2321" i="9"/>
  <c r="M2321" i="9" s="1"/>
  <c r="K2322" i="9"/>
  <c r="M2322" i="9" s="1"/>
  <c r="L2323" i="9"/>
  <c r="N2323" i="9" s="1"/>
  <c r="K2326" i="9"/>
  <c r="M2326" i="9" s="1"/>
  <c r="L2326" i="9"/>
  <c r="N2326" i="9" s="1"/>
  <c r="L2329" i="9"/>
  <c r="N2329" i="9" s="1"/>
  <c r="K2337" i="9"/>
  <c r="M2337" i="9" s="1"/>
  <c r="K2338" i="9"/>
  <c r="M2338" i="9" s="1"/>
  <c r="L2339" i="9"/>
  <c r="N2339" i="9" s="1"/>
  <c r="K2342" i="9"/>
  <c r="M2342" i="9" s="1"/>
  <c r="L2342" i="9"/>
  <c r="N2342" i="9" s="1"/>
  <c r="L2345" i="9"/>
  <c r="N2345" i="9" s="1"/>
  <c r="K2353" i="9"/>
  <c r="M2353" i="9" s="1"/>
  <c r="K2354" i="9"/>
  <c r="M2354" i="9" s="1"/>
  <c r="L2355" i="9"/>
  <c r="N2355" i="9" s="1"/>
  <c r="K2358" i="9"/>
  <c r="M2358" i="9" s="1"/>
  <c r="L2358" i="9"/>
  <c r="N2358" i="9" s="1"/>
  <c r="L2361" i="9"/>
  <c r="N2361" i="9" s="1"/>
  <c r="K2369" i="9"/>
  <c r="M2369" i="9" s="1"/>
  <c r="K2370" i="9"/>
  <c r="M2370" i="9" s="1"/>
  <c r="L2371" i="9"/>
  <c r="N2371" i="9" s="1"/>
  <c r="K2374" i="9"/>
  <c r="M2374" i="9" s="1"/>
  <c r="L2374" i="9"/>
  <c r="N2374" i="9" s="1"/>
  <c r="L2377" i="9"/>
  <c r="N2377" i="9" s="1"/>
  <c r="K2385" i="9"/>
  <c r="M2385" i="9" s="1"/>
  <c r="K2386" i="9"/>
  <c r="M2386" i="9" s="1"/>
  <c r="L2387" i="9"/>
  <c r="N2387" i="9" s="1"/>
  <c r="K2390" i="9"/>
  <c r="M2390" i="9" s="1"/>
  <c r="L2390" i="9"/>
  <c r="N2390" i="9" s="1"/>
  <c r="L2393" i="9"/>
  <c r="N2393" i="9" s="1"/>
  <c r="K2401" i="9"/>
  <c r="M2401" i="9" s="1"/>
  <c r="K2402" i="9"/>
  <c r="M2402" i="9" s="1"/>
  <c r="L2403" i="9"/>
  <c r="N2403" i="9" s="1"/>
  <c r="K2406" i="9"/>
  <c r="M2406" i="9" s="1"/>
  <c r="L2406" i="9"/>
  <c r="N2406" i="9" s="1"/>
  <c r="L2409" i="9"/>
  <c r="N2409" i="9" s="1"/>
  <c r="K2417" i="9"/>
  <c r="M2417" i="9" s="1"/>
  <c r="K2418" i="9"/>
  <c r="M2418" i="9" s="1"/>
  <c r="L2419" i="9"/>
  <c r="N2419" i="9" s="1"/>
  <c r="K2422" i="9"/>
  <c r="M2422" i="9" s="1"/>
  <c r="L2422" i="9"/>
  <c r="N2422" i="9" s="1"/>
  <c r="L2425" i="9"/>
  <c r="N2425" i="9" s="1"/>
  <c r="K2433" i="9"/>
  <c r="M2433" i="9" s="1"/>
  <c r="K2434" i="9"/>
  <c r="M2434" i="9" s="1"/>
  <c r="L2435" i="9"/>
  <c r="N2435" i="9" s="1"/>
  <c r="K2438" i="9"/>
  <c r="M2438" i="9" s="1"/>
  <c r="L2438" i="9"/>
  <c r="N2438" i="9" s="1"/>
  <c r="L2441" i="9"/>
  <c r="N2441" i="9" s="1"/>
  <c r="L2448" i="9"/>
  <c r="N2448" i="9" s="1"/>
  <c r="L2453" i="9"/>
  <c r="N2453" i="9" s="1"/>
  <c r="K2455" i="9"/>
  <c r="M2455" i="9" s="1"/>
  <c r="L2459" i="9"/>
  <c r="N2459" i="9" s="1"/>
  <c r="L2463" i="9"/>
  <c r="N2463" i="9" s="1"/>
  <c r="L2467" i="9"/>
  <c r="N2467" i="9" s="1"/>
  <c r="L2470" i="9"/>
  <c r="N2470" i="9" s="1"/>
  <c r="L2480" i="9"/>
  <c r="N2480" i="9" s="1"/>
  <c r="L2485" i="9"/>
  <c r="N2485" i="9" s="1"/>
  <c r="K2487" i="9"/>
  <c r="M2487" i="9" s="1"/>
  <c r="L2491" i="9"/>
  <c r="N2491" i="9" s="1"/>
  <c r="L2495" i="9"/>
  <c r="N2495" i="9" s="1"/>
  <c r="L2499" i="9"/>
  <c r="N2499" i="9" s="1"/>
  <c r="K2499" i="9"/>
  <c r="M2499" i="9" s="1"/>
  <c r="L2505" i="9"/>
  <c r="N2505" i="9" s="1"/>
  <c r="L2534" i="9"/>
  <c r="N2534" i="9" s="1"/>
  <c r="L2535" i="9"/>
  <c r="N2535" i="9" s="1"/>
  <c r="K2535" i="9"/>
  <c r="M2535" i="9" s="1"/>
  <c r="L2542" i="9"/>
  <c r="N2542" i="9" s="1"/>
  <c r="L2546" i="9"/>
  <c r="N2546" i="9" s="1"/>
  <c r="K2548" i="9"/>
  <c r="M2548" i="9" s="1"/>
  <c r="K2577" i="9"/>
  <c r="M2577" i="9" s="1"/>
  <c r="L2577" i="9"/>
  <c r="N2577" i="9" s="1"/>
  <c r="K2609" i="9"/>
  <c r="M2609" i="9" s="1"/>
  <c r="L2609" i="9"/>
  <c r="N2609" i="9" s="1"/>
  <c r="K2641" i="9"/>
  <c r="M2641" i="9" s="1"/>
  <c r="L2641" i="9"/>
  <c r="N2641" i="9" s="1"/>
  <c r="K2693" i="9"/>
  <c r="M2693" i="9" s="1"/>
  <c r="K2725" i="9"/>
  <c r="M2725" i="9" s="1"/>
  <c r="K2760" i="9"/>
  <c r="M2760" i="9" s="1"/>
  <c r="L2765" i="9"/>
  <c r="N2765" i="9" s="1"/>
  <c r="K2765" i="9"/>
  <c r="M2765" i="9" s="1"/>
  <c r="K2792" i="9"/>
  <c r="M2792" i="9" s="1"/>
  <c r="K2800" i="9"/>
  <c r="M2800" i="9" s="1"/>
  <c r="L2829" i="9"/>
  <c r="N2829" i="9" s="1"/>
  <c r="K2829" i="9"/>
  <c r="M2829" i="9" s="1"/>
  <c r="K2115" i="9"/>
  <c r="M2115" i="9" s="1"/>
  <c r="K2131" i="9"/>
  <c r="M2131" i="9" s="1"/>
  <c r="K2147" i="9"/>
  <c r="M2147" i="9" s="1"/>
  <c r="K2163" i="9"/>
  <c r="M2163" i="9" s="1"/>
  <c r="K2179" i="9"/>
  <c r="M2179" i="9" s="1"/>
  <c r="K2195" i="9"/>
  <c r="M2195" i="9" s="1"/>
  <c r="K2211" i="9"/>
  <c r="M2211" i="9" s="1"/>
  <c r="K2224" i="9"/>
  <c r="M2224" i="9" s="1"/>
  <c r="K2227" i="9"/>
  <c r="M2227" i="9" s="1"/>
  <c r="K2240" i="9"/>
  <c r="M2240" i="9" s="1"/>
  <c r="K2243" i="9"/>
  <c r="M2243" i="9" s="1"/>
  <c r="K2256" i="9"/>
  <c r="M2256" i="9" s="1"/>
  <c r="K2259" i="9"/>
  <c r="M2259" i="9" s="1"/>
  <c r="K2272" i="9"/>
  <c r="M2272" i="9" s="1"/>
  <c r="K2275" i="9"/>
  <c r="M2275" i="9" s="1"/>
  <c r="K2288" i="9"/>
  <c r="M2288" i="9" s="1"/>
  <c r="K2291" i="9"/>
  <c r="M2291" i="9" s="1"/>
  <c r="K2304" i="9"/>
  <c r="M2304" i="9" s="1"/>
  <c r="K2307" i="9"/>
  <c r="M2307" i="9" s="1"/>
  <c r="K2320" i="9"/>
  <c r="M2320" i="9" s="1"/>
  <c r="K2323" i="9"/>
  <c r="M2323" i="9" s="1"/>
  <c r="K2336" i="9"/>
  <c r="M2336" i="9" s="1"/>
  <c r="K2339" i="9"/>
  <c r="M2339" i="9" s="1"/>
  <c r="K2352" i="9"/>
  <c r="M2352" i="9" s="1"/>
  <c r="K2355" i="9"/>
  <c r="M2355" i="9" s="1"/>
  <c r="K2368" i="9"/>
  <c r="M2368" i="9" s="1"/>
  <c r="K2371" i="9"/>
  <c r="M2371" i="9" s="1"/>
  <c r="K2384" i="9"/>
  <c r="M2384" i="9" s="1"/>
  <c r="K2387" i="9"/>
  <c r="M2387" i="9" s="1"/>
  <c r="K2400" i="9"/>
  <c r="M2400" i="9" s="1"/>
  <c r="K2403" i="9"/>
  <c r="M2403" i="9" s="1"/>
  <c r="K2416" i="9"/>
  <c r="M2416" i="9" s="1"/>
  <c r="K2419" i="9"/>
  <c r="M2419" i="9" s="1"/>
  <c r="K2432" i="9"/>
  <c r="M2432" i="9" s="1"/>
  <c r="K2435" i="9"/>
  <c r="M2435" i="9" s="1"/>
  <c r="K2459" i="9"/>
  <c r="M2459" i="9" s="1"/>
  <c r="K2463" i="9"/>
  <c r="M2463" i="9" s="1"/>
  <c r="K2467" i="9"/>
  <c r="M2467" i="9" s="1"/>
  <c r="K2491" i="9"/>
  <c r="M2491" i="9" s="1"/>
  <c r="K2495" i="9"/>
  <c r="M2495" i="9" s="1"/>
  <c r="K2560" i="9"/>
  <c r="M2560" i="9" s="1"/>
  <c r="K2594" i="9"/>
  <c r="M2594" i="9" s="1"/>
  <c r="K2601" i="9"/>
  <c r="M2601" i="9" s="1"/>
  <c r="L2601" i="9"/>
  <c r="N2601" i="9" s="1"/>
  <c r="K2626" i="9"/>
  <c r="M2626" i="9" s="1"/>
  <c r="K2633" i="9"/>
  <c r="M2633" i="9" s="1"/>
  <c r="L2633" i="9"/>
  <c r="N2633" i="9" s="1"/>
  <c r="K2658" i="9"/>
  <c r="M2658" i="9" s="1"/>
  <c r="K2665" i="9"/>
  <c r="M2665" i="9" s="1"/>
  <c r="L2665" i="9"/>
  <c r="N2665" i="9" s="1"/>
  <c r="K2701" i="9"/>
  <c r="M2701" i="9" s="1"/>
  <c r="K2733" i="9"/>
  <c r="M2733" i="9" s="1"/>
  <c r="K2768" i="9"/>
  <c r="M2768" i="9" s="1"/>
  <c r="L2773" i="9"/>
  <c r="N2773" i="9" s="1"/>
  <c r="K2773" i="9"/>
  <c r="M2773" i="9" s="1"/>
  <c r="K2840" i="9"/>
  <c r="M2840" i="9" s="1"/>
  <c r="K2222" i="9"/>
  <c r="M2222" i="9" s="1"/>
  <c r="K2238" i="9"/>
  <c r="M2238" i="9" s="1"/>
  <c r="K2254" i="9"/>
  <c r="M2254" i="9" s="1"/>
  <c r="K2270" i="9"/>
  <c r="M2270" i="9" s="1"/>
  <c r="K2286" i="9"/>
  <c r="M2286" i="9" s="1"/>
  <c r="K2302" i="9"/>
  <c r="M2302" i="9" s="1"/>
  <c r="K2318" i="9"/>
  <c r="M2318" i="9" s="1"/>
  <c r="K2334" i="9"/>
  <c r="M2334" i="9" s="1"/>
  <c r="K2350" i="9"/>
  <c r="M2350" i="9" s="1"/>
  <c r="K2366" i="9"/>
  <c r="M2366" i="9" s="1"/>
  <c r="K2382" i="9"/>
  <c r="M2382" i="9" s="1"/>
  <c r="K2398" i="9"/>
  <c r="M2398" i="9" s="1"/>
  <c r="K2414" i="9"/>
  <c r="M2414" i="9" s="1"/>
  <c r="K2430" i="9"/>
  <c r="M2430" i="9" s="1"/>
  <c r="K2519" i="9"/>
  <c r="M2519" i="9" s="1"/>
  <c r="L2538" i="9"/>
  <c r="N2538" i="9" s="1"/>
  <c r="L2555" i="9"/>
  <c r="N2555" i="9" s="1"/>
  <c r="K2555" i="9"/>
  <c r="M2555" i="9" s="1"/>
  <c r="L2558" i="9"/>
  <c r="N2558" i="9" s="1"/>
  <c r="K2565" i="9"/>
  <c r="M2565" i="9" s="1"/>
  <c r="L2567" i="9"/>
  <c r="N2567" i="9" s="1"/>
  <c r="K2586" i="9"/>
  <c r="M2586" i="9" s="1"/>
  <c r="K2593" i="9"/>
  <c r="M2593" i="9" s="1"/>
  <c r="L2593" i="9"/>
  <c r="N2593" i="9" s="1"/>
  <c r="K2618" i="9"/>
  <c r="M2618" i="9" s="1"/>
  <c r="K2625" i="9"/>
  <c r="M2625" i="9" s="1"/>
  <c r="L2625" i="9"/>
  <c r="N2625" i="9" s="1"/>
  <c r="K2650" i="9"/>
  <c r="M2650" i="9" s="1"/>
  <c r="K2657" i="9"/>
  <c r="M2657" i="9" s="1"/>
  <c r="L2657" i="9"/>
  <c r="N2657" i="9" s="1"/>
  <c r="L2685" i="9"/>
  <c r="N2685" i="9" s="1"/>
  <c r="K2688" i="9"/>
  <c r="M2688" i="9" s="1"/>
  <c r="K2709" i="9"/>
  <c r="M2709" i="9" s="1"/>
  <c r="L2717" i="9"/>
  <c r="N2717" i="9" s="1"/>
  <c r="K2720" i="9"/>
  <c r="M2720" i="9" s="1"/>
  <c r="K2741" i="9"/>
  <c r="M2741" i="9" s="1"/>
  <c r="L2749" i="9"/>
  <c r="N2749" i="9" s="1"/>
  <c r="K2752" i="9"/>
  <c r="M2752" i="9" s="1"/>
  <c r="K2776" i="9"/>
  <c r="M2776" i="9" s="1"/>
  <c r="L2781" i="9"/>
  <c r="N2781" i="9" s="1"/>
  <c r="K2781" i="9"/>
  <c r="M2781" i="9" s="1"/>
  <c r="L2841" i="9"/>
  <c r="N2841" i="9" s="1"/>
  <c r="K2841" i="9"/>
  <c r="M2841" i="9" s="1"/>
  <c r="K2847" i="9"/>
  <c r="M2847" i="9" s="1"/>
  <c r="L2847" i="9"/>
  <c r="N2847" i="9" s="1"/>
  <c r="L2863" i="9"/>
  <c r="N2863" i="9" s="1"/>
  <c r="K2901" i="9"/>
  <c r="M2901" i="9" s="1"/>
  <c r="L2901" i="9"/>
  <c r="N2901" i="9" s="1"/>
  <c r="L2903" i="9"/>
  <c r="N2903" i="9" s="1"/>
  <c r="K2921" i="9"/>
  <c r="M2921" i="9" s="1"/>
  <c r="L2921" i="9"/>
  <c r="N2921" i="9" s="1"/>
  <c r="K2970" i="9"/>
  <c r="M2970" i="9" s="1"/>
  <c r="K2975" i="9"/>
  <c r="M2975" i="9" s="1"/>
  <c r="L2975" i="9"/>
  <c r="N2975" i="9" s="1"/>
  <c r="L2991" i="9"/>
  <c r="N2991" i="9" s="1"/>
  <c r="K3038" i="9"/>
  <c r="M3038" i="9" s="1"/>
  <c r="L3038" i="9"/>
  <c r="N3038" i="9" s="1"/>
  <c r="K3046" i="9"/>
  <c r="M3046" i="9" s="1"/>
  <c r="L3046" i="9"/>
  <c r="N3046" i="9" s="1"/>
  <c r="K3054" i="9"/>
  <c r="M3054" i="9" s="1"/>
  <c r="L3054" i="9"/>
  <c r="N3054" i="9" s="1"/>
  <c r="K3062" i="9"/>
  <c r="M3062" i="9" s="1"/>
  <c r="L3062" i="9"/>
  <c r="N3062" i="9" s="1"/>
  <c r="K3070" i="9"/>
  <c r="M3070" i="9" s="1"/>
  <c r="L3070" i="9"/>
  <c r="N3070" i="9" s="1"/>
  <c r="K3078" i="9"/>
  <c r="M3078" i="9" s="1"/>
  <c r="L3078" i="9"/>
  <c r="N3078" i="9" s="1"/>
  <c r="K3086" i="9"/>
  <c r="M3086" i="9" s="1"/>
  <c r="L3086" i="9"/>
  <c r="N3086" i="9" s="1"/>
  <c r="K3134" i="9"/>
  <c r="M3134" i="9" s="1"/>
  <c r="L3134" i="9"/>
  <c r="N3134" i="9" s="1"/>
  <c r="K3166" i="9"/>
  <c r="M3166" i="9" s="1"/>
  <c r="L3166" i="9"/>
  <c r="N3166" i="9" s="1"/>
  <c r="K2805" i="9"/>
  <c r="M2805" i="9" s="1"/>
  <c r="L2805" i="9"/>
  <c r="N2805" i="9" s="1"/>
  <c r="L2807" i="9"/>
  <c r="N2807" i="9" s="1"/>
  <c r="K2825" i="9"/>
  <c r="M2825" i="9" s="1"/>
  <c r="L2825" i="9"/>
  <c r="N2825" i="9" s="1"/>
  <c r="K2831" i="9"/>
  <c r="M2831" i="9" s="1"/>
  <c r="K2858" i="9"/>
  <c r="M2858" i="9" s="1"/>
  <c r="K2866" i="9"/>
  <c r="M2866" i="9" s="1"/>
  <c r="K2871" i="9"/>
  <c r="M2871" i="9" s="1"/>
  <c r="K2874" i="9"/>
  <c r="M2874" i="9" s="1"/>
  <c r="K2879" i="9"/>
  <c r="M2879" i="9" s="1"/>
  <c r="L2879" i="9"/>
  <c r="N2879" i="9" s="1"/>
  <c r="K2881" i="9"/>
  <c r="M2881" i="9" s="1"/>
  <c r="L2895" i="9"/>
  <c r="N2895" i="9" s="1"/>
  <c r="K2925" i="9"/>
  <c r="M2925" i="9" s="1"/>
  <c r="K2933" i="9"/>
  <c r="M2933" i="9" s="1"/>
  <c r="L2933" i="9"/>
  <c r="N2933" i="9" s="1"/>
  <c r="L2935" i="9"/>
  <c r="N2935" i="9" s="1"/>
  <c r="K2937" i="9"/>
  <c r="M2937" i="9" s="1"/>
  <c r="K2949" i="9"/>
  <c r="M2949" i="9" s="1"/>
  <c r="K2953" i="9"/>
  <c r="M2953" i="9" s="1"/>
  <c r="L2953" i="9"/>
  <c r="N2953" i="9" s="1"/>
  <c r="K2959" i="9"/>
  <c r="M2959" i="9" s="1"/>
  <c r="K2986" i="9"/>
  <c r="M2986" i="9" s="1"/>
  <c r="K2994" i="9"/>
  <c r="M2994" i="9" s="1"/>
  <c r="K2999" i="9"/>
  <c r="M2999" i="9" s="1"/>
  <c r="K3002" i="9"/>
  <c r="M3002" i="9" s="1"/>
  <c r="K3007" i="9"/>
  <c r="M3007" i="9" s="1"/>
  <c r="L3007" i="9"/>
  <c r="N3007" i="9" s="1"/>
  <c r="K3009" i="9"/>
  <c r="M3009" i="9" s="1"/>
  <c r="L3021" i="9"/>
  <c r="N3021" i="9" s="1"/>
  <c r="L3023" i="9"/>
  <c r="N3023" i="9" s="1"/>
  <c r="L3039" i="9"/>
  <c r="N3039" i="9" s="1"/>
  <c r="L3047" i="9"/>
  <c r="N3047" i="9" s="1"/>
  <c r="L3055" i="9"/>
  <c r="N3055" i="9" s="1"/>
  <c r="L3063" i="9"/>
  <c r="N3063" i="9" s="1"/>
  <c r="L3071" i="9"/>
  <c r="N3071" i="9" s="1"/>
  <c r="L3079" i="9"/>
  <c r="N3079" i="9" s="1"/>
  <c r="K3094" i="9"/>
  <c r="M3094" i="9" s="1"/>
  <c r="L3094" i="9"/>
  <c r="N3094" i="9" s="1"/>
  <c r="K3126" i="9"/>
  <c r="M3126" i="9" s="1"/>
  <c r="L3126" i="9"/>
  <c r="N3126" i="9" s="1"/>
  <c r="K3158" i="9"/>
  <c r="M3158" i="9" s="1"/>
  <c r="L3158" i="9"/>
  <c r="N3158" i="9" s="1"/>
  <c r="L2679" i="9"/>
  <c r="N2679" i="9" s="1"/>
  <c r="L2687" i="9"/>
  <c r="N2687" i="9" s="1"/>
  <c r="L2695" i="9"/>
  <c r="N2695" i="9" s="1"/>
  <c r="L2703" i="9"/>
  <c r="N2703" i="9" s="1"/>
  <c r="L2711" i="9"/>
  <c r="N2711" i="9" s="1"/>
  <c r="L2719" i="9"/>
  <c r="N2719" i="9" s="1"/>
  <c r="L2727" i="9"/>
  <c r="N2727" i="9" s="1"/>
  <c r="L2735" i="9"/>
  <c r="N2735" i="9" s="1"/>
  <c r="L2743" i="9"/>
  <c r="N2743" i="9" s="1"/>
  <c r="L2751" i="9"/>
  <c r="N2751" i="9" s="1"/>
  <c r="L2759" i="9"/>
  <c r="N2759" i="9" s="1"/>
  <c r="L2767" i="9"/>
  <c r="N2767" i="9" s="1"/>
  <c r="L2775" i="9"/>
  <c r="N2775" i="9" s="1"/>
  <c r="L2783" i="9"/>
  <c r="N2783" i="9" s="1"/>
  <c r="L2791" i="9"/>
  <c r="N2791" i="9" s="1"/>
  <c r="L2799" i="9"/>
  <c r="N2799" i="9" s="1"/>
  <c r="K2808" i="9"/>
  <c r="M2808" i="9" s="1"/>
  <c r="L2809" i="9"/>
  <c r="N2809" i="9" s="1"/>
  <c r="L2821" i="9"/>
  <c r="N2821" i="9" s="1"/>
  <c r="K2837" i="9"/>
  <c r="M2837" i="9" s="1"/>
  <c r="L2837" i="9"/>
  <c r="N2837" i="9" s="1"/>
  <c r="K2853" i="9"/>
  <c r="M2853" i="9" s="1"/>
  <c r="K2857" i="9"/>
  <c r="M2857" i="9" s="1"/>
  <c r="L2857" i="9"/>
  <c r="N2857" i="9" s="1"/>
  <c r="K2863" i="9"/>
  <c r="M2863" i="9" s="1"/>
  <c r="L2881" i="9"/>
  <c r="N2881" i="9" s="1"/>
  <c r="K2890" i="9"/>
  <c r="M2890" i="9" s="1"/>
  <c r="K2896" i="9"/>
  <c r="M2896" i="9" s="1"/>
  <c r="K2898" i="9"/>
  <c r="M2898" i="9" s="1"/>
  <c r="K2903" i="9"/>
  <c r="M2903" i="9" s="1"/>
  <c r="K2906" i="9"/>
  <c r="M2906" i="9" s="1"/>
  <c r="K2911" i="9"/>
  <c r="M2911" i="9" s="1"/>
  <c r="L2911" i="9"/>
  <c r="N2911" i="9" s="1"/>
  <c r="K2913" i="9"/>
  <c r="M2913" i="9" s="1"/>
  <c r="L2925" i="9"/>
  <c r="N2925" i="9" s="1"/>
  <c r="L2927" i="9"/>
  <c r="N2927" i="9" s="1"/>
  <c r="K2936" i="9"/>
  <c r="M2936" i="9" s="1"/>
  <c r="L2937" i="9"/>
  <c r="N2937" i="9" s="1"/>
  <c r="L2949" i="9"/>
  <c r="N2949" i="9" s="1"/>
  <c r="K2957" i="9"/>
  <c r="M2957" i="9" s="1"/>
  <c r="K2965" i="9"/>
  <c r="M2965" i="9" s="1"/>
  <c r="L2965" i="9"/>
  <c r="N2965" i="9" s="1"/>
  <c r="K2969" i="9"/>
  <c r="M2969" i="9" s="1"/>
  <c r="K2981" i="9"/>
  <c r="M2981" i="9" s="1"/>
  <c r="K2985" i="9"/>
  <c r="M2985" i="9" s="1"/>
  <c r="L2985" i="9"/>
  <c r="N2985" i="9" s="1"/>
  <c r="K2991" i="9"/>
  <c r="M2991" i="9" s="1"/>
  <c r="L3009" i="9"/>
  <c r="N3009" i="9" s="1"/>
  <c r="K3018" i="9"/>
  <c r="M3018" i="9" s="1"/>
  <c r="K3024" i="9"/>
  <c r="M3024" i="9" s="1"/>
  <c r="K3026" i="9"/>
  <c r="M3026" i="9" s="1"/>
  <c r="K3031" i="9"/>
  <c r="M3031" i="9" s="1"/>
  <c r="K3102" i="9"/>
  <c r="M3102" i="9" s="1"/>
  <c r="L3102" i="9"/>
  <c r="N3102" i="9" s="1"/>
  <c r="K3118" i="9"/>
  <c r="M3118" i="9" s="1"/>
  <c r="L3118" i="9"/>
  <c r="N3118" i="9" s="1"/>
  <c r="K3150" i="9"/>
  <c r="M3150" i="9" s="1"/>
  <c r="L3150" i="9"/>
  <c r="N3150" i="9" s="1"/>
  <c r="K2810" i="9"/>
  <c r="M2810" i="9" s="1"/>
  <c r="K2815" i="9"/>
  <c r="M2815" i="9" s="1"/>
  <c r="L2815" i="9"/>
  <c r="N2815" i="9" s="1"/>
  <c r="K2817" i="9"/>
  <c r="M2817" i="9" s="1"/>
  <c r="L2831" i="9"/>
  <c r="N2831" i="9" s="1"/>
  <c r="L2853" i="9"/>
  <c r="N2853" i="9" s="1"/>
  <c r="K2869" i="9"/>
  <c r="M2869" i="9" s="1"/>
  <c r="L2869" i="9"/>
  <c r="N2869" i="9" s="1"/>
  <c r="K2889" i="9"/>
  <c r="M2889" i="9" s="1"/>
  <c r="L2889" i="9"/>
  <c r="N2889" i="9" s="1"/>
  <c r="L2913" i="9"/>
  <c r="N2913" i="9" s="1"/>
  <c r="K2928" i="9"/>
  <c r="M2928" i="9" s="1"/>
  <c r="K2938" i="9"/>
  <c r="M2938" i="9" s="1"/>
  <c r="K2943" i="9"/>
  <c r="M2943" i="9" s="1"/>
  <c r="L2943" i="9"/>
  <c r="N2943" i="9" s="1"/>
  <c r="L2957" i="9"/>
  <c r="N2957" i="9" s="1"/>
  <c r="L2959" i="9"/>
  <c r="N2959" i="9" s="1"/>
  <c r="K2968" i="9"/>
  <c r="M2968" i="9" s="1"/>
  <c r="L2969" i="9"/>
  <c r="N2969" i="9" s="1"/>
  <c r="L2981" i="9"/>
  <c r="N2981" i="9" s="1"/>
  <c r="K2997" i="9"/>
  <c r="M2997" i="9" s="1"/>
  <c r="L2997" i="9"/>
  <c r="N2997" i="9" s="1"/>
  <c r="K3017" i="9"/>
  <c r="M3017" i="9" s="1"/>
  <c r="L3017" i="9"/>
  <c r="N3017" i="9" s="1"/>
  <c r="K3110" i="9"/>
  <c r="M3110" i="9" s="1"/>
  <c r="L3110" i="9"/>
  <c r="N3110" i="9" s="1"/>
  <c r="K3142" i="9"/>
  <c r="M3142" i="9" s="1"/>
  <c r="L3142" i="9"/>
  <c r="N3142" i="9" s="1"/>
  <c r="K3087" i="9"/>
  <c r="M3087" i="9" s="1"/>
  <c r="K3095" i="9"/>
  <c r="M3095" i="9" s="1"/>
  <c r="K3103" i="9"/>
  <c r="M3103" i="9" s="1"/>
  <c r="L3174" i="9"/>
  <c r="N3174" i="9" s="1"/>
  <c r="K3174" i="9"/>
  <c r="M3174" i="9" s="1"/>
  <c r="L3182" i="9"/>
  <c r="N3182" i="9" s="1"/>
  <c r="K3182" i="9"/>
  <c r="M3182" i="9" s="1"/>
  <c r="L3190" i="9"/>
  <c r="N3190" i="9" s="1"/>
  <c r="K3190" i="9"/>
  <c r="M3190" i="9" s="1"/>
  <c r="L3198" i="9"/>
  <c r="N3198" i="9" s="1"/>
  <c r="K3198" i="9"/>
  <c r="M3198" i="9" s="1"/>
  <c r="L3206" i="9"/>
  <c r="N3206" i="9" s="1"/>
  <c r="K3206" i="9"/>
  <c r="M3206" i="9" s="1"/>
  <c r="L3214" i="9"/>
  <c r="N3214" i="9" s="1"/>
  <c r="K3214" i="9"/>
  <c r="M3214" i="9" s="1"/>
  <c r="L3222" i="9"/>
  <c r="N3222" i="9" s="1"/>
  <c r="K3222" i="9"/>
  <c r="M3222" i="9" s="1"/>
  <c r="L3230" i="9"/>
  <c r="N3230" i="9" s="1"/>
  <c r="K3230" i="9"/>
  <c r="M3230" i="9" s="1"/>
  <c r="L3238" i="9"/>
  <c r="N3238" i="9" s="1"/>
  <c r="K3238" i="9"/>
  <c r="M3238" i="9" s="1"/>
  <c r="L3246" i="9"/>
  <c r="N3246" i="9" s="1"/>
  <c r="K3246" i="9"/>
  <c r="M3246" i="9" s="1"/>
  <c r="L3254" i="9"/>
  <c r="N3254" i="9" s="1"/>
  <c r="L3255" i="9"/>
  <c r="N3255" i="9" s="1"/>
  <c r="L3266" i="9"/>
  <c r="N3266" i="9" s="1"/>
  <c r="L3271" i="9"/>
  <c r="N3271" i="9" s="1"/>
  <c r="L3282" i="9"/>
  <c r="N3282" i="9" s="1"/>
  <c r="L3287" i="9"/>
  <c r="N3287" i="9" s="1"/>
  <c r="L3310" i="9"/>
  <c r="N3310" i="9" s="1"/>
  <c r="L3328" i="9"/>
  <c r="N3328" i="9" s="1"/>
  <c r="K3334" i="9"/>
  <c r="M3334" i="9" s="1"/>
  <c r="L3334" i="9"/>
  <c r="N3334" i="9" s="1"/>
  <c r="L3346" i="9"/>
  <c r="N3346" i="9" s="1"/>
  <c r="K3346" i="9"/>
  <c r="M3346" i="9" s="1"/>
  <c r="L3352" i="9"/>
  <c r="N3352" i="9" s="1"/>
  <c r="L3370" i="9"/>
  <c r="N3370" i="9" s="1"/>
  <c r="K3370" i="9"/>
  <c r="M3370" i="9" s="1"/>
  <c r="K3376" i="9"/>
  <c r="M3376" i="9" s="1"/>
  <c r="L3376" i="9"/>
  <c r="N3376" i="9" s="1"/>
  <c r="L3389" i="9"/>
  <c r="N3389" i="9" s="1"/>
  <c r="K3389" i="9"/>
  <c r="M3389" i="9" s="1"/>
  <c r="L3390" i="9"/>
  <c r="N3390" i="9" s="1"/>
  <c r="L3391" i="9"/>
  <c r="N3391" i="9" s="1"/>
  <c r="K3406" i="9"/>
  <c r="M3406" i="9" s="1"/>
  <c r="L3406" i="9"/>
  <c r="N3406" i="9" s="1"/>
  <c r="L3407" i="9"/>
  <c r="N3407" i="9" s="1"/>
  <c r="L3434" i="9"/>
  <c r="N3434" i="9" s="1"/>
  <c r="K3434" i="9"/>
  <c r="M3434" i="9" s="1"/>
  <c r="K3438" i="9"/>
  <c r="M3438" i="9" s="1"/>
  <c r="L3438" i="9"/>
  <c r="N3438" i="9" s="1"/>
  <c r="L3439" i="9"/>
  <c r="N3439" i="9" s="1"/>
  <c r="L3466" i="9"/>
  <c r="N3466" i="9" s="1"/>
  <c r="K3466" i="9"/>
  <c r="M3466" i="9" s="1"/>
  <c r="K3470" i="9"/>
  <c r="M3470" i="9" s="1"/>
  <c r="L3470" i="9"/>
  <c r="N3470" i="9" s="1"/>
  <c r="L3471" i="9"/>
  <c r="N3471" i="9" s="1"/>
  <c r="L3477" i="9"/>
  <c r="N3477" i="9" s="1"/>
  <c r="K3477" i="9"/>
  <c r="M3477" i="9" s="1"/>
  <c r="K3495" i="9"/>
  <c r="M3495" i="9" s="1"/>
  <c r="K3518" i="9"/>
  <c r="M3518" i="9" s="1"/>
  <c r="L3518" i="9"/>
  <c r="N3518" i="9" s="1"/>
  <c r="K3536" i="9"/>
  <c r="M3536" i="9" s="1"/>
  <c r="L3541" i="9"/>
  <c r="N3541" i="9" s="1"/>
  <c r="K3541" i="9"/>
  <c r="M3541" i="9" s="1"/>
  <c r="L3546" i="9"/>
  <c r="N3546" i="9" s="1"/>
  <c r="L3548" i="9"/>
  <c r="N3548" i="9" s="1"/>
  <c r="L3562" i="9"/>
  <c r="N3562" i="9" s="1"/>
  <c r="L3564" i="9"/>
  <c r="N3564" i="9" s="1"/>
  <c r="L3578" i="9"/>
  <c r="N3578" i="9" s="1"/>
  <c r="L3580" i="9"/>
  <c r="N3580" i="9" s="1"/>
  <c r="L3594" i="9"/>
  <c r="N3594" i="9" s="1"/>
  <c r="L3596" i="9"/>
  <c r="N3596" i="9" s="1"/>
  <c r="L3610" i="9"/>
  <c r="N3610" i="9" s="1"/>
  <c r="L3612" i="9"/>
  <c r="N3612" i="9" s="1"/>
  <c r="L3626" i="9"/>
  <c r="N3626" i="9" s="1"/>
  <c r="L3628" i="9"/>
  <c r="N3628" i="9" s="1"/>
  <c r="K3645" i="9"/>
  <c r="M3645" i="9" s="1"/>
  <c r="L3645" i="9"/>
  <c r="N3645" i="9" s="1"/>
  <c r="L3654" i="9"/>
  <c r="N3654" i="9" s="1"/>
  <c r="K3654" i="9"/>
  <c r="M3654" i="9" s="1"/>
  <c r="K3270" i="9"/>
  <c r="M3270" i="9" s="1"/>
  <c r="L3270" i="9"/>
  <c r="N3270" i="9" s="1"/>
  <c r="K3286" i="9"/>
  <c r="M3286" i="9" s="1"/>
  <c r="L3286" i="9"/>
  <c r="N3286" i="9" s="1"/>
  <c r="L3304" i="9"/>
  <c r="N3304" i="9" s="1"/>
  <c r="L3344" i="9"/>
  <c r="N3344" i="9" s="1"/>
  <c r="K3350" i="9"/>
  <c r="M3350" i="9" s="1"/>
  <c r="L3350" i="9"/>
  <c r="N3350" i="9" s="1"/>
  <c r="L3368" i="9"/>
  <c r="N3368" i="9" s="1"/>
  <c r="K3408" i="9"/>
  <c r="M3408" i="9" s="1"/>
  <c r="L3408" i="9"/>
  <c r="N3408" i="9" s="1"/>
  <c r="L3413" i="9"/>
  <c r="N3413" i="9" s="1"/>
  <c r="K3413" i="9"/>
  <c r="M3413" i="9" s="1"/>
  <c r="L3432" i="9"/>
  <c r="N3432" i="9" s="1"/>
  <c r="K3440" i="9"/>
  <c r="M3440" i="9" s="1"/>
  <c r="L3440" i="9"/>
  <c r="N3440" i="9" s="1"/>
  <c r="L3445" i="9"/>
  <c r="N3445" i="9" s="1"/>
  <c r="K3445" i="9"/>
  <c r="M3445" i="9" s="1"/>
  <c r="L3464" i="9"/>
  <c r="N3464" i="9" s="1"/>
  <c r="K3472" i="9"/>
  <c r="M3472" i="9" s="1"/>
  <c r="L3472" i="9"/>
  <c r="N3472" i="9" s="1"/>
  <c r="K3488" i="9"/>
  <c r="M3488" i="9" s="1"/>
  <c r="L3493" i="9"/>
  <c r="N3493" i="9" s="1"/>
  <c r="K3493" i="9"/>
  <c r="M3493" i="9" s="1"/>
  <c r="K3511" i="9"/>
  <c r="M3511" i="9" s="1"/>
  <c r="K3534" i="9"/>
  <c r="M3534" i="9" s="1"/>
  <c r="L3534" i="9"/>
  <c r="N3534" i="9" s="1"/>
  <c r="K3546" i="9"/>
  <c r="M3546" i="9" s="1"/>
  <c r="K3562" i="9"/>
  <c r="M3562" i="9" s="1"/>
  <c r="K3578" i="9"/>
  <c r="M3578" i="9" s="1"/>
  <c r="K3594" i="9"/>
  <c r="M3594" i="9" s="1"/>
  <c r="K3610" i="9"/>
  <c r="M3610" i="9" s="1"/>
  <c r="K3626" i="9"/>
  <c r="M3626" i="9" s="1"/>
  <c r="K3294" i="9"/>
  <c r="M3294" i="9" s="1"/>
  <c r="L3296" i="9"/>
  <c r="N3296" i="9" s="1"/>
  <c r="K3302" i="9"/>
  <c r="M3302" i="9" s="1"/>
  <c r="L3302" i="9"/>
  <c r="N3302" i="9" s="1"/>
  <c r="L3320" i="9"/>
  <c r="N3320" i="9" s="1"/>
  <c r="K3328" i="9"/>
  <c r="M3328" i="9" s="1"/>
  <c r="K3352" i="9"/>
  <c r="M3352" i="9" s="1"/>
  <c r="K3358" i="9"/>
  <c r="M3358" i="9" s="1"/>
  <c r="L3360" i="9"/>
  <c r="N3360" i="9" s="1"/>
  <c r="L3380" i="9"/>
  <c r="N3380" i="9" s="1"/>
  <c r="L3381" i="9"/>
  <c r="N3381" i="9" s="1"/>
  <c r="L3392" i="9"/>
  <c r="N3392" i="9" s="1"/>
  <c r="K3398" i="9"/>
  <c r="M3398" i="9" s="1"/>
  <c r="L3400" i="9"/>
  <c r="N3400" i="9" s="1"/>
  <c r="L3405" i="9"/>
  <c r="N3405" i="9" s="1"/>
  <c r="K3422" i="9"/>
  <c r="M3422" i="9" s="1"/>
  <c r="L3422" i="9"/>
  <c r="N3422" i="9" s="1"/>
  <c r="K3430" i="9"/>
  <c r="M3430" i="9" s="1"/>
  <c r="K3431" i="9"/>
  <c r="M3431" i="9" s="1"/>
  <c r="L3437" i="9"/>
  <c r="N3437" i="9" s="1"/>
  <c r="K3454" i="9"/>
  <c r="M3454" i="9" s="1"/>
  <c r="L3454" i="9"/>
  <c r="N3454" i="9" s="1"/>
  <c r="K3462" i="9"/>
  <c r="M3462" i="9" s="1"/>
  <c r="K3463" i="9"/>
  <c r="M3463" i="9" s="1"/>
  <c r="L3469" i="9"/>
  <c r="N3469" i="9" s="1"/>
  <c r="K3486" i="9"/>
  <c r="M3486" i="9" s="1"/>
  <c r="L3486" i="9"/>
  <c r="N3486" i="9" s="1"/>
  <c r="L3495" i="9"/>
  <c r="N3495" i="9" s="1"/>
  <c r="K3504" i="9"/>
  <c r="M3504" i="9" s="1"/>
  <c r="L3509" i="9"/>
  <c r="N3509" i="9" s="1"/>
  <c r="K3509" i="9"/>
  <c r="M3509" i="9" s="1"/>
  <c r="K3514" i="9"/>
  <c r="M3514" i="9" s="1"/>
  <c r="K3527" i="9"/>
  <c r="M3527" i="9" s="1"/>
  <c r="L3029" i="9"/>
  <c r="N3029" i="9" s="1"/>
  <c r="K3262" i="9"/>
  <c r="M3262" i="9" s="1"/>
  <c r="L3262" i="9"/>
  <c r="N3262" i="9" s="1"/>
  <c r="K3266" i="9"/>
  <c r="M3266" i="9" s="1"/>
  <c r="K3278" i="9"/>
  <c r="M3278" i="9" s="1"/>
  <c r="L3278" i="9"/>
  <c r="N3278" i="9" s="1"/>
  <c r="K3282" i="9"/>
  <c r="M3282" i="9" s="1"/>
  <c r="L3294" i="9"/>
  <c r="N3294" i="9" s="1"/>
  <c r="K3310" i="9"/>
  <c r="M3310" i="9" s="1"/>
  <c r="K3318" i="9"/>
  <c r="M3318" i="9" s="1"/>
  <c r="L3318" i="9"/>
  <c r="N3318" i="9" s="1"/>
  <c r="L3330" i="9"/>
  <c r="N3330" i="9" s="1"/>
  <c r="K3330" i="9"/>
  <c r="M3330" i="9" s="1"/>
  <c r="L3358" i="9"/>
  <c r="N3358" i="9" s="1"/>
  <c r="K3374" i="9"/>
  <c r="M3374" i="9" s="1"/>
  <c r="L3374" i="9"/>
  <c r="N3374" i="9" s="1"/>
  <c r="K3390" i="9"/>
  <c r="M3390" i="9" s="1"/>
  <c r="K3391" i="9"/>
  <c r="M3391" i="9" s="1"/>
  <c r="L3398" i="9"/>
  <c r="N3398" i="9" s="1"/>
  <c r="K3405" i="9"/>
  <c r="M3405" i="9" s="1"/>
  <c r="L3416" i="9"/>
  <c r="N3416" i="9" s="1"/>
  <c r="K3424" i="9"/>
  <c r="M3424" i="9" s="1"/>
  <c r="L3424" i="9"/>
  <c r="N3424" i="9" s="1"/>
  <c r="L3429" i="9"/>
  <c r="N3429" i="9" s="1"/>
  <c r="K3429" i="9"/>
  <c r="M3429" i="9" s="1"/>
  <c r="L3430" i="9"/>
  <c r="N3430" i="9" s="1"/>
  <c r="L3431" i="9"/>
  <c r="N3431" i="9" s="1"/>
  <c r="K3432" i="9"/>
  <c r="M3432" i="9" s="1"/>
  <c r="K3437" i="9"/>
  <c r="M3437" i="9" s="1"/>
  <c r="L3448" i="9"/>
  <c r="N3448" i="9" s="1"/>
  <c r="K3456" i="9"/>
  <c r="M3456" i="9" s="1"/>
  <c r="L3456" i="9"/>
  <c r="N3456" i="9" s="1"/>
  <c r="L3461" i="9"/>
  <c r="N3461" i="9" s="1"/>
  <c r="K3461" i="9"/>
  <c r="M3461" i="9" s="1"/>
  <c r="L3462" i="9"/>
  <c r="N3462" i="9" s="1"/>
  <c r="L3463" i="9"/>
  <c r="N3463" i="9" s="1"/>
  <c r="K3464" i="9"/>
  <c r="M3464" i="9" s="1"/>
  <c r="K3469" i="9"/>
  <c r="M3469" i="9" s="1"/>
  <c r="K3479" i="9"/>
  <c r="M3479" i="9" s="1"/>
  <c r="K3502" i="9"/>
  <c r="M3502" i="9" s="1"/>
  <c r="L3502" i="9"/>
  <c r="N3502" i="9" s="1"/>
  <c r="L3511" i="9"/>
  <c r="N3511" i="9" s="1"/>
  <c r="L3514" i="9"/>
  <c r="N3514" i="9" s="1"/>
  <c r="K3520" i="9"/>
  <c r="M3520" i="9" s="1"/>
  <c r="L3525" i="9"/>
  <c r="N3525" i="9" s="1"/>
  <c r="K3525" i="9"/>
  <c r="M3525" i="9" s="1"/>
  <c r="K3530" i="9"/>
  <c r="M3530" i="9" s="1"/>
  <c r="L3536" i="9"/>
  <c r="N3536" i="9" s="1"/>
  <c r="K3543" i="9"/>
  <c r="M3543" i="9" s="1"/>
  <c r="L3638" i="9"/>
  <c r="N3638" i="9" s="1"/>
  <c r="K3638" i="9"/>
  <c r="M3638" i="9" s="1"/>
  <c r="L3644" i="9"/>
  <c r="N3644" i="9" s="1"/>
  <c r="K3559" i="9"/>
  <c r="M3559" i="9" s="1"/>
  <c r="K3575" i="9"/>
  <c r="M3575" i="9" s="1"/>
  <c r="K3591" i="9"/>
  <c r="M3591" i="9" s="1"/>
  <c r="K3607" i="9"/>
  <c r="M3607" i="9" s="1"/>
  <c r="K3623" i="9"/>
  <c r="M3623" i="9" s="1"/>
  <c r="K3662" i="9"/>
  <c r="M3662" i="9" s="1"/>
  <c r="K3676" i="9"/>
  <c r="M3676" i="9" s="1"/>
  <c r="K3682" i="9"/>
  <c r="M3682" i="9" s="1"/>
  <c r="L3682" i="9"/>
  <c r="N3682" i="9" s="1"/>
  <c r="K3699" i="9"/>
  <c r="M3699" i="9" s="1"/>
  <c r="K3706" i="9"/>
  <c r="M3706" i="9" s="1"/>
  <c r="L3713" i="9"/>
  <c r="N3713" i="9" s="1"/>
  <c r="K3714" i="9"/>
  <c r="M3714" i="9" s="1"/>
  <c r="K3731" i="9"/>
  <c r="M3731" i="9" s="1"/>
  <c r="K3756" i="9"/>
  <c r="M3756" i="9" s="1"/>
  <c r="L3761" i="9"/>
  <c r="N3761" i="9" s="1"/>
  <c r="K3761" i="9"/>
  <c r="M3761" i="9" s="1"/>
  <c r="K3764" i="9"/>
  <c r="M3764" i="9" s="1"/>
  <c r="L3779" i="9"/>
  <c r="N3779" i="9" s="1"/>
  <c r="K3786" i="9"/>
  <c r="M3786" i="9" s="1"/>
  <c r="L3786" i="9"/>
  <c r="N3786" i="9" s="1"/>
  <c r="K3811" i="9"/>
  <c r="M3811" i="9" s="1"/>
  <c r="L3814" i="9"/>
  <c r="N3814" i="9" s="1"/>
  <c r="L3828" i="9"/>
  <c r="N3828" i="9" s="1"/>
  <c r="K3828" i="9"/>
  <c r="M3828" i="9" s="1"/>
  <c r="K3829" i="9"/>
  <c r="M3829" i="9" s="1"/>
  <c r="L3841" i="9"/>
  <c r="N3841" i="9" s="1"/>
  <c r="K3841" i="9"/>
  <c r="M3841" i="9" s="1"/>
  <c r="L3859" i="9"/>
  <c r="N3859" i="9" s="1"/>
  <c r="K3866" i="9"/>
  <c r="M3866" i="9" s="1"/>
  <c r="L3866" i="9"/>
  <c r="N3866" i="9" s="1"/>
  <c r="K3876" i="9"/>
  <c r="M3876" i="9" s="1"/>
  <c r="L3876" i="9"/>
  <c r="N3876" i="9" s="1"/>
  <c r="K3877" i="9"/>
  <c r="M3877" i="9" s="1"/>
  <c r="L3550" i="9"/>
  <c r="N3550" i="9" s="1"/>
  <c r="K3557" i="9"/>
  <c r="M3557" i="9" s="1"/>
  <c r="L3566" i="9"/>
  <c r="N3566" i="9" s="1"/>
  <c r="K3573" i="9"/>
  <c r="M3573" i="9" s="1"/>
  <c r="L3582" i="9"/>
  <c r="N3582" i="9" s="1"/>
  <c r="K3589" i="9"/>
  <c r="M3589" i="9" s="1"/>
  <c r="L3598" i="9"/>
  <c r="N3598" i="9" s="1"/>
  <c r="K3605" i="9"/>
  <c r="M3605" i="9" s="1"/>
  <c r="L3614" i="9"/>
  <c r="N3614" i="9" s="1"/>
  <c r="K3621" i="9"/>
  <c r="M3621" i="9" s="1"/>
  <c r="L3630" i="9"/>
  <c r="N3630" i="9" s="1"/>
  <c r="K3632" i="9"/>
  <c r="M3632" i="9" s="1"/>
  <c r="L3662" i="9"/>
  <c r="N3662" i="9" s="1"/>
  <c r="K3667" i="9"/>
  <c r="M3667" i="9" s="1"/>
  <c r="K3687" i="9"/>
  <c r="M3687" i="9" s="1"/>
  <c r="K3703" i="9"/>
  <c r="M3703" i="9" s="1"/>
  <c r="L3706" i="9"/>
  <c r="N3706" i="9" s="1"/>
  <c r="L3714" i="9"/>
  <c r="N3714" i="9" s="1"/>
  <c r="K3724" i="9"/>
  <c r="M3724" i="9" s="1"/>
  <c r="L3729" i="9"/>
  <c r="N3729" i="9" s="1"/>
  <c r="K3729" i="9"/>
  <c r="M3729" i="9" s="1"/>
  <c r="L3731" i="9"/>
  <c r="N3731" i="9" s="1"/>
  <c r="K3732" i="9"/>
  <c r="M3732" i="9" s="1"/>
  <c r="L3745" i="9"/>
  <c r="N3745" i="9" s="1"/>
  <c r="K3748" i="9"/>
  <c r="M3748" i="9" s="1"/>
  <c r="L3748" i="9"/>
  <c r="N3748" i="9" s="1"/>
  <c r="K3750" i="9"/>
  <c r="M3750" i="9" s="1"/>
  <c r="L3769" i="9"/>
  <c r="N3769" i="9" s="1"/>
  <c r="K3770" i="9"/>
  <c r="M3770" i="9" s="1"/>
  <c r="K3780" i="9"/>
  <c r="M3780" i="9" s="1"/>
  <c r="L3780" i="9"/>
  <c r="N3780" i="9" s="1"/>
  <c r="K3781" i="9"/>
  <c r="M3781" i="9" s="1"/>
  <c r="L3793" i="9"/>
  <c r="N3793" i="9" s="1"/>
  <c r="K3793" i="9"/>
  <c r="M3793" i="9" s="1"/>
  <c r="K3795" i="9"/>
  <c r="M3795" i="9" s="1"/>
  <c r="L3798" i="9"/>
  <c r="N3798" i="9" s="1"/>
  <c r="L3811" i="9"/>
  <c r="N3811" i="9" s="1"/>
  <c r="K3818" i="9"/>
  <c r="M3818" i="9" s="1"/>
  <c r="L3818" i="9"/>
  <c r="N3818" i="9" s="1"/>
  <c r="K3843" i="9"/>
  <c r="M3843" i="9" s="1"/>
  <c r="L3846" i="9"/>
  <c r="N3846" i="9" s="1"/>
  <c r="L3860" i="9"/>
  <c r="N3860" i="9" s="1"/>
  <c r="K3860" i="9"/>
  <c r="M3860" i="9" s="1"/>
  <c r="K3861" i="9"/>
  <c r="M3861" i="9" s="1"/>
  <c r="L3873" i="9"/>
  <c r="N3873" i="9" s="1"/>
  <c r="K3873" i="9"/>
  <c r="M3873" i="9" s="1"/>
  <c r="L4004" i="9"/>
  <c r="N4004" i="9" s="1"/>
  <c r="L4012" i="9"/>
  <c r="N4012" i="9" s="1"/>
  <c r="L3692" i="9"/>
  <c r="N3692" i="9" s="1"/>
  <c r="K3707" i="9"/>
  <c r="M3707" i="9" s="1"/>
  <c r="K3710" i="9"/>
  <c r="M3710" i="9" s="1"/>
  <c r="L3715" i="9"/>
  <c r="N3715" i="9" s="1"/>
  <c r="K3718" i="9"/>
  <c r="M3718" i="9" s="1"/>
  <c r="K3745" i="9"/>
  <c r="M3745" i="9" s="1"/>
  <c r="L3758" i="9"/>
  <c r="N3758" i="9" s="1"/>
  <c r="K3758" i="9"/>
  <c r="M3758" i="9" s="1"/>
  <c r="L3764" i="9"/>
  <c r="N3764" i="9" s="1"/>
  <c r="L3766" i="9"/>
  <c r="N3766" i="9" s="1"/>
  <c r="K3766" i="9"/>
  <c r="M3766" i="9" s="1"/>
  <c r="L3770" i="9"/>
  <c r="N3770" i="9" s="1"/>
  <c r="L3777" i="9"/>
  <c r="N3777" i="9" s="1"/>
  <c r="K3802" i="9"/>
  <c r="M3802" i="9" s="1"/>
  <c r="L3802" i="9"/>
  <c r="N3802" i="9" s="1"/>
  <c r="K3812" i="9"/>
  <c r="M3812" i="9" s="1"/>
  <c r="L3812" i="9"/>
  <c r="N3812" i="9" s="1"/>
  <c r="K3813" i="9"/>
  <c r="M3813" i="9" s="1"/>
  <c r="L3825" i="9"/>
  <c r="N3825" i="9" s="1"/>
  <c r="K3825" i="9"/>
  <c r="M3825" i="9" s="1"/>
  <c r="L3830" i="9"/>
  <c r="N3830" i="9" s="1"/>
  <c r="K3850" i="9"/>
  <c r="M3850" i="9" s="1"/>
  <c r="L3850" i="9"/>
  <c r="N3850" i="9" s="1"/>
  <c r="L3878" i="9"/>
  <c r="N3878" i="9" s="1"/>
  <c r="K3670" i="9"/>
  <c r="M3670" i="9" s="1"/>
  <c r="L3670" i="9"/>
  <c r="N3670" i="9" s="1"/>
  <c r="K3674" i="9"/>
  <c r="M3674" i="9" s="1"/>
  <c r="L3674" i="9"/>
  <c r="N3674" i="9" s="1"/>
  <c r="K3678" i="9"/>
  <c r="M3678" i="9" s="1"/>
  <c r="L3678" i="9"/>
  <c r="N3678" i="9" s="1"/>
  <c r="L3732" i="9"/>
  <c r="N3732" i="9" s="1"/>
  <c r="K3754" i="9"/>
  <c r="M3754" i="9" s="1"/>
  <c r="L3754" i="9"/>
  <c r="N3754" i="9" s="1"/>
  <c r="L3782" i="9"/>
  <c r="N3782" i="9" s="1"/>
  <c r="L3796" i="9"/>
  <c r="N3796" i="9" s="1"/>
  <c r="K3796" i="9"/>
  <c r="M3796" i="9" s="1"/>
  <c r="K3797" i="9"/>
  <c r="M3797" i="9" s="1"/>
  <c r="L3809" i="9"/>
  <c r="N3809" i="9" s="1"/>
  <c r="K3809" i="9"/>
  <c r="M3809" i="9" s="1"/>
  <c r="K3834" i="9"/>
  <c r="M3834" i="9" s="1"/>
  <c r="L3834" i="9"/>
  <c r="N3834" i="9" s="1"/>
  <c r="K3844" i="9"/>
  <c r="M3844" i="9" s="1"/>
  <c r="L3844" i="9"/>
  <c r="N3844" i="9" s="1"/>
  <c r="K3845" i="9"/>
  <c r="M3845" i="9" s="1"/>
  <c r="L3857" i="9"/>
  <c r="N3857" i="9" s="1"/>
  <c r="K3857" i="9"/>
  <c r="M3857" i="9" s="1"/>
  <c r="L3862" i="9"/>
  <c r="N3862" i="9" s="1"/>
  <c r="K3882" i="9"/>
  <c r="M3882" i="9" s="1"/>
  <c r="L3882" i="9"/>
  <c r="N3882" i="9" s="1"/>
  <c r="K3890" i="9"/>
  <c r="M3890" i="9" s="1"/>
  <c r="L3890" i="9"/>
  <c r="N3890" i="9" s="1"/>
  <c r="K3898" i="9"/>
  <c r="M3898" i="9" s="1"/>
  <c r="L3898" i="9"/>
  <c r="N3898" i="9" s="1"/>
  <c r="K3906" i="9"/>
  <c r="M3906" i="9" s="1"/>
  <c r="L3906" i="9"/>
  <c r="N3906" i="9" s="1"/>
  <c r="K3914" i="9"/>
  <c r="M3914" i="9" s="1"/>
  <c r="L3914" i="9"/>
  <c r="N3914" i="9" s="1"/>
  <c r="K3922" i="9"/>
  <c r="M3922" i="9" s="1"/>
  <c r="L3922" i="9"/>
  <c r="N3922" i="9" s="1"/>
  <c r="K3930" i="9"/>
  <c r="M3930" i="9" s="1"/>
  <c r="L3930" i="9"/>
  <c r="N3930" i="9" s="1"/>
  <c r="K3938" i="9"/>
  <c r="M3938" i="9" s="1"/>
  <c r="L3938" i="9"/>
  <c r="N3938" i="9" s="1"/>
  <c r="K3946" i="9"/>
  <c r="M3946" i="9" s="1"/>
  <c r="L3946" i="9"/>
  <c r="N3946" i="9" s="1"/>
  <c r="K3954" i="9"/>
  <c r="M3954" i="9" s="1"/>
  <c r="L3954" i="9"/>
  <c r="N3954" i="9" s="1"/>
  <c r="K3962" i="9"/>
  <c r="M3962" i="9" s="1"/>
  <c r="L3962" i="9"/>
  <c r="N3962" i="9" s="1"/>
  <c r="K3970" i="9"/>
  <c r="M3970" i="9" s="1"/>
  <c r="L3970" i="9"/>
  <c r="N3970" i="9" s="1"/>
  <c r="K3978" i="9"/>
  <c r="M3978" i="9" s="1"/>
  <c r="L3978" i="9"/>
  <c r="N3978" i="9" s="1"/>
  <c r="K3986" i="9"/>
  <c r="M3986" i="9" s="1"/>
  <c r="L3986" i="9"/>
  <c r="N3986" i="9" s="1"/>
  <c r="K3994" i="9"/>
  <c r="M3994" i="9" s="1"/>
  <c r="L3994" i="9"/>
  <c r="N3994" i="9" s="1"/>
  <c r="K4003" i="9"/>
  <c r="M4003" i="9" s="1"/>
  <c r="L4005" i="9"/>
  <c r="N4005" i="9" s="1"/>
  <c r="K4011" i="9"/>
  <c r="M4011" i="9" s="1"/>
  <c r="L4013" i="9"/>
  <c r="N4013" i="9" s="1"/>
  <c r="L4108" i="9"/>
  <c r="N4108" i="9" s="1"/>
  <c r="L4112" i="9"/>
  <c r="N4112" i="9" s="1"/>
  <c r="L4116" i="9"/>
  <c r="N4116" i="9" s="1"/>
  <c r="L4120" i="9"/>
  <c r="N4120" i="9" s="1"/>
  <c r="L4124" i="9"/>
  <c r="N4124" i="9" s="1"/>
  <c r="L4128" i="9"/>
  <c r="N4128" i="9" s="1"/>
  <c r="L4132" i="9"/>
  <c r="N4132" i="9" s="1"/>
  <c r="K4136" i="9"/>
  <c r="M4136" i="9" s="1"/>
  <c r="L4148" i="9"/>
  <c r="N4148" i="9" s="1"/>
  <c r="K4162" i="9"/>
  <c r="M4162" i="9" s="1"/>
  <c r="K4163" i="9"/>
  <c r="M4163" i="9" s="1"/>
  <c r="K4174" i="9"/>
  <c r="M4174" i="9" s="1"/>
  <c r="L4174" i="9"/>
  <c r="N4174" i="9" s="1"/>
  <c r="K4221" i="9"/>
  <c r="M4221" i="9" s="1"/>
  <c r="L4243" i="9"/>
  <c r="N4243" i="9" s="1"/>
  <c r="K4243" i="9"/>
  <c r="M4243" i="9" s="1"/>
  <c r="L4267" i="9"/>
  <c r="N4267" i="9" s="1"/>
  <c r="K4267" i="9"/>
  <c r="M4267" i="9" s="1"/>
  <c r="L4279" i="9"/>
  <c r="N4279" i="9" s="1"/>
  <c r="K4283" i="9"/>
  <c r="M4283" i="9" s="1"/>
  <c r="L4283" i="9"/>
  <c r="N4283" i="9" s="1"/>
  <c r="K4291" i="9"/>
  <c r="M4291" i="9" s="1"/>
  <c r="L4291" i="9"/>
  <c r="N4291" i="9" s="1"/>
  <c r="L4307" i="9"/>
  <c r="N4307" i="9" s="1"/>
  <c r="K4307" i="9"/>
  <c r="M4307" i="9" s="1"/>
  <c r="K4333" i="9"/>
  <c r="M4333" i="9" s="1"/>
  <c r="L4333" i="9"/>
  <c r="N4333" i="9" s="1"/>
  <c r="K4347" i="9"/>
  <c r="M4347" i="9" s="1"/>
  <c r="L4347" i="9"/>
  <c r="N4347" i="9" s="1"/>
  <c r="K4363" i="9"/>
  <c r="M4363" i="9" s="1"/>
  <c r="L4363" i="9"/>
  <c r="N4363" i="9" s="1"/>
  <c r="L4367" i="9"/>
  <c r="N4367" i="9" s="1"/>
  <c r="K3790" i="9"/>
  <c r="M3790" i="9" s="1"/>
  <c r="L3803" i="9"/>
  <c r="N3803" i="9" s="1"/>
  <c r="K3822" i="9"/>
  <c r="M3822" i="9" s="1"/>
  <c r="L3835" i="9"/>
  <c r="N3835" i="9" s="1"/>
  <c r="K3854" i="9"/>
  <c r="M3854" i="9" s="1"/>
  <c r="L3867" i="9"/>
  <c r="N3867" i="9" s="1"/>
  <c r="K3886" i="9"/>
  <c r="M3886" i="9" s="1"/>
  <c r="L3891" i="9"/>
  <c r="N3891" i="9" s="1"/>
  <c r="K3902" i="9"/>
  <c r="M3902" i="9" s="1"/>
  <c r="L3907" i="9"/>
  <c r="N3907" i="9" s="1"/>
  <c r="K3918" i="9"/>
  <c r="M3918" i="9" s="1"/>
  <c r="L3923" i="9"/>
  <c r="N3923" i="9" s="1"/>
  <c r="K3934" i="9"/>
  <c r="M3934" i="9" s="1"/>
  <c r="L3939" i="9"/>
  <c r="N3939" i="9" s="1"/>
  <c r="K3950" i="9"/>
  <c r="M3950" i="9" s="1"/>
  <c r="L3955" i="9"/>
  <c r="N3955" i="9" s="1"/>
  <c r="K3966" i="9"/>
  <c r="M3966" i="9" s="1"/>
  <c r="L3971" i="9"/>
  <c r="N3971" i="9" s="1"/>
  <c r="K3982" i="9"/>
  <c r="M3982" i="9" s="1"/>
  <c r="L3987" i="9"/>
  <c r="N3987" i="9" s="1"/>
  <c r="K3998" i="9"/>
  <c r="M3998" i="9" s="1"/>
  <c r="K4010" i="9"/>
  <c r="M4010" i="9" s="1"/>
  <c r="K4019" i="9"/>
  <c r="M4019" i="9" s="1"/>
  <c r="L4020" i="9"/>
  <c r="N4020" i="9" s="1"/>
  <c r="L4021" i="9"/>
  <c r="N4021" i="9" s="1"/>
  <c r="K4026" i="9"/>
  <c r="M4026" i="9" s="1"/>
  <c r="K4035" i="9"/>
  <c r="M4035" i="9" s="1"/>
  <c r="L4036" i="9"/>
  <c r="N4036" i="9" s="1"/>
  <c r="L4037" i="9"/>
  <c r="N4037" i="9" s="1"/>
  <c r="K4042" i="9"/>
  <c r="M4042" i="9" s="1"/>
  <c r="L4050" i="9"/>
  <c r="N4050" i="9" s="1"/>
  <c r="K4050" i="9"/>
  <c r="M4050" i="9" s="1"/>
  <c r="K4056" i="9"/>
  <c r="M4056" i="9" s="1"/>
  <c r="L4068" i="9"/>
  <c r="N4068" i="9" s="1"/>
  <c r="L4072" i="9"/>
  <c r="N4072" i="9" s="1"/>
  <c r="L4082" i="9"/>
  <c r="N4082" i="9" s="1"/>
  <c r="K4082" i="9"/>
  <c r="M4082" i="9" s="1"/>
  <c r="K4088" i="9"/>
  <c r="M4088" i="9" s="1"/>
  <c r="L4100" i="9"/>
  <c r="N4100" i="9" s="1"/>
  <c r="L4104" i="9"/>
  <c r="N4104" i="9" s="1"/>
  <c r="K4113" i="9"/>
  <c r="M4113" i="9" s="1"/>
  <c r="K4121" i="9"/>
  <c r="M4121" i="9" s="1"/>
  <c r="K4129" i="9"/>
  <c r="M4129" i="9" s="1"/>
  <c r="K4144" i="9"/>
  <c r="M4144" i="9" s="1"/>
  <c r="L4144" i="9"/>
  <c r="N4144" i="9" s="1"/>
  <c r="L4160" i="9"/>
  <c r="N4160" i="9" s="1"/>
  <c r="L4162" i="9"/>
  <c r="N4162" i="9" s="1"/>
  <c r="L4164" i="9"/>
  <c r="N4164" i="9" s="1"/>
  <c r="K4179" i="9"/>
  <c r="M4179" i="9" s="1"/>
  <c r="K4184" i="9"/>
  <c r="M4184" i="9" s="1"/>
  <c r="K4192" i="9"/>
  <c r="M4192" i="9" s="1"/>
  <c r="L4205" i="9"/>
  <c r="N4205" i="9" s="1"/>
  <c r="L4221" i="9"/>
  <c r="N4221" i="9" s="1"/>
  <c r="K4227" i="9"/>
  <c r="M4227" i="9" s="1"/>
  <c r="L4227" i="9"/>
  <c r="N4227" i="9" s="1"/>
  <c r="L4231" i="9"/>
  <c r="N4231" i="9" s="1"/>
  <c r="L4235" i="9"/>
  <c r="N4235" i="9" s="1"/>
  <c r="K4269" i="9"/>
  <c r="M4269" i="9" s="1"/>
  <c r="L4269" i="9"/>
  <c r="N4269" i="9" s="1"/>
  <c r="K4285" i="9"/>
  <c r="M4285" i="9" s="1"/>
  <c r="L4285" i="9"/>
  <c r="N4285" i="9" s="1"/>
  <c r="L4295" i="9"/>
  <c r="N4295" i="9" s="1"/>
  <c r="K4323" i="9"/>
  <c r="M4323" i="9" s="1"/>
  <c r="L4323" i="9"/>
  <c r="N4323" i="9" s="1"/>
  <c r="L4327" i="9"/>
  <c r="N4327" i="9" s="1"/>
  <c r="K4355" i="9"/>
  <c r="M4355" i="9" s="1"/>
  <c r="L4355" i="9"/>
  <c r="N4355" i="9" s="1"/>
  <c r="L4359" i="9"/>
  <c r="N4359" i="9" s="1"/>
  <c r="K4378" i="9"/>
  <c r="M4378" i="9" s="1"/>
  <c r="L4136" i="9"/>
  <c r="N4136" i="9" s="1"/>
  <c r="K4146" i="9"/>
  <c r="M4146" i="9" s="1"/>
  <c r="L4146" i="9"/>
  <c r="N4146" i="9" s="1"/>
  <c r="K4176" i="9"/>
  <c r="M4176" i="9" s="1"/>
  <c r="L4176" i="9"/>
  <c r="N4176" i="9" s="1"/>
  <c r="K4200" i="9"/>
  <c r="M4200" i="9" s="1"/>
  <c r="K4208" i="9"/>
  <c r="M4208" i="9" s="1"/>
  <c r="K4219" i="9"/>
  <c r="M4219" i="9" s="1"/>
  <c r="L4219" i="9"/>
  <c r="N4219" i="9" s="1"/>
  <c r="L4247" i="9"/>
  <c r="N4247" i="9" s="1"/>
  <c r="K4251" i="9"/>
  <c r="M4251" i="9" s="1"/>
  <c r="L4251" i="9"/>
  <c r="N4251" i="9" s="1"/>
  <c r="K4259" i="9"/>
  <c r="M4259" i="9" s="1"/>
  <c r="L4259" i="9"/>
  <c r="N4259" i="9" s="1"/>
  <c r="L4275" i="9"/>
  <c r="N4275" i="9" s="1"/>
  <c r="K4275" i="9"/>
  <c r="M4275" i="9" s="1"/>
  <c r="L4299" i="9"/>
  <c r="N4299" i="9" s="1"/>
  <c r="K4299" i="9"/>
  <c r="M4299" i="9" s="1"/>
  <c r="L4311" i="9"/>
  <c r="N4311" i="9" s="1"/>
  <c r="K4315" i="9"/>
  <c r="M4315" i="9" s="1"/>
  <c r="L4315" i="9"/>
  <c r="N4315" i="9" s="1"/>
  <c r="K4370" i="9"/>
  <c r="M4370" i="9" s="1"/>
  <c r="K4379" i="9"/>
  <c r="M4379" i="9" s="1"/>
  <c r="L4379" i="9"/>
  <c r="N4379" i="9" s="1"/>
  <c r="L4058" i="9"/>
  <c r="N4058" i="9" s="1"/>
  <c r="L4062" i="9"/>
  <c r="N4062" i="9" s="1"/>
  <c r="L4078" i="9"/>
  <c r="N4078" i="9" s="1"/>
  <c r="L4090" i="9"/>
  <c r="N4090" i="9" s="1"/>
  <c r="L4094" i="9"/>
  <c r="N4094" i="9" s="1"/>
  <c r="K4106" i="9"/>
  <c r="M4106" i="9" s="1"/>
  <c r="K4107" i="9"/>
  <c r="M4107" i="9" s="1"/>
  <c r="K4114" i="9"/>
  <c r="M4114" i="9" s="1"/>
  <c r="K4115" i="9"/>
  <c r="M4115" i="9" s="1"/>
  <c r="K4122" i="9"/>
  <c r="M4122" i="9" s="1"/>
  <c r="K4123" i="9"/>
  <c r="M4123" i="9" s="1"/>
  <c r="K4130" i="9"/>
  <c r="M4130" i="9" s="1"/>
  <c r="K4131" i="9"/>
  <c r="M4131" i="9" s="1"/>
  <c r="K4142" i="9"/>
  <c r="M4142" i="9" s="1"/>
  <c r="L4142" i="9"/>
  <c r="N4142" i="9" s="1"/>
  <c r="K4160" i="9"/>
  <c r="M4160" i="9" s="1"/>
  <c r="L4166" i="9"/>
  <c r="N4166" i="9" s="1"/>
  <c r="L4170" i="9"/>
  <c r="N4170" i="9" s="1"/>
  <c r="K4178" i="9"/>
  <c r="M4178" i="9" s="1"/>
  <c r="L4178" i="9"/>
  <c r="N4178" i="9" s="1"/>
  <c r="L4186" i="9"/>
  <c r="N4186" i="9" s="1"/>
  <c r="L4190" i="9"/>
  <c r="N4190" i="9" s="1"/>
  <c r="K4190" i="9"/>
  <c r="M4190" i="9" s="1"/>
  <c r="K4202" i="9"/>
  <c r="M4202" i="9" s="1"/>
  <c r="K4217" i="9"/>
  <c r="M4217" i="9" s="1"/>
  <c r="L4229" i="9"/>
  <c r="N4229" i="9" s="1"/>
  <c r="K4235" i="9"/>
  <c r="M4235" i="9" s="1"/>
  <c r="K4237" i="9"/>
  <c r="M4237" i="9" s="1"/>
  <c r="L4237" i="9"/>
  <c r="N4237" i="9" s="1"/>
  <c r="K4253" i="9"/>
  <c r="M4253" i="9" s="1"/>
  <c r="L4253" i="9"/>
  <c r="N4253" i="9" s="1"/>
  <c r="L4263" i="9"/>
  <c r="N4263" i="9" s="1"/>
  <c r="K4301" i="9"/>
  <c r="M4301" i="9" s="1"/>
  <c r="L4301" i="9"/>
  <c r="N4301" i="9" s="1"/>
  <c r="K4317" i="9"/>
  <c r="M4317" i="9" s="1"/>
  <c r="L4317" i="9"/>
  <c r="N4317" i="9" s="1"/>
  <c r="K4362" i="9"/>
  <c r="M4362" i="9" s="1"/>
  <c r="K4371" i="9"/>
  <c r="M4371" i="9" s="1"/>
  <c r="L4371" i="9"/>
  <c r="N4371" i="9" s="1"/>
  <c r="L4375" i="9"/>
  <c r="N4375" i="9" s="1"/>
  <c r="K4382" i="9"/>
  <c r="M4382" i="9" s="1"/>
  <c r="K4390" i="9"/>
  <c r="M4390" i="9" s="1"/>
  <c r="K4398" i="9"/>
  <c r="M4398" i="9" s="1"/>
  <c r="K4406" i="9"/>
  <c r="M4406" i="9" s="1"/>
  <c r="K4414" i="9"/>
  <c r="M4414" i="9" s="1"/>
  <c r="K4422" i="9"/>
  <c r="M4422" i="9" s="1"/>
  <c r="L4486" i="9"/>
  <c r="N4486" i="9" s="1"/>
  <c r="K4486" i="9"/>
  <c r="M4486" i="9" s="1"/>
  <c r="K4506" i="9"/>
  <c r="M4506" i="9" s="1"/>
  <c r="L4506" i="9"/>
  <c r="N4506" i="9" s="1"/>
  <c r="L4510" i="9"/>
  <c r="N4510" i="9" s="1"/>
  <c r="L4550" i="9"/>
  <c r="N4550" i="9" s="1"/>
  <c r="K4550" i="9"/>
  <c r="M4550" i="9" s="1"/>
  <c r="K4571" i="9"/>
  <c r="M4571" i="9" s="1"/>
  <c r="L4571" i="9"/>
  <c r="N4571" i="9" s="1"/>
  <c r="K4603" i="9"/>
  <c r="M4603" i="9" s="1"/>
  <c r="L4603" i="9"/>
  <c r="N4603" i="9" s="1"/>
  <c r="K4612" i="9"/>
  <c r="M4612" i="9" s="1"/>
  <c r="K4331" i="9"/>
  <c r="M4331" i="9" s="1"/>
  <c r="K4339" i="9"/>
  <c r="M4339" i="9" s="1"/>
  <c r="L4343" i="9"/>
  <c r="N4343" i="9" s="1"/>
  <c r="L4349" i="9"/>
  <c r="N4349" i="9" s="1"/>
  <c r="K4349" i="9"/>
  <c r="M4349" i="9" s="1"/>
  <c r="K4360" i="9"/>
  <c r="M4360" i="9" s="1"/>
  <c r="L4361" i="9"/>
  <c r="N4361" i="9" s="1"/>
  <c r="K4361" i="9"/>
  <c r="M4361" i="9" s="1"/>
  <c r="K4368" i="9"/>
  <c r="M4368" i="9" s="1"/>
  <c r="L4369" i="9"/>
  <c r="N4369" i="9" s="1"/>
  <c r="K4369" i="9"/>
  <c r="M4369" i="9" s="1"/>
  <c r="K4376" i="9"/>
  <c r="M4376" i="9" s="1"/>
  <c r="L4377" i="9"/>
  <c r="N4377" i="9" s="1"/>
  <c r="K4377" i="9"/>
  <c r="M4377" i="9" s="1"/>
  <c r="K4434" i="9"/>
  <c r="M4434" i="9" s="1"/>
  <c r="L4434" i="9"/>
  <c r="N4434" i="9" s="1"/>
  <c r="K4438" i="9"/>
  <c r="M4438" i="9" s="1"/>
  <c r="K4450" i="9"/>
  <c r="M4450" i="9" s="1"/>
  <c r="L4450" i="9"/>
  <c r="N4450" i="9" s="1"/>
  <c r="K4466" i="9"/>
  <c r="M4466" i="9" s="1"/>
  <c r="L4466" i="9"/>
  <c r="N4466" i="9" s="1"/>
  <c r="L4502" i="9"/>
  <c r="N4502" i="9" s="1"/>
  <c r="K4502" i="9"/>
  <c r="M4502" i="9" s="1"/>
  <c r="K4522" i="9"/>
  <c r="M4522" i="9" s="1"/>
  <c r="L4522" i="9"/>
  <c r="N4522" i="9" s="1"/>
  <c r="L4526" i="9"/>
  <c r="N4526" i="9" s="1"/>
  <c r="K4569" i="9"/>
  <c r="M4569" i="9" s="1"/>
  <c r="L4612" i="9"/>
  <c r="N4612" i="9" s="1"/>
  <c r="K4510" i="9"/>
  <c r="M4510" i="9" s="1"/>
  <c r="L4518" i="9"/>
  <c r="N4518" i="9" s="1"/>
  <c r="K4518" i="9"/>
  <c r="M4518" i="9" s="1"/>
  <c r="K4538" i="9"/>
  <c r="M4538" i="9" s="1"/>
  <c r="L4538" i="9"/>
  <c r="N4538" i="9" s="1"/>
  <c r="L4542" i="9"/>
  <c r="N4542" i="9" s="1"/>
  <c r="K4558" i="9"/>
  <c r="M4558" i="9" s="1"/>
  <c r="L4558" i="9"/>
  <c r="N4558" i="9" s="1"/>
  <c r="L4578" i="9"/>
  <c r="N4578" i="9" s="1"/>
  <c r="K4622" i="9"/>
  <c r="M4622" i="9" s="1"/>
  <c r="L4622" i="9"/>
  <c r="N4622" i="9" s="1"/>
  <c r="L4386" i="9"/>
  <c r="N4386" i="9" s="1"/>
  <c r="L4394" i="9"/>
  <c r="N4394" i="9" s="1"/>
  <c r="L4402" i="9"/>
  <c r="N4402" i="9" s="1"/>
  <c r="L4410" i="9"/>
  <c r="N4410" i="9" s="1"/>
  <c r="L4418" i="9"/>
  <c r="N4418" i="9" s="1"/>
  <c r="L4426" i="9"/>
  <c r="N4426" i="9" s="1"/>
  <c r="L4430" i="9"/>
  <c r="N4430" i="9" s="1"/>
  <c r="K4442" i="9"/>
  <c r="M4442" i="9" s="1"/>
  <c r="L4442" i="9"/>
  <c r="N4442" i="9" s="1"/>
  <c r="K4446" i="9"/>
  <c r="M4446" i="9" s="1"/>
  <c r="K4458" i="9"/>
  <c r="M4458" i="9" s="1"/>
  <c r="L4458" i="9"/>
  <c r="N4458" i="9" s="1"/>
  <c r="K4462" i="9"/>
  <c r="M4462" i="9" s="1"/>
  <c r="K4474" i="9"/>
  <c r="M4474" i="9" s="1"/>
  <c r="L4474" i="9"/>
  <c r="N4474" i="9" s="1"/>
  <c r="K4478" i="9"/>
  <c r="M4478" i="9" s="1"/>
  <c r="K4490" i="9"/>
  <c r="M4490" i="9" s="1"/>
  <c r="L4490" i="9"/>
  <c r="N4490" i="9" s="1"/>
  <c r="L4494" i="9"/>
  <c r="N4494" i="9" s="1"/>
  <c r="K4526" i="9"/>
  <c r="M4526" i="9" s="1"/>
  <c r="L4534" i="9"/>
  <c r="N4534" i="9" s="1"/>
  <c r="K4534" i="9"/>
  <c r="M4534" i="9" s="1"/>
  <c r="K4578" i="9"/>
  <c r="M4578" i="9" s="1"/>
  <c r="L4580" i="9"/>
  <c r="N4580" i="9" s="1"/>
  <c r="K4636" i="9"/>
  <c r="M4636" i="9" s="1"/>
  <c r="L4636" i="9"/>
  <c r="N4636" i="9" s="1"/>
  <c r="L4649" i="9"/>
  <c r="N4649" i="9" s="1"/>
  <c r="K4649" i="9"/>
  <c r="M4649" i="9" s="1"/>
  <c r="K4652" i="9"/>
  <c r="M4652" i="9" s="1"/>
  <c r="K4660" i="9"/>
  <c r="M4660" i="9" s="1"/>
  <c r="K4666" i="9"/>
  <c r="M4666" i="9" s="1"/>
  <c r="L4666" i="9"/>
  <c r="N4666" i="9" s="1"/>
  <c r="L4705" i="9"/>
  <c r="N4705" i="9" s="1"/>
  <c r="K4705" i="9"/>
  <c r="M4705" i="9" s="1"/>
  <c r="K4707" i="9"/>
  <c r="M4707" i="9" s="1"/>
  <c r="K4716" i="9"/>
  <c r="M4716" i="9" s="1"/>
  <c r="K4732" i="9"/>
  <c r="M4732" i="9" s="1"/>
  <c r="K4796" i="9"/>
  <c r="M4796" i="9" s="1"/>
  <c r="L4796" i="9"/>
  <c r="N4796" i="9" s="1"/>
  <c r="L4835" i="9"/>
  <c r="N4835" i="9" s="1"/>
  <c r="K4835" i="9"/>
  <c r="M4835" i="9" s="1"/>
  <c r="L4564" i="9"/>
  <c r="N4564" i="9" s="1"/>
  <c r="L4628" i="9"/>
  <c r="N4628" i="9" s="1"/>
  <c r="K4635" i="9"/>
  <c r="M4635" i="9" s="1"/>
  <c r="L4643" i="9"/>
  <c r="N4643" i="9" s="1"/>
  <c r="K4646" i="9"/>
  <c r="M4646" i="9" s="1"/>
  <c r="L4662" i="9"/>
  <c r="N4662" i="9" s="1"/>
  <c r="K4662" i="9"/>
  <c r="M4662" i="9" s="1"/>
  <c r="K4668" i="9"/>
  <c r="M4668" i="9" s="1"/>
  <c r="L4668" i="9"/>
  <c r="N4668" i="9" s="1"/>
  <c r="K4682" i="9"/>
  <c r="M4682" i="9" s="1"/>
  <c r="K4692" i="9"/>
  <c r="M4692" i="9" s="1"/>
  <c r="K4697" i="9"/>
  <c r="M4697" i="9" s="1"/>
  <c r="L4702" i="9"/>
  <c r="N4702" i="9" s="1"/>
  <c r="K4714" i="9"/>
  <c r="M4714" i="9" s="1"/>
  <c r="L4714" i="9"/>
  <c r="N4714" i="9" s="1"/>
  <c r="L4734" i="9"/>
  <c r="N4734" i="9" s="1"/>
  <c r="K4734" i="9"/>
  <c r="M4734" i="9" s="1"/>
  <c r="K4739" i="9"/>
  <c r="M4739" i="9" s="1"/>
  <c r="L4739" i="9"/>
  <c r="N4739" i="9" s="1"/>
  <c r="L4771" i="9"/>
  <c r="N4771" i="9" s="1"/>
  <c r="K4771" i="9"/>
  <c r="M4771" i="9" s="1"/>
  <c r="L4811" i="9"/>
  <c r="N4811" i="9" s="1"/>
  <c r="K4811" i="9"/>
  <c r="M4811" i="9" s="1"/>
  <c r="K4821" i="9"/>
  <c r="M4821" i="9" s="1"/>
  <c r="L4652" i="9"/>
  <c r="N4652" i="9" s="1"/>
  <c r="L4660" i="9"/>
  <c r="N4660" i="9" s="1"/>
  <c r="K4690" i="9"/>
  <c r="M4690" i="9" s="1"/>
  <c r="L4690" i="9"/>
  <c r="N4690" i="9" s="1"/>
  <c r="K4748" i="9"/>
  <c r="M4748" i="9" s="1"/>
  <c r="K4770" i="9"/>
  <c r="M4770" i="9" s="1"/>
  <c r="L4770" i="9"/>
  <c r="N4770" i="9" s="1"/>
  <c r="K4482" i="9"/>
  <c r="M4482" i="9" s="1"/>
  <c r="L4482" i="9"/>
  <c r="N4482" i="9" s="1"/>
  <c r="K4498" i="9"/>
  <c r="M4498" i="9" s="1"/>
  <c r="L4498" i="9"/>
  <c r="N4498" i="9" s="1"/>
  <c r="K4514" i="9"/>
  <c r="M4514" i="9" s="1"/>
  <c r="L4514" i="9"/>
  <c r="N4514" i="9" s="1"/>
  <c r="K4530" i="9"/>
  <c r="M4530" i="9" s="1"/>
  <c r="L4530" i="9"/>
  <c r="N4530" i="9" s="1"/>
  <c r="K4546" i="9"/>
  <c r="M4546" i="9" s="1"/>
  <c r="L4546" i="9"/>
  <c r="N4546" i="9" s="1"/>
  <c r="L4590" i="9"/>
  <c r="N4590" i="9" s="1"/>
  <c r="K4590" i="9"/>
  <c r="M4590" i="9" s="1"/>
  <c r="K4594" i="9"/>
  <c r="M4594" i="9" s="1"/>
  <c r="L4610" i="9"/>
  <c r="N4610" i="9" s="1"/>
  <c r="K4634" i="9"/>
  <c r="M4634" i="9" s="1"/>
  <c r="L4634" i="9"/>
  <c r="N4634" i="9" s="1"/>
  <c r="K4650" i="9"/>
  <c r="M4650" i="9" s="1"/>
  <c r="K4651" i="9"/>
  <c r="M4651" i="9" s="1"/>
  <c r="L4658" i="9"/>
  <c r="N4658" i="9" s="1"/>
  <c r="K4665" i="9"/>
  <c r="M4665" i="9" s="1"/>
  <c r="L4670" i="9"/>
  <c r="N4670" i="9" s="1"/>
  <c r="K4670" i="9"/>
  <c r="M4670" i="9" s="1"/>
  <c r="L4672" i="9"/>
  <c r="N4672" i="9" s="1"/>
  <c r="L4682" i="9"/>
  <c r="N4682" i="9" s="1"/>
  <c r="L4684" i="9"/>
  <c r="N4684" i="9" s="1"/>
  <c r="L4696" i="9"/>
  <c r="N4696" i="9" s="1"/>
  <c r="L4697" i="9"/>
  <c r="N4697" i="9" s="1"/>
  <c r="L4699" i="9"/>
  <c r="N4699" i="9" s="1"/>
  <c r="K4702" i="9"/>
  <c r="M4702" i="9" s="1"/>
  <c r="K4710" i="9"/>
  <c r="M4710" i="9" s="1"/>
  <c r="L4716" i="9"/>
  <c r="N4716" i="9" s="1"/>
  <c r="K4723" i="9"/>
  <c r="M4723" i="9" s="1"/>
  <c r="L4723" i="9"/>
  <c r="N4723" i="9" s="1"/>
  <c r="L4750" i="9"/>
  <c r="N4750" i="9" s="1"/>
  <c r="K4750" i="9"/>
  <c r="M4750" i="9" s="1"/>
  <c r="K4755" i="9"/>
  <c r="M4755" i="9" s="1"/>
  <c r="L4755" i="9"/>
  <c r="N4755" i="9" s="1"/>
  <c r="K4813" i="9"/>
  <c r="M4813" i="9" s="1"/>
  <c r="L4813" i="9"/>
  <c r="N4813" i="9" s="1"/>
  <c r="L4683" i="9"/>
  <c r="N4683" i="9" s="1"/>
  <c r="K4718" i="9"/>
  <c r="M4718" i="9" s="1"/>
  <c r="K4763" i="9"/>
  <c r="M4763" i="9" s="1"/>
  <c r="L4763" i="9"/>
  <c r="N4763" i="9" s="1"/>
  <c r="L4802" i="9"/>
  <c r="N4802" i="9" s="1"/>
  <c r="K4802" i="9"/>
  <c r="M4802" i="9" s="1"/>
  <c r="K4853" i="9"/>
  <c r="M4853" i="9" s="1"/>
  <c r="L4853" i="9"/>
  <c r="N4853" i="9" s="1"/>
  <c r="K4875" i="9"/>
  <c r="M4875" i="9" s="1"/>
  <c r="K4879" i="9"/>
  <c r="M4879" i="9" s="1"/>
  <c r="L4885" i="9"/>
  <c r="N4885" i="9" s="1"/>
  <c r="L4892" i="9"/>
  <c r="N4892" i="9" s="1"/>
  <c r="K4893" i="9"/>
  <c r="M4893" i="9" s="1"/>
  <c r="K4895" i="9"/>
  <c r="M4895" i="9" s="1"/>
  <c r="L4901" i="9"/>
  <c r="N4901" i="9" s="1"/>
  <c r="L4908" i="9"/>
  <c r="N4908" i="9" s="1"/>
  <c r="K4909" i="9"/>
  <c r="M4909" i="9" s="1"/>
  <c r="K4911" i="9"/>
  <c r="M4911" i="9" s="1"/>
  <c r="L4917" i="9"/>
  <c r="N4917" i="9" s="1"/>
  <c r="L4924" i="9"/>
  <c r="N4924" i="9" s="1"/>
  <c r="K4927" i="9"/>
  <c r="M4927" i="9" s="1"/>
  <c r="L4933" i="9"/>
  <c r="N4933" i="9" s="1"/>
  <c r="L4940" i="9"/>
  <c r="N4940" i="9" s="1"/>
  <c r="K4943" i="9"/>
  <c r="M4943" i="9" s="1"/>
  <c r="L4949" i="9"/>
  <c r="N4949" i="9" s="1"/>
  <c r="L4956" i="9"/>
  <c r="N4956" i="9" s="1"/>
  <c r="K4959" i="9"/>
  <c r="M4959" i="9" s="1"/>
  <c r="L4962" i="9"/>
  <c r="N4962" i="9" s="1"/>
  <c r="K4978" i="9"/>
  <c r="M4978" i="9" s="1"/>
  <c r="L4994" i="9"/>
  <c r="N4994" i="9" s="1"/>
  <c r="K4995" i="9"/>
  <c r="M4995" i="9" s="1"/>
  <c r="K5002" i="9"/>
  <c r="M5002" i="9" s="1"/>
  <c r="L5013" i="9"/>
  <c r="N5013" i="9" s="1"/>
  <c r="L5015" i="9"/>
  <c r="N5015" i="9" s="1"/>
  <c r="K5015" i="9"/>
  <c r="M5015" i="9" s="1"/>
  <c r="K5019" i="9"/>
  <c r="M5019" i="9" s="1"/>
  <c r="L5021" i="9"/>
  <c r="N5021" i="9" s="1"/>
  <c r="L5023" i="9"/>
  <c r="N5023" i="9" s="1"/>
  <c r="K5023" i="9"/>
  <c r="M5023" i="9" s="1"/>
  <c r="K5026" i="9"/>
  <c r="M5026" i="9" s="1"/>
  <c r="L5027" i="9"/>
  <c r="N5027" i="9" s="1"/>
  <c r="L5079" i="9"/>
  <c r="N5079" i="9" s="1"/>
  <c r="K5083" i="9"/>
  <c r="M5083" i="9" s="1"/>
  <c r="L5083" i="9"/>
  <c r="N5083" i="9" s="1"/>
  <c r="K5100" i="9"/>
  <c r="M5100" i="9" s="1"/>
  <c r="L5100" i="9"/>
  <c r="N5100" i="9" s="1"/>
  <c r="L4799" i="9"/>
  <c r="N4799" i="9" s="1"/>
  <c r="K4845" i="9"/>
  <c r="M4845" i="9" s="1"/>
  <c r="L4845" i="9"/>
  <c r="N4845" i="9" s="1"/>
  <c r="L4861" i="9"/>
  <c r="N4861" i="9" s="1"/>
  <c r="K4869" i="9"/>
  <c r="M4869" i="9" s="1"/>
  <c r="L4869" i="9"/>
  <c r="N4869" i="9" s="1"/>
  <c r="L4875" i="9"/>
  <c r="N4875" i="9" s="1"/>
  <c r="L4879" i="9"/>
  <c r="N4879" i="9" s="1"/>
  <c r="L4895" i="9"/>
  <c r="N4895" i="9" s="1"/>
  <c r="L4911" i="9"/>
  <c r="N4911" i="9" s="1"/>
  <c r="L4973" i="9"/>
  <c r="N4973" i="9" s="1"/>
  <c r="L4989" i="9"/>
  <c r="N4989" i="9" s="1"/>
  <c r="K5011" i="9"/>
  <c r="M5011" i="9" s="1"/>
  <c r="L5011" i="9"/>
  <c r="N5011" i="9" s="1"/>
  <c r="L5039" i="9"/>
  <c r="N5039" i="9" s="1"/>
  <c r="K5043" i="9"/>
  <c r="M5043" i="9" s="1"/>
  <c r="L5043" i="9"/>
  <c r="N5043" i="9" s="1"/>
  <c r="K5052" i="9"/>
  <c r="M5052" i="9" s="1"/>
  <c r="L5077" i="9"/>
  <c r="N5077" i="9" s="1"/>
  <c r="K5077" i="9"/>
  <c r="M5077" i="9" s="1"/>
  <c r="L4893" i="9"/>
  <c r="N4893" i="9" s="1"/>
  <c r="L4909" i="9"/>
  <c r="N4909" i="9" s="1"/>
  <c r="L4925" i="9"/>
  <c r="N4925" i="9" s="1"/>
  <c r="L4941" i="9"/>
  <c r="N4941" i="9" s="1"/>
  <c r="L4957" i="9"/>
  <c r="N4957" i="9" s="1"/>
  <c r="K4963" i="9"/>
  <c r="M4963" i="9" s="1"/>
  <c r="L4963" i="9"/>
  <c r="N4963" i="9" s="1"/>
  <c r="L5018" i="9"/>
  <c r="N5018" i="9" s="1"/>
  <c r="K5018" i="9"/>
  <c r="M5018" i="9" s="1"/>
  <c r="L5045" i="9"/>
  <c r="N5045" i="9" s="1"/>
  <c r="K5115" i="9"/>
  <c r="M5115" i="9" s="1"/>
  <c r="L5115" i="9"/>
  <c r="N5115" i="9" s="1"/>
  <c r="K4681" i="9"/>
  <c r="M4681" i="9" s="1"/>
  <c r="L4698" i="9"/>
  <c r="N4698" i="9" s="1"/>
  <c r="L4726" i="9"/>
  <c r="N4726" i="9" s="1"/>
  <c r="K4726" i="9"/>
  <c r="M4726" i="9" s="1"/>
  <c r="L4742" i="9"/>
  <c r="N4742" i="9" s="1"/>
  <c r="K4742" i="9"/>
  <c r="M4742" i="9" s="1"/>
  <c r="L4758" i="9"/>
  <c r="N4758" i="9" s="1"/>
  <c r="K4758" i="9"/>
  <c r="M4758" i="9" s="1"/>
  <c r="L4762" i="9"/>
  <c r="N4762" i="9" s="1"/>
  <c r="K4769" i="9"/>
  <c r="M4769" i="9" s="1"/>
  <c r="L4769" i="9"/>
  <c r="N4769" i="9" s="1"/>
  <c r="K4779" i="9"/>
  <c r="M4779" i="9" s="1"/>
  <c r="L4779" i="9"/>
  <c r="N4779" i="9" s="1"/>
  <c r="K4789" i="9"/>
  <c r="M4789" i="9" s="1"/>
  <c r="L4789" i="9"/>
  <c r="N4789" i="9" s="1"/>
  <c r="L4791" i="9"/>
  <c r="N4791" i="9" s="1"/>
  <c r="L4798" i="9"/>
  <c r="N4798" i="9" s="1"/>
  <c r="L4806" i="9"/>
  <c r="N4806" i="9" s="1"/>
  <c r="K4806" i="9"/>
  <c r="M4806" i="9" s="1"/>
  <c r="L4829" i="9"/>
  <c r="N4829" i="9" s="1"/>
  <c r="K4837" i="9"/>
  <c r="M4837" i="9" s="1"/>
  <c r="L4837" i="9"/>
  <c r="N4837" i="9" s="1"/>
  <c r="L4843" i="9"/>
  <c r="N4843" i="9" s="1"/>
  <c r="L4847" i="9"/>
  <c r="N4847" i="9" s="1"/>
  <c r="K4847" i="9"/>
  <c r="M4847" i="9" s="1"/>
  <c r="K4861" i="9"/>
  <c r="M4861" i="9" s="1"/>
  <c r="L4867" i="9"/>
  <c r="N4867" i="9" s="1"/>
  <c r="K4877" i="9"/>
  <c r="M4877" i="9" s="1"/>
  <c r="L4877" i="9"/>
  <c r="N4877" i="9" s="1"/>
  <c r="L4887" i="9"/>
  <c r="N4887" i="9" s="1"/>
  <c r="L4903" i="9"/>
  <c r="N4903" i="9" s="1"/>
  <c r="L4919" i="9"/>
  <c r="N4919" i="9" s="1"/>
  <c r="L4935" i="9"/>
  <c r="N4935" i="9" s="1"/>
  <c r="L4951" i="9"/>
  <c r="N4951" i="9" s="1"/>
  <c r="K4965" i="9"/>
  <c r="M4965" i="9" s="1"/>
  <c r="L4965" i="9"/>
  <c r="N4965" i="9" s="1"/>
  <c r="L4970" i="9"/>
  <c r="N4970" i="9" s="1"/>
  <c r="K4970" i="9"/>
  <c r="M4970" i="9" s="1"/>
  <c r="L4972" i="9"/>
  <c r="N4972" i="9" s="1"/>
  <c r="K4973" i="9"/>
  <c r="M4973" i="9" s="1"/>
  <c r="L4978" i="9"/>
  <c r="N4978" i="9" s="1"/>
  <c r="K4981" i="9"/>
  <c r="M4981" i="9" s="1"/>
  <c r="L4981" i="9"/>
  <c r="N4981" i="9" s="1"/>
  <c r="L4986" i="9"/>
  <c r="N4986" i="9" s="1"/>
  <c r="K4986" i="9"/>
  <c r="M4986" i="9" s="1"/>
  <c r="L4988" i="9"/>
  <c r="N4988" i="9" s="1"/>
  <c r="K4989" i="9"/>
  <c r="M4989" i="9" s="1"/>
  <c r="L5002" i="9"/>
  <c r="N5002" i="9" s="1"/>
  <c r="K5005" i="9"/>
  <c r="M5005" i="9" s="1"/>
  <c r="L5005" i="9"/>
  <c r="N5005" i="9" s="1"/>
  <c r="K5007" i="9"/>
  <c r="M5007" i="9" s="1"/>
  <c r="K5027" i="9"/>
  <c r="M5027" i="9" s="1"/>
  <c r="K5037" i="9"/>
  <c r="M5037" i="9" s="1"/>
  <c r="K5039" i="9"/>
  <c r="M5039" i="9" s="1"/>
  <c r="K5045" i="9"/>
  <c r="M5045" i="9" s="1"/>
  <c r="L5047" i="9"/>
  <c r="N5047" i="9" s="1"/>
  <c r="L5050" i="9"/>
  <c r="N5050" i="9" s="1"/>
  <c r="K5050" i="9"/>
  <c r="M5050" i="9" s="1"/>
  <c r="K5051" i="9"/>
  <c r="M5051" i="9" s="1"/>
  <c r="L5052" i="9"/>
  <c r="N5052" i="9" s="1"/>
  <c r="K5058" i="9"/>
  <c r="M5058" i="9" s="1"/>
  <c r="K5078" i="9"/>
  <c r="M5078" i="9" s="1"/>
  <c r="K5071" i="9"/>
  <c r="M5071" i="9" s="1"/>
  <c r="L5084" i="9"/>
  <c r="N5084" i="9" s="1"/>
  <c r="L5098" i="9"/>
  <c r="N5098" i="9" s="1"/>
  <c r="K5098" i="9"/>
  <c r="M5098" i="9" s="1"/>
  <c r="L5127" i="9"/>
  <c r="N5127" i="9" s="1"/>
  <c r="K5152" i="9"/>
  <c r="M5152" i="9" s="1"/>
  <c r="L5167" i="9"/>
  <c r="N5167" i="9" s="1"/>
  <c r="K5191" i="9"/>
  <c r="M5191" i="9" s="1"/>
  <c r="L5191" i="9"/>
  <c r="N5191" i="9" s="1"/>
  <c r="L5218" i="9"/>
  <c r="N5218" i="9" s="1"/>
  <c r="K5218" i="9"/>
  <c r="M5218" i="9" s="1"/>
  <c r="L5220" i="9"/>
  <c r="N5220" i="9" s="1"/>
  <c r="L5238" i="9"/>
  <c r="N5238" i="9" s="1"/>
  <c r="K5238" i="9"/>
  <c r="M5238" i="9" s="1"/>
  <c r="K5242" i="9"/>
  <c r="M5242" i="9" s="1"/>
  <c r="K5250" i="9"/>
  <c r="M5250" i="9" s="1"/>
  <c r="L5252" i="9"/>
  <c r="N5252" i="9" s="1"/>
  <c r="L5255" i="9"/>
  <c r="N5255" i="9" s="1"/>
  <c r="L5269" i="9"/>
  <c r="N5269" i="9" s="1"/>
  <c r="K5269" i="9"/>
  <c r="M5269" i="9" s="1"/>
  <c r="K5277" i="9"/>
  <c r="M5277" i="9" s="1"/>
  <c r="K5287" i="9"/>
  <c r="M5287" i="9" s="1"/>
  <c r="L5287" i="9"/>
  <c r="N5287" i="9" s="1"/>
  <c r="L5293" i="9"/>
  <c r="N5293" i="9" s="1"/>
  <c r="K5293" i="9"/>
  <c r="M5293" i="9" s="1"/>
  <c r="L5316" i="9"/>
  <c r="N5316" i="9" s="1"/>
  <c r="L5317" i="9"/>
  <c r="N5317" i="9" s="1"/>
  <c r="L5318" i="9"/>
  <c r="N5318" i="9" s="1"/>
  <c r="K5416" i="9"/>
  <c r="M5416" i="9" s="1"/>
  <c r="L5443" i="9"/>
  <c r="N5443" i="9" s="1"/>
  <c r="K5457" i="9"/>
  <c r="M5457" i="9" s="1"/>
  <c r="L5457" i="9"/>
  <c r="N5457" i="9" s="1"/>
  <c r="L5465" i="9"/>
  <c r="N5465" i="9" s="1"/>
  <c r="K5465" i="9"/>
  <c r="M5465" i="9" s="1"/>
  <c r="L5482" i="9"/>
  <c r="N5482" i="9" s="1"/>
  <c r="K5482" i="9"/>
  <c r="M5482" i="9" s="1"/>
  <c r="K5168" i="9"/>
  <c r="M5168" i="9" s="1"/>
  <c r="K5207" i="9"/>
  <c r="M5207" i="9" s="1"/>
  <c r="L5207" i="9"/>
  <c r="N5207" i="9" s="1"/>
  <c r="L5223" i="9"/>
  <c r="N5223" i="9" s="1"/>
  <c r="L5263" i="9"/>
  <c r="N5263" i="9" s="1"/>
  <c r="L5311" i="9"/>
  <c r="N5311" i="9" s="1"/>
  <c r="K5316" i="9"/>
  <c r="M5316" i="9" s="1"/>
  <c r="K5331" i="9"/>
  <c r="M5331" i="9" s="1"/>
  <c r="L5384" i="9"/>
  <c r="N5384" i="9" s="1"/>
  <c r="K5403" i="9"/>
  <c r="M5403" i="9" s="1"/>
  <c r="K5417" i="9"/>
  <c r="M5417" i="9" s="1"/>
  <c r="L5417" i="9"/>
  <c r="N5417" i="9" s="1"/>
  <c r="K5466" i="9"/>
  <c r="M5466" i="9" s="1"/>
  <c r="L5466" i="9"/>
  <c r="N5466" i="9" s="1"/>
  <c r="K5055" i="9"/>
  <c r="M5055" i="9" s="1"/>
  <c r="K5084" i="9"/>
  <c r="M5084" i="9" s="1"/>
  <c r="L5093" i="9"/>
  <c r="N5093" i="9" s="1"/>
  <c r="K5099" i="9"/>
  <c r="M5099" i="9" s="1"/>
  <c r="L5101" i="9"/>
  <c r="N5101" i="9" s="1"/>
  <c r="K5107" i="9"/>
  <c r="M5107" i="9" s="1"/>
  <c r="L5107" i="9"/>
  <c r="N5107" i="9" s="1"/>
  <c r="K5111" i="9"/>
  <c r="M5111" i="9" s="1"/>
  <c r="L5111" i="9"/>
  <c r="N5111" i="9" s="1"/>
  <c r="K5116" i="9"/>
  <c r="M5116" i="9" s="1"/>
  <c r="K5124" i="9"/>
  <c r="M5124" i="9" s="1"/>
  <c r="K5132" i="9"/>
  <c r="M5132" i="9" s="1"/>
  <c r="K5136" i="9"/>
  <c r="M5136" i="9" s="1"/>
  <c r="K5140" i="9"/>
  <c r="M5140" i="9" s="1"/>
  <c r="K5141" i="9"/>
  <c r="M5141" i="9" s="1"/>
  <c r="K5151" i="9"/>
  <c r="M5151" i="9" s="1"/>
  <c r="K5159" i="9"/>
  <c r="M5159" i="9" s="1"/>
  <c r="L5159" i="9"/>
  <c r="N5159" i="9" s="1"/>
  <c r="K5176" i="9"/>
  <c r="M5176" i="9" s="1"/>
  <c r="K5180" i="9"/>
  <c r="M5180" i="9" s="1"/>
  <c r="K5184" i="9"/>
  <c r="M5184" i="9" s="1"/>
  <c r="K5188" i="9"/>
  <c r="M5188" i="9" s="1"/>
  <c r="L5215" i="9"/>
  <c r="N5215" i="9" s="1"/>
  <c r="L5231" i="9"/>
  <c r="N5231" i="9" s="1"/>
  <c r="K5255" i="9"/>
  <c r="M5255" i="9" s="1"/>
  <c r="K5284" i="9"/>
  <c r="M5284" i="9" s="1"/>
  <c r="L5303" i="9"/>
  <c r="N5303" i="9" s="1"/>
  <c r="L5309" i="9"/>
  <c r="N5309" i="9" s="1"/>
  <c r="K5309" i="9"/>
  <c r="M5309" i="9" s="1"/>
  <c r="K5318" i="9"/>
  <c r="M5318" i="9" s="1"/>
  <c r="K5330" i="9"/>
  <c r="M5330" i="9" s="1"/>
  <c r="L5330" i="9"/>
  <c r="N5330" i="9" s="1"/>
  <c r="K5354" i="9"/>
  <c r="M5354" i="9" s="1"/>
  <c r="L5354" i="9"/>
  <c r="N5354" i="9" s="1"/>
  <c r="K5357" i="9"/>
  <c r="M5357" i="9" s="1"/>
  <c r="K5385" i="9"/>
  <c r="M5385" i="9" s="1"/>
  <c r="K5389" i="9"/>
  <c r="M5389" i="9" s="1"/>
  <c r="L5403" i="9"/>
  <c r="N5403" i="9" s="1"/>
  <c r="L5411" i="9"/>
  <c r="N5411" i="9" s="1"/>
  <c r="L5418" i="9"/>
  <c r="N5418" i="9" s="1"/>
  <c r="K5418" i="9"/>
  <c r="M5418" i="9" s="1"/>
  <c r="K5480" i="9"/>
  <c r="M5480" i="9" s="1"/>
  <c r="L5075" i="9"/>
  <c r="N5075" i="9" s="1"/>
  <c r="K5082" i="9"/>
  <c r="M5082" i="9" s="1"/>
  <c r="K5091" i="9"/>
  <c r="M5091" i="9" s="1"/>
  <c r="L5091" i="9"/>
  <c r="N5091" i="9" s="1"/>
  <c r="L5099" i="9"/>
  <c r="N5099" i="9" s="1"/>
  <c r="K5102" i="9"/>
  <c r="M5102" i="9" s="1"/>
  <c r="K5120" i="9"/>
  <c r="M5120" i="9" s="1"/>
  <c r="K5127" i="9"/>
  <c r="M5127" i="9" s="1"/>
  <c r="K5135" i="9"/>
  <c r="M5135" i="9" s="1"/>
  <c r="L5135" i="9"/>
  <c r="N5135" i="9" s="1"/>
  <c r="K5139" i="9"/>
  <c r="M5139" i="9" s="1"/>
  <c r="L5139" i="9"/>
  <c r="N5139" i="9" s="1"/>
  <c r="K5143" i="9"/>
  <c r="M5143" i="9" s="1"/>
  <c r="L5143" i="9"/>
  <c r="N5143" i="9" s="1"/>
  <c r="L5146" i="9"/>
  <c r="N5146" i="9" s="1"/>
  <c r="K5148" i="9"/>
  <c r="M5148" i="9" s="1"/>
  <c r="L5151" i="9"/>
  <c r="N5151" i="9" s="1"/>
  <c r="K5167" i="9"/>
  <c r="M5167" i="9" s="1"/>
  <c r="K5175" i="9"/>
  <c r="M5175" i="9" s="1"/>
  <c r="L5175" i="9"/>
  <c r="N5175" i="9" s="1"/>
  <c r="K5192" i="9"/>
  <c r="M5192" i="9" s="1"/>
  <c r="K5200" i="9"/>
  <c r="M5200" i="9" s="1"/>
  <c r="L5213" i="9"/>
  <c r="N5213" i="9" s="1"/>
  <c r="K5213" i="9"/>
  <c r="M5213" i="9" s="1"/>
  <c r="L5226" i="9"/>
  <c r="N5226" i="9" s="1"/>
  <c r="K5226" i="9"/>
  <c r="M5226" i="9" s="1"/>
  <c r="L5229" i="9"/>
  <c r="N5229" i="9" s="1"/>
  <c r="K5229" i="9"/>
  <c r="M5229" i="9" s="1"/>
  <c r="K5237" i="9"/>
  <c r="M5237" i="9" s="1"/>
  <c r="L5237" i="9"/>
  <c r="N5237" i="9" s="1"/>
  <c r="K5245" i="9"/>
  <c r="M5245" i="9" s="1"/>
  <c r="L5245" i="9"/>
  <c r="N5245" i="9" s="1"/>
  <c r="K5246" i="9"/>
  <c r="M5246" i="9" s="1"/>
  <c r="K5254" i="9"/>
  <c r="M5254" i="9" s="1"/>
  <c r="L5254" i="9"/>
  <c r="N5254" i="9" s="1"/>
  <c r="K5262" i="9"/>
  <c r="M5262" i="9" s="1"/>
  <c r="K5263" i="9"/>
  <c r="M5263" i="9" s="1"/>
  <c r="L5266" i="9"/>
  <c r="N5266" i="9" s="1"/>
  <c r="K5266" i="9"/>
  <c r="M5266" i="9" s="1"/>
  <c r="K5274" i="9"/>
  <c r="M5274" i="9" s="1"/>
  <c r="L5277" i="9"/>
  <c r="N5277" i="9" s="1"/>
  <c r="L5279" i="9"/>
  <c r="N5279" i="9" s="1"/>
  <c r="L5284" i="9"/>
  <c r="N5284" i="9" s="1"/>
  <c r="L5286" i="9"/>
  <c r="N5286" i="9" s="1"/>
  <c r="K5286" i="9"/>
  <c r="M5286" i="9" s="1"/>
  <c r="L5290" i="9"/>
  <c r="N5290" i="9" s="1"/>
  <c r="K5290" i="9"/>
  <c r="M5290" i="9" s="1"/>
  <c r="L5301" i="9"/>
  <c r="N5301" i="9" s="1"/>
  <c r="K5301" i="9"/>
  <c r="M5301" i="9" s="1"/>
  <c r="K5317" i="9"/>
  <c r="M5317" i="9" s="1"/>
  <c r="K5334" i="9"/>
  <c r="M5334" i="9" s="1"/>
  <c r="K5390" i="9"/>
  <c r="M5390" i="9" s="1"/>
  <c r="L5390" i="9"/>
  <c r="N5390" i="9" s="1"/>
  <c r="K5531" i="9"/>
  <c r="M5531" i="9" s="1"/>
  <c r="L5531" i="9"/>
  <c r="N5531" i="9" s="1"/>
  <c r="K5556" i="9"/>
  <c r="M5556" i="9" s="1"/>
  <c r="K5539" i="9"/>
  <c r="M5539" i="9" s="1"/>
  <c r="K5493" i="9"/>
  <c r="M5493" i="9" s="1"/>
  <c r="K5501" i="9"/>
  <c r="M5501" i="9" s="1"/>
  <c r="K5509" i="9"/>
  <c r="M5509" i="9" s="1"/>
  <c r="K5517" i="9"/>
  <c r="M5517" i="9" s="1"/>
  <c r="K5525" i="9"/>
  <c r="M5525" i="9" s="1"/>
  <c r="K5533" i="9"/>
  <c r="M5533" i="9" s="1"/>
  <c r="L5543" i="9"/>
  <c r="N5543" i="9" s="1"/>
  <c r="L5546" i="9"/>
  <c r="N5546" i="9" s="1"/>
  <c r="K5555" i="9"/>
  <c r="M5555" i="9" s="1"/>
  <c r="L5319" i="9"/>
  <c r="N5319" i="9" s="1"/>
  <c r="K5401" i="9"/>
  <c r="M5401" i="9" s="1"/>
  <c r="L5439" i="9"/>
  <c r="N5439" i="9" s="1"/>
  <c r="K5498" i="9"/>
  <c r="M5498" i="9" s="1"/>
  <c r="L5498" i="9"/>
  <c r="N5498" i="9" s="1"/>
  <c r="K5499" i="9"/>
  <c r="M5499" i="9" s="1"/>
  <c r="K5506" i="9"/>
  <c r="M5506" i="9" s="1"/>
  <c r="L5506" i="9"/>
  <c r="N5506" i="9" s="1"/>
  <c r="K5507" i="9"/>
  <c r="M5507" i="9" s="1"/>
  <c r="K5514" i="9"/>
  <c r="M5514" i="9" s="1"/>
  <c r="L5514" i="9"/>
  <c r="N5514" i="9" s="1"/>
  <c r="K5515" i="9"/>
  <c r="M5515" i="9" s="1"/>
  <c r="K5522" i="9"/>
  <c r="M5522" i="9" s="1"/>
  <c r="L5522" i="9"/>
  <c r="N5522" i="9" s="1"/>
  <c r="K5523" i="9"/>
  <c r="M5523" i="9" s="1"/>
  <c r="K5530" i="9"/>
  <c r="M5530" i="9" s="1"/>
  <c r="L5530" i="9"/>
  <c r="N5530" i="9" s="1"/>
  <c r="L5539" i="9"/>
  <c r="N5539" i="9" s="1"/>
  <c r="K5540" i="9"/>
  <c r="M5540" i="9" s="1"/>
  <c r="K5546" i="9"/>
  <c r="M5546" i="9" s="1"/>
  <c r="L5556" i="9"/>
  <c r="N5556" i="9" s="1"/>
  <c r="L5559" i="9"/>
  <c r="N5559" i="9" s="1"/>
  <c r="L5562" i="9"/>
  <c r="N5562" i="9" s="1"/>
  <c r="K5572" i="9"/>
  <c r="M5572" i="9" s="1"/>
  <c r="L5572" i="9"/>
  <c r="N5572" i="9" s="1"/>
  <c r="K5575" i="9"/>
  <c r="M5575" i="9" s="1"/>
  <c r="L5600" i="9"/>
  <c r="N5600" i="9" s="1"/>
  <c r="K5630" i="9"/>
  <c r="M5630" i="9" s="1"/>
  <c r="L5630" i="9"/>
  <c r="N5630" i="9" s="1"/>
  <c r="K5724" i="9"/>
  <c r="M5724" i="9" s="1"/>
  <c r="L5578" i="9"/>
  <c r="N5578" i="9" s="1"/>
  <c r="K5635" i="9"/>
  <c r="M5635" i="9" s="1"/>
  <c r="K5695" i="9"/>
  <c r="M5695" i="9" s="1"/>
  <c r="K5710" i="9"/>
  <c r="M5710" i="9" s="1"/>
  <c r="K5717" i="9"/>
  <c r="M5717" i="9" s="1"/>
  <c r="K5727" i="9"/>
  <c r="M5727" i="9" s="1"/>
  <c r="K5754" i="9"/>
  <c r="M5754" i="9" s="1"/>
  <c r="K5551" i="9"/>
  <c r="M5551" i="9" s="1"/>
  <c r="K5567" i="9"/>
  <c r="M5567" i="9" s="1"/>
  <c r="K5583" i="9"/>
  <c r="M5583" i="9" s="1"/>
  <c r="K5600" i="9"/>
  <c r="M5600" i="9" s="1"/>
  <c r="L5612" i="9"/>
  <c r="N5612" i="9" s="1"/>
  <c r="K5616" i="9"/>
  <c r="M5616" i="9" s="1"/>
  <c r="L5616" i="9"/>
  <c r="N5616" i="9" s="1"/>
  <c r="K5626" i="9"/>
  <c r="M5626" i="9" s="1"/>
  <c r="K5632" i="9"/>
  <c r="M5632" i="9" s="1"/>
  <c r="L5632" i="9"/>
  <c r="N5632" i="9" s="1"/>
  <c r="L5644" i="9"/>
  <c r="N5644" i="9" s="1"/>
  <c r="K5646" i="9"/>
  <c r="M5646" i="9" s="1"/>
  <c r="L5648" i="9"/>
  <c r="N5648" i="9" s="1"/>
  <c r="L5652" i="9"/>
  <c r="N5652" i="9" s="1"/>
  <c r="L5705" i="9"/>
  <c r="N5705" i="9" s="1"/>
  <c r="K5713" i="9"/>
  <c r="M5713" i="9" s="1"/>
  <c r="L5724" i="9"/>
  <c r="N5724" i="9" s="1"/>
  <c r="L5726" i="9"/>
  <c r="N5726" i="9" s="1"/>
  <c r="L5729" i="9"/>
  <c r="N5729" i="9" s="1"/>
  <c r="L5579" i="9"/>
  <c r="N5579" i="9" s="1"/>
  <c r="L5594" i="9"/>
  <c r="N5594" i="9" s="1"/>
  <c r="K5602" i="9"/>
  <c r="M5602" i="9" s="1"/>
  <c r="L5602" i="9"/>
  <c r="N5602" i="9" s="1"/>
  <c r="K5606" i="9"/>
  <c r="M5606" i="9" s="1"/>
  <c r="L5606" i="9"/>
  <c r="N5606" i="9" s="1"/>
  <c r="K5610" i="9"/>
  <c r="M5610" i="9" s="1"/>
  <c r="K5614" i="9"/>
  <c r="M5614" i="9" s="1"/>
  <c r="K5622" i="9"/>
  <c r="M5622" i="9" s="1"/>
  <c r="L5626" i="9"/>
  <c r="N5626" i="9" s="1"/>
  <c r="K5634" i="9"/>
  <c r="M5634" i="9" s="1"/>
  <c r="L5634" i="9"/>
  <c r="N5634" i="9" s="1"/>
  <c r="L5646" i="9"/>
  <c r="N5646" i="9" s="1"/>
  <c r="K5649" i="9"/>
  <c r="M5649" i="9" s="1"/>
  <c r="K5654" i="9"/>
  <c r="M5654" i="9" s="1"/>
  <c r="L5666" i="9"/>
  <c r="N5666" i="9" s="1"/>
  <c r="K5666" i="9"/>
  <c r="M5666" i="9" s="1"/>
  <c r="L5682" i="9"/>
  <c r="N5682" i="9" s="1"/>
  <c r="K5682" i="9"/>
  <c r="M5682" i="9" s="1"/>
  <c r="K5689" i="9"/>
  <c r="M5689" i="9" s="1"/>
  <c r="K5701" i="9"/>
  <c r="M5701" i="9" s="1"/>
  <c r="L5701" i="9"/>
  <c r="N5701" i="9" s="1"/>
  <c r="K5709" i="9"/>
  <c r="M5709" i="9" s="1"/>
  <c r="L5713" i="9"/>
  <c r="N5713" i="9" s="1"/>
  <c r="L5717" i="9"/>
  <c r="N5717" i="9" s="1"/>
  <c r="K5726" i="9"/>
  <c r="M5726" i="9" s="1"/>
  <c r="K5729" i="9"/>
  <c r="M5729" i="9" s="1"/>
  <c r="K5740" i="9"/>
  <c r="M5740" i="9" s="1"/>
  <c r="L5825" i="9"/>
  <c r="N5825" i="9" s="1"/>
  <c r="K5793" i="9"/>
  <c r="M5793" i="9" s="1"/>
  <c r="L5793" i="9"/>
  <c r="N5793" i="9" s="1"/>
  <c r="K5809" i="9"/>
  <c r="M5809" i="9" s="1"/>
  <c r="L5809" i="9"/>
  <c r="N5809" i="9" s="1"/>
  <c r="K5818" i="9"/>
  <c r="M5818" i="9" s="1"/>
  <c r="K5828" i="9"/>
  <c r="M5828" i="9" s="1"/>
  <c r="L5828" i="9"/>
  <c r="N5828" i="9" s="1"/>
  <c r="L5700" i="9"/>
  <c r="N5700" i="9" s="1"/>
  <c r="L5716" i="9"/>
  <c r="N5716" i="9" s="1"/>
  <c r="K5721" i="9"/>
  <c r="M5721" i="9" s="1"/>
  <c r="L5732" i="9"/>
  <c r="N5732" i="9" s="1"/>
  <c r="K5737" i="9"/>
  <c r="M5737" i="9" s="1"/>
  <c r="L5792" i="9"/>
  <c r="N5792" i="9" s="1"/>
  <c r="L5794" i="9"/>
  <c r="N5794" i="9" s="1"/>
  <c r="K5802" i="9"/>
  <c r="M5802" i="9" s="1"/>
  <c r="K5821" i="9"/>
  <c r="M5821" i="9" s="1"/>
  <c r="L5824" i="9"/>
  <c r="N5824" i="9" s="1"/>
  <c r="K5825" i="9"/>
  <c r="M5825" i="9" s="1"/>
  <c r="K5743" i="9"/>
  <c r="M5743" i="9" s="1"/>
  <c r="K5745" i="9"/>
  <c r="M5745" i="9" s="1"/>
  <c r="K5750" i="9"/>
  <c r="M5750" i="9" s="1"/>
  <c r="L5764" i="9"/>
  <c r="N5764" i="9" s="1"/>
  <c r="K5778" i="9"/>
  <c r="M5778" i="9" s="1"/>
  <c r="L5778" i="9"/>
  <c r="N5778" i="9" s="1"/>
  <c r="K5792" i="9"/>
  <c r="M5792" i="9" s="1"/>
  <c r="K5805" i="9"/>
  <c r="M5805" i="9" s="1"/>
  <c r="L5808" i="9"/>
  <c r="N5808" i="9" s="1"/>
  <c r="K5815" i="9"/>
  <c r="M5815" i="9" s="1"/>
  <c r="L5821" i="9"/>
  <c r="N5821" i="9" s="1"/>
  <c r="K5829" i="9"/>
  <c r="M5829" i="9" s="1"/>
  <c r="L5829" i="9"/>
  <c r="N5829" i="9" s="1"/>
</calcChain>
</file>

<file path=xl/sharedStrings.xml><?xml version="1.0" encoding="utf-8"?>
<sst xmlns="http://schemas.openxmlformats.org/spreadsheetml/2006/main" count="39929" uniqueCount="802">
  <si>
    <t>% GC</t>
  </si>
  <si>
    <t>empty blastomere</t>
  </si>
  <si>
    <t>36-100</t>
  </si>
  <si>
    <t>empty cell. frag.</t>
  </si>
  <si>
    <t>polar body</t>
  </si>
  <si>
    <t>blastomere</t>
  </si>
  <si>
    <t>41-100</t>
  </si>
  <si>
    <t>36-57</t>
  </si>
  <si>
    <t>36-150</t>
  </si>
  <si>
    <t>36-55</t>
  </si>
  <si>
    <t xml:space="preserve">blastomere </t>
  </si>
  <si>
    <t>Embryo 1.B1</t>
  </si>
  <si>
    <t>Embryo 1.B2</t>
  </si>
  <si>
    <t>Embryo 1.B3</t>
  </si>
  <si>
    <t>Embryo 1.F1</t>
  </si>
  <si>
    <t>Embryo 1.F2</t>
  </si>
  <si>
    <t>Embryo 2.B1</t>
  </si>
  <si>
    <t>Embryo 2.B2</t>
  </si>
  <si>
    <t>Embryo 2.B3</t>
  </si>
  <si>
    <t>Embryo 2.B4</t>
  </si>
  <si>
    <t>Embryo 2.B5</t>
  </si>
  <si>
    <t>Embryo 2.B6</t>
  </si>
  <si>
    <t>Embryo 2.F1</t>
  </si>
  <si>
    <t>Embryo 3.B1</t>
  </si>
  <si>
    <t>Embryo 3.B2</t>
  </si>
  <si>
    <t>Embryo 3.B3</t>
  </si>
  <si>
    <t>Embryo 4.B1</t>
  </si>
  <si>
    <t>Embryo 4.B2</t>
  </si>
  <si>
    <t>Embryo 4.B3</t>
  </si>
  <si>
    <t>Embryo 4.B4</t>
  </si>
  <si>
    <t>Embryo 4.B5</t>
  </si>
  <si>
    <t>Embryo 4.B6</t>
  </si>
  <si>
    <t>Embryo 4.B7</t>
  </si>
  <si>
    <t>Embryo 5.B1</t>
  </si>
  <si>
    <t>Embryo 5.B2</t>
  </si>
  <si>
    <t>Embryo 5.B3</t>
  </si>
  <si>
    <t>Embryo 5.B4</t>
  </si>
  <si>
    <t>Embryo 5.F1</t>
  </si>
  <si>
    <t>Embryo 6.B1</t>
  </si>
  <si>
    <t>Embryo 6.B2</t>
  </si>
  <si>
    <t>Embryo 6.B3</t>
  </si>
  <si>
    <t>Embryo 6.B4</t>
  </si>
  <si>
    <t>Embryo 6.B5</t>
  </si>
  <si>
    <t>Embryo 6.F2</t>
  </si>
  <si>
    <t>Embryo 7.B1</t>
  </si>
  <si>
    <t>Embryo 7.B2</t>
  </si>
  <si>
    <t>Embryo 7.B3</t>
  </si>
  <si>
    <t>Embryo 7.B4</t>
  </si>
  <si>
    <t>Embryo 7.F3</t>
  </si>
  <si>
    <t>Embryo 8.B1</t>
  </si>
  <si>
    <t>Embryo 8.B2</t>
  </si>
  <si>
    <t>Embryo 8.B3</t>
  </si>
  <si>
    <t>Embryo 8.F1</t>
  </si>
  <si>
    <t>Embryo 8.F2</t>
  </si>
  <si>
    <t>Embryo 8.F3</t>
  </si>
  <si>
    <t>Embryo 9.B1</t>
  </si>
  <si>
    <t>Embryo 9.B2</t>
  </si>
  <si>
    <t>Embryo 9.B3</t>
  </si>
  <si>
    <t>Embryo 9.B4</t>
  </si>
  <si>
    <t>Embryo 9.B5</t>
  </si>
  <si>
    <t>Embryo 9.F2</t>
  </si>
  <si>
    <t>Embryo 9.F3</t>
  </si>
  <si>
    <t>Embryo 9.F4</t>
  </si>
  <si>
    <t>Embryo 9.F5</t>
  </si>
  <si>
    <t>Embryo 9.F6</t>
  </si>
  <si>
    <t>Embryo 9.F7</t>
  </si>
  <si>
    <t>Embryo 10.B1</t>
  </si>
  <si>
    <t>Embryo 10.B2</t>
  </si>
  <si>
    <t>Embryo 10.B3</t>
  </si>
  <si>
    <t>Embryo 10.F1</t>
  </si>
  <si>
    <t>Embryo 11.B1</t>
  </si>
  <si>
    <t>Embryo 11.B2</t>
  </si>
  <si>
    <t>Embryo 11.B5</t>
  </si>
  <si>
    <t>Embryo 11.F1</t>
  </si>
  <si>
    <t>Embryo 11.F2</t>
  </si>
  <si>
    <t>Embryo 11.F3</t>
  </si>
  <si>
    <t>Embryo 11.F4</t>
  </si>
  <si>
    <t>Embryo 12.B1</t>
  </si>
  <si>
    <t>Embryo 12.B2</t>
  </si>
  <si>
    <t>Embryo 12.B3</t>
  </si>
  <si>
    <t>Embryo 12.F1</t>
  </si>
  <si>
    <t>Embryo 12.F4</t>
  </si>
  <si>
    <t>Embryo 12.F5</t>
  </si>
  <si>
    <t>Embryo 12.F6</t>
  </si>
  <si>
    <t>Embryo 12.F7</t>
  </si>
  <si>
    <t>Embryo 12.F8</t>
  </si>
  <si>
    <t>Embryo 12.F9</t>
  </si>
  <si>
    <t>Embryo 12.X2</t>
  </si>
  <si>
    <t>Embryo 13.B3</t>
  </si>
  <si>
    <t>Embryo 13.B4</t>
  </si>
  <si>
    <t>Embryo 13.B7B8</t>
  </si>
  <si>
    <t>Embryo 13.F1</t>
  </si>
  <si>
    <t>Embryo 13.F10</t>
  </si>
  <si>
    <t>Embryo 13.F12</t>
  </si>
  <si>
    <t>Embryo 13.F2</t>
  </si>
  <si>
    <t>Embryo 13.F3</t>
  </si>
  <si>
    <t>Embryo 13.F4</t>
  </si>
  <si>
    <t>Embryo 13.F5</t>
  </si>
  <si>
    <t>Embryo 13.F6</t>
  </si>
  <si>
    <t>Embryo 13.F7</t>
  </si>
  <si>
    <t>Embryo 13.F8</t>
  </si>
  <si>
    <t>Embryo 14.B1</t>
  </si>
  <si>
    <t>Embryo 14.B2</t>
  </si>
  <si>
    <t>Embryo 14.B3</t>
  </si>
  <si>
    <t>Embryo 14.B4</t>
  </si>
  <si>
    <t>Embryo 14.B5</t>
  </si>
  <si>
    <t>Embryo 14.F1</t>
  </si>
  <si>
    <t>Embryo 14.F2</t>
  </si>
  <si>
    <t>Embryo 14.F3</t>
  </si>
  <si>
    <t>Embryo 15.F1</t>
  </si>
  <si>
    <t>Embryo 15.F2</t>
  </si>
  <si>
    <t>Embryo 15.F3</t>
  </si>
  <si>
    <t>Embryo 15.F5</t>
  </si>
  <si>
    <t>Embryo 16.B1</t>
  </si>
  <si>
    <t>Embryo 16.B2</t>
  </si>
  <si>
    <t>Embryo 16.B4</t>
  </si>
  <si>
    <t>Embryo 16.B5</t>
  </si>
  <si>
    <t>Embryo 16.B8</t>
  </si>
  <si>
    <t>Embryo 16.F1</t>
  </si>
  <si>
    <t>Embryo 16.F2</t>
  </si>
  <si>
    <t>Embryo 16.F3</t>
  </si>
  <si>
    <t>Embryo 16.F4</t>
  </si>
  <si>
    <t>Embryo 16.F5</t>
  </si>
  <si>
    <t>Embryo 16.F6</t>
  </si>
  <si>
    <t>Embryo 17.B1</t>
  </si>
  <si>
    <t>Embryo 17.B2</t>
  </si>
  <si>
    <t>Embryo 17.B3</t>
  </si>
  <si>
    <t>Embryo 17.B4</t>
  </si>
  <si>
    <t>Embryo 17.B5</t>
  </si>
  <si>
    <t>Embryo 17.B6</t>
  </si>
  <si>
    <t>Embryo 17.B7</t>
  </si>
  <si>
    <t>Embryo 17.B8</t>
  </si>
  <si>
    <t>Embryo 17.F2</t>
  </si>
  <si>
    <t>Embryo 18.B1</t>
  </si>
  <si>
    <t>Embryo 18.B2</t>
  </si>
  <si>
    <t>Embryo 18.B3</t>
  </si>
  <si>
    <t>Embryo 18.B4</t>
  </si>
  <si>
    <t>Embryo 18.B5</t>
  </si>
  <si>
    <t>Embryo 18.B7</t>
  </si>
  <si>
    <t>Embryo 18.B8</t>
  </si>
  <si>
    <t>Embryo 18.F1</t>
  </si>
  <si>
    <t>Embryo 19.B1</t>
  </si>
  <si>
    <t>Embryo 19.B2</t>
  </si>
  <si>
    <t>Embryo 19.B3</t>
  </si>
  <si>
    <t>Embryo 19.B4</t>
  </si>
  <si>
    <t>Embryo 19.F2</t>
  </si>
  <si>
    <t>Embryo 19.F3</t>
  </si>
  <si>
    <t>Embryo 20.B1</t>
  </si>
  <si>
    <t>Embryo 20.B3</t>
  </si>
  <si>
    <t>Embryo 20.B4</t>
  </si>
  <si>
    <t>Embryo 20.B5</t>
  </si>
  <si>
    <t>Embryo 20.B6</t>
  </si>
  <si>
    <t>Embryo 20.F1</t>
  </si>
  <si>
    <t>Embryo 20.F2</t>
  </si>
  <si>
    <t>Embryo 20.F3</t>
  </si>
  <si>
    <t>Embryo 20.F4</t>
  </si>
  <si>
    <t>Embryo 20.F5</t>
  </si>
  <si>
    <t>Embryo 20.F6</t>
  </si>
  <si>
    <t>Embryo 20.F7</t>
  </si>
  <si>
    <t>Embryo 21.B1</t>
  </si>
  <si>
    <t>Embryo 21.B4</t>
  </si>
  <si>
    <t>Embryo 21.B5</t>
  </si>
  <si>
    <t>Embryo 21.B7</t>
  </si>
  <si>
    <t>Embryo 22.B1</t>
  </si>
  <si>
    <t>Embryo 22.B10</t>
  </si>
  <si>
    <t>Embryo 22.B2</t>
  </si>
  <si>
    <t>Embryo 22.B3</t>
  </si>
  <si>
    <t>Embryo 22.B4</t>
  </si>
  <si>
    <t>Embryo 22.B5</t>
  </si>
  <si>
    <t>Embryo 22.B6</t>
  </si>
  <si>
    <t>Embryo 22.B7</t>
  </si>
  <si>
    <t>Embryo 22.B8</t>
  </si>
  <si>
    <t>Embryo 22.B9</t>
  </si>
  <si>
    <t>Embryo 22.F2</t>
  </si>
  <si>
    <t>Embryo 23.B1</t>
  </si>
  <si>
    <t>Embryo 23.B3</t>
  </si>
  <si>
    <t>Embryo 23.B4</t>
  </si>
  <si>
    <t>Embryo 23.B9</t>
  </si>
  <si>
    <t>Embryo 24.B1</t>
  </si>
  <si>
    <t>Embryo 24.B2</t>
  </si>
  <si>
    <t>Embryo 24.B3</t>
  </si>
  <si>
    <t>Embryo 24.B4</t>
  </si>
  <si>
    <t>Embryo 24.B5</t>
  </si>
  <si>
    <t>Embryo 24.B6</t>
  </si>
  <si>
    <t>Embryo 24.B7</t>
  </si>
  <si>
    <t>Embryo 24.B8</t>
  </si>
  <si>
    <t>Embryo 24.B9</t>
  </si>
  <si>
    <t>Embryo 24.X2</t>
  </si>
  <si>
    <t>Embryo 25.B1</t>
  </si>
  <si>
    <t>Embryo 25.B2</t>
  </si>
  <si>
    <t>Embryo 25.B5</t>
  </si>
  <si>
    <t>Embryo 25.F1</t>
  </si>
  <si>
    <t>Embryo 25.F2</t>
  </si>
  <si>
    <t>Embryo 25.F3</t>
  </si>
  <si>
    <t>Embryo 25.F4</t>
  </si>
  <si>
    <t>Embryo 25.F6</t>
  </si>
  <si>
    <t>Embryo 25.F7</t>
  </si>
  <si>
    <t>Embryo 26.B1</t>
  </si>
  <si>
    <t>Embryo 26.B2</t>
  </si>
  <si>
    <t>Embryo 26.F1</t>
  </si>
  <si>
    <t>Embryo 26.F3</t>
  </si>
  <si>
    <t>Embryo 27.F2</t>
  </si>
  <si>
    <t>Embryo 27.F3</t>
  </si>
  <si>
    <t>Embryo 28.B1</t>
  </si>
  <si>
    <t>Embryo 28.F1</t>
  </si>
  <si>
    <t>Embryo 28.F3</t>
  </si>
  <si>
    <t>Embryo 28.F5</t>
  </si>
  <si>
    <t>Embryo 29.B1</t>
  </si>
  <si>
    <t>Embryo 29.B2</t>
  </si>
  <si>
    <t>Embryo 29.B3</t>
  </si>
  <si>
    <t>Embryo 29.F2</t>
  </si>
  <si>
    <t>Embryo 29.F4</t>
  </si>
  <si>
    <t>Embryo 29.F6</t>
  </si>
  <si>
    <t>Embryo 29.F7</t>
  </si>
  <si>
    <t>Embryo 29.F8</t>
  </si>
  <si>
    <t>Embryo 30.B1</t>
  </si>
  <si>
    <t>Embryo 30.B2</t>
  </si>
  <si>
    <t>Embryo 30.F1</t>
  </si>
  <si>
    <t>Embryo 30.F3</t>
  </si>
  <si>
    <t>Embryo 30.F4</t>
  </si>
  <si>
    <t>Embryo 30.F5</t>
  </si>
  <si>
    <t>Embryo 30.F6</t>
  </si>
  <si>
    <t>Embryo 30.F7</t>
  </si>
  <si>
    <t>Embryo 30.F8</t>
  </si>
  <si>
    <t>Embryo 31.B1</t>
  </si>
  <si>
    <t>Embryo 31.B2</t>
  </si>
  <si>
    <t>Embryo 31.F1</t>
  </si>
  <si>
    <t>Embryo 31.F2</t>
  </si>
  <si>
    <t>Embryo 31.F6</t>
  </si>
  <si>
    <t>Embryo 31.F7</t>
  </si>
  <si>
    <t>Embryo 31.F8</t>
  </si>
  <si>
    <t>Embryo 32.B1</t>
  </si>
  <si>
    <t>Embryo 32.B2</t>
  </si>
  <si>
    <t>Embryo 32.F4</t>
  </si>
  <si>
    <t>Embryo 33.B1</t>
  </si>
  <si>
    <t>Embryo 33.B2</t>
  </si>
  <si>
    <t>Embryo 33.F1</t>
  </si>
  <si>
    <t>Embryo 34.F1</t>
  </si>
  <si>
    <t>Embryo 34.F3</t>
  </si>
  <si>
    <t>Embryo 34.F4</t>
  </si>
  <si>
    <t>Embryo 35.B1</t>
  </si>
  <si>
    <t>Embryo 35.B2</t>
  </si>
  <si>
    <t>Embryo 35.F2</t>
  </si>
  <si>
    <t>Embryo 35.F3</t>
  </si>
  <si>
    <t>Embryo 35.F5</t>
  </si>
  <si>
    <t>Embryo 35.F7</t>
  </si>
  <si>
    <t>Embryo 36.B1</t>
  </si>
  <si>
    <t>Embryo 36.B2</t>
  </si>
  <si>
    <t>Embryo 36.F1</t>
  </si>
  <si>
    <t>Embryo 36.F2</t>
  </si>
  <si>
    <t>Embryo 36.F3</t>
  </si>
  <si>
    <t>Embryo 36.F4</t>
  </si>
  <si>
    <t>Embryo 36.F5</t>
  </si>
  <si>
    <t>Embryo 36.F7</t>
  </si>
  <si>
    <t>Embryo 36.F8</t>
  </si>
  <si>
    <t>Embryo 36.F9</t>
  </si>
  <si>
    <t>Embryo 37.B1</t>
  </si>
  <si>
    <t>Embryo 37.B2</t>
  </si>
  <si>
    <t>Embryo 37.F2</t>
  </si>
  <si>
    <t>Embryo 37.F3</t>
  </si>
  <si>
    <t>Embryo 38.B1</t>
  </si>
  <si>
    <t>Embryo 38.B2</t>
  </si>
  <si>
    <t>Embryo 38.F2</t>
  </si>
  <si>
    <t>Embryo 38.F5</t>
  </si>
  <si>
    <t>Embryo 39.B1</t>
  </si>
  <si>
    <t>Embryo 39.B2</t>
  </si>
  <si>
    <t>Embryo 39.B3</t>
  </si>
  <si>
    <t>Embryo 39.F1</t>
  </si>
  <si>
    <t>Embryo 39.F2</t>
  </si>
  <si>
    <t>Embryo 39.F3</t>
  </si>
  <si>
    <t>Embryo 39.F5</t>
  </si>
  <si>
    <t>Embryo 40.B1</t>
  </si>
  <si>
    <t>Embryo 40.B2</t>
  </si>
  <si>
    <t>Embryo 41.B1</t>
  </si>
  <si>
    <t>Embryo 41.B2</t>
  </si>
  <si>
    <t>Embryo 41.B3</t>
  </si>
  <si>
    <t>Embryo 41.B4</t>
  </si>
  <si>
    <t>Embryo 42.B1</t>
  </si>
  <si>
    <t>Embryo 42.B2</t>
  </si>
  <si>
    <t>Embryo 42.B3</t>
  </si>
  <si>
    <t>Embryo 42.B4</t>
  </si>
  <si>
    <t>Embryo 42.B5</t>
  </si>
  <si>
    <t>Embryo 42.F1</t>
  </si>
  <si>
    <t>Embryo 44.B1</t>
  </si>
  <si>
    <t>Embryo 44.B4</t>
  </si>
  <si>
    <t>Embryo 45.B3</t>
  </si>
  <si>
    <t>Embryo 45.B4</t>
  </si>
  <si>
    <t>Embryo 47.B1</t>
  </si>
  <si>
    <t>Embryo 47.B2</t>
  </si>
  <si>
    <t>Embryo 47.B3</t>
  </si>
  <si>
    <t>Embryo 49.B1</t>
  </si>
  <si>
    <t>Embryo 49.B2</t>
  </si>
  <si>
    <t>Embryo 49.F1</t>
  </si>
  <si>
    <t>Embryo 49.F2</t>
  </si>
  <si>
    <t xml:space="preserve">empty blastomere </t>
  </si>
  <si>
    <t xml:space="preserve">chromosome(s) in fragment </t>
  </si>
  <si>
    <t>Polar body</t>
  </si>
  <si>
    <t>N/A</t>
  </si>
  <si>
    <t>No WGA</t>
  </si>
  <si>
    <t>B</t>
  </si>
  <si>
    <t>X</t>
  </si>
  <si>
    <t>No Template Control</t>
  </si>
  <si>
    <t>UNKN</t>
  </si>
  <si>
    <t>Embryo 2.PB1</t>
  </si>
  <si>
    <t>Embryo 3.PB1</t>
  </si>
  <si>
    <t>Embryo 5.PB1</t>
  </si>
  <si>
    <t>Embryo 6.PB1</t>
  </si>
  <si>
    <t>Embryo 7.PB1</t>
  </si>
  <si>
    <t>Embryo 7.PB2</t>
  </si>
  <si>
    <t>Embryo 9.PB1</t>
  </si>
  <si>
    <t>Embryo 11.PB1</t>
  </si>
  <si>
    <t>Embryo 15.PB1</t>
  </si>
  <si>
    <t>Embryo 16.PB1</t>
  </si>
  <si>
    <t>Embryo 18.PB1</t>
  </si>
  <si>
    <t>Embryo 23.PB1</t>
  </si>
  <si>
    <t>Embryo 24.PB1</t>
  </si>
  <si>
    <t>Embryo 25.PB1</t>
  </si>
  <si>
    <t>Embryo 26.PB1</t>
  </si>
  <si>
    <t>Embryo 27.PB1</t>
  </si>
  <si>
    <t>Embryo 28.PB1</t>
  </si>
  <si>
    <t>Embryo 28.PB2</t>
  </si>
  <si>
    <t>Embryo 27.PB2</t>
  </si>
  <si>
    <t>Embryo 18.PB2</t>
  </si>
  <si>
    <t>Embryo 11.PB2</t>
  </si>
  <si>
    <t>Embryo 29.PB1</t>
  </si>
  <si>
    <t>Embryo 30.PB1</t>
  </si>
  <si>
    <t>Embryo 31.PB1</t>
  </si>
  <si>
    <t>Embryo 31.PB2</t>
  </si>
  <si>
    <t>Embryo 32.PB1</t>
  </si>
  <si>
    <t>Embryo 33.PB1</t>
  </si>
  <si>
    <t>Embryo 34.PB1</t>
  </si>
  <si>
    <t>Embryo 34.PB2</t>
  </si>
  <si>
    <t>Embryo 35.PB1</t>
  </si>
  <si>
    <t>Embryo 36.PB1</t>
  </si>
  <si>
    <t>Embryo 37.PB1</t>
  </si>
  <si>
    <t>Embryo 37.PB2</t>
  </si>
  <si>
    <t>Embryo 38.PB1</t>
  </si>
  <si>
    <t>Embryo 38.PB2</t>
  </si>
  <si>
    <t>Embryo 39.PB1</t>
  </si>
  <si>
    <t>Embryo 40.PB1</t>
  </si>
  <si>
    <t>Embryo 41.PB1</t>
  </si>
  <si>
    <t>PE</t>
  </si>
  <si>
    <t>SE</t>
  </si>
  <si>
    <t>Sample Name</t>
  </si>
  <si>
    <t>Embryo 5.F2</t>
  </si>
  <si>
    <t>Embryo 11.B3</t>
  </si>
  <si>
    <t>Embryo 11.B4</t>
  </si>
  <si>
    <t>Embryo 11.F5</t>
  </si>
  <si>
    <t>Embryo 11.F6</t>
  </si>
  <si>
    <t>Embryo 12.B4</t>
  </si>
  <si>
    <t>Embryo 12.B5</t>
  </si>
  <si>
    <t>Embryo 12.F10</t>
  </si>
  <si>
    <t>Embryo 12.F11</t>
  </si>
  <si>
    <t>Embryo 12.F12</t>
  </si>
  <si>
    <t>Embryo 13.B1</t>
  </si>
  <si>
    <t>Embryo 13.B2</t>
  </si>
  <si>
    <t>Embryo 13.B5</t>
  </si>
  <si>
    <t>Embryo 13.B6</t>
  </si>
  <si>
    <t>Embryo 13.F13</t>
  </si>
  <si>
    <t>Embryo 13.F9</t>
  </si>
  <si>
    <t>Embryo 14.B6</t>
  </si>
  <si>
    <t>Embryo 14.B7</t>
  </si>
  <si>
    <t>Embryo 15.B1</t>
  </si>
  <si>
    <t>Embryo 15.B2</t>
  </si>
  <si>
    <t>Embryo 15.B3</t>
  </si>
  <si>
    <t>Embryo 15.F6</t>
  </si>
  <si>
    <t>Embryo 15.F7</t>
  </si>
  <si>
    <t>Embryo 16.B3</t>
  </si>
  <si>
    <t>Embryo 16.B6</t>
  </si>
  <si>
    <t>Embryo 16.B7</t>
  </si>
  <si>
    <t>Embryo 17.B9B10</t>
  </si>
  <si>
    <t>Embryo 17.F1</t>
  </si>
  <si>
    <t>Embryo 17.F3</t>
  </si>
  <si>
    <t>Embryo 18.F2</t>
  </si>
  <si>
    <t>Embryo 18.F3</t>
  </si>
  <si>
    <t>Embryo 19.F1</t>
  </si>
  <si>
    <t>Embryo 19.F4</t>
  </si>
  <si>
    <t>Embryo 20.B2</t>
  </si>
  <si>
    <t>Embryo 20.F8</t>
  </si>
  <si>
    <t>Embryo 20.F9</t>
  </si>
  <si>
    <t>Embryo 20.F10</t>
  </si>
  <si>
    <t>Embryo 21.B2</t>
  </si>
  <si>
    <t>Embryo 21.B3</t>
  </si>
  <si>
    <t>Embryo 21.B6</t>
  </si>
  <si>
    <t>Embryo 21.F1</t>
  </si>
  <si>
    <t>Embryo 21.F2</t>
  </si>
  <si>
    <t>Embryo 21.F3</t>
  </si>
  <si>
    <t>Embryo 22.B11</t>
  </si>
  <si>
    <t>Embryo 22.B12</t>
  </si>
  <si>
    <t>Embryo 22.B13</t>
  </si>
  <si>
    <t>Embryo 23.B2</t>
  </si>
  <si>
    <t>Embryo 23.B5</t>
  </si>
  <si>
    <t>Embryo 23.B6</t>
  </si>
  <si>
    <t>Embryo 23.B7</t>
  </si>
  <si>
    <t>Embryo 23.B8</t>
  </si>
  <si>
    <t>Embryo 23.F1</t>
  </si>
  <si>
    <t>Embryo 24.F1</t>
  </si>
  <si>
    <t>Embryo 25.B3</t>
  </si>
  <si>
    <t>Embryo 25.B4</t>
  </si>
  <si>
    <t>Embryo 25.F8</t>
  </si>
  <si>
    <t>Embryo 25.F9</t>
  </si>
  <si>
    <t>Embryo 25.F10</t>
  </si>
  <si>
    <t>Embryo 26.F2</t>
  </si>
  <si>
    <t>Embryo 26.F4</t>
  </si>
  <si>
    <t>Embryo 27.B1</t>
  </si>
  <si>
    <t>Embryo 27.B2</t>
  </si>
  <si>
    <t>Embryo 28.B2</t>
  </si>
  <si>
    <t>Embryo 29.B4</t>
  </si>
  <si>
    <t>empty blastomere (cell body of B4)</t>
  </si>
  <si>
    <t>Embryo 29.F3</t>
  </si>
  <si>
    <t>Embryo 29.F5</t>
  </si>
  <si>
    <t>Embryo 30.F9</t>
  </si>
  <si>
    <t>Embryo 31.F3</t>
  </si>
  <si>
    <t>Embryo 32.F1</t>
  </si>
  <si>
    <t>Embryo 32.F2</t>
  </si>
  <si>
    <t>Embryo 34.B1</t>
  </si>
  <si>
    <t>Embryo 34.B2</t>
  </si>
  <si>
    <t>Embryo 34.B3</t>
  </si>
  <si>
    <t>Embryo 34.B4</t>
  </si>
  <si>
    <t>Embryo 34.F5</t>
  </si>
  <si>
    <t>Embryo 34.F6</t>
  </si>
  <si>
    <t>Embryo 34.F7</t>
  </si>
  <si>
    <t>Embryo 35.F4</t>
  </si>
  <si>
    <t>Embryo 35.F1</t>
  </si>
  <si>
    <t>Embryo 36.F10</t>
  </si>
  <si>
    <t>Embryo 37.F4</t>
  </si>
  <si>
    <t>Embryo 37.F6</t>
  </si>
  <si>
    <t>Embryo 37.F7</t>
  </si>
  <si>
    <t>Embryo 38.F4</t>
  </si>
  <si>
    <t>Embryo 39.F6</t>
  </si>
  <si>
    <t>Embryo 5.F3</t>
  </si>
  <si>
    <t>Embryo 10.F2</t>
  </si>
  <si>
    <t>Embryo 10.F3</t>
  </si>
  <si>
    <t>Embryo 11.F7</t>
  </si>
  <si>
    <t>Embryo 11.F8</t>
  </si>
  <si>
    <t>Embryo 12.B6</t>
  </si>
  <si>
    <t>Embryo 12.B7</t>
  </si>
  <si>
    <t>Embryo 12.F13</t>
  </si>
  <si>
    <t>Embryo 12.F3</t>
  </si>
  <si>
    <t>Embryo 13.X11</t>
  </si>
  <si>
    <t>Embryo 14.F4</t>
  </si>
  <si>
    <t>Embryo 16.F7</t>
  </si>
  <si>
    <t>Embryo 33.X2</t>
  </si>
  <si>
    <t>PB</t>
  </si>
  <si>
    <t>Embryo 22.B14</t>
  </si>
  <si>
    <t>36-60</t>
  </si>
  <si>
    <t>Embryo 43.B1</t>
  </si>
  <si>
    <t>Embryo 43.B2</t>
  </si>
  <si>
    <t>Embryo 43.B3</t>
  </si>
  <si>
    <t>Embryo 43.B4</t>
  </si>
  <si>
    <t>Embryo 43.F3</t>
  </si>
  <si>
    <t>Embryo 43.F4</t>
  </si>
  <si>
    <t>Embryo 43.F5</t>
  </si>
  <si>
    <t>Embryo 43.F6</t>
  </si>
  <si>
    <t>Embryo 43.F7</t>
  </si>
  <si>
    <t>Embryo 43.F8</t>
  </si>
  <si>
    <t>Embryo 43.F9</t>
  </si>
  <si>
    <t>Embryo 43.PB1</t>
  </si>
  <si>
    <t>Embryo 43.X2</t>
  </si>
  <si>
    <t>Embryo 44.B2</t>
  </si>
  <si>
    <t>Embryo 44.B3</t>
  </si>
  <si>
    <t>Embryo 44.B5</t>
  </si>
  <si>
    <t>Embryo 44.F2</t>
  </si>
  <si>
    <t>Embryo 44.PB1</t>
  </si>
  <si>
    <t>Embryo 44.PB2</t>
  </si>
  <si>
    <t>Embryo 45.B2</t>
  </si>
  <si>
    <t>Embryo 45.X1</t>
  </si>
  <si>
    <t>Embryo 46.B1</t>
  </si>
  <si>
    <t>Embryo 46.B2</t>
  </si>
  <si>
    <t>Embryo 46.B3</t>
  </si>
  <si>
    <t>Embryo 46.B4</t>
  </si>
  <si>
    <t>Embryo 46.F2</t>
  </si>
  <si>
    <t>Embryo 46.PB1</t>
  </si>
  <si>
    <t>Embryo 47.B4</t>
  </si>
  <si>
    <t>Embryo 47.B5</t>
  </si>
  <si>
    <t>Embryo 47.F1</t>
  </si>
  <si>
    <t>Embryo 47.F2</t>
  </si>
  <si>
    <t>Embryo 48.B1</t>
  </si>
  <si>
    <t>Embryo 48.B2</t>
  </si>
  <si>
    <t>Embryo 48.B3</t>
  </si>
  <si>
    <t>Embryo 48.B4</t>
  </si>
  <si>
    <t>Embryo 48.F1</t>
  </si>
  <si>
    <t>Embryo 48.F2</t>
  </si>
  <si>
    <t>37-60</t>
  </si>
  <si>
    <t>Embryo 49.B3</t>
  </si>
  <si>
    <t>Embryo 56.B1</t>
  </si>
  <si>
    <t>Embryo 56.B2</t>
  </si>
  <si>
    <t>Embryo 56.F1</t>
  </si>
  <si>
    <t>Embryo 56.F10</t>
  </si>
  <si>
    <t>Embryo 56.F11</t>
  </si>
  <si>
    <t>Embryo 56.F12</t>
  </si>
  <si>
    <t>Embryo 56.F2</t>
  </si>
  <si>
    <t>Embryo 56.F3</t>
  </si>
  <si>
    <t>Embryo 56.F4</t>
  </si>
  <si>
    <t>Embryo 56.F5</t>
  </si>
  <si>
    <t>Embryo 56.F6</t>
  </si>
  <si>
    <t>Embryo 56.F8</t>
  </si>
  <si>
    <t>Embryo 56.F9</t>
  </si>
  <si>
    <t>Embryo 56.PB1</t>
  </si>
  <si>
    <t>Embryo 57.ExB1</t>
  </si>
  <si>
    <t>Embryo 57.ExB2</t>
  </si>
  <si>
    <t>Embryo 57.ExB3</t>
  </si>
  <si>
    <t>Embryo 57.ExB4</t>
  </si>
  <si>
    <t>Embryo 58.ExF1</t>
  </si>
  <si>
    <t>Embryo 58.ExF10</t>
  </si>
  <si>
    <t>Embryo 58.ExF11</t>
  </si>
  <si>
    <t>Embryo 58.ExF12</t>
  </si>
  <si>
    <t>Embryo 58.ExF13</t>
  </si>
  <si>
    <t>Embryo 58.ExF2</t>
  </si>
  <si>
    <t>Embryo 58.ExF3</t>
  </si>
  <si>
    <t>Embryo 58.ExF4</t>
  </si>
  <si>
    <t>Embryo 58.ExF5</t>
  </si>
  <si>
    <t>Embryo 58.ExF6</t>
  </si>
  <si>
    <t>Embryo 58.ExF7</t>
  </si>
  <si>
    <t>Embryo 58.ExF8</t>
  </si>
  <si>
    <t>Embryo 58.ExF9</t>
  </si>
  <si>
    <t>Embryo 55.ExB8</t>
  </si>
  <si>
    <t>Embryo 55.ExB7</t>
  </si>
  <si>
    <t>Embryo 54.ExB3</t>
  </si>
  <si>
    <t>Embryo 54.ExB2</t>
  </si>
  <si>
    <t>Embryo 54.ExB14</t>
  </si>
  <si>
    <t>Embryo 54.ExB1</t>
  </si>
  <si>
    <t>Embryo 53.ExB6</t>
  </si>
  <si>
    <t>Embryo 53.ExB5</t>
  </si>
  <si>
    <t>Embryo 52.ExB4</t>
  </si>
  <si>
    <t>Embryo 52.ExB3</t>
  </si>
  <si>
    <t>Embryo 51.ExB4</t>
  </si>
  <si>
    <t>Embryo 51.ExB1</t>
  </si>
  <si>
    <t>Embryo 50.ExB8</t>
  </si>
  <si>
    <t>empty excluded cell. frag.</t>
  </si>
  <si>
    <t>Sequencing Kit</t>
  </si>
  <si>
    <t>MiSeq 150x2 Cycles</t>
  </si>
  <si>
    <t>NextSeq 75 Cycles</t>
  </si>
  <si>
    <t>NextSeq 75x2 Cycles</t>
  </si>
  <si>
    <t>Rhesus Fibroblast XX (1R)</t>
  </si>
  <si>
    <t>Rhesus Fibroblast XX (1M)</t>
  </si>
  <si>
    <t>Rhesus Fibroblast XX (1A)</t>
  </si>
  <si>
    <t>Rhesus Fibroblast XX (1O)</t>
  </si>
  <si>
    <t>Rhesus Fibroblast XX (1K)</t>
  </si>
  <si>
    <t>Rhesus Fibroblast XX (1N)</t>
  </si>
  <si>
    <t>Rhesus Fibroblast XX (1Q)</t>
  </si>
  <si>
    <t>Rhesus Fibroblast XX (1H)</t>
  </si>
  <si>
    <t>Rhesus Fibroblast XX (1C)</t>
  </si>
  <si>
    <t>Rhesus Fibroblast XX (1T)</t>
  </si>
  <si>
    <t>Rhesus Fibroblast XX (1I)</t>
  </si>
  <si>
    <t>Rhesus Fibroblast XX (1D)</t>
  </si>
  <si>
    <t>Rhesus Fibroblast XX (1J)</t>
  </si>
  <si>
    <t>Rhesus Fibroblast XX (1E)</t>
  </si>
  <si>
    <t>Rhesus Fibroblast XX (1F)</t>
  </si>
  <si>
    <t>Rhesus Fibroblast XX (1B)</t>
  </si>
  <si>
    <t>Rhesus Fibroblast XX (1G)</t>
  </si>
  <si>
    <t>Rhesus Fibroblast XX (1P)</t>
  </si>
  <si>
    <t>Rhesus Fibroblast XX (1S)</t>
  </si>
  <si>
    <t>Rhesus Fibroblast XX (1L)</t>
  </si>
  <si>
    <t>Rhesus Fibroblast XY (10)</t>
  </si>
  <si>
    <t>Rhesus Fibroblast XY (5)</t>
  </si>
  <si>
    <t>Rhesus Fibroblast XX (10)</t>
  </si>
  <si>
    <t>Rhesus Fibroblast XX (5)</t>
  </si>
  <si>
    <t>Rhesus Fibroblast XY (1B)</t>
  </si>
  <si>
    <t>Rhesus Fibroblast XY (1A)</t>
  </si>
  <si>
    <t>Rhesus Fibroblast XY (1C)</t>
  </si>
  <si>
    <t>Rhesus Fibroblast XY (1D)</t>
  </si>
  <si>
    <t>Human Monosomy X (10)</t>
  </si>
  <si>
    <t>Human Monosomy X (5)</t>
  </si>
  <si>
    <t>Human Monosomy X (1a)</t>
  </si>
  <si>
    <t>Human Monosomy X (1b)</t>
  </si>
  <si>
    <t>Human Monosomy X (1c)</t>
  </si>
  <si>
    <t>Human Monosomy X (1d)</t>
  </si>
  <si>
    <t>Human Monosomy X (1e)</t>
  </si>
  <si>
    <t>Human Trisomy 21 (10)</t>
  </si>
  <si>
    <t>Human Trisomy 21 (5)</t>
  </si>
  <si>
    <t>Human Trisomy 21 (1a)</t>
  </si>
  <si>
    <t>Human Trisomy 21 (1b)</t>
  </si>
  <si>
    <t>Human Trisomy 21 (1c)</t>
  </si>
  <si>
    <t>Human Trisomy 21 (1d)</t>
  </si>
  <si>
    <t>Human Trisomy 21 (1e)</t>
  </si>
  <si>
    <t>Rhesus Fibroblast XY (1E)</t>
  </si>
  <si>
    <t>No template control, PBS</t>
  </si>
  <si>
    <t>NTC_RhFbXX</t>
  </si>
  <si>
    <t>NTC_HFbMonosomy</t>
  </si>
  <si>
    <t>NTC_HFbTrisomy21</t>
  </si>
  <si>
    <t>NTC_RhFb1</t>
  </si>
  <si>
    <t>NTC_RhFb2</t>
  </si>
  <si>
    <t>4-cell embryo</t>
  </si>
  <si>
    <t>7-cell embryo</t>
  </si>
  <si>
    <t>5-cell embryo</t>
  </si>
  <si>
    <t>3-cell embryo</t>
  </si>
  <si>
    <t>10-cell embryo (tripolar 1st division)</t>
  </si>
  <si>
    <t>9-cell embryo</t>
  </si>
  <si>
    <t>6-cell embryo</t>
  </si>
  <si>
    <t>13-cell embryo</t>
  </si>
  <si>
    <t>2-cell embryo</t>
  </si>
  <si>
    <t>2 or 3-cell embryo</t>
  </si>
  <si>
    <t>4-cell embryo (multipolar 1-4)</t>
  </si>
  <si>
    <t>Morula</t>
  </si>
  <si>
    <t>16-cell to Morula</t>
  </si>
  <si>
    <t>12 to 16-cell embryo</t>
  </si>
  <si>
    <t>Blastocyst</t>
  </si>
  <si>
    <t>6 to 9-cell embryo</t>
  </si>
  <si>
    <t>5 to 7-cell embryo</t>
  </si>
  <si>
    <t>6 to 7-cell embryo</t>
  </si>
  <si>
    <t>18-cell embryo</t>
  </si>
  <si>
    <t>Embryo Stage</t>
  </si>
  <si>
    <t>Single or Paired End</t>
  </si>
  <si>
    <t>Sample Type</t>
  </si>
  <si>
    <t>Paternal ID</t>
  </si>
  <si>
    <t>Aneuploid XY</t>
  </si>
  <si>
    <t>Euploid XY</t>
  </si>
  <si>
    <t xml:space="preserve">Aneuploid XX </t>
  </si>
  <si>
    <t>Aneuploid XX</t>
  </si>
  <si>
    <t>Euploid XX</t>
  </si>
  <si>
    <t>Chaotic aneuploid XY</t>
  </si>
  <si>
    <t xml:space="preserve"> </t>
  </si>
  <si>
    <t>Chaotic aneuploid polar body</t>
  </si>
  <si>
    <t>Chaotic aneuploid</t>
  </si>
  <si>
    <t xml:space="preserve">Euploid XX biparental </t>
  </si>
  <si>
    <t>Aneuploid OY</t>
  </si>
  <si>
    <t>Aneuploid XO</t>
  </si>
  <si>
    <t>Aneuploid XXX</t>
  </si>
  <si>
    <t>Euploid polar body</t>
  </si>
  <si>
    <t>Aneuploid polar body</t>
  </si>
  <si>
    <t>Embryo 46.PB2</t>
  </si>
  <si>
    <t xml:space="preserve">Euploid XX. </t>
  </si>
  <si>
    <t>Embryo 50.B8</t>
  </si>
  <si>
    <t>Embryo 51.B1</t>
  </si>
  <si>
    <t>Embryo 51.B4</t>
  </si>
  <si>
    <t>Embryo 52.B3</t>
  </si>
  <si>
    <t>Embryo 52.B4</t>
  </si>
  <si>
    <t>Embryo 53.B5</t>
  </si>
  <si>
    <t>Embryo 53.B6</t>
  </si>
  <si>
    <t>Embryo 54.B1</t>
  </si>
  <si>
    <t>Embryo 54.B14</t>
  </si>
  <si>
    <t>Embryo 54.B2</t>
  </si>
  <si>
    <t>Embryo 54.B3</t>
  </si>
  <si>
    <t>Embryo 55.B7</t>
  </si>
  <si>
    <t>Embryo 55.B8</t>
  </si>
  <si>
    <t>SUM</t>
  </si>
  <si>
    <t>IVF Experiment</t>
  </si>
  <si>
    <t>Maternal ID</t>
  </si>
  <si>
    <t>Euploid</t>
  </si>
  <si>
    <t>Aneuploid</t>
  </si>
  <si>
    <t>Chaotic Aneuploid</t>
  </si>
  <si>
    <t>Euploid-Aneuploid Mosaicism</t>
  </si>
  <si>
    <t>Embs. w/ Euploid PB(s)</t>
  </si>
  <si>
    <t>Embs. w/ Aneuploid PB(s)</t>
  </si>
  <si>
    <t>Meiotic Origin of Aneuploid Blastomeres</t>
  </si>
  <si>
    <t xml:space="preserve">Mitotic Origin of Aneuploid Blastomeres </t>
  </si>
  <si>
    <t>Experiment 1</t>
  </si>
  <si>
    <t>Experiment 2</t>
  </si>
  <si>
    <t>Experiment 3</t>
  </si>
  <si>
    <t>Experiment 4</t>
  </si>
  <si>
    <t>Experiment 5*</t>
  </si>
  <si>
    <t>ND*</t>
  </si>
  <si>
    <t>Experiment 6</t>
  </si>
  <si>
    <t>Experiment 7</t>
  </si>
  <si>
    <t>Experiment 8</t>
  </si>
  <si>
    <t>Experiment 9</t>
  </si>
  <si>
    <t>Experiment 10</t>
  </si>
  <si>
    <t>Experiment 11</t>
  </si>
  <si>
    <t>Experiment 12</t>
  </si>
  <si>
    <t>Experiment 13</t>
  </si>
  <si>
    <t>Experiment 14</t>
  </si>
  <si>
    <t>Experiment 15*</t>
  </si>
  <si>
    <t>Experiment 16*</t>
  </si>
  <si>
    <t>Experiment 17</t>
  </si>
  <si>
    <t>Total</t>
  </si>
  <si>
    <t>Animal ID</t>
  </si>
  <si>
    <t>Mean Read Length</t>
  </si>
  <si>
    <t>Total Reads Passed Filter</t>
  </si>
  <si>
    <t>Reads Aligned</t>
  </si>
  <si>
    <t>Reads Aligned (&gt;Q20)</t>
  </si>
  <si>
    <t>Read Pairs Examined</t>
  </si>
  <si>
    <t>Mean Coverage</t>
  </si>
  <si>
    <t>Read Pair Duplicates</t>
  </si>
  <si>
    <t>Unmapped Reads</t>
  </si>
  <si>
    <t>Chr</t>
  </si>
  <si>
    <t>Maternal Count</t>
  </si>
  <si>
    <t>Paternal Count</t>
  </si>
  <si>
    <t>Cell Division</t>
  </si>
  <si>
    <t>Multipolar</t>
  </si>
  <si>
    <t>aneuploid</t>
  </si>
  <si>
    <t xml:space="preserve">biparental </t>
  </si>
  <si>
    <t>Bipolar</t>
  </si>
  <si>
    <t>euploid-aneuploid mosaic</t>
  </si>
  <si>
    <t>CCF</t>
  </si>
  <si>
    <t>chaotic aneuploid</t>
  </si>
  <si>
    <t>gynogenetic</t>
  </si>
  <si>
    <t>triploid or polyploid</t>
  </si>
  <si>
    <t>androgenetic</t>
  </si>
  <si>
    <t>ExB</t>
  </si>
  <si>
    <t xml:space="preserve">Chaotic aneuploid </t>
  </si>
  <si>
    <t xml:space="preserve">Aneuploid XY  </t>
  </si>
  <si>
    <t xml:space="preserve">Empty </t>
  </si>
  <si>
    <t xml:space="preserve">Aneuploid XX  </t>
  </si>
  <si>
    <t xml:space="preserve">Euploid XX </t>
  </si>
  <si>
    <t>mtDNA Read Counts</t>
  </si>
  <si>
    <t>ChrY Counts</t>
  </si>
  <si>
    <t>Raw Reads</t>
  </si>
  <si>
    <t>Read Length</t>
  </si>
  <si>
    <t>Reads Post Trimming</t>
  </si>
  <si>
    <t>% Trimmed</t>
  </si>
  <si>
    <t>Post Trim Lengths</t>
  </si>
  <si>
    <t>% GC Post Trimming</t>
  </si>
  <si>
    <t>Trimmed &amp; Deduplicated</t>
  </si>
  <si>
    <t>% Unique</t>
  </si>
  <si>
    <t>Mapped</t>
  </si>
  <si>
    <t>Passed Q30</t>
  </si>
  <si>
    <t>Unique Mapping Positions</t>
  </si>
  <si>
    <t>% Mapped</t>
  </si>
  <si>
    <t>% Passed Q30</t>
  </si>
  <si>
    <t>Non-Redundant Fraction)</t>
  </si>
  <si>
    <t>% Unique/Raw</t>
  </si>
  <si>
    <t>Whole Chr</t>
  </si>
  <si>
    <t>Broken Chr</t>
  </si>
  <si>
    <t># Chr Affected</t>
  </si>
  <si>
    <t>Preimplantation Day</t>
  </si>
  <si>
    <t>Small piece of Chr1 &amp; 11 Present</t>
  </si>
  <si>
    <t>Aneuploid. Only whole Chr15 &amp; 19 present</t>
  </si>
  <si>
    <t>Empty</t>
  </si>
  <si>
    <t xml:space="preserve">Small piece of Chr5 present </t>
  </si>
  <si>
    <t>Aneuploid; Only whole Chr15 &amp; 19 present</t>
  </si>
  <si>
    <t>Whole Chr19 present in fragment</t>
  </si>
  <si>
    <t>Piece of Chr7 present in fragment</t>
  </si>
  <si>
    <t>Q arm end piece of Chr12 present in fragment</t>
  </si>
  <si>
    <t>Piece of Chr10 present in fragment</t>
  </si>
  <si>
    <t>Piece of Chr3 present in fragment</t>
  </si>
  <si>
    <t>Piece of Chr5 p arm end present in fragment</t>
  </si>
  <si>
    <t>Empty; Lysed blastomere</t>
  </si>
  <si>
    <t>Whole ChrX present in fragment</t>
  </si>
  <si>
    <t xml:space="preserve">Aneuploid XX; Trisomy Chr2 &amp; 3 </t>
  </si>
  <si>
    <t>Aneuploid XY; Monosomy Chr19</t>
  </si>
  <si>
    <t xml:space="preserve">Anueploid XY; Chr14 segmental gain </t>
  </si>
  <si>
    <t>Anueploid XY; Chr14 segmental loss</t>
  </si>
  <si>
    <t>Aneuploid XY; Segmental loss ChrX</t>
  </si>
  <si>
    <t>Aneuploid XY; Segmental gain ChrX</t>
  </si>
  <si>
    <t>Whole Chr7, 10 &amp; 11 present in fragment</t>
  </si>
  <si>
    <t>CNV Analysis</t>
  </si>
  <si>
    <t xml:space="preserve">Whole Chr9 &amp; 12 present as well as small piece of Chr2 </t>
  </si>
  <si>
    <t># of Embryos Sequenced</t>
  </si>
  <si>
    <t>Failed Amp.</t>
  </si>
  <si>
    <t>Embs. w/ Euploid &amp; Aneuploid PBs</t>
  </si>
  <si>
    <t>Chr10</t>
  </si>
  <si>
    <t>Chr11</t>
  </si>
  <si>
    <t>Chr12</t>
  </si>
  <si>
    <t>Chr13</t>
  </si>
  <si>
    <t>Chr14</t>
  </si>
  <si>
    <t>Chr15</t>
  </si>
  <si>
    <t>Chr16</t>
  </si>
  <si>
    <t>Chr17</t>
  </si>
  <si>
    <t>Chr18</t>
  </si>
  <si>
    <t>Chr19</t>
  </si>
  <si>
    <t>Chr20</t>
  </si>
  <si>
    <t>ChrUn</t>
  </si>
  <si>
    <t>ChrX</t>
  </si>
  <si>
    <t>Chr1</t>
  </si>
  <si>
    <t>Chr2</t>
  </si>
  <si>
    <t>Chr3</t>
  </si>
  <si>
    <t>Chr4</t>
  </si>
  <si>
    <t>Chr5</t>
  </si>
  <si>
    <t>Chr6</t>
  </si>
  <si>
    <t>Chr7</t>
  </si>
  <si>
    <t>Chr8</t>
  </si>
  <si>
    <t>Chr9</t>
  </si>
  <si>
    <t>Total Count</t>
  </si>
  <si>
    <t>Embryo Ploidy</t>
  </si>
  <si>
    <t>(p) BF Binomial Cumulative (0.05/213)</t>
  </si>
  <si>
    <t>% Maternal (M)</t>
  </si>
  <si>
    <t>% Paternal (P)</t>
  </si>
  <si>
    <t>(M) Binomial Cumulative</t>
  </si>
  <si>
    <t>(P) Binomial Cumulative</t>
  </si>
  <si>
    <t>(M) BF Binomial Cumulative (0.05/213)</t>
  </si>
  <si>
    <t xml:space="preserve">NTC1 </t>
  </si>
  <si>
    <t>NTC2</t>
  </si>
  <si>
    <t>NTC3</t>
  </si>
  <si>
    <t>NTC4</t>
  </si>
  <si>
    <t>NTC5</t>
  </si>
  <si>
    <t>NTC6</t>
  </si>
  <si>
    <t>NTC7</t>
  </si>
  <si>
    <t>NTC8</t>
  </si>
  <si>
    <t>NTC9</t>
  </si>
  <si>
    <t>NTC10</t>
  </si>
  <si>
    <t>unknown</t>
  </si>
  <si>
    <t>empty excluded blastomere</t>
  </si>
  <si>
    <t>excluded blastomere</t>
  </si>
  <si>
    <t>10-cell human monosomy X fibroblast</t>
  </si>
  <si>
    <t>5-cell human monosomy X fibroblast</t>
  </si>
  <si>
    <t>single-cell human monosomy X fibroblast</t>
  </si>
  <si>
    <t>10-cell human trisomy 21 fibroblast</t>
  </si>
  <si>
    <t>5-cell human trisomy 21 fibroblast</t>
  </si>
  <si>
    <t>single-cell human trisomy 21 fibroblast</t>
  </si>
  <si>
    <t>single-cell rhesus XX fibroblast</t>
  </si>
  <si>
    <t>5-cell rhesus XX fibroblast</t>
  </si>
  <si>
    <t>10-cell rhesus XX fibroblast</t>
  </si>
  <si>
    <t>single-cell rhesus XY fibroblast</t>
  </si>
  <si>
    <t>single-cell rhesus XY fibroblast (failed)</t>
  </si>
  <si>
    <t>5-cell rhesus XY fibroblast</t>
  </si>
  <si>
    <t>10-cell rhesus XY fibroblast</t>
  </si>
  <si>
    <t>euploid</t>
  </si>
  <si>
    <t>mixoploid: gynogenetic &amp; biparental blastomere(s)</t>
  </si>
  <si>
    <t>mixoploid: androgenetic &amp; biparental blastomere(s)</t>
  </si>
  <si>
    <t>mixoploid: triploid &amp; biparental blastomere</t>
  </si>
  <si>
    <t>mixoploid: gynogenetic &amp; triploid blastomere(s)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</si>
</sst>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0"/>
    <numFmt numFmtId="166" formatCode="_(* #,##0_);_(* \(#,##0\);_(* &quot;-&quot;??_);_(@_)"/>
    <numFmt numFmtId="167" formatCode="0.0000000"/>
    <numFmt numFmtId="168" formatCode="0.00000"/>
  </numFmts>
  <fonts count="13" x14ac:knownFonts="1">
    <font>
      <sz val="12"/>
      <color theme="1"/>
      <name val="Calibri"/>
      <family val="2"/>
      <scheme val="minor"/>
    </font>
    <font>
      <sz val="12"/>
      <color theme="1"/>
      <name val="Calibri"/>
      <family val="2"/>
      <scheme val="minor"/>
    </font>
    <font>
      <sz val="12"/>
      <color theme="1"/>
      <name val="Calibri"/>
      <family val="2"/>
      <scheme val="minor"/>
    </font>
    <font>
      <b/>
      <sz val="11"/>
      <color theme="0"/>
      <name val="Arial"/>
      <family val="2"/>
    </font>
    <font>
      <sz val="11"/>
      <color theme="1"/>
      <name val="Arial"/>
      <family val="2"/>
    </font>
    <font>
      <sz val="11"/>
      <name val="Arial"/>
      <family val="2"/>
    </font>
    <font>
      <sz val="11"/>
      <color rgb="FF000000"/>
      <name val="Arial"/>
      <family val="2"/>
    </font>
    <font>
      <u/>
      <sz val="12"/>
      <color theme="10"/>
      <name val="Calibri"/>
      <family val="2"/>
      <scheme val="minor"/>
    </font>
    <font>
      <u/>
      <sz val="12"/>
      <color theme="11"/>
      <name val="Calibri"/>
      <family val="2"/>
      <scheme val="minor"/>
    </font>
    <font>
      <b/>
      <u/>
      <sz val="11"/>
      <color theme="0"/>
      <name val="Arial"/>
      <family val="2"/>
    </font>
    <font>
      <sz val="11"/>
      <color theme="0"/>
      <name val="Arial"/>
      <family val="2"/>
    </font>
    <font>
      <b/>
      <sz val="11"/>
      <color rgb="FF000000"/>
      <name val="Arial"/>
      <family val="2"/>
    </font>
    <font>
      <sz val="11"/>
      <color theme="0"/>
      <name val="Arial"/>
      <family val="2"/>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8">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2"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35">
    <xf numFmtId="0" fontId="0" fillId="0" borderId="0" xfId="0"/>
    <xf numFmtId="0" fontId="4" fillId="0" borderId="0" xfId="0" applyFont="1" applyBorder="1"/>
    <xf numFmtId="0" fontId="4" fillId="0" borderId="0" xfId="0" applyFont="1" applyFill="1" applyBorder="1"/>
    <xf numFmtId="0" fontId="4" fillId="0" borderId="0" xfId="0" applyFont="1" applyFill="1"/>
    <xf numFmtId="3" fontId="5" fillId="0" borderId="0" xfId="0" applyNumberFormat="1" applyFont="1" applyAlignment="1">
      <alignment horizontal="right"/>
    </xf>
    <xf numFmtId="4" fontId="5" fillId="0" borderId="0" xfId="0" applyNumberFormat="1" applyFont="1" applyAlignment="1">
      <alignment horizontal="right"/>
    </xf>
    <xf numFmtId="10" fontId="5" fillId="0" borderId="0" xfId="0" applyNumberFormat="1" applyFont="1" applyAlignment="1">
      <alignment horizontal="right"/>
    </xf>
    <xf numFmtId="3" fontId="4" fillId="0" borderId="0" xfId="0" applyNumberFormat="1" applyFont="1" applyAlignment="1">
      <alignment horizontal="right"/>
    </xf>
    <xf numFmtId="165" fontId="4" fillId="0" borderId="0" xfId="0" applyNumberFormat="1" applyFont="1" applyAlignment="1">
      <alignment horizontal="right"/>
    </xf>
    <xf numFmtId="10" fontId="4" fillId="0" borderId="0" xfId="0" applyNumberFormat="1" applyFont="1" applyAlignment="1">
      <alignment horizontal="right"/>
    </xf>
    <xf numFmtId="3" fontId="4" fillId="0" borderId="0" xfId="0" applyNumberFormat="1" applyFont="1" applyFill="1" applyAlignment="1">
      <alignment horizontal="right"/>
    </xf>
    <xf numFmtId="4" fontId="4" fillId="0" borderId="0" xfId="0" applyNumberFormat="1" applyFont="1" applyFill="1" applyAlignment="1">
      <alignment horizontal="right"/>
    </xf>
    <xf numFmtId="10" fontId="4" fillId="0" borderId="0" xfId="0" applyNumberFormat="1" applyFont="1" applyFill="1" applyAlignment="1">
      <alignment horizontal="right"/>
    </xf>
    <xf numFmtId="4" fontId="4" fillId="0" borderId="0" xfId="0" applyNumberFormat="1" applyFont="1" applyAlignment="1">
      <alignment horizontal="right"/>
    </xf>
    <xf numFmtId="10" fontId="5" fillId="0" borderId="0" xfId="0" applyNumberFormat="1" applyFont="1" applyFill="1" applyAlignment="1">
      <alignment horizontal="right"/>
    </xf>
    <xf numFmtId="165" fontId="4" fillId="0" borderId="0" xfId="0" applyNumberFormat="1" applyFont="1" applyFill="1" applyAlignment="1">
      <alignment horizontal="right"/>
    </xf>
    <xf numFmtId="3" fontId="5" fillId="0" borderId="0" xfId="0" applyNumberFormat="1" applyFont="1" applyFill="1" applyAlignment="1">
      <alignment horizontal="right"/>
    </xf>
    <xf numFmtId="4" fontId="5" fillId="0" borderId="0" xfId="0" applyNumberFormat="1" applyFont="1" applyFill="1" applyAlignment="1">
      <alignment horizontal="right"/>
    </xf>
    <xf numFmtId="3" fontId="0" fillId="0" borderId="0" xfId="0" applyNumberFormat="1" applyAlignment="1">
      <alignment horizontal="right"/>
    </xf>
    <xf numFmtId="0" fontId="4" fillId="0" borderId="0" xfId="0" applyFont="1" applyAlignment="1">
      <alignment horizontal="left"/>
    </xf>
    <xf numFmtId="1" fontId="5" fillId="0" borderId="0" xfId="0" applyNumberFormat="1" applyFont="1" applyFill="1" applyAlignment="1">
      <alignment horizontal="right"/>
    </xf>
    <xf numFmtId="1" fontId="4" fillId="0" borderId="0" xfId="0" applyNumberFormat="1" applyFont="1" applyFill="1" applyAlignment="1">
      <alignment horizontal="right"/>
    </xf>
    <xf numFmtId="166" fontId="4" fillId="0" borderId="0" xfId="17" applyNumberFormat="1" applyFont="1" applyFill="1" applyAlignment="1">
      <alignment horizontal="right"/>
    </xf>
    <xf numFmtId="0" fontId="4" fillId="0" borderId="0" xfId="0" applyFont="1" applyFill="1" applyAlignment="1">
      <alignment horizontal="right"/>
    </xf>
    <xf numFmtId="10" fontId="4" fillId="0" borderId="0" xfId="18" applyNumberFormat="1" applyFont="1" applyFill="1" applyAlignment="1">
      <alignment horizontal="right"/>
    </xf>
    <xf numFmtId="0" fontId="4" fillId="0" borderId="0" xfId="0" applyFont="1" applyFill="1" applyAlignment="1">
      <alignment horizontal="left"/>
    </xf>
    <xf numFmtId="0" fontId="4" fillId="0" borderId="0" xfId="0" applyFont="1" applyFill="1" applyBorder="1" applyAlignment="1">
      <alignment horizontal="left" vertical="center"/>
    </xf>
    <xf numFmtId="3" fontId="3" fillId="2" borderId="0" xfId="0" applyNumberFormat="1" applyFont="1" applyFill="1" applyBorder="1" applyAlignment="1">
      <alignment horizontal="right" vertical="center" wrapText="1"/>
    </xf>
    <xf numFmtId="3" fontId="3" fillId="2" borderId="0" xfId="0" applyNumberFormat="1" applyFont="1" applyFill="1" applyAlignment="1">
      <alignment horizontal="right" vertical="center"/>
    </xf>
    <xf numFmtId="3" fontId="3" fillId="2" borderId="0" xfId="0" applyNumberFormat="1" applyFont="1" applyFill="1" applyAlignment="1">
      <alignment horizontal="right" vertical="center" wrapText="1"/>
    </xf>
    <xf numFmtId="1" fontId="3" fillId="2" borderId="0" xfId="0" applyNumberFormat="1" applyFont="1" applyFill="1" applyAlignment="1">
      <alignment horizontal="right" vertical="center" wrapText="1"/>
    </xf>
    <xf numFmtId="10" fontId="3" fillId="2" borderId="0" xfId="0" applyNumberFormat="1" applyFont="1" applyFill="1" applyAlignment="1">
      <alignment horizontal="right" vertical="center" wrapText="1"/>
    </xf>
    <xf numFmtId="0" fontId="3" fillId="2" borderId="0" xfId="0" applyFont="1" applyFill="1" applyAlignment="1">
      <alignment horizontal="right" vertical="center" wrapText="1"/>
    </xf>
    <xf numFmtId="165" fontId="3" fillId="2" borderId="0" xfId="0" applyNumberFormat="1" applyFont="1" applyFill="1" applyAlignment="1">
      <alignment horizontal="right" vertical="center" wrapText="1"/>
    </xf>
    <xf numFmtId="0" fontId="0" fillId="0" borderId="0" xfId="0" applyAlignment="1">
      <alignment horizontal="right"/>
    </xf>
    <xf numFmtId="1" fontId="0" fillId="0" borderId="0" xfId="0" applyNumberFormat="1" applyAlignment="1">
      <alignment horizontal="right"/>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0" fillId="0" borderId="0" xfId="0" applyAlignment="1">
      <alignment horizontal="left"/>
    </xf>
    <xf numFmtId="0" fontId="4" fillId="0" borderId="0" xfId="0" applyFont="1" applyFill="1" applyBorder="1" applyAlignment="1">
      <alignment horizontal="left"/>
    </xf>
    <xf numFmtId="0" fontId="6" fillId="0" borderId="0" xfId="0" applyFont="1" applyFill="1" applyBorder="1" applyAlignment="1">
      <alignment horizontal="left"/>
    </xf>
    <xf numFmtId="49" fontId="4" fillId="0" borderId="0" xfId="0" applyNumberFormat="1" applyFont="1" applyFill="1" applyAlignment="1">
      <alignment horizontal="left"/>
    </xf>
    <xf numFmtId="0" fontId="0" fillId="0" borderId="0" xfId="0" applyFill="1" applyAlignment="1">
      <alignment horizontal="left"/>
    </xf>
    <xf numFmtId="0" fontId="3" fillId="2" borderId="0" xfId="0" applyFont="1" applyFill="1" applyBorder="1" applyAlignment="1">
      <alignment vertical="center" wrapText="1"/>
    </xf>
    <xf numFmtId="1" fontId="4" fillId="0" borderId="0" xfId="0" applyNumberFormat="1" applyFont="1" applyAlignment="1">
      <alignment horizontal="right"/>
    </xf>
    <xf numFmtId="0" fontId="4" fillId="0" borderId="0" xfId="0" applyFont="1" applyBorder="1" applyAlignment="1">
      <alignment horizontal="left"/>
    </xf>
    <xf numFmtId="3" fontId="4" fillId="0" borderId="0" xfId="0" applyNumberFormat="1" applyFont="1" applyAlignment="1">
      <alignment horizontal="left"/>
    </xf>
    <xf numFmtId="4" fontId="4" fillId="0" borderId="0" xfId="0" applyNumberFormat="1" applyFont="1" applyAlignment="1">
      <alignment horizontal="left"/>
    </xf>
    <xf numFmtId="2" fontId="4" fillId="0" borderId="0" xfId="0" applyNumberFormat="1" applyFont="1" applyAlignment="1">
      <alignment horizontal="left"/>
    </xf>
    <xf numFmtId="10" fontId="4" fillId="0" borderId="0" xfId="0" applyNumberFormat="1" applyFont="1" applyAlignment="1">
      <alignment horizontal="left"/>
    </xf>
    <xf numFmtId="10" fontId="5" fillId="0" borderId="0" xfId="0" applyNumberFormat="1" applyFont="1" applyAlignment="1">
      <alignment horizontal="left"/>
    </xf>
    <xf numFmtId="165" fontId="4" fillId="0" borderId="0" xfId="0" applyNumberFormat="1" applyFont="1" applyAlignment="1">
      <alignment horizontal="left"/>
    </xf>
    <xf numFmtId="0" fontId="4" fillId="0" borderId="0" xfId="0" applyFont="1" applyAlignment="1">
      <alignment horizontal="right"/>
    </xf>
    <xf numFmtId="0" fontId="4" fillId="4" borderId="0" xfId="0" applyFont="1" applyFill="1" applyBorder="1" applyAlignment="1">
      <alignment horizontal="center"/>
    </xf>
    <xf numFmtId="0" fontId="4" fillId="0" borderId="0" xfId="0" applyFont="1" applyFill="1" applyBorder="1" applyAlignment="1">
      <alignment horizontal="center"/>
    </xf>
    <xf numFmtId="1" fontId="4" fillId="0" borderId="0" xfId="0" applyNumberFormat="1" applyFont="1" applyFill="1" applyBorder="1" applyAlignment="1">
      <alignment horizontal="left"/>
    </xf>
    <xf numFmtId="14" fontId="4" fillId="0" borderId="0" xfId="0" applyNumberFormat="1" applyFont="1" applyFill="1" applyBorder="1" applyAlignment="1">
      <alignment horizontal="left"/>
    </xf>
    <xf numFmtId="0" fontId="4" fillId="3" borderId="0" xfId="0" applyFont="1" applyFill="1" applyBorder="1" applyAlignment="1">
      <alignment horizontal="center"/>
    </xf>
    <xf numFmtId="0" fontId="4" fillId="5" borderId="0" xfId="0" applyFont="1" applyFill="1" applyBorder="1" applyAlignment="1">
      <alignment horizontal="center"/>
    </xf>
    <xf numFmtId="0" fontId="5" fillId="0" borderId="0" xfId="0" applyFont="1" applyFill="1" applyBorder="1" applyAlignment="1">
      <alignment horizontal="left" vertical="center"/>
    </xf>
    <xf numFmtId="0" fontId="4" fillId="6" borderId="0" xfId="0" applyFont="1" applyFill="1" applyBorder="1" applyAlignment="1">
      <alignment horizontal="center"/>
    </xf>
    <xf numFmtId="0" fontId="4" fillId="0" borderId="0" xfId="0" applyNumberFormat="1" applyFont="1" applyFill="1" applyBorder="1" applyAlignment="1">
      <alignment horizontal="left"/>
    </xf>
    <xf numFmtId="0" fontId="5" fillId="0" borderId="0" xfId="0" applyFont="1" applyFill="1" applyBorder="1" applyAlignment="1">
      <alignment horizontal="left"/>
    </xf>
    <xf numFmtId="0" fontId="6" fillId="0" borderId="0" xfId="0" applyFont="1" applyFill="1" applyBorder="1"/>
    <xf numFmtId="0" fontId="6" fillId="0" borderId="0" xfId="0" applyFont="1" applyBorder="1"/>
    <xf numFmtId="0" fontId="5" fillId="0" borderId="0" xfId="0" applyFont="1" applyFill="1" applyBorder="1" applyAlignment="1"/>
    <xf numFmtId="0" fontId="4" fillId="0" borderId="0" xfId="0" applyFont="1" applyBorder="1" applyAlignment="1">
      <alignment horizontal="left" vertical="center"/>
    </xf>
    <xf numFmtId="0" fontId="4" fillId="0" borderId="8" xfId="0" applyFont="1" applyFill="1" applyBorder="1" applyAlignment="1">
      <alignment horizontal="center"/>
    </xf>
    <xf numFmtId="0" fontId="4" fillId="0" borderId="0" xfId="0" applyFont="1" applyFill="1" applyBorder="1" applyAlignment="1">
      <alignment horizontal="right"/>
    </xf>
    <xf numFmtId="0" fontId="9" fillId="2" borderId="0" xfId="0" applyFont="1" applyFill="1" applyBorder="1" applyAlignment="1">
      <alignment horizontal="left"/>
    </xf>
    <xf numFmtId="0" fontId="9" fillId="2" borderId="1" xfId="0" applyFont="1" applyFill="1" applyBorder="1" applyAlignment="1">
      <alignment horizontal="center"/>
    </xf>
    <xf numFmtId="0" fontId="9" fillId="2" borderId="0" xfId="0" applyFont="1" applyFill="1" applyBorder="1" applyAlignment="1">
      <alignment horizontal="center"/>
    </xf>
    <xf numFmtId="0" fontId="9" fillId="2" borderId="0" xfId="0" applyNumberFormat="1" applyFont="1" applyFill="1" applyBorder="1" applyAlignment="1">
      <alignment horizontal="left"/>
    </xf>
    <xf numFmtId="10" fontId="4" fillId="0" borderId="0" xfId="0" applyNumberFormat="1" applyFont="1"/>
    <xf numFmtId="167" fontId="4" fillId="0" borderId="0" xfId="0" applyNumberFormat="1" applyFont="1" applyFill="1"/>
    <xf numFmtId="168" fontId="4" fillId="0" borderId="0" xfId="0" applyNumberFormat="1" applyFont="1" applyFill="1"/>
    <xf numFmtId="0" fontId="6" fillId="0" borderId="0" xfId="0" applyFont="1" applyFill="1"/>
    <xf numFmtId="0" fontId="4" fillId="0" borderId="0" xfId="0" applyFont="1"/>
    <xf numFmtId="10" fontId="4" fillId="0" borderId="0" xfId="0" applyNumberFormat="1" applyFont="1" applyFill="1" applyAlignment="1">
      <alignment horizontal="left"/>
    </xf>
    <xf numFmtId="0" fontId="6" fillId="0" borderId="0" xfId="0" applyFont="1"/>
    <xf numFmtId="20" fontId="4" fillId="0" borderId="0" xfId="0" applyNumberFormat="1" applyFont="1" applyFill="1"/>
    <xf numFmtId="0" fontId="4" fillId="0" borderId="2" xfId="0" applyFont="1" applyFill="1" applyBorder="1" applyAlignment="1">
      <alignment horizontal="left"/>
    </xf>
    <xf numFmtId="0" fontId="4" fillId="0" borderId="3" xfId="0" applyFont="1" applyFill="1" applyBorder="1"/>
    <xf numFmtId="0" fontId="4" fillId="0" borderId="3" xfId="0" applyFont="1" applyFill="1" applyBorder="1" applyAlignment="1">
      <alignment horizontal="center"/>
    </xf>
    <xf numFmtId="0" fontId="4" fillId="4" borderId="3" xfId="0" applyFont="1" applyFill="1" applyBorder="1" applyAlignment="1">
      <alignment horizontal="center"/>
    </xf>
    <xf numFmtId="1" fontId="4" fillId="0" borderId="3" xfId="0" applyNumberFormat="1" applyFont="1" applyFill="1" applyBorder="1" applyAlignment="1">
      <alignment horizontal="left"/>
    </xf>
    <xf numFmtId="0" fontId="4" fillId="0" borderId="3" xfId="0" applyFont="1" applyBorder="1" applyAlignment="1">
      <alignment horizontal="left"/>
    </xf>
    <xf numFmtId="0" fontId="4" fillId="0" borderId="4" xfId="0" applyFont="1" applyFill="1" applyBorder="1" applyAlignment="1">
      <alignment horizontal="left"/>
    </xf>
    <xf numFmtId="0" fontId="4" fillId="0" borderId="5" xfId="0" applyFont="1" applyFill="1" applyBorder="1" applyAlignment="1">
      <alignment horizontal="left"/>
    </xf>
    <xf numFmtId="0" fontId="4" fillId="0" borderId="6" xfId="0" applyFont="1" applyFill="1" applyBorder="1" applyAlignment="1">
      <alignment horizontal="left"/>
    </xf>
    <xf numFmtId="0" fontId="4" fillId="0" borderId="5" xfId="0" applyFont="1" applyFill="1" applyBorder="1"/>
    <xf numFmtId="0" fontId="5" fillId="0" borderId="5" xfId="0" applyFont="1" applyFill="1" applyBorder="1" applyAlignment="1">
      <alignment horizontal="left" vertical="center"/>
    </xf>
    <xf numFmtId="0" fontId="5" fillId="0" borderId="5" xfId="0" applyFont="1" applyFill="1" applyBorder="1" applyAlignment="1">
      <alignment horizontal="left"/>
    </xf>
    <xf numFmtId="0" fontId="6" fillId="0" borderId="6" xfId="0" applyFont="1" applyBorder="1" applyAlignment="1">
      <alignment horizontal="left"/>
    </xf>
    <xf numFmtId="0" fontId="5" fillId="0" borderId="5" xfId="0" applyFont="1" applyFill="1" applyBorder="1" applyAlignment="1"/>
    <xf numFmtId="0" fontId="4" fillId="0" borderId="5" xfId="0" applyFont="1" applyBorder="1" applyAlignment="1">
      <alignment horizontal="left" vertical="center"/>
    </xf>
    <xf numFmtId="49" fontId="4" fillId="0" borderId="0" xfId="0" applyNumberFormat="1" applyFont="1" applyBorder="1"/>
    <xf numFmtId="0" fontId="4" fillId="0" borderId="8" xfId="0" applyNumberFormat="1" applyFont="1" applyFill="1" applyBorder="1" applyAlignment="1">
      <alignment horizontal="left"/>
    </xf>
    <xf numFmtId="0" fontId="4" fillId="0" borderId="9" xfId="0" applyFont="1" applyFill="1" applyBorder="1" applyAlignment="1">
      <alignment horizontal="left"/>
    </xf>
    <xf numFmtId="0" fontId="4" fillId="0" borderId="7" xfId="0" applyFont="1" applyBorder="1" applyAlignment="1">
      <alignment horizontal="left" vertical="center"/>
    </xf>
    <xf numFmtId="49" fontId="4" fillId="0" borderId="8" xfId="0" applyNumberFormat="1" applyFont="1" applyBorder="1"/>
    <xf numFmtId="0" fontId="3" fillId="2" borderId="0" xfId="0" applyFont="1" applyFill="1" applyBorder="1" applyAlignment="1">
      <alignment horizontal="left"/>
    </xf>
    <xf numFmtId="0" fontId="3" fillId="2" borderId="0" xfId="0" applyFont="1" applyFill="1"/>
    <xf numFmtId="0" fontId="3" fillId="2" borderId="0" xfId="0" applyFont="1" applyFill="1" applyAlignment="1">
      <alignment horizontal="left"/>
    </xf>
    <xf numFmtId="167" fontId="3" fillId="2" borderId="0" xfId="0" applyNumberFormat="1" applyFont="1" applyFill="1" applyAlignment="1">
      <alignment horizontal="left"/>
    </xf>
    <xf numFmtId="168" fontId="3" fillId="2" borderId="0" xfId="0" applyNumberFormat="1" applyFont="1" applyFill="1" applyAlignment="1">
      <alignment horizontal="left"/>
    </xf>
    <xf numFmtId="0" fontId="10" fillId="0" borderId="0" xfId="0" applyFont="1" applyFill="1"/>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0" borderId="6" xfId="0" applyFont="1" applyBorder="1"/>
    <xf numFmtId="0" fontId="4" fillId="0" borderId="8" xfId="0" applyFont="1" applyBorder="1"/>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5" fillId="0" borderId="13"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xf>
    <xf numFmtId="0" fontId="6" fillId="0" borderId="16"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2" fillId="2" borderId="0" xfId="0" applyFont="1" applyFill="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cellXfs>
  <cellStyles count="25">
    <cellStyle name="Comma" xfId="17"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9" builtinId="8" hidden="1"/>
    <cellStyle name="Hyperlink" xfId="21" builtinId="8" hidden="1"/>
    <cellStyle name="Hyperlink" xfId="23" builtinId="8" hidden="1"/>
    <cellStyle name="Normal" xfId="0" builtinId="0"/>
    <cellStyle name="Percent" xfId="1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45033</xdr:colOff>
      <xdr:row>1</xdr:row>
      <xdr:rowOff>27022</xdr:rowOff>
    </xdr:from>
    <xdr:to>
      <xdr:col>30</xdr:col>
      <xdr:colOff>171135</xdr:colOff>
      <xdr:row>5</xdr:row>
      <xdr:rowOff>135108</xdr:rowOff>
    </xdr:to>
    <xdr:sp macro="" textlink="">
      <xdr:nvSpPr>
        <xdr:cNvPr id="3" name="TextBox 2">
          <a:extLst>
            <a:ext uri="{FF2B5EF4-FFF2-40B4-BE49-F238E27FC236}">
              <a16:creationId xmlns:a16="http://schemas.microsoft.com/office/drawing/2014/main" id="{C9E8BC33-32AC-9443-B6B7-4E3A73E8121B}"/>
            </a:ext>
          </a:extLst>
        </xdr:cNvPr>
        <xdr:cNvSpPr txBox="1"/>
      </xdr:nvSpPr>
      <xdr:spPr>
        <a:xfrm>
          <a:off x="25427019" y="594469"/>
          <a:ext cx="5926669" cy="9367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Supplemental Table S1. Sequencing statistics of all embryonic and somatic samples. </a:t>
          </a:r>
          <a:r>
            <a:rPr lang="en-US" sz="1100">
              <a:latin typeface="Arial" panose="020B0604020202020204" pitchFamily="34" charset="0"/>
              <a:cs typeface="Arial" panose="020B0604020202020204" pitchFamily="34" charset="0"/>
            </a:rPr>
            <a:t>A table depicting the number or percentage of reads following de-multiplexing of embryonic (with embryo stage) and fibroblast samples at each step of the post-sequencing process, including adaptor removal, repeat masking, genome mapping, and quality assessment. The sequencing kit used and whether single- or paired-end is also included.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17046</xdr:colOff>
      <xdr:row>1</xdr:row>
      <xdr:rowOff>8524</xdr:rowOff>
    </xdr:from>
    <xdr:to>
      <xdr:col>35</xdr:col>
      <xdr:colOff>247182</xdr:colOff>
      <xdr:row>4</xdr:row>
      <xdr:rowOff>196040</xdr:rowOff>
    </xdr:to>
    <xdr:sp macro="" textlink="">
      <xdr:nvSpPr>
        <xdr:cNvPr id="2" name="TextBox 1">
          <a:extLst>
            <a:ext uri="{FF2B5EF4-FFF2-40B4-BE49-F238E27FC236}">
              <a16:creationId xmlns:a16="http://schemas.microsoft.com/office/drawing/2014/main" id="{B877502F-58EA-8242-AC96-BDAB81986EB0}"/>
            </a:ext>
          </a:extLst>
        </xdr:cNvPr>
        <xdr:cNvSpPr txBox="1"/>
      </xdr:nvSpPr>
      <xdr:spPr>
        <a:xfrm>
          <a:off x="28962818" y="221611"/>
          <a:ext cx="6017585" cy="801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Supplemental Table S2. Comprehensive CNV assessment of each embryonic sample. </a:t>
          </a:r>
          <a:r>
            <a:rPr lang="en-US" sz="1100">
              <a:latin typeface="Arial" panose="020B0604020202020204" pitchFamily="34" charset="0"/>
              <a:cs typeface="Arial" panose="020B0604020202020204" pitchFamily="34" charset="0"/>
            </a:rPr>
            <a:t>Table representing the sample name and type,</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preimplantation day, chromosomes affected, whether the chromosomes</a:t>
          </a:r>
          <a:r>
            <a:rPr lang="en-US" sz="1100" baseline="0">
              <a:latin typeface="Arial" panose="020B0604020202020204" pitchFamily="34" charset="0"/>
              <a:cs typeface="Arial" panose="020B0604020202020204" pitchFamily="34" charset="0"/>
            </a:rPr>
            <a:t> were </a:t>
          </a:r>
          <a:r>
            <a:rPr lang="en-US" sz="1100">
              <a:latin typeface="Arial" panose="020B0604020202020204" pitchFamily="34" charset="0"/>
              <a:cs typeface="Arial" panose="020B0604020202020204" pitchFamily="34" charset="0"/>
            </a:rPr>
            <a:t>whole losses/gains or broken, and ploidy status of all embryonic samples based on the CNV analysis.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33420</xdr:colOff>
      <xdr:row>19</xdr:row>
      <xdr:rowOff>33421</xdr:rowOff>
    </xdr:from>
    <xdr:to>
      <xdr:col>14</xdr:col>
      <xdr:colOff>8355</xdr:colOff>
      <xdr:row>21</xdr:row>
      <xdr:rowOff>167105</xdr:rowOff>
    </xdr:to>
    <xdr:sp macro="" textlink="">
      <xdr:nvSpPr>
        <xdr:cNvPr id="3" name="TextBox 2">
          <a:extLst>
            <a:ext uri="{FF2B5EF4-FFF2-40B4-BE49-F238E27FC236}">
              <a16:creationId xmlns:a16="http://schemas.microsoft.com/office/drawing/2014/main" id="{B5871930-C679-D942-89BC-558F0D7CC996}"/>
            </a:ext>
          </a:extLst>
        </xdr:cNvPr>
        <xdr:cNvSpPr txBox="1"/>
      </xdr:nvSpPr>
      <xdr:spPr>
        <a:xfrm>
          <a:off x="33420" y="4419934"/>
          <a:ext cx="13894803" cy="5347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Supplemental Table S3. Summary of CNV in cleavage-stage embryos based on experiment number. </a:t>
          </a:r>
          <a:r>
            <a:rPr lang="en-US" sz="1100">
              <a:latin typeface="Arial" panose="020B0604020202020204" pitchFamily="34" charset="0"/>
              <a:cs typeface="Arial" panose="020B0604020202020204" pitchFamily="34" charset="0"/>
            </a:rPr>
            <a:t>A table divided by experiment number that summarizes the parental IDs, number of embryos sequenced, results of the CNV analysis, and type of chromosomal error. *Embryos from Experiment 5, 15 &amp; 16 were only partially sequenced and therefore, origin of aneuploidy (meiotic versus mitotic) could not be determined (ND). </a:t>
          </a:r>
        </a:p>
        <a:p>
          <a:endParaRPr lang="en-US" sz="110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34557</xdr:colOff>
      <xdr:row>16</xdr:row>
      <xdr:rowOff>43198</xdr:rowOff>
    </xdr:from>
    <xdr:to>
      <xdr:col>8</xdr:col>
      <xdr:colOff>1209523</xdr:colOff>
      <xdr:row>18</xdr:row>
      <xdr:rowOff>129592</xdr:rowOff>
    </xdr:to>
    <xdr:sp macro="" textlink="">
      <xdr:nvSpPr>
        <xdr:cNvPr id="2" name="TextBox 1">
          <a:extLst>
            <a:ext uri="{FF2B5EF4-FFF2-40B4-BE49-F238E27FC236}">
              <a16:creationId xmlns:a16="http://schemas.microsoft.com/office/drawing/2014/main" id="{BDD73932-C784-B047-A2C5-E88AE403E8F7}"/>
            </a:ext>
          </a:extLst>
        </xdr:cNvPr>
        <xdr:cNvSpPr txBox="1"/>
      </xdr:nvSpPr>
      <xdr:spPr>
        <a:xfrm>
          <a:off x="34557" y="3378028"/>
          <a:ext cx="11732381" cy="501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Supplemental Table S4. Sequencing statistics of maternal and paternal DNA samples. </a:t>
          </a:r>
          <a:r>
            <a:rPr lang="en-US" sz="1100">
              <a:latin typeface="Arial" panose="020B0604020202020204" pitchFamily="34" charset="0"/>
              <a:cs typeface="Arial" panose="020B0604020202020204" pitchFamily="34" charset="0"/>
            </a:rPr>
            <a:t>Table depicting the animal ID and number of reads from each parental DNA library following assessment of read length, genome mapping, duplicate removal, and quality control.</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858902</xdr:colOff>
      <xdr:row>5834</xdr:row>
      <xdr:rowOff>146820</xdr:rowOff>
    </xdr:from>
    <xdr:ext cx="184731" cy="264560"/>
    <xdr:sp macro="" textlink="">
      <xdr:nvSpPr>
        <xdr:cNvPr id="2" name="TextBox 1">
          <a:extLst>
            <a:ext uri="{FF2B5EF4-FFF2-40B4-BE49-F238E27FC236}">
              <a16:creationId xmlns:a16="http://schemas.microsoft.com/office/drawing/2014/main" id="{D1143184-29C1-A649-BADA-269D19AF5DEE}"/>
            </a:ext>
          </a:extLst>
        </xdr:cNvPr>
        <xdr:cNvSpPr txBox="1"/>
      </xdr:nvSpPr>
      <xdr:spPr>
        <a:xfrm>
          <a:off x="858902" y="119932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17</xdr:col>
      <xdr:colOff>73031</xdr:colOff>
      <xdr:row>1</xdr:row>
      <xdr:rowOff>10324</xdr:rowOff>
    </xdr:from>
    <xdr:to>
      <xdr:col>24</xdr:col>
      <xdr:colOff>560155</xdr:colOff>
      <xdr:row>5</xdr:row>
      <xdr:rowOff>181429</xdr:rowOff>
    </xdr:to>
    <xdr:sp macro="" textlink="">
      <xdr:nvSpPr>
        <xdr:cNvPr id="4" name="TextBox 3">
          <a:extLst>
            <a:ext uri="{FF2B5EF4-FFF2-40B4-BE49-F238E27FC236}">
              <a16:creationId xmlns:a16="http://schemas.microsoft.com/office/drawing/2014/main" id="{C1F12A53-2FFC-C049-B37C-5590DDA31DDC}"/>
            </a:ext>
          </a:extLst>
        </xdr:cNvPr>
        <xdr:cNvSpPr txBox="1"/>
      </xdr:nvSpPr>
      <xdr:spPr>
        <a:xfrm>
          <a:off x="26575558" y="219665"/>
          <a:ext cx="6404487" cy="1008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en-US" sz="1100" b="1">
              <a:latin typeface="Arial" panose="020B0604020202020204" pitchFamily="34" charset="0"/>
              <a:cs typeface="Arial" panose="020B0604020202020204" pitchFamily="34" charset="0"/>
            </a:rPr>
            <a:t>Supplemental Table S5. Comprehensive SNP analysis divided by chromosome number. </a:t>
          </a:r>
          <a:r>
            <a:rPr lang="en-US" sz="1100">
              <a:latin typeface="Arial" panose="020B0604020202020204" pitchFamily="34" charset="0"/>
              <a:cs typeface="Arial" panose="020B0604020202020204" pitchFamily="34" charset="0"/>
            </a:rPr>
            <a:t>Maternal versus paternal SNP counts, percentages, and adjusted ratios separated by chromosome number with comparison between ploidy classification of each embryonic sample (blastomere, polar body, or cellular fragment) and overall embryo ploidy status. Significance of SNP parental ratios was examined by cumulative binomial test with Bonferroni correction.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85"/>
  <sheetViews>
    <sheetView topLeftCell="F1" zoomScale="141" zoomScaleNormal="141" zoomScalePageLayoutView="141" workbookViewId="0">
      <pane ySplit="1" topLeftCell="A2" activePane="bottomLeft" state="frozen"/>
      <selection activeCell="J1" sqref="J1"/>
      <selection pane="bottomLeft" activeCell="AC13" sqref="AC13"/>
    </sheetView>
  </sheetViews>
  <sheetFormatPr baseColWidth="10" defaultRowHeight="16" x14ac:dyDescent="0.2"/>
  <cols>
    <col min="1" max="1" width="24" style="39" customWidth="1"/>
    <col min="2" max="2" width="37.83203125" style="39" customWidth="1"/>
    <col min="3" max="3" width="32" style="39" customWidth="1"/>
    <col min="4" max="4" width="11.83203125" style="39" customWidth="1"/>
    <col min="5" max="5" width="19.6640625" style="39" customWidth="1"/>
    <col min="6" max="6" width="12.6640625" style="34" customWidth="1"/>
    <col min="7" max="7" width="13" style="18" customWidth="1"/>
    <col min="8" max="8" width="11.5" style="34" customWidth="1"/>
    <col min="9" max="9" width="10.83203125" style="34"/>
    <col min="10" max="10" width="11.33203125" style="35" bestFit="1" customWidth="1"/>
    <col min="11" max="11" width="12.1640625" style="34" customWidth="1"/>
    <col min="12" max="14" width="10.83203125" style="34"/>
    <col min="15" max="15" width="14.6640625" style="34" customWidth="1"/>
    <col min="16" max="22" width="10.83203125" style="34"/>
    <col min="23" max="23" width="12.83203125" style="34" bestFit="1" customWidth="1"/>
    <col min="24" max="16384" width="10.83203125" style="39"/>
  </cols>
  <sheetData>
    <row r="1" spans="1:27" ht="45" x14ac:dyDescent="0.2">
      <c r="A1" s="36" t="s">
        <v>343</v>
      </c>
      <c r="B1" s="37" t="s">
        <v>604</v>
      </c>
      <c r="C1" s="37" t="s">
        <v>602</v>
      </c>
      <c r="D1" s="38" t="s">
        <v>603</v>
      </c>
      <c r="E1" s="44" t="s">
        <v>530</v>
      </c>
      <c r="F1" s="27" t="s">
        <v>695</v>
      </c>
      <c r="G1" s="28" t="s">
        <v>696</v>
      </c>
      <c r="H1" s="29" t="s">
        <v>697</v>
      </c>
      <c r="I1" s="30" t="s">
        <v>698</v>
      </c>
      <c r="J1" s="30" t="s">
        <v>0</v>
      </c>
      <c r="K1" s="29" t="s">
        <v>699</v>
      </c>
      <c r="L1" s="31" t="s">
        <v>700</v>
      </c>
      <c r="M1" s="32" t="s">
        <v>701</v>
      </c>
      <c r="N1" s="30" t="s">
        <v>702</v>
      </c>
      <c r="O1" s="29" t="s">
        <v>703</v>
      </c>
      <c r="P1" s="31" t="s">
        <v>704</v>
      </c>
      <c r="Q1" s="28" t="s">
        <v>705</v>
      </c>
      <c r="R1" s="31" t="s">
        <v>706</v>
      </c>
      <c r="S1" s="29" t="s">
        <v>707</v>
      </c>
      <c r="T1" s="31" t="s">
        <v>708</v>
      </c>
      <c r="U1" s="31" t="s">
        <v>709</v>
      </c>
      <c r="V1" s="33" t="s">
        <v>710</v>
      </c>
      <c r="W1" s="31" t="s">
        <v>711</v>
      </c>
    </row>
    <row r="2" spans="1:27" x14ac:dyDescent="0.2">
      <c r="A2" s="25" t="s">
        <v>11</v>
      </c>
      <c r="B2" s="40" t="s">
        <v>5</v>
      </c>
      <c r="C2" s="40" t="s">
        <v>586</v>
      </c>
      <c r="D2" s="40" t="s">
        <v>341</v>
      </c>
      <c r="E2" s="40" t="s">
        <v>531</v>
      </c>
      <c r="F2" s="10">
        <v>511011</v>
      </c>
      <c r="G2" s="10">
        <v>2253</v>
      </c>
      <c r="H2" s="16">
        <v>1743374</v>
      </c>
      <c r="I2" s="20">
        <v>100</v>
      </c>
      <c r="J2" s="20">
        <v>45</v>
      </c>
      <c r="K2" s="16">
        <v>1616090</v>
      </c>
      <c r="L2" s="14">
        <f t="shared" ref="L2:L16" si="0">(H2-K2)/H2</f>
        <v>7.3010151579638111E-2</v>
      </c>
      <c r="M2" s="17" t="s">
        <v>2</v>
      </c>
      <c r="N2" s="20">
        <v>45</v>
      </c>
      <c r="O2" s="16">
        <v>1613386</v>
      </c>
      <c r="P2" s="14">
        <f t="shared" ref="P2:P18" si="1">O2/K2</f>
        <v>0.99832682585747079</v>
      </c>
      <c r="Q2" s="10">
        <v>1599342</v>
      </c>
      <c r="R2" s="10">
        <v>1440139</v>
      </c>
      <c r="S2" s="10">
        <v>829938</v>
      </c>
      <c r="T2" s="14">
        <f t="shared" ref="T2:T33" si="2">Q2/O2</f>
        <v>0.99129532548317634</v>
      </c>
      <c r="U2" s="14">
        <f t="shared" ref="U2:U16" si="3">R2/O2</f>
        <v>0.89261900128053673</v>
      </c>
      <c r="V2" s="15">
        <f t="shared" ref="V2:V33" si="4">S2/Q2</f>
        <v>0.51892465776550611</v>
      </c>
      <c r="W2" s="12">
        <f t="shared" ref="W2:W16" si="5">S2/H2</f>
        <v>0.47605275746913744</v>
      </c>
      <c r="Y2"/>
      <c r="Z2"/>
      <c r="AA2"/>
    </row>
    <row r="3" spans="1:27" x14ac:dyDescent="0.2">
      <c r="A3" s="25" t="s">
        <v>12</v>
      </c>
      <c r="B3" s="40" t="s">
        <v>5</v>
      </c>
      <c r="C3" s="40" t="s">
        <v>586</v>
      </c>
      <c r="D3" s="40" t="s">
        <v>341</v>
      </c>
      <c r="E3" s="40" t="s">
        <v>531</v>
      </c>
      <c r="F3" s="10">
        <v>390239</v>
      </c>
      <c r="G3" s="10">
        <v>7476</v>
      </c>
      <c r="H3" s="16">
        <v>4444190</v>
      </c>
      <c r="I3" s="20">
        <v>100</v>
      </c>
      <c r="J3" s="20">
        <v>45</v>
      </c>
      <c r="K3" s="16">
        <v>4175494</v>
      </c>
      <c r="L3" s="14">
        <f t="shared" si="0"/>
        <v>6.0460061338511631E-2</v>
      </c>
      <c r="M3" s="17" t="s">
        <v>2</v>
      </c>
      <c r="N3" s="20">
        <v>45</v>
      </c>
      <c r="O3" s="16">
        <v>4172008</v>
      </c>
      <c r="P3" s="14">
        <f t="shared" si="1"/>
        <v>0.99916512872488861</v>
      </c>
      <c r="Q3" s="10">
        <v>4136679</v>
      </c>
      <c r="R3" s="10">
        <v>3826727</v>
      </c>
      <c r="S3" s="10">
        <v>2945587</v>
      </c>
      <c r="T3" s="14">
        <f t="shared" si="2"/>
        <v>0.991531895432607</v>
      </c>
      <c r="U3" s="14">
        <f t="shared" si="3"/>
        <v>0.9172386534254009</v>
      </c>
      <c r="V3" s="15">
        <f t="shared" si="4"/>
        <v>0.71206564492918112</v>
      </c>
      <c r="W3" s="12">
        <f t="shared" si="5"/>
        <v>0.66279502001489587</v>
      </c>
      <c r="Y3"/>
      <c r="Z3"/>
      <c r="AA3"/>
    </row>
    <row r="4" spans="1:27" x14ac:dyDescent="0.2">
      <c r="A4" s="25" t="s">
        <v>13</v>
      </c>
      <c r="B4" s="40" t="s">
        <v>5</v>
      </c>
      <c r="C4" s="40" t="s">
        <v>586</v>
      </c>
      <c r="D4" s="40" t="s">
        <v>341</v>
      </c>
      <c r="E4" s="40" t="s">
        <v>531</v>
      </c>
      <c r="F4" s="10">
        <v>349669</v>
      </c>
      <c r="G4" s="10">
        <v>3145</v>
      </c>
      <c r="H4" s="16">
        <v>1974828</v>
      </c>
      <c r="I4" s="20">
        <v>100</v>
      </c>
      <c r="J4" s="20">
        <v>45</v>
      </c>
      <c r="K4" s="16">
        <v>1835166</v>
      </c>
      <c r="L4" s="14">
        <f t="shared" si="0"/>
        <v>7.0721095710613788E-2</v>
      </c>
      <c r="M4" s="17" t="s">
        <v>2</v>
      </c>
      <c r="N4" s="20">
        <v>45</v>
      </c>
      <c r="O4" s="16">
        <v>1833678</v>
      </c>
      <c r="P4" s="14">
        <f t="shared" si="1"/>
        <v>0.99918917416735054</v>
      </c>
      <c r="Q4" s="10">
        <v>1812716</v>
      </c>
      <c r="R4" s="10">
        <v>1654482</v>
      </c>
      <c r="S4" s="10">
        <v>1156233</v>
      </c>
      <c r="T4" s="14">
        <f t="shared" si="2"/>
        <v>0.98856833097195906</v>
      </c>
      <c r="U4" s="14">
        <f t="shared" si="3"/>
        <v>0.90227509955401108</v>
      </c>
      <c r="V4" s="15">
        <f t="shared" si="4"/>
        <v>0.63784564156768075</v>
      </c>
      <c r="W4" s="12">
        <f t="shared" si="5"/>
        <v>0.58548541948969735</v>
      </c>
      <c r="Y4"/>
      <c r="Z4"/>
      <c r="AA4"/>
    </row>
    <row r="5" spans="1:27" x14ac:dyDescent="0.2">
      <c r="A5" s="25" t="s">
        <v>14</v>
      </c>
      <c r="B5" s="40" t="s">
        <v>3</v>
      </c>
      <c r="C5" s="40" t="s">
        <v>586</v>
      </c>
      <c r="D5" s="40" t="s">
        <v>341</v>
      </c>
      <c r="E5" s="40" t="s">
        <v>531</v>
      </c>
      <c r="F5" s="10">
        <v>89422</v>
      </c>
      <c r="G5" s="10">
        <v>7</v>
      </c>
      <c r="H5" s="16">
        <v>133934</v>
      </c>
      <c r="I5" s="20">
        <v>100</v>
      </c>
      <c r="J5" s="20">
        <v>46</v>
      </c>
      <c r="K5" s="16">
        <v>119152</v>
      </c>
      <c r="L5" s="14">
        <f t="shared" si="0"/>
        <v>0.11036779309212</v>
      </c>
      <c r="M5" s="17" t="s">
        <v>2</v>
      </c>
      <c r="N5" s="20">
        <v>46</v>
      </c>
      <c r="O5" s="16">
        <v>119018</v>
      </c>
      <c r="P5" s="14">
        <f t="shared" si="1"/>
        <v>0.99887538606150128</v>
      </c>
      <c r="Q5" s="10">
        <v>113701</v>
      </c>
      <c r="R5" s="10">
        <v>96060</v>
      </c>
      <c r="S5" s="10">
        <v>8510</v>
      </c>
      <c r="T5" s="14">
        <f t="shared" si="2"/>
        <v>0.9553260851299803</v>
      </c>
      <c r="U5" s="14">
        <f t="shared" si="3"/>
        <v>0.80710480767614978</v>
      </c>
      <c r="V5" s="15">
        <f t="shared" si="4"/>
        <v>7.484542792059877E-2</v>
      </c>
      <c r="W5" s="12">
        <f t="shared" si="5"/>
        <v>6.3538757895679962E-2</v>
      </c>
      <c r="Y5"/>
      <c r="Z5"/>
      <c r="AA5"/>
    </row>
    <row r="6" spans="1:27" x14ac:dyDescent="0.2">
      <c r="A6" s="25" t="s">
        <v>15</v>
      </c>
      <c r="B6" s="40" t="s">
        <v>3</v>
      </c>
      <c r="C6" s="40" t="s">
        <v>586</v>
      </c>
      <c r="D6" s="40" t="s">
        <v>341</v>
      </c>
      <c r="E6" s="40" t="s">
        <v>531</v>
      </c>
      <c r="F6" s="10">
        <v>27015</v>
      </c>
      <c r="G6" s="10">
        <v>1</v>
      </c>
      <c r="H6" s="16">
        <v>47314</v>
      </c>
      <c r="I6" s="20">
        <v>100</v>
      </c>
      <c r="J6" s="20">
        <v>47</v>
      </c>
      <c r="K6" s="16">
        <v>40990</v>
      </c>
      <c r="L6" s="14">
        <f t="shared" si="0"/>
        <v>0.13366022741683223</v>
      </c>
      <c r="M6" s="17" t="s">
        <v>2</v>
      </c>
      <c r="N6" s="20">
        <v>47</v>
      </c>
      <c r="O6" s="16">
        <v>40948</v>
      </c>
      <c r="P6" s="14">
        <f t="shared" si="1"/>
        <v>0.99897535984386432</v>
      </c>
      <c r="Q6" s="10">
        <v>36651</v>
      </c>
      <c r="R6" s="10">
        <v>30953</v>
      </c>
      <c r="S6" s="10">
        <v>5245</v>
      </c>
      <c r="T6" s="14">
        <f t="shared" si="2"/>
        <v>0.8950620298915698</v>
      </c>
      <c r="U6" s="14">
        <f t="shared" si="3"/>
        <v>0.75590993455113797</v>
      </c>
      <c r="V6" s="15">
        <f t="shared" si="4"/>
        <v>0.14310660009276691</v>
      </c>
      <c r="W6" s="12">
        <f t="shared" si="5"/>
        <v>0.11085513801411845</v>
      </c>
      <c r="Y6"/>
      <c r="Z6"/>
      <c r="AA6"/>
    </row>
    <row r="7" spans="1:27" x14ac:dyDescent="0.2">
      <c r="A7" s="25" t="s">
        <v>16</v>
      </c>
      <c r="B7" s="40" t="s">
        <v>298</v>
      </c>
      <c r="C7" s="40" t="s">
        <v>600</v>
      </c>
      <c r="D7" s="40" t="s">
        <v>341</v>
      </c>
      <c r="E7" s="40" t="s">
        <v>531</v>
      </c>
      <c r="F7" s="10">
        <v>33</v>
      </c>
      <c r="G7" s="10">
        <v>0</v>
      </c>
      <c r="H7" s="16">
        <v>352</v>
      </c>
      <c r="I7" s="20">
        <v>100</v>
      </c>
      <c r="J7" s="20">
        <v>46</v>
      </c>
      <c r="K7" s="16">
        <v>212</v>
      </c>
      <c r="L7" s="14">
        <f t="shared" si="0"/>
        <v>0.39772727272727271</v>
      </c>
      <c r="M7" s="17" t="s">
        <v>6</v>
      </c>
      <c r="N7" s="20">
        <v>46</v>
      </c>
      <c r="O7" s="16">
        <v>212</v>
      </c>
      <c r="P7" s="14">
        <f t="shared" si="1"/>
        <v>1</v>
      </c>
      <c r="Q7" s="10">
        <v>210</v>
      </c>
      <c r="R7" s="10">
        <v>199</v>
      </c>
      <c r="S7" s="10">
        <v>185</v>
      </c>
      <c r="T7" s="14">
        <f t="shared" si="2"/>
        <v>0.99056603773584906</v>
      </c>
      <c r="U7" s="14">
        <f t="shared" si="3"/>
        <v>0.93867924528301883</v>
      </c>
      <c r="V7" s="15">
        <f t="shared" si="4"/>
        <v>0.88095238095238093</v>
      </c>
      <c r="W7" s="12">
        <f t="shared" si="5"/>
        <v>0.52556818181818177</v>
      </c>
      <c r="Y7"/>
      <c r="Z7"/>
      <c r="AA7"/>
    </row>
    <row r="8" spans="1:27" x14ac:dyDescent="0.2">
      <c r="A8" s="25" t="s">
        <v>17</v>
      </c>
      <c r="B8" s="40" t="s">
        <v>5</v>
      </c>
      <c r="C8" s="40" t="s">
        <v>600</v>
      </c>
      <c r="D8" s="40" t="s">
        <v>341</v>
      </c>
      <c r="E8" s="40" t="s">
        <v>531</v>
      </c>
      <c r="F8" s="10">
        <v>400020</v>
      </c>
      <c r="G8" s="10">
        <v>1296</v>
      </c>
      <c r="H8" s="16">
        <v>4774340</v>
      </c>
      <c r="I8" s="20">
        <v>100</v>
      </c>
      <c r="J8" s="20">
        <v>46</v>
      </c>
      <c r="K8" s="16">
        <v>4406894</v>
      </c>
      <c r="L8" s="14">
        <f t="shared" si="0"/>
        <v>7.6962679658340208E-2</v>
      </c>
      <c r="M8" s="17" t="s">
        <v>2</v>
      </c>
      <c r="N8" s="20">
        <v>45</v>
      </c>
      <c r="O8" s="16">
        <v>4403974</v>
      </c>
      <c r="P8" s="14">
        <f t="shared" si="1"/>
        <v>0.99933740180725927</v>
      </c>
      <c r="Q8" s="10">
        <v>4359692</v>
      </c>
      <c r="R8" s="10">
        <v>4025049</v>
      </c>
      <c r="S8" s="10">
        <v>3107059</v>
      </c>
      <c r="T8" s="14">
        <f t="shared" si="2"/>
        <v>0.98994499059258756</v>
      </c>
      <c r="U8" s="14">
        <f t="shared" si="3"/>
        <v>0.91395839303320137</v>
      </c>
      <c r="V8" s="15">
        <f t="shared" si="4"/>
        <v>0.71267855619158416</v>
      </c>
      <c r="W8" s="12">
        <f t="shared" si="5"/>
        <v>0.65078293544238575</v>
      </c>
      <c r="Y8"/>
      <c r="Z8"/>
      <c r="AA8"/>
    </row>
    <row r="9" spans="1:27" x14ac:dyDescent="0.2">
      <c r="A9" s="25" t="s">
        <v>18</v>
      </c>
      <c r="B9" s="40" t="s">
        <v>5</v>
      </c>
      <c r="C9" s="40" t="s">
        <v>600</v>
      </c>
      <c r="D9" s="40" t="s">
        <v>341</v>
      </c>
      <c r="E9" s="40" t="s">
        <v>531</v>
      </c>
      <c r="F9" s="10">
        <v>483804</v>
      </c>
      <c r="G9" s="10">
        <v>284</v>
      </c>
      <c r="H9" s="16">
        <v>1606956</v>
      </c>
      <c r="I9" s="20">
        <v>100</v>
      </c>
      <c r="J9" s="20">
        <v>46</v>
      </c>
      <c r="K9" s="16">
        <v>1507764</v>
      </c>
      <c r="L9" s="14">
        <f t="shared" si="0"/>
        <v>6.1726643417741367E-2</v>
      </c>
      <c r="M9" s="17" t="s">
        <v>2</v>
      </c>
      <c r="N9" s="20">
        <v>45</v>
      </c>
      <c r="O9" s="16">
        <v>1504316</v>
      </c>
      <c r="P9" s="14">
        <f t="shared" si="1"/>
        <v>0.99771316996559145</v>
      </c>
      <c r="Q9" s="10">
        <v>1492896</v>
      </c>
      <c r="R9" s="10">
        <v>1341593</v>
      </c>
      <c r="S9" s="10">
        <v>764116</v>
      </c>
      <c r="T9" s="14">
        <f t="shared" si="2"/>
        <v>0.99240850991414042</v>
      </c>
      <c r="U9" s="14">
        <f t="shared" si="3"/>
        <v>0.89182924332387614</v>
      </c>
      <c r="V9" s="15">
        <f t="shared" si="4"/>
        <v>0.51183471588107943</v>
      </c>
      <c r="W9" s="12">
        <f t="shared" si="5"/>
        <v>0.4755052409649051</v>
      </c>
      <c r="Y9"/>
      <c r="Z9"/>
      <c r="AA9"/>
    </row>
    <row r="10" spans="1:27" x14ac:dyDescent="0.2">
      <c r="A10" s="25" t="s">
        <v>19</v>
      </c>
      <c r="B10" s="40" t="s">
        <v>5</v>
      </c>
      <c r="C10" s="40" t="s">
        <v>600</v>
      </c>
      <c r="D10" s="40" t="s">
        <v>341</v>
      </c>
      <c r="E10" s="40" t="s">
        <v>531</v>
      </c>
      <c r="F10" s="10">
        <v>692402</v>
      </c>
      <c r="G10" s="10">
        <v>846</v>
      </c>
      <c r="H10" s="16">
        <v>3850496</v>
      </c>
      <c r="I10" s="20">
        <v>100</v>
      </c>
      <c r="J10" s="20">
        <v>46</v>
      </c>
      <c r="K10" s="16">
        <v>3634900</v>
      </c>
      <c r="L10" s="14">
        <f t="shared" si="0"/>
        <v>5.5991747556678413E-2</v>
      </c>
      <c r="M10" s="17" t="s">
        <v>2</v>
      </c>
      <c r="N10" s="20">
        <v>46</v>
      </c>
      <c r="O10" s="16">
        <v>3629526</v>
      </c>
      <c r="P10" s="14">
        <f t="shared" si="1"/>
        <v>0.9985215549258577</v>
      </c>
      <c r="Q10" s="10">
        <v>3591168</v>
      </c>
      <c r="R10" s="10">
        <v>3282173</v>
      </c>
      <c r="S10" s="10">
        <v>2229326</v>
      </c>
      <c r="T10" s="14">
        <f t="shared" si="2"/>
        <v>0.98943167785545549</v>
      </c>
      <c r="U10" s="14">
        <f t="shared" si="3"/>
        <v>0.90429797169106929</v>
      </c>
      <c r="V10" s="15">
        <f t="shared" si="4"/>
        <v>0.62078020298688341</v>
      </c>
      <c r="W10" s="12">
        <f t="shared" si="5"/>
        <v>0.57897112475899204</v>
      </c>
    </row>
    <row r="11" spans="1:27" x14ac:dyDescent="0.2">
      <c r="A11" s="25" t="s">
        <v>20</v>
      </c>
      <c r="B11" s="40" t="s">
        <v>5</v>
      </c>
      <c r="C11" s="40" t="s">
        <v>600</v>
      </c>
      <c r="D11" s="40" t="s">
        <v>341</v>
      </c>
      <c r="E11" s="40" t="s">
        <v>531</v>
      </c>
      <c r="F11" s="10">
        <v>206214</v>
      </c>
      <c r="G11" s="10">
        <v>1445</v>
      </c>
      <c r="H11" s="16">
        <v>737110</v>
      </c>
      <c r="I11" s="20">
        <v>100</v>
      </c>
      <c r="J11" s="20">
        <v>45</v>
      </c>
      <c r="K11" s="16">
        <v>696752</v>
      </c>
      <c r="L11" s="14">
        <f t="shared" si="0"/>
        <v>5.4751665287406222E-2</v>
      </c>
      <c r="M11" s="17" t="s">
        <v>2</v>
      </c>
      <c r="N11" s="20">
        <v>45</v>
      </c>
      <c r="O11" s="16">
        <v>695712</v>
      </c>
      <c r="P11" s="14">
        <f t="shared" si="1"/>
        <v>0.99850735986405492</v>
      </c>
      <c r="Q11" s="10">
        <v>688801</v>
      </c>
      <c r="R11" s="10">
        <v>622547</v>
      </c>
      <c r="S11" s="10">
        <v>376996</v>
      </c>
      <c r="T11" s="14">
        <f t="shared" si="2"/>
        <v>0.99006629179890526</v>
      </c>
      <c r="U11" s="14">
        <f t="shared" si="3"/>
        <v>0.89483435674531986</v>
      </c>
      <c r="V11" s="15">
        <f t="shared" si="4"/>
        <v>0.54732208576932961</v>
      </c>
      <c r="W11" s="12">
        <f t="shared" si="5"/>
        <v>0.51145147942640856</v>
      </c>
    </row>
    <row r="12" spans="1:27" x14ac:dyDescent="0.2">
      <c r="A12" s="25" t="s">
        <v>21</v>
      </c>
      <c r="B12" s="40" t="s">
        <v>5</v>
      </c>
      <c r="C12" s="40" t="s">
        <v>600</v>
      </c>
      <c r="D12" s="40" t="s">
        <v>341</v>
      </c>
      <c r="E12" s="40" t="s">
        <v>531</v>
      </c>
      <c r="F12" s="10">
        <v>834870</v>
      </c>
      <c r="G12" s="10">
        <v>1365</v>
      </c>
      <c r="H12" s="16">
        <v>5113698</v>
      </c>
      <c r="I12" s="20">
        <v>100</v>
      </c>
      <c r="J12" s="20">
        <v>46</v>
      </c>
      <c r="K12" s="16">
        <v>4779260</v>
      </c>
      <c r="L12" s="14">
        <f t="shared" si="0"/>
        <v>6.5400420595819311E-2</v>
      </c>
      <c r="M12" s="17" t="s">
        <v>2</v>
      </c>
      <c r="N12" s="20">
        <v>45</v>
      </c>
      <c r="O12" s="16">
        <v>4774306</v>
      </c>
      <c r="P12" s="14">
        <f t="shared" si="1"/>
        <v>0.9989634378543959</v>
      </c>
      <c r="Q12" s="10">
        <v>4737518</v>
      </c>
      <c r="R12" s="10">
        <v>4331489</v>
      </c>
      <c r="S12" s="10">
        <v>3001451</v>
      </c>
      <c r="T12" s="14">
        <f t="shared" si="2"/>
        <v>0.99229458689912209</v>
      </c>
      <c r="U12" s="14">
        <f t="shared" si="3"/>
        <v>0.90724997517963868</v>
      </c>
      <c r="V12" s="15">
        <f t="shared" si="4"/>
        <v>0.63354925511628668</v>
      </c>
      <c r="W12" s="12">
        <f t="shared" si="5"/>
        <v>0.58694334315401497</v>
      </c>
    </row>
    <row r="13" spans="1:27" x14ac:dyDescent="0.2">
      <c r="A13" s="25" t="s">
        <v>22</v>
      </c>
      <c r="B13" s="40" t="s">
        <v>3</v>
      </c>
      <c r="C13" s="40" t="s">
        <v>600</v>
      </c>
      <c r="D13" s="40" t="s">
        <v>341</v>
      </c>
      <c r="E13" s="40" t="s">
        <v>531</v>
      </c>
      <c r="F13" s="10">
        <v>29974</v>
      </c>
      <c r="G13" s="10">
        <v>3</v>
      </c>
      <c r="H13" s="16">
        <v>54470</v>
      </c>
      <c r="I13" s="20">
        <v>100</v>
      </c>
      <c r="J13" s="20">
        <v>46</v>
      </c>
      <c r="K13" s="16">
        <v>49716</v>
      </c>
      <c r="L13" s="14">
        <f t="shared" si="0"/>
        <v>8.727740040389205E-2</v>
      </c>
      <c r="M13" s="17" t="s">
        <v>2</v>
      </c>
      <c r="N13" s="20">
        <v>46</v>
      </c>
      <c r="O13" s="16">
        <v>49666</v>
      </c>
      <c r="P13" s="14">
        <f t="shared" si="1"/>
        <v>0.99899428755330277</v>
      </c>
      <c r="Q13" s="10">
        <v>46505</v>
      </c>
      <c r="R13" s="10">
        <v>39721</v>
      </c>
      <c r="S13" s="10">
        <v>10901</v>
      </c>
      <c r="T13" s="14">
        <f t="shared" si="2"/>
        <v>0.93635485040067656</v>
      </c>
      <c r="U13" s="14">
        <f t="shared" si="3"/>
        <v>0.7997624129182942</v>
      </c>
      <c r="V13" s="15">
        <f t="shared" si="4"/>
        <v>0.23440490269863457</v>
      </c>
      <c r="W13" s="12">
        <f t="shared" si="5"/>
        <v>0.20012851110703139</v>
      </c>
    </row>
    <row r="14" spans="1:27" x14ac:dyDescent="0.2">
      <c r="A14" s="25" t="s">
        <v>303</v>
      </c>
      <c r="B14" s="40" t="s">
        <v>4</v>
      </c>
      <c r="C14" s="40" t="s">
        <v>600</v>
      </c>
      <c r="D14" s="40" t="s">
        <v>341</v>
      </c>
      <c r="E14" s="40" t="s">
        <v>531</v>
      </c>
      <c r="F14" s="10">
        <v>70685</v>
      </c>
      <c r="G14" s="10">
        <v>343</v>
      </c>
      <c r="H14" s="16">
        <v>1079192</v>
      </c>
      <c r="I14" s="20">
        <v>100</v>
      </c>
      <c r="J14" s="20">
        <v>46</v>
      </c>
      <c r="K14" s="16">
        <v>1021488</v>
      </c>
      <c r="L14" s="14">
        <f t="shared" si="0"/>
        <v>5.3469632836418354E-2</v>
      </c>
      <c r="M14" s="17" t="s">
        <v>2</v>
      </c>
      <c r="N14" s="20">
        <v>45</v>
      </c>
      <c r="O14" s="16">
        <v>1020822</v>
      </c>
      <c r="P14" s="14">
        <f t="shared" si="1"/>
        <v>0.99934800996193784</v>
      </c>
      <c r="Q14" s="10">
        <v>999160</v>
      </c>
      <c r="R14" s="10">
        <v>927327</v>
      </c>
      <c r="S14" s="10">
        <v>760549</v>
      </c>
      <c r="T14" s="14">
        <f t="shared" si="2"/>
        <v>0.97877984604563772</v>
      </c>
      <c r="U14" s="14">
        <f t="shared" si="3"/>
        <v>0.90841204441126855</v>
      </c>
      <c r="V14" s="15">
        <f t="shared" si="4"/>
        <v>0.76118839825453377</v>
      </c>
      <c r="W14" s="12">
        <f t="shared" si="5"/>
        <v>0.70473928642910622</v>
      </c>
    </row>
    <row r="15" spans="1:27" x14ac:dyDescent="0.2">
      <c r="A15" s="25" t="s">
        <v>23</v>
      </c>
      <c r="B15" s="40" t="s">
        <v>5</v>
      </c>
      <c r="C15" s="40" t="s">
        <v>591</v>
      </c>
      <c r="D15" s="40" t="s">
        <v>341</v>
      </c>
      <c r="E15" s="40" t="s">
        <v>531</v>
      </c>
      <c r="F15" s="10">
        <v>1005226</v>
      </c>
      <c r="G15" s="10">
        <v>494</v>
      </c>
      <c r="H15" s="16">
        <v>1486922</v>
      </c>
      <c r="I15" s="20">
        <v>100</v>
      </c>
      <c r="J15" s="20">
        <v>46</v>
      </c>
      <c r="K15" s="16">
        <v>1360656</v>
      </c>
      <c r="L15" s="14">
        <f t="shared" si="0"/>
        <v>8.4917702475314771E-2</v>
      </c>
      <c r="M15" s="17" t="s">
        <v>2</v>
      </c>
      <c r="N15" s="20">
        <v>46</v>
      </c>
      <c r="O15" s="16">
        <v>1356168</v>
      </c>
      <c r="P15" s="14">
        <f t="shared" si="1"/>
        <v>0.99670159099728362</v>
      </c>
      <c r="Q15" s="10">
        <v>1324184</v>
      </c>
      <c r="R15" s="10">
        <v>1135451</v>
      </c>
      <c r="S15" s="10">
        <v>107485</v>
      </c>
      <c r="T15" s="14">
        <f t="shared" si="2"/>
        <v>0.97641590127476829</v>
      </c>
      <c r="U15" s="14">
        <f t="shared" si="3"/>
        <v>0.8372495148093746</v>
      </c>
      <c r="V15" s="15">
        <f t="shared" si="4"/>
        <v>8.1170743642877421E-2</v>
      </c>
      <c r="W15" s="12">
        <f t="shared" si="5"/>
        <v>7.2286912158136069E-2</v>
      </c>
    </row>
    <row r="16" spans="1:27" x14ac:dyDescent="0.2">
      <c r="A16" s="25" t="s">
        <v>24</v>
      </c>
      <c r="B16" s="40" t="s">
        <v>5</v>
      </c>
      <c r="C16" s="40" t="s">
        <v>591</v>
      </c>
      <c r="D16" s="40" t="s">
        <v>341</v>
      </c>
      <c r="E16" s="40" t="s">
        <v>531</v>
      </c>
      <c r="F16" s="10">
        <v>641987</v>
      </c>
      <c r="G16" s="10">
        <v>2690</v>
      </c>
      <c r="H16" s="16">
        <v>1745794</v>
      </c>
      <c r="I16" s="20">
        <v>100</v>
      </c>
      <c r="J16" s="20">
        <v>45</v>
      </c>
      <c r="K16" s="16">
        <v>1656966</v>
      </c>
      <c r="L16" s="14">
        <f t="shared" si="0"/>
        <v>5.0881146343726695E-2</v>
      </c>
      <c r="M16" s="17" t="s">
        <v>2</v>
      </c>
      <c r="N16" s="20">
        <v>45</v>
      </c>
      <c r="O16" s="16">
        <v>1650944</v>
      </c>
      <c r="P16" s="14">
        <f t="shared" si="1"/>
        <v>0.99636564660952609</v>
      </c>
      <c r="Q16" s="10">
        <v>1637419</v>
      </c>
      <c r="R16" s="10">
        <v>1456775</v>
      </c>
      <c r="S16" s="10">
        <v>716749</v>
      </c>
      <c r="T16" s="14">
        <f t="shared" si="2"/>
        <v>0.9918077172817491</v>
      </c>
      <c r="U16" s="14">
        <f t="shared" si="3"/>
        <v>0.882389105869127</v>
      </c>
      <c r="V16" s="15">
        <f t="shared" si="4"/>
        <v>0.43773096562333769</v>
      </c>
      <c r="W16" s="12">
        <f t="shared" si="5"/>
        <v>0.4105576030161634</v>
      </c>
    </row>
    <row r="17" spans="1:23" x14ac:dyDescent="0.2">
      <c r="A17" s="25" t="s">
        <v>25</v>
      </c>
      <c r="B17" s="40" t="s">
        <v>10</v>
      </c>
      <c r="C17" s="40" t="s">
        <v>591</v>
      </c>
      <c r="D17" s="40" t="s">
        <v>341</v>
      </c>
      <c r="E17" s="40" t="s">
        <v>531</v>
      </c>
      <c r="F17" s="10">
        <v>55994</v>
      </c>
      <c r="G17" s="10">
        <v>1538</v>
      </c>
      <c r="H17" s="16">
        <f>505840*2</f>
        <v>1011680</v>
      </c>
      <c r="I17" s="20">
        <v>100</v>
      </c>
      <c r="J17" s="20">
        <v>45</v>
      </c>
      <c r="K17" s="16">
        <v>937342</v>
      </c>
      <c r="L17" s="14">
        <v>7.3499999999999996E-2</v>
      </c>
      <c r="M17" s="17" t="s">
        <v>2</v>
      </c>
      <c r="N17" s="20">
        <v>45</v>
      </c>
      <c r="O17" s="16">
        <v>935834</v>
      </c>
      <c r="P17" s="12">
        <f t="shared" si="1"/>
        <v>0.99839119552948652</v>
      </c>
      <c r="Q17" s="10">
        <v>925555</v>
      </c>
      <c r="R17" s="10">
        <v>660957</v>
      </c>
      <c r="S17" s="10">
        <v>594362</v>
      </c>
      <c r="T17" s="14">
        <f t="shared" si="2"/>
        <v>0.98901621441409482</v>
      </c>
      <c r="U17" s="14">
        <f>R17/Q17</f>
        <v>0.71411963632631237</v>
      </c>
      <c r="V17" s="15">
        <f t="shared" si="4"/>
        <v>0.64216821258596191</v>
      </c>
      <c r="W17" s="12">
        <f>O17/H17</f>
        <v>0.92502965364542145</v>
      </c>
    </row>
    <row r="18" spans="1:23" x14ac:dyDescent="0.2">
      <c r="A18" s="25" t="s">
        <v>304</v>
      </c>
      <c r="B18" s="40" t="s">
        <v>4</v>
      </c>
      <c r="C18" s="40" t="s">
        <v>591</v>
      </c>
      <c r="D18" s="40" t="s">
        <v>341</v>
      </c>
      <c r="E18" s="40" t="s">
        <v>531</v>
      </c>
      <c r="F18" s="10">
        <v>74522</v>
      </c>
      <c r="G18" s="10">
        <v>1900</v>
      </c>
      <c r="H18" s="10">
        <v>901230</v>
      </c>
      <c r="I18" s="20">
        <v>100</v>
      </c>
      <c r="J18" s="21">
        <v>45</v>
      </c>
      <c r="K18" s="10">
        <v>844570</v>
      </c>
      <c r="L18" s="12">
        <f>(H18-K18)/H18</f>
        <v>6.2869633722801063E-2</v>
      </c>
      <c r="M18" s="11" t="s">
        <v>2</v>
      </c>
      <c r="N18" s="21">
        <v>45</v>
      </c>
      <c r="O18" s="10">
        <v>843932</v>
      </c>
      <c r="P18" s="12">
        <f t="shared" si="1"/>
        <v>0.99924458600234434</v>
      </c>
      <c r="Q18" s="16">
        <v>811016</v>
      </c>
      <c r="R18" s="16">
        <v>755476</v>
      </c>
      <c r="S18" s="16">
        <v>613486</v>
      </c>
      <c r="T18" s="14">
        <f t="shared" si="2"/>
        <v>0.96099685756672337</v>
      </c>
      <c r="U18" s="14">
        <f t="shared" ref="U18:U49" si="6">R18/O18</f>
        <v>0.89518586805572009</v>
      </c>
      <c r="V18" s="15">
        <f t="shared" si="4"/>
        <v>0.75644130325418979</v>
      </c>
      <c r="W18" s="12">
        <f t="shared" ref="W18:W49" si="7">S18/H18</f>
        <v>0.68072079269442876</v>
      </c>
    </row>
    <row r="19" spans="1:23" x14ac:dyDescent="0.2">
      <c r="A19" s="25" t="s">
        <v>26</v>
      </c>
      <c r="B19" s="40" t="s">
        <v>5</v>
      </c>
      <c r="C19" s="40" t="s">
        <v>584</v>
      </c>
      <c r="D19" s="40" t="s">
        <v>342</v>
      </c>
      <c r="E19" s="40" t="s">
        <v>532</v>
      </c>
      <c r="F19" s="10">
        <v>8036</v>
      </c>
      <c r="G19" s="10">
        <v>301</v>
      </c>
      <c r="H19" s="10">
        <v>2261294</v>
      </c>
      <c r="I19" s="21">
        <v>57</v>
      </c>
      <c r="J19" s="21">
        <v>42</v>
      </c>
      <c r="K19" s="10">
        <v>2181794</v>
      </c>
      <c r="L19" s="12">
        <v>3.5156861513805801E-2</v>
      </c>
      <c r="M19" s="11" t="s">
        <v>7</v>
      </c>
      <c r="N19" s="21">
        <v>42</v>
      </c>
      <c r="O19" s="10">
        <v>1896666</v>
      </c>
      <c r="P19" s="12">
        <v>0.86931488490664099</v>
      </c>
      <c r="Q19" s="10">
        <v>859914</v>
      </c>
      <c r="R19" s="10">
        <v>788257</v>
      </c>
      <c r="S19" s="10">
        <v>705989</v>
      </c>
      <c r="T19" s="14">
        <f t="shared" si="2"/>
        <v>0.45338188168080201</v>
      </c>
      <c r="U19" s="14">
        <f t="shared" si="6"/>
        <v>0.41560137630979838</v>
      </c>
      <c r="V19" s="15">
        <f t="shared" si="4"/>
        <v>0.82099954181464663</v>
      </c>
      <c r="W19" s="12">
        <f t="shared" si="7"/>
        <v>0.31220575475811635</v>
      </c>
    </row>
    <row r="20" spans="1:23" x14ac:dyDescent="0.2">
      <c r="A20" s="25" t="s">
        <v>27</v>
      </c>
      <c r="B20" s="40" t="s">
        <v>5</v>
      </c>
      <c r="C20" s="40" t="s">
        <v>584</v>
      </c>
      <c r="D20" s="40" t="s">
        <v>342</v>
      </c>
      <c r="E20" s="40" t="s">
        <v>532</v>
      </c>
      <c r="F20" s="10">
        <v>31056</v>
      </c>
      <c r="G20" s="10">
        <v>3634</v>
      </c>
      <c r="H20" s="10">
        <v>2268415</v>
      </c>
      <c r="I20" s="21">
        <v>57</v>
      </c>
      <c r="J20" s="21">
        <v>42</v>
      </c>
      <c r="K20" s="10">
        <v>2187447</v>
      </c>
      <c r="L20" s="12">
        <v>3.5693645122255001E-2</v>
      </c>
      <c r="M20" s="11" t="s">
        <v>7</v>
      </c>
      <c r="N20" s="21">
        <v>41</v>
      </c>
      <c r="O20" s="10">
        <v>1689230</v>
      </c>
      <c r="P20" s="12">
        <v>0.77223813879833403</v>
      </c>
      <c r="Q20" s="10">
        <v>800655</v>
      </c>
      <c r="R20" s="10">
        <v>709689</v>
      </c>
      <c r="S20" s="10">
        <v>615621</v>
      </c>
      <c r="T20" s="14">
        <f t="shared" si="2"/>
        <v>0.473976308732381</v>
      </c>
      <c r="U20" s="14">
        <f t="shared" si="6"/>
        <v>0.42012573776217566</v>
      </c>
      <c r="V20" s="15">
        <f t="shared" si="4"/>
        <v>0.76889671581392738</v>
      </c>
      <c r="W20" s="12">
        <f t="shared" si="7"/>
        <v>0.27138817191739606</v>
      </c>
    </row>
    <row r="21" spans="1:23" x14ac:dyDescent="0.2">
      <c r="A21" s="25" t="s">
        <v>28</v>
      </c>
      <c r="B21" s="40" t="s">
        <v>5</v>
      </c>
      <c r="C21" s="40" t="s">
        <v>584</v>
      </c>
      <c r="D21" s="40" t="s">
        <v>342</v>
      </c>
      <c r="E21" s="40" t="s">
        <v>532</v>
      </c>
      <c r="F21" s="10">
        <v>36498</v>
      </c>
      <c r="G21" s="10">
        <v>3427</v>
      </c>
      <c r="H21" s="10">
        <v>2649293</v>
      </c>
      <c r="I21" s="21">
        <v>57</v>
      </c>
      <c r="J21" s="21">
        <v>42</v>
      </c>
      <c r="K21" s="10">
        <v>2555060</v>
      </c>
      <c r="L21" s="12">
        <v>3.5569112212201499E-2</v>
      </c>
      <c r="M21" s="11" t="s">
        <v>7</v>
      </c>
      <c r="N21" s="21">
        <v>42</v>
      </c>
      <c r="O21" s="10">
        <v>1944876</v>
      </c>
      <c r="P21" s="12">
        <v>0.76118603868402301</v>
      </c>
      <c r="Q21" s="10">
        <v>930114</v>
      </c>
      <c r="R21" s="10">
        <v>812773</v>
      </c>
      <c r="S21" s="10">
        <v>704532</v>
      </c>
      <c r="T21" s="14">
        <f t="shared" si="2"/>
        <v>0.47823820130435052</v>
      </c>
      <c r="U21" s="14">
        <f t="shared" si="6"/>
        <v>0.41790479187362073</v>
      </c>
      <c r="V21" s="15">
        <f t="shared" si="4"/>
        <v>0.75746843935259545</v>
      </c>
      <c r="W21" s="12">
        <f t="shared" si="7"/>
        <v>0.26593208074758057</v>
      </c>
    </row>
    <row r="22" spans="1:23" x14ac:dyDescent="0.2">
      <c r="A22" s="25" t="s">
        <v>29</v>
      </c>
      <c r="B22" s="40" t="s">
        <v>5</v>
      </c>
      <c r="C22" s="40" t="s">
        <v>584</v>
      </c>
      <c r="D22" s="40" t="s">
        <v>342</v>
      </c>
      <c r="E22" s="40" t="s">
        <v>532</v>
      </c>
      <c r="F22" s="10">
        <v>14328</v>
      </c>
      <c r="G22" s="10">
        <v>2682</v>
      </c>
      <c r="H22" s="10">
        <v>2063077</v>
      </c>
      <c r="I22" s="21">
        <v>57</v>
      </c>
      <c r="J22" s="21">
        <v>42</v>
      </c>
      <c r="K22" s="10">
        <v>1999117</v>
      </c>
      <c r="L22" s="12">
        <v>3.1002235980528099E-2</v>
      </c>
      <c r="M22" s="11" t="s">
        <v>7</v>
      </c>
      <c r="N22" s="21">
        <v>42</v>
      </c>
      <c r="O22" s="10">
        <v>1713630</v>
      </c>
      <c r="P22" s="12">
        <v>0.85719345090857602</v>
      </c>
      <c r="Q22" s="10">
        <v>792349</v>
      </c>
      <c r="R22" s="10">
        <v>715998</v>
      </c>
      <c r="S22" s="10">
        <v>645463</v>
      </c>
      <c r="T22" s="14">
        <f t="shared" si="2"/>
        <v>0.46238044385310717</v>
      </c>
      <c r="U22" s="14">
        <f t="shared" si="6"/>
        <v>0.41782531818420549</v>
      </c>
      <c r="V22" s="15">
        <f t="shared" si="4"/>
        <v>0.81461956789243128</v>
      </c>
      <c r="W22" s="12">
        <f t="shared" si="7"/>
        <v>0.31286423143682957</v>
      </c>
    </row>
    <row r="23" spans="1:23" x14ac:dyDescent="0.2">
      <c r="A23" s="25" t="s">
        <v>30</v>
      </c>
      <c r="B23" s="40" t="s">
        <v>1</v>
      </c>
      <c r="C23" s="40" t="s">
        <v>584</v>
      </c>
      <c r="D23" s="40" t="s">
        <v>342</v>
      </c>
      <c r="E23" s="40" t="s">
        <v>532</v>
      </c>
      <c r="F23" s="10">
        <v>67987</v>
      </c>
      <c r="G23" s="10">
        <v>3</v>
      </c>
      <c r="H23" s="10">
        <v>1193649</v>
      </c>
      <c r="I23" s="21">
        <v>57</v>
      </c>
      <c r="J23" s="21">
        <v>43</v>
      </c>
      <c r="K23" s="10">
        <v>1107578</v>
      </c>
      <c r="L23" s="12">
        <v>7.2107462076372503E-2</v>
      </c>
      <c r="M23" s="11" t="s">
        <v>7</v>
      </c>
      <c r="N23" s="21">
        <v>42</v>
      </c>
      <c r="O23" s="10">
        <v>209701</v>
      </c>
      <c r="P23" s="12">
        <v>0.18933294088542699</v>
      </c>
      <c r="Q23" s="10">
        <v>188407</v>
      </c>
      <c r="R23" s="10">
        <v>79977</v>
      </c>
      <c r="S23" s="10">
        <v>6750</v>
      </c>
      <c r="T23" s="14">
        <f t="shared" si="2"/>
        <v>0.89845541985970501</v>
      </c>
      <c r="U23" s="14">
        <f t="shared" si="6"/>
        <v>0.38138587798818319</v>
      </c>
      <c r="V23" s="15">
        <f t="shared" si="4"/>
        <v>3.5826694337259234E-2</v>
      </c>
      <c r="W23" s="12">
        <f t="shared" si="7"/>
        <v>5.6549287101987271E-3</v>
      </c>
    </row>
    <row r="24" spans="1:23" x14ac:dyDescent="0.2">
      <c r="A24" s="25" t="s">
        <v>31</v>
      </c>
      <c r="B24" s="40" t="s">
        <v>5</v>
      </c>
      <c r="C24" s="40" t="s">
        <v>584</v>
      </c>
      <c r="D24" s="40" t="s">
        <v>342</v>
      </c>
      <c r="E24" s="40" t="s">
        <v>532</v>
      </c>
      <c r="F24" s="10">
        <v>33424</v>
      </c>
      <c r="G24" s="10">
        <v>154</v>
      </c>
      <c r="H24" s="10">
        <v>1891097</v>
      </c>
      <c r="I24" s="21">
        <v>57</v>
      </c>
      <c r="J24" s="21">
        <v>43</v>
      </c>
      <c r="K24" s="10">
        <v>1812695</v>
      </c>
      <c r="L24" s="12">
        <v>4.1458476217772003E-2</v>
      </c>
      <c r="M24" s="11" t="s">
        <v>7</v>
      </c>
      <c r="N24" s="21">
        <v>42</v>
      </c>
      <c r="O24" s="10">
        <v>1315686</v>
      </c>
      <c r="P24" s="12">
        <v>0.72581763617155703</v>
      </c>
      <c r="Q24" s="10">
        <v>651276</v>
      </c>
      <c r="R24" s="10">
        <v>555365</v>
      </c>
      <c r="S24" s="10">
        <v>471294</v>
      </c>
      <c r="T24" s="14">
        <f t="shared" si="2"/>
        <v>0.49500868748318366</v>
      </c>
      <c r="U24" s="14">
        <f t="shared" si="6"/>
        <v>0.42211059477717328</v>
      </c>
      <c r="V24" s="15">
        <f t="shared" si="4"/>
        <v>0.72364711735116904</v>
      </c>
      <c r="W24" s="12">
        <f t="shared" si="7"/>
        <v>0.2492172532662259</v>
      </c>
    </row>
    <row r="25" spans="1:23" x14ac:dyDescent="0.2">
      <c r="A25" s="25" t="s">
        <v>32</v>
      </c>
      <c r="B25" s="40" t="s">
        <v>5</v>
      </c>
      <c r="C25" s="40" t="s">
        <v>584</v>
      </c>
      <c r="D25" s="40" t="s">
        <v>342</v>
      </c>
      <c r="E25" s="40" t="s">
        <v>532</v>
      </c>
      <c r="F25" s="10">
        <v>15088</v>
      </c>
      <c r="G25" s="10">
        <v>1864</v>
      </c>
      <c r="H25" s="10">
        <v>1995823</v>
      </c>
      <c r="I25" s="21">
        <v>57</v>
      </c>
      <c r="J25" s="21">
        <v>42</v>
      </c>
      <c r="K25" s="10">
        <v>1934277</v>
      </c>
      <c r="L25" s="12">
        <v>3.0837403918082901E-2</v>
      </c>
      <c r="M25" s="11" t="s">
        <v>7</v>
      </c>
      <c r="N25" s="21">
        <v>42</v>
      </c>
      <c r="O25" s="10">
        <v>1632379</v>
      </c>
      <c r="P25" s="12">
        <v>0.84392204425736295</v>
      </c>
      <c r="Q25" s="10">
        <v>755324</v>
      </c>
      <c r="R25" s="10">
        <v>680056</v>
      </c>
      <c r="S25" s="10">
        <v>608760</v>
      </c>
      <c r="T25" s="14">
        <f t="shared" si="2"/>
        <v>0.46271362226541751</v>
      </c>
      <c r="U25" s="14">
        <f t="shared" si="6"/>
        <v>0.41660423222793236</v>
      </c>
      <c r="V25" s="15">
        <f t="shared" si="4"/>
        <v>0.80595876736340966</v>
      </c>
      <c r="W25" s="12">
        <f t="shared" si="7"/>
        <v>0.30501702806310982</v>
      </c>
    </row>
    <row r="26" spans="1:23" x14ac:dyDescent="0.2">
      <c r="A26" s="25" t="s">
        <v>33</v>
      </c>
      <c r="B26" s="40" t="s">
        <v>5</v>
      </c>
      <c r="C26" s="40" t="s">
        <v>583</v>
      </c>
      <c r="D26" s="40" t="s">
        <v>342</v>
      </c>
      <c r="E26" s="40" t="s">
        <v>532</v>
      </c>
      <c r="F26" s="10">
        <v>8077</v>
      </c>
      <c r="G26" s="10">
        <v>191</v>
      </c>
      <c r="H26" s="10">
        <v>1656104</v>
      </c>
      <c r="I26" s="21">
        <v>57</v>
      </c>
      <c r="J26" s="21">
        <v>41</v>
      </c>
      <c r="K26" s="10">
        <v>1597536</v>
      </c>
      <c r="L26" s="12">
        <v>3.5364928772589198E-2</v>
      </c>
      <c r="M26" s="11" t="s">
        <v>7</v>
      </c>
      <c r="N26" s="21">
        <v>41</v>
      </c>
      <c r="O26" s="10">
        <v>1346098</v>
      </c>
      <c r="P26" s="12">
        <v>0.84260886765619103</v>
      </c>
      <c r="Q26" s="10">
        <v>616329</v>
      </c>
      <c r="R26" s="10">
        <v>547506</v>
      </c>
      <c r="S26" s="10">
        <v>503106</v>
      </c>
      <c r="T26" s="14">
        <f t="shared" si="2"/>
        <v>0.45786339478997812</v>
      </c>
      <c r="U26" s="14">
        <f t="shared" si="6"/>
        <v>0.4067356165747219</v>
      </c>
      <c r="V26" s="15">
        <f t="shared" si="4"/>
        <v>0.81629454398543633</v>
      </c>
      <c r="W26" s="12">
        <f t="shared" si="7"/>
        <v>0.30378889248501301</v>
      </c>
    </row>
    <row r="27" spans="1:23" x14ac:dyDescent="0.2">
      <c r="A27" s="25" t="s">
        <v>34</v>
      </c>
      <c r="B27" s="40" t="s">
        <v>5</v>
      </c>
      <c r="C27" s="40" t="s">
        <v>583</v>
      </c>
      <c r="D27" s="40" t="s">
        <v>342</v>
      </c>
      <c r="E27" s="40" t="s">
        <v>532</v>
      </c>
      <c r="F27" s="10">
        <v>2426</v>
      </c>
      <c r="G27" s="10">
        <v>201</v>
      </c>
      <c r="H27" s="10">
        <v>1551702</v>
      </c>
      <c r="I27" s="21">
        <v>57</v>
      </c>
      <c r="J27" s="21">
        <v>41</v>
      </c>
      <c r="K27" s="10">
        <v>1504884</v>
      </c>
      <c r="L27" s="12">
        <v>3.0172030454301099E-2</v>
      </c>
      <c r="M27" s="11" t="s">
        <v>7</v>
      </c>
      <c r="N27" s="21">
        <v>41</v>
      </c>
      <c r="O27" s="10">
        <v>1367097</v>
      </c>
      <c r="P27" s="12">
        <v>0.908440118972625</v>
      </c>
      <c r="Q27" s="10">
        <v>612357</v>
      </c>
      <c r="R27" s="10">
        <v>561774</v>
      </c>
      <c r="S27" s="10">
        <v>523965</v>
      </c>
      <c r="T27" s="14">
        <f t="shared" si="2"/>
        <v>0.44792505579340747</v>
      </c>
      <c r="U27" s="14">
        <f t="shared" si="6"/>
        <v>0.41092475515636417</v>
      </c>
      <c r="V27" s="15">
        <f t="shared" si="4"/>
        <v>0.85565282996683312</v>
      </c>
      <c r="W27" s="12">
        <f t="shared" si="7"/>
        <v>0.33767115077508442</v>
      </c>
    </row>
    <row r="28" spans="1:23" x14ac:dyDescent="0.2">
      <c r="A28" s="25" t="s">
        <v>35</v>
      </c>
      <c r="B28" s="40" t="s">
        <v>5</v>
      </c>
      <c r="C28" s="40" t="s">
        <v>583</v>
      </c>
      <c r="D28" s="40" t="s">
        <v>342</v>
      </c>
      <c r="E28" s="40" t="s">
        <v>532</v>
      </c>
      <c r="F28" s="10">
        <v>4671</v>
      </c>
      <c r="G28" s="10">
        <v>230</v>
      </c>
      <c r="H28" s="10">
        <v>1757766</v>
      </c>
      <c r="I28" s="21">
        <v>57</v>
      </c>
      <c r="J28" s="21">
        <v>41</v>
      </c>
      <c r="K28" s="10">
        <v>1704405</v>
      </c>
      <c r="L28" s="12">
        <v>3.0357283051327701E-2</v>
      </c>
      <c r="M28" s="11" t="s">
        <v>7</v>
      </c>
      <c r="N28" s="21">
        <v>41</v>
      </c>
      <c r="O28" s="10">
        <v>1510012</v>
      </c>
      <c r="P28" s="12">
        <v>0.88594670867546199</v>
      </c>
      <c r="Q28" s="10">
        <v>680727</v>
      </c>
      <c r="R28" s="10">
        <v>616960</v>
      </c>
      <c r="S28" s="10">
        <v>571358</v>
      </c>
      <c r="T28" s="14">
        <f t="shared" si="2"/>
        <v>0.45080900019337594</v>
      </c>
      <c r="U28" s="14">
        <f t="shared" si="6"/>
        <v>0.40857953446727574</v>
      </c>
      <c r="V28" s="15">
        <f t="shared" si="4"/>
        <v>0.83933500507545611</v>
      </c>
      <c r="W28" s="12">
        <f t="shared" si="7"/>
        <v>0.32504781637601365</v>
      </c>
    </row>
    <row r="29" spans="1:23" x14ac:dyDescent="0.2">
      <c r="A29" s="25" t="s">
        <v>36</v>
      </c>
      <c r="B29" s="40" t="s">
        <v>5</v>
      </c>
      <c r="C29" s="40" t="s">
        <v>583</v>
      </c>
      <c r="D29" s="40" t="s">
        <v>342</v>
      </c>
      <c r="E29" s="40" t="s">
        <v>532</v>
      </c>
      <c r="F29" s="10">
        <v>4070</v>
      </c>
      <c r="G29" s="10">
        <v>205</v>
      </c>
      <c r="H29" s="10">
        <v>1715536</v>
      </c>
      <c r="I29" s="21">
        <v>57</v>
      </c>
      <c r="J29" s="21">
        <v>41</v>
      </c>
      <c r="K29" s="10">
        <v>1664069</v>
      </c>
      <c r="L29" s="12">
        <v>3.0000536275542999E-2</v>
      </c>
      <c r="M29" s="11" t="s">
        <v>7</v>
      </c>
      <c r="N29" s="21">
        <v>41</v>
      </c>
      <c r="O29" s="10">
        <v>1489816</v>
      </c>
      <c r="P29" s="12">
        <v>0.89528499118726401</v>
      </c>
      <c r="Q29" s="10">
        <v>668966</v>
      </c>
      <c r="R29" s="10">
        <v>610089</v>
      </c>
      <c r="S29" s="10">
        <v>567216</v>
      </c>
      <c r="T29" s="14">
        <f t="shared" si="2"/>
        <v>0.44902591997938002</v>
      </c>
      <c r="U29" s="14">
        <f t="shared" si="6"/>
        <v>0.40950627460035333</v>
      </c>
      <c r="V29" s="15">
        <f t="shared" si="4"/>
        <v>0.84789959429926187</v>
      </c>
      <c r="W29" s="12">
        <f t="shared" si="7"/>
        <v>0.33063485697764433</v>
      </c>
    </row>
    <row r="30" spans="1:23" x14ac:dyDescent="0.2">
      <c r="A30" s="25" t="s">
        <v>37</v>
      </c>
      <c r="B30" s="40" t="s">
        <v>3</v>
      </c>
      <c r="C30" s="40" t="s">
        <v>583</v>
      </c>
      <c r="D30" s="40" t="s">
        <v>342</v>
      </c>
      <c r="E30" s="40" t="s">
        <v>532</v>
      </c>
      <c r="F30" s="10">
        <v>224</v>
      </c>
      <c r="G30" s="10">
        <v>0</v>
      </c>
      <c r="H30" s="10">
        <v>8181</v>
      </c>
      <c r="I30" s="21">
        <v>57</v>
      </c>
      <c r="J30" s="21">
        <v>45</v>
      </c>
      <c r="K30" s="10">
        <v>5570</v>
      </c>
      <c r="L30" s="12">
        <v>0.31915413763598599</v>
      </c>
      <c r="M30" s="11" t="s">
        <v>7</v>
      </c>
      <c r="N30" s="21">
        <v>41</v>
      </c>
      <c r="O30" s="10">
        <v>4498</v>
      </c>
      <c r="P30" s="12">
        <v>0.80754039497306995</v>
      </c>
      <c r="Q30" s="10">
        <v>2092</v>
      </c>
      <c r="R30" s="10">
        <v>1157</v>
      </c>
      <c r="S30" s="10">
        <v>1004</v>
      </c>
      <c r="T30" s="14">
        <f t="shared" si="2"/>
        <v>0.46509559804357492</v>
      </c>
      <c r="U30" s="14">
        <f t="shared" si="6"/>
        <v>0.25722543352601157</v>
      </c>
      <c r="V30" s="15">
        <f t="shared" si="4"/>
        <v>0.47992351816443596</v>
      </c>
      <c r="W30" s="12">
        <f t="shared" si="7"/>
        <v>0.12272338344945606</v>
      </c>
    </row>
    <row r="31" spans="1:23" x14ac:dyDescent="0.2">
      <c r="A31" s="25" t="s">
        <v>344</v>
      </c>
      <c r="B31" s="40" t="s">
        <v>3</v>
      </c>
      <c r="C31" s="40" t="s">
        <v>583</v>
      </c>
      <c r="D31" s="40" t="s">
        <v>342</v>
      </c>
      <c r="E31" s="40" t="s">
        <v>532</v>
      </c>
      <c r="F31" s="10">
        <v>147</v>
      </c>
      <c r="G31" s="10">
        <v>0</v>
      </c>
      <c r="H31" s="10">
        <v>6588</v>
      </c>
      <c r="I31" s="21">
        <v>57</v>
      </c>
      <c r="J31" s="21">
        <v>44</v>
      </c>
      <c r="K31" s="10">
        <v>4546</v>
      </c>
      <c r="L31" s="12">
        <v>0.30995749848208898</v>
      </c>
      <c r="M31" s="11" t="s">
        <v>7</v>
      </c>
      <c r="N31" s="21">
        <v>42</v>
      </c>
      <c r="O31" s="10">
        <v>3960</v>
      </c>
      <c r="P31" s="12">
        <v>0.87109546854377495</v>
      </c>
      <c r="Q31" s="10">
        <v>1604</v>
      </c>
      <c r="R31" s="10">
        <v>1048</v>
      </c>
      <c r="S31" s="10">
        <v>953</v>
      </c>
      <c r="T31" s="14">
        <f t="shared" si="2"/>
        <v>0.40505050505050505</v>
      </c>
      <c r="U31" s="14">
        <f t="shared" si="6"/>
        <v>0.26464646464646463</v>
      </c>
      <c r="V31" s="15">
        <f t="shared" si="4"/>
        <v>0.59413965087281795</v>
      </c>
      <c r="W31" s="12">
        <f t="shared" si="7"/>
        <v>0.14465695203400122</v>
      </c>
    </row>
    <row r="32" spans="1:23" x14ac:dyDescent="0.2">
      <c r="A32" s="25" t="s">
        <v>430</v>
      </c>
      <c r="B32" s="40" t="s">
        <v>3</v>
      </c>
      <c r="C32" s="40" t="s">
        <v>583</v>
      </c>
      <c r="D32" s="40" t="s">
        <v>342</v>
      </c>
      <c r="E32" s="40" t="s">
        <v>532</v>
      </c>
      <c r="F32" s="10">
        <v>961</v>
      </c>
      <c r="G32" s="10">
        <v>1</v>
      </c>
      <c r="H32" s="10">
        <v>36524</v>
      </c>
      <c r="I32" s="21">
        <v>57</v>
      </c>
      <c r="J32" s="21">
        <v>44</v>
      </c>
      <c r="K32" s="10">
        <v>25933</v>
      </c>
      <c r="L32" s="12">
        <v>0.289973715912824</v>
      </c>
      <c r="M32" s="11" t="s">
        <v>7</v>
      </c>
      <c r="N32" s="21">
        <v>41</v>
      </c>
      <c r="O32" s="10">
        <v>15593</v>
      </c>
      <c r="P32" s="12">
        <v>0.60128022211082399</v>
      </c>
      <c r="Q32" s="10">
        <v>7607</v>
      </c>
      <c r="R32" s="10">
        <v>3788</v>
      </c>
      <c r="S32" s="10">
        <v>2350</v>
      </c>
      <c r="T32" s="14">
        <f t="shared" si="2"/>
        <v>0.48784711088308857</v>
      </c>
      <c r="U32" s="14">
        <f t="shared" si="6"/>
        <v>0.242929519656256</v>
      </c>
      <c r="V32" s="15">
        <f t="shared" si="4"/>
        <v>0.30892598922045483</v>
      </c>
      <c r="W32" s="12">
        <f t="shared" si="7"/>
        <v>6.4341255065162639E-2</v>
      </c>
    </row>
    <row r="33" spans="1:23" x14ac:dyDescent="0.2">
      <c r="A33" s="25" t="s">
        <v>305</v>
      </c>
      <c r="B33" s="40" t="s">
        <v>4</v>
      </c>
      <c r="C33" s="40" t="s">
        <v>583</v>
      </c>
      <c r="D33" s="40" t="s">
        <v>342</v>
      </c>
      <c r="E33" s="40" t="s">
        <v>532</v>
      </c>
      <c r="F33" s="10">
        <v>652</v>
      </c>
      <c r="G33" s="10">
        <v>65</v>
      </c>
      <c r="H33" s="10">
        <v>547715</v>
      </c>
      <c r="I33" s="21">
        <v>57</v>
      </c>
      <c r="J33" s="21">
        <v>41</v>
      </c>
      <c r="K33" s="10">
        <v>527957</v>
      </c>
      <c r="L33" s="12">
        <v>3.6073505381448399E-2</v>
      </c>
      <c r="M33" s="11" t="s">
        <v>7</v>
      </c>
      <c r="N33" s="21">
        <v>41</v>
      </c>
      <c r="O33" s="10">
        <v>495810</v>
      </c>
      <c r="P33" s="12">
        <v>0.93911057150487598</v>
      </c>
      <c r="Q33" s="10">
        <v>217840</v>
      </c>
      <c r="R33" s="10">
        <v>199958</v>
      </c>
      <c r="S33" s="10">
        <v>190040</v>
      </c>
      <c r="T33" s="14">
        <f t="shared" si="2"/>
        <v>0.43936185232246222</v>
      </c>
      <c r="U33" s="14">
        <f t="shared" si="6"/>
        <v>0.4032956172727456</v>
      </c>
      <c r="V33" s="15">
        <f t="shared" si="4"/>
        <v>0.87238340066103559</v>
      </c>
      <c r="W33" s="12">
        <f t="shared" si="7"/>
        <v>0.34696877025460321</v>
      </c>
    </row>
    <row r="34" spans="1:23" x14ac:dyDescent="0.2">
      <c r="A34" s="25" t="s">
        <v>38</v>
      </c>
      <c r="B34" s="40" t="s">
        <v>298</v>
      </c>
      <c r="C34" s="40" t="s">
        <v>585</v>
      </c>
      <c r="D34" s="40" t="s">
        <v>341</v>
      </c>
      <c r="E34" s="40" t="s">
        <v>531</v>
      </c>
      <c r="F34" s="10">
        <v>25272</v>
      </c>
      <c r="G34" s="10"/>
      <c r="H34" s="10">
        <v>76248</v>
      </c>
      <c r="I34" s="21">
        <v>150</v>
      </c>
      <c r="J34" s="21">
        <v>45</v>
      </c>
      <c r="K34" s="10">
        <v>51864</v>
      </c>
      <c r="L34" s="12">
        <f t="shared" ref="L34:L40" si="8">(H34-K34)/H34</f>
        <v>0.31979855209316965</v>
      </c>
      <c r="M34" s="11" t="s">
        <v>8</v>
      </c>
      <c r="N34" s="21">
        <v>44</v>
      </c>
      <c r="O34" s="10">
        <v>51618</v>
      </c>
      <c r="P34" s="12">
        <f t="shared" ref="P34:P40" si="9">O34/K34</f>
        <v>0.99525682554372974</v>
      </c>
      <c r="Q34" s="10">
        <v>49817</v>
      </c>
      <c r="R34" s="10">
        <v>40476</v>
      </c>
      <c r="S34" s="10">
        <v>16650</v>
      </c>
      <c r="T34" s="14">
        <f t="shared" ref="T34:T65" si="10">Q34/O34</f>
        <v>0.96510907047929018</v>
      </c>
      <c r="U34" s="14">
        <f t="shared" si="6"/>
        <v>0.78414506567476461</v>
      </c>
      <c r="V34" s="15">
        <f t="shared" ref="V34:V65" si="11">S34/Q34</f>
        <v>0.3342232571210631</v>
      </c>
      <c r="W34" s="12">
        <f t="shared" si="7"/>
        <v>0.21836638338054767</v>
      </c>
    </row>
    <row r="35" spans="1:23" x14ac:dyDescent="0.2">
      <c r="A35" s="25" t="s">
        <v>39</v>
      </c>
      <c r="B35" s="40" t="s">
        <v>5</v>
      </c>
      <c r="C35" s="40" t="s">
        <v>585</v>
      </c>
      <c r="D35" s="40" t="s">
        <v>341</v>
      </c>
      <c r="E35" s="40" t="s">
        <v>531</v>
      </c>
      <c r="F35" s="10">
        <v>286353</v>
      </c>
      <c r="G35" s="10"/>
      <c r="H35" s="10">
        <v>5399660</v>
      </c>
      <c r="I35" s="21">
        <v>150</v>
      </c>
      <c r="J35" s="21">
        <v>44</v>
      </c>
      <c r="K35" s="10">
        <v>4125306</v>
      </c>
      <c r="L35" s="12">
        <f t="shared" si="8"/>
        <v>0.23600634113999772</v>
      </c>
      <c r="M35" s="11" t="s">
        <v>8</v>
      </c>
      <c r="N35" s="21">
        <v>43</v>
      </c>
      <c r="O35" s="10">
        <v>4106894</v>
      </c>
      <c r="P35" s="12">
        <f t="shared" si="9"/>
        <v>0.99553681593559362</v>
      </c>
      <c r="Q35" s="10">
        <v>4077324</v>
      </c>
      <c r="R35" s="10">
        <v>3805415</v>
      </c>
      <c r="S35" s="10">
        <v>3239117</v>
      </c>
      <c r="T35" s="14">
        <f t="shared" si="10"/>
        <v>0.99279991156333713</v>
      </c>
      <c r="U35" s="14">
        <f t="shared" si="6"/>
        <v>0.92659196950298695</v>
      </c>
      <c r="V35" s="15">
        <f t="shared" si="11"/>
        <v>0.79442227303986634</v>
      </c>
      <c r="W35" s="12">
        <f t="shared" si="7"/>
        <v>0.5998742513417511</v>
      </c>
    </row>
    <row r="36" spans="1:23" x14ac:dyDescent="0.2">
      <c r="A36" s="25" t="s">
        <v>40</v>
      </c>
      <c r="B36" s="40" t="s">
        <v>5</v>
      </c>
      <c r="C36" s="40" t="s">
        <v>585</v>
      </c>
      <c r="D36" s="40" t="s">
        <v>341</v>
      </c>
      <c r="E36" s="40" t="s">
        <v>531</v>
      </c>
      <c r="F36" s="10">
        <v>490211</v>
      </c>
      <c r="G36" s="10"/>
      <c r="H36" s="10">
        <v>3101370</v>
      </c>
      <c r="I36" s="21">
        <v>150</v>
      </c>
      <c r="J36" s="21">
        <v>44</v>
      </c>
      <c r="K36" s="10">
        <v>2332568</v>
      </c>
      <c r="L36" s="12">
        <f t="shared" si="8"/>
        <v>0.24789109329102946</v>
      </c>
      <c r="M36" s="11" t="s">
        <v>8</v>
      </c>
      <c r="N36" s="21">
        <v>44</v>
      </c>
      <c r="O36" s="10">
        <v>2320342</v>
      </c>
      <c r="P36" s="12">
        <f t="shared" si="9"/>
        <v>0.99475856652410566</v>
      </c>
      <c r="Q36" s="10">
        <v>2299291</v>
      </c>
      <c r="R36" s="10">
        <v>2110858</v>
      </c>
      <c r="S36" s="10">
        <v>1437789</v>
      </c>
      <c r="T36" s="14">
        <f t="shared" si="10"/>
        <v>0.99092763049584931</v>
      </c>
      <c r="U36" s="14">
        <f t="shared" si="6"/>
        <v>0.90971848115493315</v>
      </c>
      <c r="V36" s="15">
        <f t="shared" si="11"/>
        <v>0.62531841337177418</v>
      </c>
      <c r="W36" s="12">
        <f t="shared" si="7"/>
        <v>0.46359802280927459</v>
      </c>
    </row>
    <row r="37" spans="1:23" x14ac:dyDescent="0.2">
      <c r="A37" s="25" t="s">
        <v>41</v>
      </c>
      <c r="B37" s="40" t="s">
        <v>5</v>
      </c>
      <c r="C37" s="40" t="s">
        <v>585</v>
      </c>
      <c r="D37" s="40" t="s">
        <v>341</v>
      </c>
      <c r="E37" s="40" t="s">
        <v>531</v>
      </c>
      <c r="F37" s="10">
        <v>199025</v>
      </c>
      <c r="G37" s="10"/>
      <c r="H37" s="10">
        <v>5472578</v>
      </c>
      <c r="I37" s="21">
        <v>150</v>
      </c>
      <c r="J37" s="21">
        <v>44</v>
      </c>
      <c r="K37" s="10">
        <v>4179574</v>
      </c>
      <c r="L37" s="12">
        <f t="shared" si="8"/>
        <v>0.23626963379964616</v>
      </c>
      <c r="M37" s="11" t="s">
        <v>8</v>
      </c>
      <c r="N37" s="21">
        <v>43</v>
      </c>
      <c r="O37" s="10">
        <v>4160200</v>
      </c>
      <c r="P37" s="12">
        <f t="shared" si="9"/>
        <v>0.99536459935869059</v>
      </c>
      <c r="Q37" s="10">
        <v>4129329</v>
      </c>
      <c r="R37" s="10">
        <v>3876832</v>
      </c>
      <c r="S37" s="10">
        <v>3390890</v>
      </c>
      <c r="T37" s="14">
        <f t="shared" si="10"/>
        <v>0.99257944329599535</v>
      </c>
      <c r="U37" s="14">
        <f t="shared" si="6"/>
        <v>0.93188596702081627</v>
      </c>
      <c r="V37" s="15">
        <f t="shared" si="11"/>
        <v>0.8211721565416561</v>
      </c>
      <c r="W37" s="12">
        <f t="shared" si="7"/>
        <v>0.61961474098678904</v>
      </c>
    </row>
    <row r="38" spans="1:23" x14ac:dyDescent="0.2">
      <c r="A38" s="25" t="s">
        <v>42</v>
      </c>
      <c r="B38" s="40" t="s">
        <v>5</v>
      </c>
      <c r="C38" s="40" t="s">
        <v>585</v>
      </c>
      <c r="D38" s="40" t="s">
        <v>341</v>
      </c>
      <c r="E38" s="40" t="s">
        <v>531</v>
      </c>
      <c r="F38" s="10">
        <v>637096</v>
      </c>
      <c r="G38" s="10"/>
      <c r="H38" s="10">
        <v>5392874</v>
      </c>
      <c r="I38" s="21">
        <v>150</v>
      </c>
      <c r="J38" s="21">
        <v>44</v>
      </c>
      <c r="K38" s="10">
        <v>4063342</v>
      </c>
      <c r="L38" s="12">
        <f t="shared" si="8"/>
        <v>0.24653496447348852</v>
      </c>
      <c r="M38" s="11" t="s">
        <v>8</v>
      </c>
      <c r="N38" s="21">
        <v>43</v>
      </c>
      <c r="O38" s="10">
        <v>4044222</v>
      </c>
      <c r="P38" s="12">
        <f t="shared" si="9"/>
        <v>0.99529451372786248</v>
      </c>
      <c r="Q38" s="10">
        <v>4015813</v>
      </c>
      <c r="R38" s="10">
        <v>3708523</v>
      </c>
      <c r="S38" s="10">
        <v>2800123</v>
      </c>
      <c r="T38" s="14">
        <f t="shared" si="10"/>
        <v>0.99297541035086601</v>
      </c>
      <c r="U38" s="14">
        <f t="shared" si="6"/>
        <v>0.91699293461140363</v>
      </c>
      <c r="V38" s="15">
        <f t="shared" si="11"/>
        <v>0.69727425056893833</v>
      </c>
      <c r="W38" s="12">
        <f t="shared" si="7"/>
        <v>0.51922648294768248</v>
      </c>
    </row>
    <row r="39" spans="1:23" x14ac:dyDescent="0.2">
      <c r="A39" s="25" t="s">
        <v>306</v>
      </c>
      <c r="B39" s="40" t="s">
        <v>4</v>
      </c>
      <c r="C39" s="40" t="s">
        <v>585</v>
      </c>
      <c r="D39" s="40" t="s">
        <v>341</v>
      </c>
      <c r="E39" s="40" t="s">
        <v>531</v>
      </c>
      <c r="F39" s="10">
        <v>3977</v>
      </c>
      <c r="G39" s="10"/>
      <c r="H39" s="10">
        <v>5169896</v>
      </c>
      <c r="I39" s="21">
        <v>150</v>
      </c>
      <c r="J39" s="21">
        <v>44</v>
      </c>
      <c r="K39" s="10">
        <v>4018888</v>
      </c>
      <c r="L39" s="12">
        <f t="shared" si="8"/>
        <v>0.2226365868868542</v>
      </c>
      <c r="M39" s="11" t="s">
        <v>8</v>
      </c>
      <c r="N39" s="21">
        <v>43</v>
      </c>
      <c r="O39" s="10">
        <v>3999984</v>
      </c>
      <c r="P39" s="12">
        <f t="shared" si="9"/>
        <v>0.99529621129028722</v>
      </c>
      <c r="Q39" s="10">
        <v>3967581</v>
      </c>
      <c r="R39" s="10">
        <v>3743694</v>
      </c>
      <c r="S39" s="10">
        <v>3421175</v>
      </c>
      <c r="T39" s="14">
        <f t="shared" si="10"/>
        <v>0.99189921759687039</v>
      </c>
      <c r="U39" s="14">
        <f t="shared" si="6"/>
        <v>0.93592724370897484</v>
      </c>
      <c r="V39" s="15">
        <f t="shared" si="11"/>
        <v>0.86228233273624411</v>
      </c>
      <c r="W39" s="12">
        <f t="shared" si="7"/>
        <v>0.66174928857369664</v>
      </c>
    </row>
    <row r="40" spans="1:23" x14ac:dyDescent="0.2">
      <c r="A40" s="25" t="s">
        <v>43</v>
      </c>
      <c r="B40" s="40" t="s">
        <v>3</v>
      </c>
      <c r="C40" s="40" t="s">
        <v>585</v>
      </c>
      <c r="D40" s="40" t="s">
        <v>341</v>
      </c>
      <c r="E40" s="40" t="s">
        <v>531</v>
      </c>
      <c r="F40" s="10">
        <v>1556</v>
      </c>
      <c r="G40" s="10"/>
      <c r="H40" s="10">
        <v>47474</v>
      </c>
      <c r="I40" s="21">
        <v>150</v>
      </c>
      <c r="J40" s="21">
        <v>47</v>
      </c>
      <c r="K40" s="10">
        <v>29074</v>
      </c>
      <c r="L40" s="12">
        <f t="shared" si="8"/>
        <v>0.38758057041749167</v>
      </c>
      <c r="M40" s="11" t="s">
        <v>8</v>
      </c>
      <c r="N40" s="21">
        <v>45</v>
      </c>
      <c r="O40" s="10">
        <v>28940</v>
      </c>
      <c r="P40" s="12">
        <f t="shared" si="9"/>
        <v>0.99539107106005364</v>
      </c>
      <c r="Q40" s="10">
        <v>27096</v>
      </c>
      <c r="R40" s="10">
        <v>21275</v>
      </c>
      <c r="S40" s="10">
        <v>18149</v>
      </c>
      <c r="T40" s="14">
        <f t="shared" si="10"/>
        <v>0.93628196268140984</v>
      </c>
      <c r="U40" s="14">
        <f t="shared" si="6"/>
        <v>0.73514167242570838</v>
      </c>
      <c r="V40" s="15">
        <f t="shared" si="11"/>
        <v>0.66980366105698264</v>
      </c>
      <c r="W40" s="12">
        <f t="shared" si="7"/>
        <v>0.38229346589712265</v>
      </c>
    </row>
    <row r="41" spans="1:23" x14ac:dyDescent="0.2">
      <c r="A41" s="25" t="s">
        <v>44</v>
      </c>
      <c r="B41" s="40" t="s">
        <v>5</v>
      </c>
      <c r="C41" s="40" t="s">
        <v>583</v>
      </c>
      <c r="D41" s="40" t="s">
        <v>342</v>
      </c>
      <c r="E41" s="40" t="s">
        <v>532</v>
      </c>
      <c r="F41" s="10">
        <v>14106</v>
      </c>
      <c r="G41" s="10">
        <v>3161</v>
      </c>
      <c r="H41" s="10">
        <v>2214527</v>
      </c>
      <c r="I41" s="21">
        <v>57</v>
      </c>
      <c r="J41" s="21">
        <v>41</v>
      </c>
      <c r="K41" s="10">
        <v>2139667</v>
      </c>
      <c r="L41" s="12">
        <v>3.3804058383573601E-2</v>
      </c>
      <c r="M41" s="11" t="s">
        <v>7</v>
      </c>
      <c r="N41" s="21">
        <v>41</v>
      </c>
      <c r="O41" s="10">
        <v>1650564</v>
      </c>
      <c r="P41" s="12">
        <v>0.77141162620164705</v>
      </c>
      <c r="Q41" s="10">
        <v>784795</v>
      </c>
      <c r="R41" s="10">
        <v>696964</v>
      </c>
      <c r="S41" s="10">
        <v>611339</v>
      </c>
      <c r="T41" s="14">
        <f t="shared" si="10"/>
        <v>0.47547080876597331</v>
      </c>
      <c r="U41" s="14">
        <f t="shared" si="6"/>
        <v>0.4222580887502696</v>
      </c>
      <c r="V41" s="15">
        <f t="shared" si="11"/>
        <v>0.77897922387375051</v>
      </c>
      <c r="W41" s="12">
        <f t="shared" si="7"/>
        <v>0.27605849917386421</v>
      </c>
    </row>
    <row r="42" spans="1:23" x14ac:dyDescent="0.2">
      <c r="A42" s="25" t="s">
        <v>45</v>
      </c>
      <c r="B42" s="40" t="s">
        <v>5</v>
      </c>
      <c r="C42" s="40" t="s">
        <v>583</v>
      </c>
      <c r="D42" s="40" t="s">
        <v>342</v>
      </c>
      <c r="E42" s="40" t="s">
        <v>532</v>
      </c>
      <c r="F42" s="10">
        <v>11605</v>
      </c>
      <c r="G42" s="10">
        <v>2833</v>
      </c>
      <c r="H42" s="10">
        <v>2224380</v>
      </c>
      <c r="I42" s="21">
        <v>57</v>
      </c>
      <c r="J42" s="21">
        <v>42</v>
      </c>
      <c r="K42" s="10">
        <v>2144634</v>
      </c>
      <c r="L42" s="12">
        <v>3.5850888786987799E-2</v>
      </c>
      <c r="M42" s="11" t="s">
        <v>7</v>
      </c>
      <c r="N42" s="21">
        <v>42</v>
      </c>
      <c r="O42" s="10">
        <v>1715757</v>
      </c>
      <c r="P42" s="12">
        <v>0.80002322074535803</v>
      </c>
      <c r="Q42" s="10">
        <v>690677</v>
      </c>
      <c r="R42" s="10">
        <v>618071</v>
      </c>
      <c r="S42" s="10">
        <v>546265</v>
      </c>
      <c r="T42" s="14">
        <f t="shared" si="10"/>
        <v>0.40254942861955395</v>
      </c>
      <c r="U42" s="14">
        <f t="shared" si="6"/>
        <v>0.36023224734038678</v>
      </c>
      <c r="V42" s="15">
        <f t="shared" si="11"/>
        <v>0.79091239465046614</v>
      </c>
      <c r="W42" s="12">
        <f t="shared" si="7"/>
        <v>0.24558079105188863</v>
      </c>
    </row>
    <row r="43" spans="1:23" x14ac:dyDescent="0.2">
      <c r="A43" s="25" t="s">
        <v>46</v>
      </c>
      <c r="B43" s="40" t="s">
        <v>5</v>
      </c>
      <c r="C43" s="40" t="s">
        <v>583</v>
      </c>
      <c r="D43" s="40" t="s">
        <v>342</v>
      </c>
      <c r="E43" s="40" t="s">
        <v>532</v>
      </c>
      <c r="F43" s="10">
        <v>15688</v>
      </c>
      <c r="G43" s="10">
        <v>1708</v>
      </c>
      <c r="H43" s="10">
        <v>1586827</v>
      </c>
      <c r="I43" s="21">
        <v>57</v>
      </c>
      <c r="J43" s="21">
        <v>41</v>
      </c>
      <c r="K43" s="10">
        <v>1525669</v>
      </c>
      <c r="L43" s="12">
        <v>3.8541063392543699E-2</v>
      </c>
      <c r="M43" s="11" t="s">
        <v>7</v>
      </c>
      <c r="N43" s="21">
        <v>41</v>
      </c>
      <c r="O43" s="10">
        <v>1031100</v>
      </c>
      <c r="P43" s="12">
        <v>0.67583466662821401</v>
      </c>
      <c r="Q43" s="10">
        <v>494268</v>
      </c>
      <c r="R43" s="10">
        <v>422918</v>
      </c>
      <c r="S43" s="10">
        <v>357435</v>
      </c>
      <c r="T43" s="14">
        <f t="shared" si="10"/>
        <v>0.47935990689554847</v>
      </c>
      <c r="U43" s="14">
        <f t="shared" si="6"/>
        <v>0.41016196295218699</v>
      </c>
      <c r="V43" s="15">
        <f t="shared" si="11"/>
        <v>0.72316030979144919</v>
      </c>
      <c r="W43" s="12">
        <f t="shared" si="7"/>
        <v>0.22525139791546275</v>
      </c>
    </row>
    <row r="44" spans="1:23" x14ac:dyDescent="0.2">
      <c r="A44" s="25" t="s">
        <v>47</v>
      </c>
      <c r="B44" s="40" t="s">
        <v>5</v>
      </c>
      <c r="C44" s="40" t="s">
        <v>583</v>
      </c>
      <c r="D44" s="40" t="s">
        <v>342</v>
      </c>
      <c r="E44" s="40" t="s">
        <v>532</v>
      </c>
      <c r="F44" s="10">
        <v>8447</v>
      </c>
      <c r="G44" s="10">
        <v>3102</v>
      </c>
      <c r="H44" s="10">
        <v>1866777</v>
      </c>
      <c r="I44" s="21">
        <v>57</v>
      </c>
      <c r="J44" s="21">
        <v>42</v>
      </c>
      <c r="K44" s="10">
        <v>1801784</v>
      </c>
      <c r="L44" s="12">
        <v>3.4815620719561E-2</v>
      </c>
      <c r="M44" s="11" t="s">
        <v>7</v>
      </c>
      <c r="N44" s="21">
        <v>41</v>
      </c>
      <c r="O44" s="10">
        <v>1505040</v>
      </c>
      <c r="P44" s="12">
        <v>0.83530545281787405</v>
      </c>
      <c r="Q44" s="10">
        <v>700131</v>
      </c>
      <c r="R44" s="10">
        <v>631842</v>
      </c>
      <c r="S44" s="10">
        <v>569016</v>
      </c>
      <c r="T44" s="14">
        <f t="shared" si="10"/>
        <v>0.4651909583798437</v>
      </c>
      <c r="U44" s="14">
        <f t="shared" si="6"/>
        <v>0.41981741349067137</v>
      </c>
      <c r="V44" s="15">
        <f t="shared" si="11"/>
        <v>0.8127279037780073</v>
      </c>
      <c r="W44" s="12">
        <f t="shared" si="7"/>
        <v>0.30481198343455057</v>
      </c>
    </row>
    <row r="45" spans="1:23" x14ac:dyDescent="0.2">
      <c r="A45" s="25" t="s">
        <v>307</v>
      </c>
      <c r="B45" s="40" t="s">
        <v>4</v>
      </c>
      <c r="C45" s="40" t="s">
        <v>583</v>
      </c>
      <c r="D45" s="40" t="s">
        <v>342</v>
      </c>
      <c r="E45" s="40" t="s">
        <v>532</v>
      </c>
      <c r="F45" s="10">
        <v>306</v>
      </c>
      <c r="G45" s="10">
        <v>122</v>
      </c>
      <c r="H45" s="10">
        <v>1039935</v>
      </c>
      <c r="I45" s="21">
        <v>57</v>
      </c>
      <c r="J45" s="21">
        <v>42</v>
      </c>
      <c r="K45" s="10">
        <v>1005425</v>
      </c>
      <c r="L45" s="12">
        <v>3.31847663555895E-2</v>
      </c>
      <c r="M45" s="11" t="s">
        <v>7</v>
      </c>
      <c r="N45" s="21">
        <v>41</v>
      </c>
      <c r="O45" s="10">
        <v>909089</v>
      </c>
      <c r="P45" s="12">
        <v>0.90418380286943301</v>
      </c>
      <c r="Q45" s="10">
        <v>406877</v>
      </c>
      <c r="R45" s="10">
        <v>379746</v>
      </c>
      <c r="S45" s="10">
        <v>349081</v>
      </c>
      <c r="T45" s="14">
        <f t="shared" si="10"/>
        <v>0.44756563988784376</v>
      </c>
      <c r="U45" s="14">
        <f t="shared" si="6"/>
        <v>0.41772147721510217</v>
      </c>
      <c r="V45" s="15">
        <f t="shared" si="11"/>
        <v>0.85795215753163734</v>
      </c>
      <c r="W45" s="12">
        <f t="shared" si="7"/>
        <v>0.33567578742902199</v>
      </c>
    </row>
    <row r="46" spans="1:23" x14ac:dyDescent="0.2">
      <c r="A46" s="25" t="s">
        <v>308</v>
      </c>
      <c r="B46" s="40" t="s">
        <v>4</v>
      </c>
      <c r="C46" s="40" t="s">
        <v>583</v>
      </c>
      <c r="D46" s="40" t="s">
        <v>342</v>
      </c>
      <c r="E46" s="40" t="s">
        <v>532</v>
      </c>
      <c r="F46" s="10">
        <v>244</v>
      </c>
      <c r="G46" s="10">
        <v>150</v>
      </c>
      <c r="H46" s="10">
        <v>1219362</v>
      </c>
      <c r="I46" s="21">
        <v>57</v>
      </c>
      <c r="J46" s="21">
        <v>42</v>
      </c>
      <c r="K46" s="10">
        <v>1181001</v>
      </c>
      <c r="L46" s="12">
        <v>3.1459894600619001E-2</v>
      </c>
      <c r="M46" s="11" t="s">
        <v>7</v>
      </c>
      <c r="N46" s="21">
        <v>41</v>
      </c>
      <c r="O46" s="10">
        <v>1087179</v>
      </c>
      <c r="P46" s="12">
        <v>0.92055722222081104</v>
      </c>
      <c r="Q46" s="10">
        <v>487022</v>
      </c>
      <c r="R46" s="10">
        <v>456190</v>
      </c>
      <c r="S46" s="10">
        <v>423031</v>
      </c>
      <c r="T46" s="14">
        <f t="shared" si="10"/>
        <v>0.4479685497972275</v>
      </c>
      <c r="U46" s="14">
        <f t="shared" si="6"/>
        <v>0.4196089144473909</v>
      </c>
      <c r="V46" s="15">
        <f t="shared" si="11"/>
        <v>0.86860757830241753</v>
      </c>
      <c r="W46" s="12">
        <f t="shared" si="7"/>
        <v>0.3469281476706671</v>
      </c>
    </row>
    <row r="47" spans="1:23" x14ac:dyDescent="0.2">
      <c r="A47" s="25" t="s">
        <v>48</v>
      </c>
      <c r="B47" s="40" t="s">
        <v>3</v>
      </c>
      <c r="C47" s="40" t="s">
        <v>583</v>
      </c>
      <c r="D47" s="40" t="s">
        <v>342</v>
      </c>
      <c r="E47" s="40" t="s">
        <v>532</v>
      </c>
      <c r="F47" s="10">
        <v>1108</v>
      </c>
      <c r="G47" s="10">
        <v>2</v>
      </c>
      <c r="H47" s="10">
        <v>28221</v>
      </c>
      <c r="I47" s="21">
        <v>57</v>
      </c>
      <c r="J47" s="21">
        <v>43</v>
      </c>
      <c r="K47" s="10">
        <v>22196</v>
      </c>
      <c r="L47" s="12">
        <v>0.21349349774990301</v>
      </c>
      <c r="M47" s="11" t="s">
        <v>7</v>
      </c>
      <c r="N47" s="21">
        <v>42</v>
      </c>
      <c r="O47" s="10">
        <v>12647</v>
      </c>
      <c r="P47" s="12">
        <v>0.56978734907190498</v>
      </c>
      <c r="Q47" s="10">
        <v>7151</v>
      </c>
      <c r="R47" s="10">
        <v>3518</v>
      </c>
      <c r="S47" s="10">
        <v>1760</v>
      </c>
      <c r="T47" s="14">
        <f t="shared" si="10"/>
        <v>0.56543053688621803</v>
      </c>
      <c r="U47" s="14">
        <f t="shared" si="6"/>
        <v>0.278168735668538</v>
      </c>
      <c r="V47" s="15">
        <f t="shared" si="11"/>
        <v>0.24611942385680324</v>
      </c>
      <c r="W47" s="12">
        <f t="shared" si="7"/>
        <v>6.2364905566776513E-2</v>
      </c>
    </row>
    <row r="48" spans="1:23" x14ac:dyDescent="0.2">
      <c r="A48" s="25" t="s">
        <v>49</v>
      </c>
      <c r="B48" s="40" t="s">
        <v>5</v>
      </c>
      <c r="C48" s="40" t="s">
        <v>586</v>
      </c>
      <c r="D48" s="40" t="s">
        <v>342</v>
      </c>
      <c r="E48" s="40" t="s">
        <v>532</v>
      </c>
      <c r="F48" s="10">
        <v>1036</v>
      </c>
      <c r="G48" s="10">
        <v>141</v>
      </c>
      <c r="H48" s="10">
        <v>1241996</v>
      </c>
      <c r="I48" s="21">
        <v>57</v>
      </c>
      <c r="J48" s="21">
        <v>42</v>
      </c>
      <c r="K48" s="10">
        <v>1212423</v>
      </c>
      <c r="L48" s="12">
        <v>2.3810865735477402E-2</v>
      </c>
      <c r="M48" s="11" t="s">
        <v>7</v>
      </c>
      <c r="N48" s="21">
        <v>42</v>
      </c>
      <c r="O48" s="10">
        <v>1072050</v>
      </c>
      <c r="P48" s="12">
        <v>0.88422110105136598</v>
      </c>
      <c r="Q48" s="10">
        <v>498146</v>
      </c>
      <c r="R48" s="10">
        <v>465798</v>
      </c>
      <c r="S48" s="10">
        <v>420681</v>
      </c>
      <c r="T48" s="14">
        <f t="shared" si="10"/>
        <v>0.46466675994589807</v>
      </c>
      <c r="U48" s="14">
        <f t="shared" si="6"/>
        <v>0.43449279417937597</v>
      </c>
      <c r="V48" s="15">
        <f t="shared" si="11"/>
        <v>0.84449338145844788</v>
      </c>
      <c r="W48" s="12">
        <f t="shared" si="7"/>
        <v>0.33871365125169484</v>
      </c>
    </row>
    <row r="49" spans="1:23" x14ac:dyDescent="0.2">
      <c r="A49" s="25" t="s">
        <v>50</v>
      </c>
      <c r="B49" s="40" t="s">
        <v>1</v>
      </c>
      <c r="C49" s="40" t="s">
        <v>586</v>
      </c>
      <c r="D49" s="40" t="s">
        <v>342</v>
      </c>
      <c r="E49" s="40" t="s">
        <v>532</v>
      </c>
      <c r="F49" s="10">
        <v>713</v>
      </c>
      <c r="G49" s="10">
        <v>1</v>
      </c>
      <c r="H49" s="10">
        <v>61061</v>
      </c>
      <c r="I49" s="21">
        <v>57</v>
      </c>
      <c r="J49" s="21">
        <v>44</v>
      </c>
      <c r="K49" s="10">
        <v>55719</v>
      </c>
      <c r="L49" s="12">
        <v>8.7486284207595702E-2</v>
      </c>
      <c r="M49" s="11" t="s">
        <v>7</v>
      </c>
      <c r="N49" s="21">
        <v>44</v>
      </c>
      <c r="O49" s="10">
        <v>46021</v>
      </c>
      <c r="P49" s="12">
        <v>0.82594806080511096</v>
      </c>
      <c r="Q49" s="10">
        <v>11529</v>
      </c>
      <c r="R49" s="10">
        <v>8469</v>
      </c>
      <c r="S49" s="10">
        <v>7112</v>
      </c>
      <c r="T49" s="14">
        <f t="shared" si="10"/>
        <v>0.25051606875122229</v>
      </c>
      <c r="U49" s="14">
        <f t="shared" si="6"/>
        <v>0.18402468438321637</v>
      </c>
      <c r="V49" s="15">
        <f t="shared" si="11"/>
        <v>0.61687917425622341</v>
      </c>
      <c r="W49" s="12">
        <f t="shared" si="7"/>
        <v>0.11647369024418205</v>
      </c>
    </row>
    <row r="50" spans="1:23" x14ac:dyDescent="0.2">
      <c r="A50" s="25" t="s">
        <v>51</v>
      </c>
      <c r="B50" s="40" t="s">
        <v>1</v>
      </c>
      <c r="C50" s="40" t="s">
        <v>586</v>
      </c>
      <c r="D50" s="40" t="s">
        <v>342</v>
      </c>
      <c r="E50" s="40" t="s">
        <v>532</v>
      </c>
      <c r="F50" s="10">
        <v>342</v>
      </c>
      <c r="G50" s="10">
        <v>1</v>
      </c>
      <c r="H50" s="10">
        <v>9301</v>
      </c>
      <c r="I50" s="21">
        <v>57</v>
      </c>
      <c r="J50" s="21">
        <v>43</v>
      </c>
      <c r="K50" s="10">
        <v>8151</v>
      </c>
      <c r="L50" s="12">
        <v>0.123642619073218</v>
      </c>
      <c r="M50" s="11" t="s">
        <v>7</v>
      </c>
      <c r="N50" s="21">
        <v>42</v>
      </c>
      <c r="O50" s="10">
        <v>5382</v>
      </c>
      <c r="P50" s="12">
        <v>0.66028708133971303</v>
      </c>
      <c r="Q50" s="10">
        <v>2827</v>
      </c>
      <c r="R50" s="10">
        <v>1606</v>
      </c>
      <c r="S50" s="10">
        <v>1167</v>
      </c>
      <c r="T50" s="14">
        <f t="shared" si="10"/>
        <v>0.52526941657376436</v>
      </c>
      <c r="U50" s="14">
        <f t="shared" ref="U50:U81" si="12">R50/O50</f>
        <v>0.29840208101077664</v>
      </c>
      <c r="V50" s="15">
        <f t="shared" si="11"/>
        <v>0.41280509373894586</v>
      </c>
      <c r="W50" s="12">
        <f t="shared" ref="W50:W81" si="13">S50/H50</f>
        <v>0.12547037952908288</v>
      </c>
    </row>
    <row r="51" spans="1:23" x14ac:dyDescent="0.2">
      <c r="A51" s="25" t="s">
        <v>52</v>
      </c>
      <c r="B51" s="40" t="s">
        <v>295</v>
      </c>
      <c r="C51" s="40" t="s">
        <v>586</v>
      </c>
      <c r="D51" s="25" t="s">
        <v>341</v>
      </c>
      <c r="E51" s="40" t="s">
        <v>533</v>
      </c>
      <c r="F51" s="10">
        <v>13907</v>
      </c>
      <c r="G51" s="10">
        <v>16</v>
      </c>
      <c r="H51" s="22">
        <v>333586</v>
      </c>
      <c r="I51" s="21">
        <v>60</v>
      </c>
      <c r="J51" s="21">
        <v>42</v>
      </c>
      <c r="K51" s="22">
        <v>305796</v>
      </c>
      <c r="L51" s="24">
        <f>(H51-K51)/K51</f>
        <v>9.0877578516396551E-2</v>
      </c>
      <c r="M51" s="23" t="s">
        <v>445</v>
      </c>
      <c r="N51" s="21">
        <v>42</v>
      </c>
      <c r="O51" s="22">
        <v>221048</v>
      </c>
      <c r="P51" s="24">
        <f>O51/K51</f>
        <v>0.72286099229551726</v>
      </c>
      <c r="Q51" s="22">
        <v>183096</v>
      </c>
      <c r="R51" s="22">
        <v>67850</v>
      </c>
      <c r="S51" s="22">
        <v>25190</v>
      </c>
      <c r="T51" s="24">
        <f t="shared" si="10"/>
        <v>0.82830878361260907</v>
      </c>
      <c r="U51" s="24">
        <f t="shared" si="12"/>
        <v>0.30694690745901343</v>
      </c>
      <c r="V51" s="15">
        <f t="shared" si="11"/>
        <v>0.13757810110543103</v>
      </c>
      <c r="W51" s="12">
        <f t="shared" si="13"/>
        <v>7.5512761326914202E-2</v>
      </c>
    </row>
    <row r="52" spans="1:23" x14ac:dyDescent="0.2">
      <c r="A52" s="25" t="s">
        <v>52</v>
      </c>
      <c r="B52" s="40" t="s">
        <v>295</v>
      </c>
      <c r="C52" s="40" t="s">
        <v>586</v>
      </c>
      <c r="D52" s="40" t="s">
        <v>342</v>
      </c>
      <c r="E52" s="40" t="s">
        <v>532</v>
      </c>
      <c r="F52" s="10">
        <v>7879</v>
      </c>
      <c r="G52" s="10">
        <v>15</v>
      </c>
      <c r="H52" s="10">
        <v>252928</v>
      </c>
      <c r="I52" s="21">
        <v>57</v>
      </c>
      <c r="J52" s="21">
        <v>41</v>
      </c>
      <c r="K52" s="10">
        <v>231978</v>
      </c>
      <c r="L52" s="12">
        <v>8.2829896255060695E-2</v>
      </c>
      <c r="M52" s="11" t="s">
        <v>7</v>
      </c>
      <c r="N52" s="21">
        <v>41</v>
      </c>
      <c r="O52" s="10">
        <v>76449</v>
      </c>
      <c r="P52" s="12">
        <v>0.329552802420919</v>
      </c>
      <c r="Q52" s="10">
        <v>51288</v>
      </c>
      <c r="R52" s="10">
        <v>25462</v>
      </c>
      <c r="S52" s="10">
        <v>11223</v>
      </c>
      <c r="T52" s="14">
        <f t="shared" si="10"/>
        <v>0.67087862496566342</v>
      </c>
      <c r="U52" s="14">
        <f t="shared" si="12"/>
        <v>0.33305864040079008</v>
      </c>
      <c r="V52" s="15">
        <f t="shared" si="11"/>
        <v>0.21882311651848385</v>
      </c>
      <c r="W52" s="12">
        <f t="shared" si="13"/>
        <v>4.4372311487854248E-2</v>
      </c>
    </row>
    <row r="53" spans="1:23" x14ac:dyDescent="0.2">
      <c r="A53" s="25" t="s">
        <v>53</v>
      </c>
      <c r="B53" s="40" t="s">
        <v>3</v>
      </c>
      <c r="C53" s="40" t="s">
        <v>586</v>
      </c>
      <c r="D53" s="40" t="s">
        <v>342</v>
      </c>
      <c r="E53" s="40" t="s">
        <v>532</v>
      </c>
      <c r="F53" s="10">
        <v>146</v>
      </c>
      <c r="G53" s="10">
        <v>1</v>
      </c>
      <c r="H53" s="10">
        <v>3653</v>
      </c>
      <c r="I53" s="21">
        <v>57</v>
      </c>
      <c r="J53" s="21">
        <v>43</v>
      </c>
      <c r="K53" s="10">
        <v>3079</v>
      </c>
      <c r="L53" s="12">
        <v>0.15713112510265501</v>
      </c>
      <c r="M53" s="11" t="s">
        <v>7</v>
      </c>
      <c r="N53" s="21">
        <v>43</v>
      </c>
      <c r="O53" s="10">
        <v>2223</v>
      </c>
      <c r="P53" s="12">
        <v>0.72198765833062695</v>
      </c>
      <c r="Q53" s="10">
        <v>1015</v>
      </c>
      <c r="R53" s="10">
        <v>562</v>
      </c>
      <c r="S53" s="10">
        <v>424</v>
      </c>
      <c r="T53" s="14">
        <f t="shared" si="10"/>
        <v>0.45659019343229867</v>
      </c>
      <c r="U53" s="14">
        <f t="shared" si="12"/>
        <v>0.25281151596941071</v>
      </c>
      <c r="V53" s="15">
        <f t="shared" si="11"/>
        <v>0.41773399014778323</v>
      </c>
      <c r="W53" s="12">
        <f t="shared" si="13"/>
        <v>0.11606898439638653</v>
      </c>
    </row>
    <row r="54" spans="1:23" x14ac:dyDescent="0.2">
      <c r="A54" s="25" t="s">
        <v>54</v>
      </c>
      <c r="B54" s="40" t="s">
        <v>3</v>
      </c>
      <c r="C54" s="40" t="s">
        <v>586</v>
      </c>
      <c r="D54" s="40" t="s">
        <v>342</v>
      </c>
      <c r="E54" s="40" t="s">
        <v>532</v>
      </c>
      <c r="F54" s="10">
        <v>555</v>
      </c>
      <c r="G54" s="10">
        <v>1</v>
      </c>
      <c r="H54" s="10">
        <v>37042</v>
      </c>
      <c r="I54" s="21">
        <v>57</v>
      </c>
      <c r="J54" s="21">
        <v>44</v>
      </c>
      <c r="K54" s="10">
        <v>31080</v>
      </c>
      <c r="L54" s="12">
        <v>0.16095243237406201</v>
      </c>
      <c r="M54" s="11" t="s">
        <v>7</v>
      </c>
      <c r="N54" s="21">
        <v>43</v>
      </c>
      <c r="O54" s="10">
        <v>25206</v>
      </c>
      <c r="P54" s="12">
        <v>0.81100386100386102</v>
      </c>
      <c r="Q54" s="10">
        <v>9174</v>
      </c>
      <c r="R54" s="10">
        <v>6891</v>
      </c>
      <c r="S54" s="10">
        <v>5958</v>
      </c>
      <c r="T54" s="14">
        <f t="shared" si="10"/>
        <v>0.36396096167579151</v>
      </c>
      <c r="U54" s="14">
        <f t="shared" si="12"/>
        <v>0.273387288740776</v>
      </c>
      <c r="V54" s="15">
        <f t="shared" si="11"/>
        <v>0.6494440810987574</v>
      </c>
      <c r="W54" s="12">
        <f t="shared" si="13"/>
        <v>0.16084444684412288</v>
      </c>
    </row>
    <row r="55" spans="1:23" x14ac:dyDescent="0.2">
      <c r="A55" s="25" t="s">
        <v>55</v>
      </c>
      <c r="B55" s="40" t="s">
        <v>1</v>
      </c>
      <c r="C55" s="40" t="s">
        <v>585</v>
      </c>
      <c r="D55" s="40" t="s">
        <v>342</v>
      </c>
      <c r="E55" s="40" t="s">
        <v>532</v>
      </c>
      <c r="F55" s="10">
        <v>18174</v>
      </c>
      <c r="G55" s="10">
        <v>11</v>
      </c>
      <c r="H55" s="10">
        <v>610005</v>
      </c>
      <c r="I55" s="21">
        <v>57</v>
      </c>
      <c r="J55" s="21">
        <v>41</v>
      </c>
      <c r="K55" s="10">
        <v>539088</v>
      </c>
      <c r="L55" s="12">
        <v>0.116256424127671</v>
      </c>
      <c r="M55" s="11" t="s">
        <v>7</v>
      </c>
      <c r="N55" s="21">
        <v>40</v>
      </c>
      <c r="O55" s="10">
        <v>150442</v>
      </c>
      <c r="P55" s="12">
        <v>0.27906761048289003</v>
      </c>
      <c r="Q55" s="10">
        <v>99033</v>
      </c>
      <c r="R55" s="10">
        <v>45924</v>
      </c>
      <c r="S55" s="10">
        <v>14427</v>
      </c>
      <c r="T55" s="14">
        <f t="shared" si="10"/>
        <v>0.65828026747849666</v>
      </c>
      <c r="U55" s="14">
        <f t="shared" si="12"/>
        <v>0.3052604990627617</v>
      </c>
      <c r="V55" s="15">
        <f t="shared" si="11"/>
        <v>0.14567871315622066</v>
      </c>
      <c r="W55" s="12">
        <f t="shared" si="13"/>
        <v>2.3650625814542504E-2</v>
      </c>
    </row>
    <row r="56" spans="1:23" x14ac:dyDescent="0.2">
      <c r="A56" s="25" t="s">
        <v>56</v>
      </c>
      <c r="B56" s="40" t="s">
        <v>1</v>
      </c>
      <c r="C56" s="40" t="s">
        <v>585</v>
      </c>
      <c r="D56" s="40" t="s">
        <v>342</v>
      </c>
      <c r="E56" s="40" t="s">
        <v>532</v>
      </c>
      <c r="F56" s="10">
        <v>24222</v>
      </c>
      <c r="G56" s="10">
        <v>8</v>
      </c>
      <c r="H56" s="10">
        <v>877073</v>
      </c>
      <c r="I56" s="21">
        <v>57</v>
      </c>
      <c r="J56" s="21">
        <v>41</v>
      </c>
      <c r="K56" s="10">
        <v>802014</v>
      </c>
      <c r="L56" s="12">
        <v>8.55789654908998E-2</v>
      </c>
      <c r="M56" s="11" t="s">
        <v>7</v>
      </c>
      <c r="N56" s="21">
        <v>40</v>
      </c>
      <c r="O56" s="10">
        <v>185501</v>
      </c>
      <c r="P56" s="12">
        <v>0.231293967436977</v>
      </c>
      <c r="Q56" s="10">
        <v>124209</v>
      </c>
      <c r="R56" s="10">
        <v>53088</v>
      </c>
      <c r="S56" s="10">
        <v>9682</v>
      </c>
      <c r="T56" s="14">
        <f t="shared" si="10"/>
        <v>0.66958668686422174</v>
      </c>
      <c r="U56" s="14">
        <f t="shared" si="12"/>
        <v>0.28618713645748539</v>
      </c>
      <c r="V56" s="15">
        <f t="shared" si="11"/>
        <v>7.7949262935858105E-2</v>
      </c>
      <c r="W56" s="12">
        <f t="shared" si="13"/>
        <v>1.1038989913040306E-2</v>
      </c>
    </row>
    <row r="57" spans="1:23" x14ac:dyDescent="0.2">
      <c r="A57" s="25" t="s">
        <v>57</v>
      </c>
      <c r="B57" s="40" t="s">
        <v>298</v>
      </c>
      <c r="C57" s="40" t="s">
        <v>585</v>
      </c>
      <c r="D57" s="40" t="s">
        <v>342</v>
      </c>
      <c r="E57" s="40" t="s">
        <v>532</v>
      </c>
      <c r="F57" s="10">
        <v>956</v>
      </c>
      <c r="G57" s="10">
        <v>1</v>
      </c>
      <c r="H57" s="10">
        <v>61258</v>
      </c>
      <c r="I57" s="21">
        <v>57</v>
      </c>
      <c r="J57" s="21">
        <v>46</v>
      </c>
      <c r="K57" s="10">
        <v>40358</v>
      </c>
      <c r="L57" s="12">
        <v>0.34117992751967102</v>
      </c>
      <c r="M57" s="11" t="s">
        <v>7</v>
      </c>
      <c r="N57" s="21">
        <v>44</v>
      </c>
      <c r="O57" s="10">
        <v>28594</v>
      </c>
      <c r="P57" s="12">
        <v>0.70850884582982299</v>
      </c>
      <c r="Q57" s="10">
        <v>9613</v>
      </c>
      <c r="R57" s="10">
        <v>5964</v>
      </c>
      <c r="S57" s="10">
        <v>4195</v>
      </c>
      <c r="T57" s="14">
        <f t="shared" si="10"/>
        <v>0.33618941036581101</v>
      </c>
      <c r="U57" s="14">
        <f t="shared" si="12"/>
        <v>0.20857522557179828</v>
      </c>
      <c r="V57" s="15">
        <f t="shared" si="11"/>
        <v>0.43638822427962137</v>
      </c>
      <c r="W57" s="12">
        <f t="shared" si="13"/>
        <v>6.848085148062294E-2</v>
      </c>
    </row>
    <row r="58" spans="1:23" x14ac:dyDescent="0.2">
      <c r="A58" s="25" t="s">
        <v>58</v>
      </c>
      <c r="B58" s="40" t="s">
        <v>5</v>
      </c>
      <c r="C58" s="40" t="s">
        <v>585</v>
      </c>
      <c r="D58" s="40" t="s">
        <v>342</v>
      </c>
      <c r="E58" s="40" t="s">
        <v>532</v>
      </c>
      <c r="F58" s="10">
        <v>8447</v>
      </c>
      <c r="G58" s="10">
        <v>2063</v>
      </c>
      <c r="H58" s="10">
        <v>2212107</v>
      </c>
      <c r="I58" s="21">
        <v>57</v>
      </c>
      <c r="J58" s="21">
        <v>41</v>
      </c>
      <c r="K58" s="10">
        <v>2139081</v>
      </c>
      <c r="L58" s="12">
        <v>3.3011965515230501E-2</v>
      </c>
      <c r="M58" s="11" t="s">
        <v>7</v>
      </c>
      <c r="N58" s="21">
        <v>41</v>
      </c>
      <c r="O58" s="10">
        <v>1813008</v>
      </c>
      <c r="P58" s="12">
        <v>0.84756397724069399</v>
      </c>
      <c r="Q58" s="10">
        <v>840979</v>
      </c>
      <c r="R58" s="10">
        <v>765943</v>
      </c>
      <c r="S58" s="10">
        <v>690677</v>
      </c>
      <c r="T58" s="14">
        <f t="shared" si="10"/>
        <v>0.46385840547863</v>
      </c>
      <c r="U58" s="14">
        <f t="shared" si="12"/>
        <v>0.42247083300239163</v>
      </c>
      <c r="V58" s="15">
        <f t="shared" si="11"/>
        <v>0.82127734461859336</v>
      </c>
      <c r="W58" s="12">
        <f t="shared" si="13"/>
        <v>0.31222585525926189</v>
      </c>
    </row>
    <row r="59" spans="1:23" x14ac:dyDescent="0.2">
      <c r="A59" s="25" t="s">
        <v>59</v>
      </c>
      <c r="B59" s="40" t="s">
        <v>1</v>
      </c>
      <c r="C59" s="40" t="s">
        <v>585</v>
      </c>
      <c r="D59" s="40" t="s">
        <v>342</v>
      </c>
      <c r="E59" s="40" t="s">
        <v>532</v>
      </c>
      <c r="F59" s="10">
        <v>2464</v>
      </c>
      <c r="G59" s="10">
        <v>0</v>
      </c>
      <c r="H59" s="10">
        <v>61836</v>
      </c>
      <c r="I59" s="21">
        <v>57</v>
      </c>
      <c r="J59" s="21">
        <v>42</v>
      </c>
      <c r="K59" s="10">
        <v>55466</v>
      </c>
      <c r="L59" s="12">
        <v>0.10301442525389699</v>
      </c>
      <c r="M59" s="11" t="s">
        <v>7</v>
      </c>
      <c r="N59" s="21">
        <v>40</v>
      </c>
      <c r="O59" s="10">
        <v>18764</v>
      </c>
      <c r="P59" s="12">
        <v>0.338297335304511</v>
      </c>
      <c r="Q59" s="10">
        <v>13397</v>
      </c>
      <c r="R59" s="10">
        <v>5690</v>
      </c>
      <c r="S59" s="10">
        <v>1215</v>
      </c>
      <c r="T59" s="14">
        <f t="shared" si="10"/>
        <v>0.71397356640375187</v>
      </c>
      <c r="U59" s="14">
        <f t="shared" si="12"/>
        <v>0.30324024728202942</v>
      </c>
      <c r="V59" s="15">
        <f t="shared" si="11"/>
        <v>9.0691945958050316E-2</v>
      </c>
      <c r="W59" s="12">
        <f t="shared" si="13"/>
        <v>1.9648748301960024E-2</v>
      </c>
    </row>
    <row r="60" spans="1:23" x14ac:dyDescent="0.2">
      <c r="A60" s="25" t="s">
        <v>309</v>
      </c>
      <c r="B60" s="40" t="s">
        <v>4</v>
      </c>
      <c r="C60" s="40" t="s">
        <v>585</v>
      </c>
      <c r="D60" s="40" t="s">
        <v>342</v>
      </c>
      <c r="E60" s="40" t="s">
        <v>532</v>
      </c>
      <c r="F60" s="10">
        <v>385</v>
      </c>
      <c r="G60" s="10">
        <v>51</v>
      </c>
      <c r="H60" s="10">
        <v>539769</v>
      </c>
      <c r="I60" s="21">
        <v>57</v>
      </c>
      <c r="J60" s="21">
        <v>42</v>
      </c>
      <c r="K60" s="10">
        <v>525268</v>
      </c>
      <c r="L60" s="12">
        <v>2.6865196037564199E-2</v>
      </c>
      <c r="M60" s="11" t="s">
        <v>7</v>
      </c>
      <c r="N60" s="21">
        <v>42</v>
      </c>
      <c r="O60" s="10">
        <v>487324</v>
      </c>
      <c r="P60" s="12">
        <v>0.92776258976370196</v>
      </c>
      <c r="Q60" s="10">
        <v>224651</v>
      </c>
      <c r="R60" s="10">
        <v>208925</v>
      </c>
      <c r="S60" s="10">
        <v>196342</v>
      </c>
      <c r="T60" s="14">
        <f t="shared" si="10"/>
        <v>0.46098899294924939</v>
      </c>
      <c r="U60" s="14">
        <f t="shared" si="12"/>
        <v>0.42871888107296174</v>
      </c>
      <c r="V60" s="15">
        <f t="shared" si="11"/>
        <v>0.87398676168812961</v>
      </c>
      <c r="W60" s="12">
        <f t="shared" si="13"/>
        <v>0.3637519012762867</v>
      </c>
    </row>
    <row r="61" spans="1:23" x14ac:dyDescent="0.2">
      <c r="A61" s="25" t="s">
        <v>60</v>
      </c>
      <c r="B61" s="40" t="s">
        <v>298</v>
      </c>
      <c r="C61" s="40" t="s">
        <v>585</v>
      </c>
      <c r="D61" s="40" t="s">
        <v>342</v>
      </c>
      <c r="E61" s="40" t="s">
        <v>532</v>
      </c>
      <c r="F61" s="10">
        <v>305</v>
      </c>
      <c r="G61" s="10">
        <v>1</v>
      </c>
      <c r="H61" s="10">
        <v>11850</v>
      </c>
      <c r="I61" s="21">
        <v>57</v>
      </c>
      <c r="J61" s="21">
        <v>42</v>
      </c>
      <c r="K61" s="10">
        <v>10751</v>
      </c>
      <c r="L61" s="12">
        <v>9.2742616033755304E-2</v>
      </c>
      <c r="M61" s="11" t="s">
        <v>7</v>
      </c>
      <c r="N61" s="21">
        <v>41</v>
      </c>
      <c r="O61" s="10">
        <v>9310</v>
      </c>
      <c r="P61" s="12">
        <v>0.86596595665519505</v>
      </c>
      <c r="Q61" s="10">
        <v>4232</v>
      </c>
      <c r="R61" s="10">
        <v>3232</v>
      </c>
      <c r="S61" s="10">
        <v>2937</v>
      </c>
      <c r="T61" s="14">
        <f t="shared" si="10"/>
        <v>0.45456498388829214</v>
      </c>
      <c r="U61" s="14">
        <f t="shared" si="12"/>
        <v>0.34715359828141784</v>
      </c>
      <c r="V61" s="15">
        <f t="shared" si="11"/>
        <v>0.69399810964083175</v>
      </c>
      <c r="W61" s="12">
        <f t="shared" si="13"/>
        <v>0.2478481012658228</v>
      </c>
    </row>
    <row r="62" spans="1:23" x14ac:dyDescent="0.2">
      <c r="A62" s="25" t="s">
        <v>61</v>
      </c>
      <c r="B62" s="40" t="s">
        <v>298</v>
      </c>
      <c r="C62" s="40" t="s">
        <v>585</v>
      </c>
      <c r="D62" s="40" t="s">
        <v>342</v>
      </c>
      <c r="E62" s="40" t="s">
        <v>532</v>
      </c>
      <c r="F62" s="10">
        <v>54</v>
      </c>
      <c r="G62" s="10">
        <v>1</v>
      </c>
      <c r="H62" s="10">
        <v>2559</v>
      </c>
      <c r="I62" s="21">
        <v>57</v>
      </c>
      <c r="J62" s="21">
        <v>47</v>
      </c>
      <c r="K62" s="10">
        <v>1761</v>
      </c>
      <c r="L62" s="12">
        <v>0.31184056271981198</v>
      </c>
      <c r="M62" s="11" t="s">
        <v>7</v>
      </c>
      <c r="N62" s="21">
        <v>45</v>
      </c>
      <c r="O62" s="10">
        <v>1515</v>
      </c>
      <c r="P62" s="12">
        <v>0.86030664395230005</v>
      </c>
      <c r="Q62" s="10">
        <v>532</v>
      </c>
      <c r="R62" s="10">
        <v>328</v>
      </c>
      <c r="S62" s="10">
        <v>296</v>
      </c>
      <c r="T62" s="14">
        <f t="shared" si="10"/>
        <v>0.35115511551155115</v>
      </c>
      <c r="U62" s="14">
        <f t="shared" si="12"/>
        <v>0.21650165016501649</v>
      </c>
      <c r="V62" s="15">
        <f t="shared" si="11"/>
        <v>0.55639097744360899</v>
      </c>
      <c r="W62" s="12">
        <f t="shared" si="13"/>
        <v>0.11567018366549434</v>
      </c>
    </row>
    <row r="63" spans="1:23" x14ac:dyDescent="0.2">
      <c r="A63" s="25" t="s">
        <v>62</v>
      </c>
      <c r="B63" s="40" t="s">
        <v>298</v>
      </c>
      <c r="C63" s="40" t="s">
        <v>585</v>
      </c>
      <c r="D63" s="40" t="s">
        <v>342</v>
      </c>
      <c r="E63" s="40" t="s">
        <v>532</v>
      </c>
      <c r="F63" s="10">
        <v>115</v>
      </c>
      <c r="G63" s="10">
        <v>0</v>
      </c>
      <c r="H63" s="10">
        <v>3575</v>
      </c>
      <c r="I63" s="21">
        <v>57</v>
      </c>
      <c r="J63" s="21">
        <v>46</v>
      </c>
      <c r="K63" s="10">
        <v>2364</v>
      </c>
      <c r="L63" s="12">
        <v>0.33874125874125899</v>
      </c>
      <c r="M63" s="11" t="s">
        <v>7</v>
      </c>
      <c r="N63" s="21">
        <v>44</v>
      </c>
      <c r="O63" s="10">
        <v>1838</v>
      </c>
      <c r="P63" s="12">
        <v>0.777495769881557</v>
      </c>
      <c r="Q63" s="10">
        <v>750</v>
      </c>
      <c r="R63" s="10">
        <v>394</v>
      </c>
      <c r="S63" s="10">
        <v>307</v>
      </c>
      <c r="T63" s="14">
        <f t="shared" si="10"/>
        <v>0.40805223068552776</v>
      </c>
      <c r="U63" s="14">
        <f t="shared" si="12"/>
        <v>0.21436343852013057</v>
      </c>
      <c r="V63" s="15">
        <f t="shared" si="11"/>
        <v>0.40933333333333333</v>
      </c>
      <c r="W63" s="12">
        <f t="shared" si="13"/>
        <v>8.5874125874125878E-2</v>
      </c>
    </row>
    <row r="64" spans="1:23" x14ac:dyDescent="0.2">
      <c r="A64" s="25" t="s">
        <v>63</v>
      </c>
      <c r="B64" s="40" t="s">
        <v>3</v>
      </c>
      <c r="C64" s="40" t="s">
        <v>585</v>
      </c>
      <c r="D64" s="40" t="s">
        <v>342</v>
      </c>
      <c r="E64" s="40" t="s">
        <v>532</v>
      </c>
      <c r="F64" s="10">
        <v>4702</v>
      </c>
      <c r="G64" s="10">
        <v>5</v>
      </c>
      <c r="H64" s="10">
        <v>122806</v>
      </c>
      <c r="I64" s="21">
        <v>57</v>
      </c>
      <c r="J64" s="21">
        <v>41</v>
      </c>
      <c r="K64" s="10">
        <v>111884</v>
      </c>
      <c r="L64" s="12">
        <v>8.8937022621044595E-2</v>
      </c>
      <c r="M64" s="11" t="s">
        <v>7</v>
      </c>
      <c r="N64" s="21">
        <v>40</v>
      </c>
      <c r="O64" s="10">
        <v>38955</v>
      </c>
      <c r="P64" s="12">
        <v>0.34817310786171402</v>
      </c>
      <c r="Q64" s="10">
        <v>26053</v>
      </c>
      <c r="R64" s="10">
        <v>12026</v>
      </c>
      <c r="S64" s="10">
        <v>4460</v>
      </c>
      <c r="T64" s="14">
        <f t="shared" si="10"/>
        <v>0.66879733025285582</v>
      </c>
      <c r="U64" s="14">
        <f t="shared" si="12"/>
        <v>0.30871518418688232</v>
      </c>
      <c r="V64" s="15">
        <f t="shared" si="11"/>
        <v>0.17118949833032665</v>
      </c>
      <c r="W64" s="12">
        <f t="shared" si="13"/>
        <v>3.631744377310555E-2</v>
      </c>
    </row>
    <row r="65" spans="1:23" x14ac:dyDescent="0.2">
      <c r="A65" s="25" t="s">
        <v>64</v>
      </c>
      <c r="B65" s="40" t="s">
        <v>298</v>
      </c>
      <c r="C65" s="40" t="s">
        <v>585</v>
      </c>
      <c r="D65" s="40" t="s">
        <v>342</v>
      </c>
      <c r="E65" s="40" t="s">
        <v>532</v>
      </c>
      <c r="F65" s="10">
        <v>304</v>
      </c>
      <c r="G65" s="10">
        <v>0</v>
      </c>
      <c r="H65" s="10">
        <v>8893</v>
      </c>
      <c r="I65" s="21">
        <v>57</v>
      </c>
      <c r="J65" s="21">
        <v>47</v>
      </c>
      <c r="K65" s="10">
        <v>5679</v>
      </c>
      <c r="L65" s="12">
        <v>0.36140784886989802</v>
      </c>
      <c r="M65" s="11" t="s">
        <v>7</v>
      </c>
      <c r="N65" s="21">
        <v>43</v>
      </c>
      <c r="O65" s="10">
        <v>4114</v>
      </c>
      <c r="P65" s="12">
        <v>0.72442331396372595</v>
      </c>
      <c r="Q65" s="10">
        <v>2051</v>
      </c>
      <c r="R65" s="10">
        <v>1011</v>
      </c>
      <c r="S65" s="10">
        <v>744</v>
      </c>
      <c r="T65" s="14">
        <f t="shared" si="10"/>
        <v>0.4985415653864852</v>
      </c>
      <c r="U65" s="14">
        <f t="shared" si="12"/>
        <v>0.24574623237724841</v>
      </c>
      <c r="V65" s="15">
        <f t="shared" si="11"/>
        <v>0.36274987810823989</v>
      </c>
      <c r="W65" s="12">
        <f t="shared" si="13"/>
        <v>8.3661306645676378E-2</v>
      </c>
    </row>
    <row r="66" spans="1:23" x14ac:dyDescent="0.2">
      <c r="A66" s="25" t="s">
        <v>65</v>
      </c>
      <c r="B66" s="40" t="s">
        <v>298</v>
      </c>
      <c r="C66" s="40" t="s">
        <v>585</v>
      </c>
      <c r="D66" s="40" t="s">
        <v>342</v>
      </c>
      <c r="E66" s="40" t="s">
        <v>532</v>
      </c>
      <c r="F66" s="10">
        <v>91</v>
      </c>
      <c r="G66" s="10">
        <v>1</v>
      </c>
      <c r="H66" s="10">
        <v>5039</v>
      </c>
      <c r="I66" s="21">
        <v>57</v>
      </c>
      <c r="J66" s="21">
        <v>47</v>
      </c>
      <c r="K66" s="10">
        <v>2926</v>
      </c>
      <c r="L66" s="12">
        <v>0.41932923199047401</v>
      </c>
      <c r="M66" s="11" t="s">
        <v>7</v>
      </c>
      <c r="N66" s="21">
        <v>45</v>
      </c>
      <c r="O66" s="10">
        <v>2491</v>
      </c>
      <c r="P66" s="12">
        <v>0.85133287764866705</v>
      </c>
      <c r="Q66" s="10">
        <v>854</v>
      </c>
      <c r="R66" s="10">
        <v>500</v>
      </c>
      <c r="S66" s="10">
        <v>429</v>
      </c>
      <c r="T66" s="14">
        <f t="shared" ref="T66:T97" si="14">Q66/O66</f>
        <v>0.34283420313127261</v>
      </c>
      <c r="U66" s="14">
        <f t="shared" si="12"/>
        <v>0.20072260136491368</v>
      </c>
      <c r="V66" s="15">
        <f t="shared" ref="V66:V97" si="15">S66/Q66</f>
        <v>0.50234192037470726</v>
      </c>
      <c r="W66" s="12">
        <f t="shared" si="13"/>
        <v>8.5135939670569552E-2</v>
      </c>
    </row>
    <row r="67" spans="1:23" x14ac:dyDescent="0.2">
      <c r="A67" s="25" t="s">
        <v>66</v>
      </c>
      <c r="B67" s="40" t="s">
        <v>1</v>
      </c>
      <c r="C67" s="40" t="s">
        <v>586</v>
      </c>
      <c r="D67" s="40" t="s">
        <v>342</v>
      </c>
      <c r="E67" s="40" t="s">
        <v>532</v>
      </c>
      <c r="F67" s="10">
        <v>130651</v>
      </c>
      <c r="G67" s="10">
        <v>177</v>
      </c>
      <c r="H67" s="10">
        <v>38339339</v>
      </c>
      <c r="I67" s="21">
        <v>57</v>
      </c>
      <c r="J67" s="21">
        <v>56</v>
      </c>
      <c r="K67" s="10">
        <v>22366933</v>
      </c>
      <c r="L67" s="12">
        <v>0.41660619135869797</v>
      </c>
      <c r="M67" s="11" t="s">
        <v>7</v>
      </c>
      <c r="N67" s="21">
        <v>57</v>
      </c>
      <c r="O67" s="10">
        <v>6994612</v>
      </c>
      <c r="P67" s="12">
        <v>0.31272110485599403</v>
      </c>
      <c r="Q67" s="10">
        <v>619063</v>
      </c>
      <c r="R67" s="10">
        <v>311499</v>
      </c>
      <c r="S67" s="10">
        <v>75772</v>
      </c>
      <c r="T67" s="14">
        <f t="shared" si="14"/>
        <v>8.8505695526785472E-2</v>
      </c>
      <c r="U67" s="14">
        <f t="shared" si="12"/>
        <v>4.453413570330992E-2</v>
      </c>
      <c r="V67" s="15">
        <f t="shared" si="15"/>
        <v>0.12239788196031745</v>
      </c>
      <c r="W67" s="12">
        <f t="shared" si="13"/>
        <v>1.9763512354764386E-3</v>
      </c>
    </row>
    <row r="68" spans="1:23" x14ac:dyDescent="0.2">
      <c r="A68" s="25" t="s">
        <v>67</v>
      </c>
      <c r="B68" s="40" t="s">
        <v>5</v>
      </c>
      <c r="C68" s="40" t="s">
        <v>586</v>
      </c>
      <c r="D68" s="40" t="s">
        <v>342</v>
      </c>
      <c r="E68" s="40" t="s">
        <v>532</v>
      </c>
      <c r="F68" s="10">
        <v>5331</v>
      </c>
      <c r="G68" s="10">
        <v>1269</v>
      </c>
      <c r="H68" s="10">
        <v>1177148</v>
      </c>
      <c r="I68" s="21">
        <v>57</v>
      </c>
      <c r="J68" s="21">
        <v>42</v>
      </c>
      <c r="K68" s="10">
        <v>1144275</v>
      </c>
      <c r="L68" s="12">
        <v>2.7925970226343699E-2</v>
      </c>
      <c r="M68" s="11" t="s">
        <v>7</v>
      </c>
      <c r="N68" s="21">
        <v>42</v>
      </c>
      <c r="O68" s="10">
        <v>1026401</v>
      </c>
      <c r="P68" s="12">
        <v>0.89698804920145903</v>
      </c>
      <c r="Q68" s="10">
        <v>465403</v>
      </c>
      <c r="R68" s="10">
        <v>423892</v>
      </c>
      <c r="S68" s="10">
        <v>393797</v>
      </c>
      <c r="T68" s="14">
        <f t="shared" si="14"/>
        <v>0.45343194326583858</v>
      </c>
      <c r="U68" s="14">
        <f t="shared" si="12"/>
        <v>0.41298868570860708</v>
      </c>
      <c r="V68" s="15">
        <f t="shared" si="15"/>
        <v>0.84614194579751312</v>
      </c>
      <c r="W68" s="12">
        <f t="shared" si="13"/>
        <v>0.33453482484785263</v>
      </c>
    </row>
    <row r="69" spans="1:23" x14ac:dyDescent="0.2">
      <c r="A69" s="25" t="s">
        <v>68</v>
      </c>
      <c r="B69" s="40" t="s">
        <v>5</v>
      </c>
      <c r="C69" s="40" t="s">
        <v>586</v>
      </c>
      <c r="D69" s="40" t="s">
        <v>342</v>
      </c>
      <c r="E69" s="40" t="s">
        <v>532</v>
      </c>
      <c r="F69" s="10">
        <v>4476</v>
      </c>
      <c r="G69" s="10">
        <v>1483</v>
      </c>
      <c r="H69" s="10">
        <v>1211121</v>
      </c>
      <c r="I69" s="21">
        <v>57</v>
      </c>
      <c r="J69" s="21">
        <v>42</v>
      </c>
      <c r="K69" s="10">
        <v>1177830</v>
      </c>
      <c r="L69" s="12">
        <v>2.7487757210055801E-2</v>
      </c>
      <c r="M69" s="11" t="s">
        <v>7</v>
      </c>
      <c r="N69" s="21">
        <v>42</v>
      </c>
      <c r="O69" s="10">
        <v>1081086</v>
      </c>
      <c r="P69" s="12">
        <v>0.91786250986984497</v>
      </c>
      <c r="Q69" s="10">
        <v>454373</v>
      </c>
      <c r="R69" s="10">
        <v>412253</v>
      </c>
      <c r="S69" s="10">
        <v>385236</v>
      </c>
      <c r="T69" s="14">
        <f t="shared" si="14"/>
        <v>0.42029311266633734</v>
      </c>
      <c r="U69" s="14">
        <f t="shared" si="12"/>
        <v>0.38133228993808077</v>
      </c>
      <c r="V69" s="15">
        <f t="shared" si="15"/>
        <v>0.84784087082639148</v>
      </c>
      <c r="W69" s="12">
        <f t="shared" si="13"/>
        <v>0.3180821734574828</v>
      </c>
    </row>
    <row r="70" spans="1:23" x14ac:dyDescent="0.2">
      <c r="A70" s="25" t="s">
        <v>69</v>
      </c>
      <c r="B70" s="40" t="s">
        <v>3</v>
      </c>
      <c r="C70" s="40" t="s">
        <v>586</v>
      </c>
      <c r="D70" s="40" t="s">
        <v>342</v>
      </c>
      <c r="E70" s="40" t="s">
        <v>532</v>
      </c>
      <c r="F70" s="10">
        <v>1637</v>
      </c>
      <c r="G70" s="10">
        <v>1</v>
      </c>
      <c r="H70" s="10">
        <v>44042</v>
      </c>
      <c r="I70" s="21">
        <v>57</v>
      </c>
      <c r="J70" s="21">
        <v>46</v>
      </c>
      <c r="K70" s="10">
        <v>30025</v>
      </c>
      <c r="L70" s="12">
        <v>0.318264383997094</v>
      </c>
      <c r="M70" s="11" t="s">
        <v>7</v>
      </c>
      <c r="N70" s="21">
        <v>43</v>
      </c>
      <c r="O70" s="10">
        <v>23045</v>
      </c>
      <c r="P70" s="12">
        <v>0.76752706078268096</v>
      </c>
      <c r="Q70" s="10">
        <v>8755</v>
      </c>
      <c r="R70" s="10">
        <v>5483</v>
      </c>
      <c r="S70" s="10">
        <v>4374</v>
      </c>
      <c r="T70" s="14">
        <f t="shared" si="14"/>
        <v>0.37990887394228684</v>
      </c>
      <c r="U70" s="14">
        <f t="shared" si="12"/>
        <v>0.23792579735300498</v>
      </c>
      <c r="V70" s="15">
        <f t="shared" si="15"/>
        <v>0.49960022844089091</v>
      </c>
      <c r="W70" s="12">
        <f t="shared" si="13"/>
        <v>9.9314290904136959E-2</v>
      </c>
    </row>
    <row r="71" spans="1:23" x14ac:dyDescent="0.2">
      <c r="A71" s="25" t="s">
        <v>431</v>
      </c>
      <c r="B71" s="40" t="s">
        <v>298</v>
      </c>
      <c r="C71" s="40" t="s">
        <v>586</v>
      </c>
      <c r="D71" s="40" t="s">
        <v>342</v>
      </c>
      <c r="E71" s="40" t="s">
        <v>532</v>
      </c>
      <c r="F71" s="10">
        <v>173</v>
      </c>
      <c r="G71" s="10">
        <v>18</v>
      </c>
      <c r="H71" s="10">
        <v>55504</v>
      </c>
      <c r="I71" s="21">
        <v>57</v>
      </c>
      <c r="J71" s="21">
        <v>51</v>
      </c>
      <c r="K71" s="10">
        <v>27113</v>
      </c>
      <c r="L71" s="12">
        <v>0.51151268377053905</v>
      </c>
      <c r="M71" s="11" t="s">
        <v>7</v>
      </c>
      <c r="N71" s="21">
        <v>53</v>
      </c>
      <c r="O71" s="10">
        <v>24452</v>
      </c>
      <c r="P71" s="12">
        <v>0.90185519861321095</v>
      </c>
      <c r="Q71" s="10">
        <v>2632</v>
      </c>
      <c r="R71" s="10">
        <v>2069</v>
      </c>
      <c r="S71" s="10">
        <v>1991</v>
      </c>
      <c r="T71" s="14">
        <f t="shared" si="14"/>
        <v>0.1076394568951415</v>
      </c>
      <c r="U71" s="14">
        <f t="shared" si="12"/>
        <v>8.4614755439227876E-2</v>
      </c>
      <c r="V71" s="15">
        <f t="shared" si="15"/>
        <v>0.7564589665653495</v>
      </c>
      <c r="W71" s="12">
        <f t="shared" si="13"/>
        <v>3.5871288555779764E-2</v>
      </c>
    </row>
    <row r="72" spans="1:23" x14ac:dyDescent="0.2">
      <c r="A72" s="25" t="s">
        <v>432</v>
      </c>
      <c r="B72" s="40" t="s">
        <v>298</v>
      </c>
      <c r="C72" s="40" t="s">
        <v>586</v>
      </c>
      <c r="D72" s="40" t="s">
        <v>342</v>
      </c>
      <c r="E72" s="40" t="s">
        <v>532</v>
      </c>
      <c r="F72" s="10">
        <v>359</v>
      </c>
      <c r="G72" s="10">
        <v>0</v>
      </c>
      <c r="H72" s="10">
        <v>5729</v>
      </c>
      <c r="I72" s="21">
        <v>57</v>
      </c>
      <c r="J72" s="21">
        <v>46</v>
      </c>
      <c r="K72" s="10">
        <v>4257</v>
      </c>
      <c r="L72" s="12">
        <v>0.25693838366207</v>
      </c>
      <c r="M72" s="11" t="s">
        <v>7</v>
      </c>
      <c r="N72" s="21">
        <v>45</v>
      </c>
      <c r="O72" s="10">
        <v>2836</v>
      </c>
      <c r="P72" s="12">
        <v>0.666196852243364</v>
      </c>
      <c r="Q72" s="10">
        <v>1354</v>
      </c>
      <c r="R72" s="10">
        <v>590</v>
      </c>
      <c r="S72" s="10">
        <v>409</v>
      </c>
      <c r="T72" s="14">
        <f t="shared" si="14"/>
        <v>0.47743300423131169</v>
      </c>
      <c r="U72" s="14">
        <f t="shared" si="12"/>
        <v>0.20803949224259521</v>
      </c>
      <c r="V72" s="15">
        <f t="shared" si="15"/>
        <v>0.3020679468242245</v>
      </c>
      <c r="W72" s="12">
        <f t="shared" si="13"/>
        <v>7.1391167743061618E-2</v>
      </c>
    </row>
    <row r="73" spans="1:23" x14ac:dyDescent="0.2">
      <c r="A73" s="25" t="s">
        <v>70</v>
      </c>
      <c r="B73" s="40" t="s">
        <v>5</v>
      </c>
      <c r="C73" s="40" t="s">
        <v>599</v>
      </c>
      <c r="D73" s="40" t="s">
        <v>342</v>
      </c>
      <c r="E73" s="40" t="s">
        <v>532</v>
      </c>
      <c r="F73" s="10">
        <v>11917</v>
      </c>
      <c r="G73" s="10">
        <v>179</v>
      </c>
      <c r="H73" s="10">
        <v>1424318</v>
      </c>
      <c r="I73" s="21">
        <v>57</v>
      </c>
      <c r="J73" s="21">
        <v>42</v>
      </c>
      <c r="K73" s="10">
        <v>1376554</v>
      </c>
      <c r="L73" s="12">
        <v>3.3534646055164603E-2</v>
      </c>
      <c r="M73" s="11" t="s">
        <v>7</v>
      </c>
      <c r="N73" s="21">
        <v>41</v>
      </c>
      <c r="O73" s="10">
        <v>1192756</v>
      </c>
      <c r="P73" s="12">
        <v>0.86647962956774705</v>
      </c>
      <c r="Q73" s="10">
        <v>537272</v>
      </c>
      <c r="R73" s="10">
        <v>476978</v>
      </c>
      <c r="S73" s="10">
        <v>439046</v>
      </c>
      <c r="T73" s="14">
        <f t="shared" si="14"/>
        <v>0.45044585816378202</v>
      </c>
      <c r="U73" s="14">
        <f t="shared" si="12"/>
        <v>0.399895703731526</v>
      </c>
      <c r="V73" s="15">
        <f t="shared" si="15"/>
        <v>0.8171764022692416</v>
      </c>
      <c r="W73" s="12">
        <f t="shared" si="13"/>
        <v>0.30824998350087551</v>
      </c>
    </row>
    <row r="74" spans="1:23" x14ac:dyDescent="0.2">
      <c r="A74" s="25" t="s">
        <v>71</v>
      </c>
      <c r="B74" s="40" t="s">
        <v>1</v>
      </c>
      <c r="C74" s="40" t="s">
        <v>599</v>
      </c>
      <c r="D74" s="40" t="s">
        <v>342</v>
      </c>
      <c r="E74" s="40" t="s">
        <v>532</v>
      </c>
      <c r="F74" s="10">
        <v>27385</v>
      </c>
      <c r="G74" s="10">
        <v>35</v>
      </c>
      <c r="H74" s="10">
        <v>11118193</v>
      </c>
      <c r="I74" s="21">
        <v>57</v>
      </c>
      <c r="J74" s="21">
        <v>49</v>
      </c>
      <c r="K74" s="10">
        <v>4877493</v>
      </c>
      <c r="L74" s="12">
        <v>0.56130524087862099</v>
      </c>
      <c r="M74" s="11" t="s">
        <v>7</v>
      </c>
      <c r="N74" s="21">
        <v>44</v>
      </c>
      <c r="O74" s="10">
        <v>1593923</v>
      </c>
      <c r="P74" s="12">
        <v>0.32679144798362603</v>
      </c>
      <c r="Q74" s="10">
        <v>282878</v>
      </c>
      <c r="R74" s="10">
        <v>193655</v>
      </c>
      <c r="S74" s="10">
        <v>41227</v>
      </c>
      <c r="T74" s="14">
        <f t="shared" si="14"/>
        <v>0.17747281393141326</v>
      </c>
      <c r="U74" s="14">
        <f t="shared" si="12"/>
        <v>0.12149583135446317</v>
      </c>
      <c r="V74" s="15">
        <f t="shared" si="15"/>
        <v>0.14574127362325809</v>
      </c>
      <c r="W74" s="12">
        <f t="shared" si="13"/>
        <v>3.708066589597788E-3</v>
      </c>
    </row>
    <row r="75" spans="1:23" x14ac:dyDescent="0.2">
      <c r="A75" s="25" t="s">
        <v>72</v>
      </c>
      <c r="B75" s="40" t="s">
        <v>5</v>
      </c>
      <c r="C75" s="40" t="s">
        <v>599</v>
      </c>
      <c r="D75" s="40" t="s">
        <v>342</v>
      </c>
      <c r="E75" s="40" t="s">
        <v>532</v>
      </c>
      <c r="F75" s="10">
        <v>29133</v>
      </c>
      <c r="G75" s="10">
        <v>538</v>
      </c>
      <c r="H75" s="10">
        <v>10513207</v>
      </c>
      <c r="I75" s="21">
        <v>57</v>
      </c>
      <c r="J75" s="21">
        <v>46</v>
      </c>
      <c r="K75" s="10">
        <v>9463212</v>
      </c>
      <c r="L75" s="12">
        <v>9.9873901465081003E-2</v>
      </c>
      <c r="M75" s="11" t="s">
        <v>7</v>
      </c>
      <c r="N75" s="21">
        <v>45</v>
      </c>
      <c r="O75" s="10">
        <v>4736325</v>
      </c>
      <c r="P75" s="12">
        <v>0.50049866789415698</v>
      </c>
      <c r="Q75" s="10">
        <v>2178197</v>
      </c>
      <c r="R75" s="10">
        <v>1912329</v>
      </c>
      <c r="S75" s="10">
        <v>977807</v>
      </c>
      <c r="T75" s="14">
        <f t="shared" si="14"/>
        <v>0.45989179374303918</v>
      </c>
      <c r="U75" s="14">
        <f t="shared" si="12"/>
        <v>0.40375797691247961</v>
      </c>
      <c r="V75" s="15">
        <f t="shared" si="15"/>
        <v>0.44890659568441238</v>
      </c>
      <c r="W75" s="12">
        <f t="shared" si="13"/>
        <v>9.3007490483160843E-2</v>
      </c>
    </row>
    <row r="76" spans="1:23" x14ac:dyDescent="0.2">
      <c r="A76" s="25" t="s">
        <v>345</v>
      </c>
      <c r="B76" s="40" t="s">
        <v>5</v>
      </c>
      <c r="C76" s="40" t="s">
        <v>599</v>
      </c>
      <c r="D76" s="40" t="s">
        <v>342</v>
      </c>
      <c r="E76" s="40" t="s">
        <v>532</v>
      </c>
      <c r="F76" s="10">
        <v>3097</v>
      </c>
      <c r="G76" s="10">
        <v>180</v>
      </c>
      <c r="H76" s="10">
        <v>1452948</v>
      </c>
      <c r="I76" s="21">
        <v>57</v>
      </c>
      <c r="J76" s="21">
        <v>42</v>
      </c>
      <c r="K76" s="10">
        <v>1396050</v>
      </c>
      <c r="L76" s="12">
        <v>3.91603828905095E-2</v>
      </c>
      <c r="M76" s="11" t="s">
        <v>7</v>
      </c>
      <c r="N76" s="21">
        <v>42</v>
      </c>
      <c r="O76" s="10">
        <v>1289399</v>
      </c>
      <c r="P76" s="12">
        <v>0.92360517173453704</v>
      </c>
      <c r="Q76" s="10">
        <v>568099</v>
      </c>
      <c r="R76" s="10">
        <v>522392</v>
      </c>
      <c r="S76" s="10">
        <v>488777</v>
      </c>
      <c r="T76" s="14">
        <f t="shared" si="14"/>
        <v>0.44059208980307879</v>
      </c>
      <c r="U76" s="14">
        <f t="shared" si="12"/>
        <v>0.40514379179757393</v>
      </c>
      <c r="V76" s="15">
        <f t="shared" si="15"/>
        <v>0.86037292795797915</v>
      </c>
      <c r="W76" s="12">
        <f t="shared" si="13"/>
        <v>0.33640364280070589</v>
      </c>
    </row>
    <row r="77" spans="1:23" x14ac:dyDescent="0.2">
      <c r="A77" s="25" t="s">
        <v>346</v>
      </c>
      <c r="B77" s="40" t="s">
        <v>5</v>
      </c>
      <c r="C77" s="40" t="s">
        <v>599</v>
      </c>
      <c r="D77" s="40" t="s">
        <v>342</v>
      </c>
      <c r="E77" s="40" t="s">
        <v>532</v>
      </c>
      <c r="F77" s="10">
        <v>8526</v>
      </c>
      <c r="G77" s="10">
        <v>144</v>
      </c>
      <c r="H77" s="10">
        <v>1205946</v>
      </c>
      <c r="I77" s="21">
        <v>57</v>
      </c>
      <c r="J77" s="21">
        <v>42</v>
      </c>
      <c r="K77" s="10">
        <v>1154480</v>
      </c>
      <c r="L77" s="12">
        <v>4.2676869445232198E-2</v>
      </c>
      <c r="M77" s="11" t="s">
        <v>7</v>
      </c>
      <c r="N77" s="21">
        <v>42</v>
      </c>
      <c r="O77" s="10">
        <v>1021991</v>
      </c>
      <c r="P77" s="12">
        <v>0.88523924190977799</v>
      </c>
      <c r="Q77" s="10">
        <v>462561</v>
      </c>
      <c r="R77" s="10">
        <v>412915</v>
      </c>
      <c r="S77" s="10">
        <v>383245</v>
      </c>
      <c r="T77" s="14">
        <f t="shared" si="14"/>
        <v>0.45260770398173761</v>
      </c>
      <c r="U77" s="14">
        <f t="shared" si="12"/>
        <v>0.40402997678061742</v>
      </c>
      <c r="V77" s="15">
        <f t="shared" si="15"/>
        <v>0.82852856163835686</v>
      </c>
      <c r="W77" s="12">
        <f t="shared" si="13"/>
        <v>0.31779615339326966</v>
      </c>
    </row>
    <row r="78" spans="1:23" x14ac:dyDescent="0.2">
      <c r="A78" s="25" t="s">
        <v>73</v>
      </c>
      <c r="B78" s="40" t="s">
        <v>3</v>
      </c>
      <c r="C78" s="40" t="s">
        <v>599</v>
      </c>
      <c r="D78" s="40" t="s">
        <v>342</v>
      </c>
      <c r="E78" s="40" t="s">
        <v>532</v>
      </c>
      <c r="F78" s="10">
        <v>2478</v>
      </c>
      <c r="G78" s="10">
        <v>5</v>
      </c>
      <c r="H78" s="10">
        <v>41138</v>
      </c>
      <c r="I78" s="21">
        <v>57</v>
      </c>
      <c r="J78" s="21">
        <v>45</v>
      </c>
      <c r="K78" s="10">
        <v>30519</v>
      </c>
      <c r="L78" s="12">
        <v>0.25813116826291999</v>
      </c>
      <c r="M78" s="11" t="s">
        <v>7</v>
      </c>
      <c r="N78" s="21">
        <v>43</v>
      </c>
      <c r="O78" s="10">
        <v>16771</v>
      </c>
      <c r="P78" s="12">
        <v>0.54952652446017203</v>
      </c>
      <c r="Q78" s="10">
        <v>9558</v>
      </c>
      <c r="R78" s="10">
        <v>4609</v>
      </c>
      <c r="S78" s="10">
        <v>2700</v>
      </c>
      <c r="T78" s="14">
        <f t="shared" si="14"/>
        <v>0.56991234869715579</v>
      </c>
      <c r="U78" s="14">
        <f t="shared" si="12"/>
        <v>0.27481962912169816</v>
      </c>
      <c r="V78" s="15">
        <f t="shared" si="15"/>
        <v>0.2824858757062147</v>
      </c>
      <c r="W78" s="12">
        <f t="shared" si="13"/>
        <v>6.563274831056444E-2</v>
      </c>
    </row>
    <row r="79" spans="1:23" x14ac:dyDescent="0.2">
      <c r="A79" s="25" t="s">
        <v>74</v>
      </c>
      <c r="B79" s="40" t="s">
        <v>3</v>
      </c>
      <c r="C79" s="40" t="s">
        <v>599</v>
      </c>
      <c r="D79" s="40" t="s">
        <v>342</v>
      </c>
      <c r="E79" s="40" t="s">
        <v>532</v>
      </c>
      <c r="F79" s="10">
        <v>2266</v>
      </c>
      <c r="G79" s="10">
        <v>3</v>
      </c>
      <c r="H79" s="10">
        <v>94289</v>
      </c>
      <c r="I79" s="21">
        <v>57</v>
      </c>
      <c r="J79" s="21">
        <v>46</v>
      </c>
      <c r="K79" s="10">
        <v>72881</v>
      </c>
      <c r="L79" s="12">
        <v>0.227046633223388</v>
      </c>
      <c r="M79" s="11" t="s">
        <v>7</v>
      </c>
      <c r="N79" s="21">
        <v>44</v>
      </c>
      <c r="O79" s="10">
        <v>59096</v>
      </c>
      <c r="P79" s="12">
        <v>0.81085605301793295</v>
      </c>
      <c r="Q79" s="10">
        <v>25867</v>
      </c>
      <c r="R79" s="10">
        <v>19685</v>
      </c>
      <c r="S79" s="10">
        <v>17436</v>
      </c>
      <c r="T79" s="14">
        <f t="shared" si="14"/>
        <v>0.43771152023825638</v>
      </c>
      <c r="U79" s="14">
        <f t="shared" si="12"/>
        <v>0.33310207120617302</v>
      </c>
      <c r="V79" s="15">
        <f t="shared" si="15"/>
        <v>0.67406347856342053</v>
      </c>
      <c r="W79" s="12">
        <f t="shared" si="13"/>
        <v>0.18492082851658201</v>
      </c>
    </row>
    <row r="80" spans="1:23" x14ac:dyDescent="0.2">
      <c r="A80" s="25" t="s">
        <v>75</v>
      </c>
      <c r="B80" s="40" t="s">
        <v>298</v>
      </c>
      <c r="C80" s="40" t="s">
        <v>599</v>
      </c>
      <c r="D80" s="40" t="s">
        <v>342</v>
      </c>
      <c r="E80" s="40" t="s">
        <v>532</v>
      </c>
      <c r="F80" s="10">
        <v>696</v>
      </c>
      <c r="G80" s="10">
        <v>2</v>
      </c>
      <c r="H80" s="10">
        <v>20229</v>
      </c>
      <c r="I80" s="21">
        <v>57</v>
      </c>
      <c r="J80" s="21">
        <v>44</v>
      </c>
      <c r="K80" s="10">
        <v>17461</v>
      </c>
      <c r="L80" s="12">
        <v>0.136833259182362</v>
      </c>
      <c r="M80" s="11" t="s">
        <v>7</v>
      </c>
      <c r="N80" s="21">
        <v>42</v>
      </c>
      <c r="O80" s="10">
        <v>14246</v>
      </c>
      <c r="P80" s="12">
        <v>0.81587537941698596</v>
      </c>
      <c r="Q80" s="10">
        <v>6533</v>
      </c>
      <c r="R80" s="10">
        <v>4834</v>
      </c>
      <c r="S80" s="10">
        <v>4360</v>
      </c>
      <c r="T80" s="14">
        <f t="shared" si="14"/>
        <v>0.45858486592727782</v>
      </c>
      <c r="U80" s="14">
        <f t="shared" si="12"/>
        <v>0.33932331882633721</v>
      </c>
      <c r="V80" s="15">
        <f t="shared" si="15"/>
        <v>0.66738098882596053</v>
      </c>
      <c r="W80" s="12">
        <f t="shared" si="13"/>
        <v>0.21553215680458748</v>
      </c>
    </row>
    <row r="81" spans="1:23" x14ac:dyDescent="0.2">
      <c r="A81" s="25" t="s">
        <v>76</v>
      </c>
      <c r="B81" s="40" t="s">
        <v>298</v>
      </c>
      <c r="C81" s="40" t="s">
        <v>599</v>
      </c>
      <c r="D81" s="40" t="s">
        <v>342</v>
      </c>
      <c r="E81" s="40" t="s">
        <v>532</v>
      </c>
      <c r="F81" s="10">
        <v>270</v>
      </c>
      <c r="G81" s="10">
        <v>0</v>
      </c>
      <c r="H81" s="10">
        <v>6554</v>
      </c>
      <c r="I81" s="21">
        <v>57</v>
      </c>
      <c r="J81" s="21">
        <v>43</v>
      </c>
      <c r="K81" s="10">
        <v>5861</v>
      </c>
      <c r="L81" s="12">
        <v>0.10573695453158399</v>
      </c>
      <c r="M81" s="11" t="s">
        <v>7</v>
      </c>
      <c r="N81" s="21">
        <v>42</v>
      </c>
      <c r="O81" s="10">
        <v>5212</v>
      </c>
      <c r="P81" s="12">
        <v>0.88926804299607598</v>
      </c>
      <c r="Q81" s="10">
        <v>2447</v>
      </c>
      <c r="R81" s="10">
        <v>1810</v>
      </c>
      <c r="S81" s="10">
        <v>1682</v>
      </c>
      <c r="T81" s="14">
        <f t="shared" si="14"/>
        <v>0.46949347659247892</v>
      </c>
      <c r="U81" s="14">
        <f t="shared" si="12"/>
        <v>0.34727551803530315</v>
      </c>
      <c r="V81" s="15">
        <f t="shared" si="15"/>
        <v>0.68737229260318755</v>
      </c>
      <c r="W81" s="12">
        <f t="shared" si="13"/>
        <v>0.25663716814159293</v>
      </c>
    </row>
    <row r="82" spans="1:23" x14ac:dyDescent="0.2">
      <c r="A82" s="25" t="s">
        <v>348</v>
      </c>
      <c r="B82" s="40" t="s">
        <v>298</v>
      </c>
      <c r="C82" s="40" t="s">
        <v>599</v>
      </c>
      <c r="D82" s="40" t="s">
        <v>342</v>
      </c>
      <c r="E82" s="40" t="s">
        <v>532</v>
      </c>
      <c r="F82" s="10">
        <v>504</v>
      </c>
      <c r="G82" s="10">
        <v>10</v>
      </c>
      <c r="H82" s="10">
        <v>8562</v>
      </c>
      <c r="I82" s="21">
        <v>57</v>
      </c>
      <c r="J82" s="21">
        <v>42</v>
      </c>
      <c r="K82" s="10">
        <v>7785</v>
      </c>
      <c r="L82" s="12">
        <v>9.0749824807287993E-2</v>
      </c>
      <c r="M82" s="11" t="s">
        <v>7</v>
      </c>
      <c r="N82" s="21">
        <v>42</v>
      </c>
      <c r="O82" s="10">
        <v>6170</v>
      </c>
      <c r="P82" s="12">
        <v>0.79254977520873504</v>
      </c>
      <c r="Q82" s="10">
        <v>3414</v>
      </c>
      <c r="R82" s="10">
        <v>2291</v>
      </c>
      <c r="S82" s="10">
        <v>2047</v>
      </c>
      <c r="T82" s="14">
        <f t="shared" si="14"/>
        <v>0.55332252836304696</v>
      </c>
      <c r="U82" s="14">
        <f t="shared" ref="U82:U145" si="16">R82/O82</f>
        <v>0.37131280388978932</v>
      </c>
      <c r="V82" s="15">
        <f t="shared" si="15"/>
        <v>0.59958992384299936</v>
      </c>
      <c r="W82" s="12">
        <f t="shared" ref="W82:W145" si="17">S82/H82</f>
        <v>0.2390796542863817</v>
      </c>
    </row>
    <row r="83" spans="1:23" x14ac:dyDescent="0.2">
      <c r="A83" s="25" t="s">
        <v>347</v>
      </c>
      <c r="B83" s="40" t="s">
        <v>298</v>
      </c>
      <c r="C83" s="40" t="s">
        <v>599</v>
      </c>
      <c r="D83" s="40" t="s">
        <v>342</v>
      </c>
      <c r="E83" s="40" t="s">
        <v>532</v>
      </c>
      <c r="F83" s="10">
        <v>224</v>
      </c>
      <c r="G83" s="10">
        <v>1</v>
      </c>
      <c r="H83" s="10">
        <v>10088</v>
      </c>
      <c r="I83" s="21">
        <v>57</v>
      </c>
      <c r="J83" s="21">
        <v>42</v>
      </c>
      <c r="K83" s="10">
        <v>9400</v>
      </c>
      <c r="L83" s="12">
        <v>6.8199841395717706E-2</v>
      </c>
      <c r="M83" s="11" t="s">
        <v>7</v>
      </c>
      <c r="N83" s="21">
        <v>42</v>
      </c>
      <c r="O83" s="10">
        <v>8888</v>
      </c>
      <c r="P83" s="12">
        <v>0.94553191489361699</v>
      </c>
      <c r="Q83" s="10">
        <v>4204</v>
      </c>
      <c r="R83" s="10">
        <v>3533</v>
      </c>
      <c r="S83" s="10">
        <v>3418</v>
      </c>
      <c r="T83" s="14">
        <f t="shared" si="14"/>
        <v>0.47299729972997301</v>
      </c>
      <c r="U83" s="14">
        <f t="shared" si="16"/>
        <v>0.3975022502250225</v>
      </c>
      <c r="V83" s="15">
        <f t="shared" si="15"/>
        <v>0.81303520456707901</v>
      </c>
      <c r="W83" s="12">
        <f t="shared" si="17"/>
        <v>0.33881839809674863</v>
      </c>
    </row>
    <row r="84" spans="1:23" x14ac:dyDescent="0.2">
      <c r="A84" s="25" t="s">
        <v>433</v>
      </c>
      <c r="B84" s="40" t="s">
        <v>3</v>
      </c>
      <c r="C84" s="40" t="s">
        <v>599</v>
      </c>
      <c r="D84" s="40" t="s">
        <v>342</v>
      </c>
      <c r="E84" s="40" t="s">
        <v>532</v>
      </c>
      <c r="F84" s="10">
        <v>2605</v>
      </c>
      <c r="G84" s="10">
        <v>6</v>
      </c>
      <c r="H84" s="10">
        <v>58506</v>
      </c>
      <c r="I84" s="21">
        <v>57</v>
      </c>
      <c r="J84" s="21">
        <v>43</v>
      </c>
      <c r="K84" s="10">
        <v>54545</v>
      </c>
      <c r="L84" s="12">
        <v>6.7702457867569094E-2</v>
      </c>
      <c r="M84" s="11" t="s">
        <v>7</v>
      </c>
      <c r="N84" s="21">
        <v>42</v>
      </c>
      <c r="O84" s="10">
        <v>36604</v>
      </c>
      <c r="P84" s="12">
        <v>0.67107892565771399</v>
      </c>
      <c r="Q84" s="10">
        <v>19870</v>
      </c>
      <c r="R84" s="10">
        <v>13692</v>
      </c>
      <c r="S84" s="10">
        <v>11208</v>
      </c>
      <c r="T84" s="14">
        <f t="shared" si="14"/>
        <v>0.54283684843186542</v>
      </c>
      <c r="U84" s="14">
        <f t="shared" si="16"/>
        <v>0.37405748005682438</v>
      </c>
      <c r="V84" s="15">
        <f t="shared" si="15"/>
        <v>0.56406643180674387</v>
      </c>
      <c r="W84" s="12">
        <f t="shared" si="17"/>
        <v>0.19157009537483335</v>
      </c>
    </row>
    <row r="85" spans="1:23" x14ac:dyDescent="0.2">
      <c r="A85" s="25" t="s">
        <v>434</v>
      </c>
      <c r="B85" s="40" t="s">
        <v>3</v>
      </c>
      <c r="C85" s="40" t="s">
        <v>599</v>
      </c>
      <c r="D85" s="40" t="s">
        <v>342</v>
      </c>
      <c r="E85" s="40" t="s">
        <v>532</v>
      </c>
      <c r="F85" s="10">
        <v>6906</v>
      </c>
      <c r="G85" s="10">
        <v>11</v>
      </c>
      <c r="H85" s="10">
        <v>166310</v>
      </c>
      <c r="I85" s="21">
        <v>57</v>
      </c>
      <c r="J85" s="21">
        <v>43</v>
      </c>
      <c r="K85" s="10">
        <v>153015</v>
      </c>
      <c r="L85" s="12">
        <v>7.9941073898142007E-2</v>
      </c>
      <c r="M85" s="11" t="s">
        <v>7</v>
      </c>
      <c r="N85" s="21">
        <v>42</v>
      </c>
      <c r="O85" s="10">
        <v>94003</v>
      </c>
      <c r="P85" s="12">
        <v>0.61433846354932498</v>
      </c>
      <c r="Q85" s="10">
        <v>50935</v>
      </c>
      <c r="R85" s="10">
        <v>34712</v>
      </c>
      <c r="S85" s="10">
        <v>27617</v>
      </c>
      <c r="T85" s="14">
        <f t="shared" si="14"/>
        <v>0.54184440922098231</v>
      </c>
      <c r="U85" s="14">
        <f t="shared" si="16"/>
        <v>0.36926481069753092</v>
      </c>
      <c r="V85" s="15">
        <f t="shared" si="15"/>
        <v>0.54220084421321291</v>
      </c>
      <c r="W85" s="12">
        <f t="shared" si="17"/>
        <v>0.16605736275629848</v>
      </c>
    </row>
    <row r="86" spans="1:23" x14ac:dyDescent="0.2">
      <c r="A86" s="25" t="s">
        <v>310</v>
      </c>
      <c r="B86" s="40" t="s">
        <v>4</v>
      </c>
      <c r="C86" s="40" t="s">
        <v>599</v>
      </c>
      <c r="D86" s="40" t="s">
        <v>342</v>
      </c>
      <c r="E86" s="40" t="s">
        <v>532</v>
      </c>
      <c r="F86" s="10">
        <v>5909</v>
      </c>
      <c r="G86" s="10">
        <v>60</v>
      </c>
      <c r="H86" s="10">
        <v>505483</v>
      </c>
      <c r="I86" s="21">
        <v>57</v>
      </c>
      <c r="J86" s="21">
        <v>42</v>
      </c>
      <c r="K86" s="10">
        <v>487047</v>
      </c>
      <c r="L86" s="12">
        <v>3.64720475268209E-2</v>
      </c>
      <c r="M86" s="11" t="s">
        <v>7</v>
      </c>
      <c r="N86" s="21">
        <v>42</v>
      </c>
      <c r="O86" s="10">
        <v>422875</v>
      </c>
      <c r="P86" s="12">
        <v>0.86824269526349596</v>
      </c>
      <c r="Q86" s="10">
        <v>195882</v>
      </c>
      <c r="R86" s="10">
        <v>169782</v>
      </c>
      <c r="S86" s="10">
        <v>158193</v>
      </c>
      <c r="T86" s="14">
        <f t="shared" si="14"/>
        <v>0.46321489801950932</v>
      </c>
      <c r="U86" s="14">
        <f t="shared" si="16"/>
        <v>0.40149453148093406</v>
      </c>
      <c r="V86" s="15">
        <f t="shared" si="15"/>
        <v>0.80759334701503971</v>
      </c>
      <c r="W86" s="12">
        <f t="shared" si="17"/>
        <v>0.3129541448476012</v>
      </c>
    </row>
    <row r="87" spans="1:23" x14ac:dyDescent="0.2">
      <c r="A87" s="25" t="s">
        <v>323</v>
      </c>
      <c r="B87" s="40" t="s">
        <v>4</v>
      </c>
      <c r="C87" s="40" t="s">
        <v>599</v>
      </c>
      <c r="D87" s="40" t="s">
        <v>342</v>
      </c>
      <c r="E87" s="40" t="s">
        <v>532</v>
      </c>
      <c r="F87" s="10">
        <v>10069</v>
      </c>
      <c r="G87" s="10">
        <v>92</v>
      </c>
      <c r="H87" s="10">
        <v>944459</v>
      </c>
      <c r="I87" s="21">
        <v>57</v>
      </c>
      <c r="J87" s="21">
        <v>42</v>
      </c>
      <c r="K87" s="10">
        <v>908675</v>
      </c>
      <c r="L87" s="12">
        <v>3.7888357250023597E-2</v>
      </c>
      <c r="M87" s="11" t="s">
        <v>7</v>
      </c>
      <c r="N87" s="21">
        <v>42</v>
      </c>
      <c r="O87" s="10">
        <v>770135</v>
      </c>
      <c r="P87" s="12">
        <v>0.84753624783338399</v>
      </c>
      <c r="Q87" s="10">
        <v>352476</v>
      </c>
      <c r="R87" s="10">
        <v>307096</v>
      </c>
      <c r="S87" s="10">
        <v>282495</v>
      </c>
      <c r="T87" s="14">
        <f t="shared" si="14"/>
        <v>0.45768079622403862</v>
      </c>
      <c r="U87" s="14">
        <f t="shared" si="16"/>
        <v>0.39875606224882648</v>
      </c>
      <c r="V87" s="15">
        <f t="shared" si="15"/>
        <v>0.801458822728356</v>
      </c>
      <c r="W87" s="12">
        <f t="shared" si="17"/>
        <v>0.29910774316301714</v>
      </c>
    </row>
    <row r="88" spans="1:23" x14ac:dyDescent="0.2">
      <c r="A88" s="25" t="s">
        <v>77</v>
      </c>
      <c r="B88" s="40" t="s">
        <v>5</v>
      </c>
      <c r="C88" s="40" t="s">
        <v>598</v>
      </c>
      <c r="D88" s="41" t="s">
        <v>341</v>
      </c>
      <c r="E88" s="40" t="s">
        <v>531</v>
      </c>
      <c r="F88" s="10">
        <v>1463230</v>
      </c>
      <c r="G88" s="10">
        <v>7882</v>
      </c>
      <c r="H88" s="10">
        <v>7638398</v>
      </c>
      <c r="I88" s="21">
        <v>150</v>
      </c>
      <c r="J88" s="21">
        <v>44</v>
      </c>
      <c r="K88" s="10">
        <v>5666114</v>
      </c>
      <c r="L88" s="12">
        <f t="shared" ref="L88:L127" si="18">(H88-K88)/H88</f>
        <v>0.25820649827359088</v>
      </c>
      <c r="M88" s="11" t="s">
        <v>8</v>
      </c>
      <c r="N88" s="21">
        <v>43</v>
      </c>
      <c r="O88" s="10">
        <v>5635248</v>
      </c>
      <c r="P88" s="12">
        <f t="shared" ref="P88:P119" si="19">O88/K88</f>
        <v>0.99455252753474432</v>
      </c>
      <c r="Q88" s="10">
        <v>5586833</v>
      </c>
      <c r="R88" s="10">
        <v>5253937</v>
      </c>
      <c r="S88" s="10">
        <v>3367977</v>
      </c>
      <c r="T88" s="14">
        <f t="shared" si="14"/>
        <v>0.9914085413809649</v>
      </c>
      <c r="U88" s="14">
        <f t="shared" si="16"/>
        <v>0.93233465501429569</v>
      </c>
      <c r="V88" s="15">
        <f t="shared" si="15"/>
        <v>0.60284189629437646</v>
      </c>
      <c r="W88" s="12">
        <f t="shared" si="17"/>
        <v>0.44092714205256128</v>
      </c>
    </row>
    <row r="89" spans="1:23" x14ac:dyDescent="0.2">
      <c r="A89" s="25" t="s">
        <v>78</v>
      </c>
      <c r="B89" s="40" t="s">
        <v>298</v>
      </c>
      <c r="C89" s="40" t="s">
        <v>598</v>
      </c>
      <c r="D89" s="41" t="s">
        <v>341</v>
      </c>
      <c r="E89" s="40" t="s">
        <v>531</v>
      </c>
      <c r="F89" s="10">
        <v>30266</v>
      </c>
      <c r="G89" s="10">
        <v>7</v>
      </c>
      <c r="H89" s="10">
        <v>72740</v>
      </c>
      <c r="I89" s="21">
        <v>150</v>
      </c>
      <c r="J89" s="21">
        <v>47</v>
      </c>
      <c r="K89" s="10">
        <v>44228</v>
      </c>
      <c r="L89" s="12">
        <f t="shared" si="18"/>
        <v>0.39197140500412425</v>
      </c>
      <c r="M89" s="11" t="s">
        <v>8</v>
      </c>
      <c r="N89" s="21">
        <v>44</v>
      </c>
      <c r="O89" s="10">
        <v>43972</v>
      </c>
      <c r="P89" s="12">
        <f t="shared" si="19"/>
        <v>0.99421181152211269</v>
      </c>
      <c r="Q89" s="10">
        <v>43083</v>
      </c>
      <c r="R89" s="10">
        <v>40390</v>
      </c>
      <c r="S89" s="10">
        <v>13700</v>
      </c>
      <c r="T89" s="14">
        <f t="shared" si="14"/>
        <v>0.97978258892022196</v>
      </c>
      <c r="U89" s="14">
        <f t="shared" si="16"/>
        <v>0.91853907031747473</v>
      </c>
      <c r="V89" s="15">
        <f t="shared" si="15"/>
        <v>0.31799085486154632</v>
      </c>
      <c r="W89" s="12">
        <f t="shared" si="17"/>
        <v>0.18834204014297498</v>
      </c>
    </row>
    <row r="90" spans="1:23" x14ac:dyDescent="0.2">
      <c r="A90" s="25" t="s">
        <v>79</v>
      </c>
      <c r="B90" s="40" t="s">
        <v>5</v>
      </c>
      <c r="C90" s="40" t="s">
        <v>598</v>
      </c>
      <c r="D90" s="41" t="s">
        <v>341</v>
      </c>
      <c r="E90" s="40" t="s">
        <v>531</v>
      </c>
      <c r="F90" s="10">
        <v>466297</v>
      </c>
      <c r="G90" s="10">
        <v>9154</v>
      </c>
      <c r="H90" s="10">
        <v>6931006</v>
      </c>
      <c r="I90" s="21">
        <v>150</v>
      </c>
      <c r="J90" s="21">
        <v>43</v>
      </c>
      <c r="K90" s="10">
        <v>5353498</v>
      </c>
      <c r="L90" s="12">
        <f t="shared" si="18"/>
        <v>0.22760159203440308</v>
      </c>
      <c r="M90" s="11" t="s">
        <v>8</v>
      </c>
      <c r="N90" s="21">
        <v>43</v>
      </c>
      <c r="O90" s="10">
        <v>5326904</v>
      </c>
      <c r="P90" s="12">
        <f t="shared" si="19"/>
        <v>0.99503240684875571</v>
      </c>
      <c r="Q90" s="10">
        <v>5293229</v>
      </c>
      <c r="R90" s="10">
        <v>5042565</v>
      </c>
      <c r="S90" s="10">
        <v>4156491</v>
      </c>
      <c r="T90" s="14">
        <f t="shared" si="14"/>
        <v>0.99367831671079487</v>
      </c>
      <c r="U90" s="14">
        <f t="shared" si="16"/>
        <v>0.94662209043001333</v>
      </c>
      <c r="V90" s="15">
        <f t="shared" si="15"/>
        <v>0.78524677470028215</v>
      </c>
      <c r="W90" s="12">
        <f t="shared" si="17"/>
        <v>0.59969519576234676</v>
      </c>
    </row>
    <row r="91" spans="1:23" x14ac:dyDescent="0.2">
      <c r="A91" s="25" t="s">
        <v>349</v>
      </c>
      <c r="B91" s="40" t="s">
        <v>5</v>
      </c>
      <c r="C91" s="40" t="s">
        <v>598</v>
      </c>
      <c r="D91" s="41" t="s">
        <v>341</v>
      </c>
      <c r="E91" s="40" t="s">
        <v>531</v>
      </c>
      <c r="F91" s="10">
        <v>435878</v>
      </c>
      <c r="G91" s="10">
        <v>38</v>
      </c>
      <c r="H91" s="10">
        <v>6486522</v>
      </c>
      <c r="I91" s="21">
        <v>150</v>
      </c>
      <c r="J91" s="21">
        <v>44</v>
      </c>
      <c r="K91" s="10">
        <v>4975512</v>
      </c>
      <c r="L91" s="12">
        <f t="shared" si="18"/>
        <v>0.23294609962010457</v>
      </c>
      <c r="M91" s="11" t="s">
        <v>8</v>
      </c>
      <c r="N91" s="21">
        <v>44</v>
      </c>
      <c r="O91" s="10">
        <v>4951846</v>
      </c>
      <c r="P91" s="12">
        <f t="shared" si="19"/>
        <v>0.99524350458807054</v>
      </c>
      <c r="Q91" s="10">
        <v>4912236</v>
      </c>
      <c r="R91" s="10">
        <v>4637583</v>
      </c>
      <c r="S91" s="10">
        <v>3814104</v>
      </c>
      <c r="T91" s="14">
        <f t="shared" si="14"/>
        <v>0.99200096287323958</v>
      </c>
      <c r="U91" s="14">
        <f t="shared" si="16"/>
        <v>0.93653619276528388</v>
      </c>
      <c r="V91" s="15">
        <f t="shared" si="15"/>
        <v>0.77644966569195784</v>
      </c>
      <c r="W91" s="12">
        <f t="shared" si="17"/>
        <v>0.58800448067546829</v>
      </c>
    </row>
    <row r="92" spans="1:23" x14ac:dyDescent="0.2">
      <c r="A92" s="25" t="s">
        <v>350</v>
      </c>
      <c r="B92" s="40" t="s">
        <v>1</v>
      </c>
      <c r="C92" s="40" t="s">
        <v>598</v>
      </c>
      <c r="D92" s="41" t="s">
        <v>341</v>
      </c>
      <c r="E92" s="40" t="s">
        <v>531</v>
      </c>
      <c r="F92" s="10">
        <v>593569</v>
      </c>
      <c r="G92" s="10">
        <v>6</v>
      </c>
      <c r="H92" s="10">
        <v>1089264</v>
      </c>
      <c r="I92" s="21">
        <v>150</v>
      </c>
      <c r="J92" s="21">
        <v>45</v>
      </c>
      <c r="K92" s="10">
        <v>736338</v>
      </c>
      <c r="L92" s="12">
        <f t="shared" si="18"/>
        <v>0.32400409818005554</v>
      </c>
      <c r="M92" s="11" t="s">
        <v>8</v>
      </c>
      <c r="N92" s="21">
        <v>43</v>
      </c>
      <c r="O92" s="10">
        <v>731730</v>
      </c>
      <c r="P92" s="12">
        <f t="shared" si="19"/>
        <v>0.99374200435126259</v>
      </c>
      <c r="Q92" s="10">
        <v>727415</v>
      </c>
      <c r="R92" s="10">
        <v>705963</v>
      </c>
      <c r="S92" s="10">
        <v>84873</v>
      </c>
      <c r="T92" s="14">
        <f t="shared" si="14"/>
        <v>0.99410301613983298</v>
      </c>
      <c r="U92" s="14">
        <f t="shared" si="16"/>
        <v>0.96478619162805956</v>
      </c>
      <c r="V92" s="15">
        <f t="shared" si="15"/>
        <v>0.11667754995429019</v>
      </c>
      <c r="W92" s="12">
        <f t="shared" si="17"/>
        <v>7.7917749966950167E-2</v>
      </c>
    </row>
    <row r="93" spans="1:23" x14ac:dyDescent="0.2">
      <c r="A93" s="25" t="s">
        <v>80</v>
      </c>
      <c r="B93" s="40" t="s">
        <v>3</v>
      </c>
      <c r="C93" s="40" t="s">
        <v>598</v>
      </c>
      <c r="D93" s="41" t="s">
        <v>341</v>
      </c>
      <c r="E93" s="40" t="s">
        <v>531</v>
      </c>
      <c r="F93" s="10">
        <v>10973</v>
      </c>
      <c r="G93" s="10">
        <v>199</v>
      </c>
      <c r="H93" s="10">
        <v>34430</v>
      </c>
      <c r="I93" s="21">
        <v>150</v>
      </c>
      <c r="J93" s="21">
        <v>47</v>
      </c>
      <c r="K93" s="10">
        <v>20712</v>
      </c>
      <c r="L93" s="12">
        <f t="shared" si="18"/>
        <v>0.39843160034853325</v>
      </c>
      <c r="M93" s="11" t="s">
        <v>8</v>
      </c>
      <c r="N93" s="21">
        <v>43</v>
      </c>
      <c r="O93" s="10">
        <v>20600</v>
      </c>
      <c r="P93" s="12">
        <f t="shared" si="19"/>
        <v>0.9945925067593665</v>
      </c>
      <c r="Q93" s="10">
        <v>19881</v>
      </c>
      <c r="R93" s="10">
        <v>18036</v>
      </c>
      <c r="S93" s="10">
        <v>8875</v>
      </c>
      <c r="T93" s="14">
        <f t="shared" si="14"/>
        <v>0.96509708737864075</v>
      </c>
      <c r="U93" s="14">
        <f t="shared" si="16"/>
        <v>0.8755339805825243</v>
      </c>
      <c r="V93" s="15">
        <f t="shared" si="15"/>
        <v>0.44640611639253558</v>
      </c>
      <c r="W93" s="12">
        <f t="shared" si="17"/>
        <v>0.25776938716235842</v>
      </c>
    </row>
    <row r="94" spans="1:23" x14ac:dyDescent="0.2">
      <c r="A94" s="25" t="s">
        <v>87</v>
      </c>
      <c r="B94" s="40" t="s">
        <v>781</v>
      </c>
      <c r="C94" s="40" t="s">
        <v>598</v>
      </c>
      <c r="D94" s="41" t="s">
        <v>341</v>
      </c>
      <c r="E94" s="40" t="s">
        <v>531</v>
      </c>
      <c r="F94" s="10">
        <v>1570</v>
      </c>
      <c r="G94" s="10">
        <v>13455</v>
      </c>
      <c r="H94" s="10">
        <v>666918</v>
      </c>
      <c r="I94" s="21">
        <v>150</v>
      </c>
      <c r="J94" s="21">
        <v>47</v>
      </c>
      <c r="K94" s="10">
        <v>388918</v>
      </c>
      <c r="L94" s="12">
        <f t="shared" si="18"/>
        <v>0.41684285024545747</v>
      </c>
      <c r="M94" s="11" t="s">
        <v>8</v>
      </c>
      <c r="N94" s="21">
        <v>45</v>
      </c>
      <c r="O94" s="10">
        <v>387030</v>
      </c>
      <c r="P94" s="12">
        <f t="shared" si="19"/>
        <v>0.99514550625067499</v>
      </c>
      <c r="Q94" s="10">
        <v>373422</v>
      </c>
      <c r="R94" s="10">
        <v>285827</v>
      </c>
      <c r="S94" s="10">
        <v>249648</v>
      </c>
      <c r="T94" s="14">
        <f t="shared" si="14"/>
        <v>0.96483993488876829</v>
      </c>
      <c r="U94" s="14">
        <f t="shared" si="16"/>
        <v>0.73851381029894325</v>
      </c>
      <c r="V94" s="15">
        <f t="shared" si="15"/>
        <v>0.66854122145990325</v>
      </c>
      <c r="W94" s="12">
        <f t="shared" si="17"/>
        <v>0.37433087725927328</v>
      </c>
    </row>
    <row r="95" spans="1:23" x14ac:dyDescent="0.2">
      <c r="A95" s="25" t="s">
        <v>81</v>
      </c>
      <c r="B95" s="40" t="s">
        <v>3</v>
      </c>
      <c r="C95" s="40" t="s">
        <v>598</v>
      </c>
      <c r="D95" s="41" t="s">
        <v>341</v>
      </c>
      <c r="E95" s="40" t="s">
        <v>531</v>
      </c>
      <c r="F95" s="10">
        <v>1720</v>
      </c>
      <c r="G95" s="10">
        <v>6</v>
      </c>
      <c r="H95" s="10">
        <v>25466</v>
      </c>
      <c r="I95" s="21">
        <v>150</v>
      </c>
      <c r="J95" s="21">
        <v>50</v>
      </c>
      <c r="K95" s="10">
        <v>14128</v>
      </c>
      <c r="L95" s="12">
        <f t="shared" si="18"/>
        <v>0.44522107908583997</v>
      </c>
      <c r="M95" s="11" t="s">
        <v>8</v>
      </c>
      <c r="N95" s="21">
        <v>44</v>
      </c>
      <c r="O95" s="10">
        <v>14070</v>
      </c>
      <c r="P95" s="12">
        <f t="shared" si="19"/>
        <v>0.99589467723669312</v>
      </c>
      <c r="Q95" s="10">
        <v>12952</v>
      </c>
      <c r="R95" s="10">
        <v>10463</v>
      </c>
      <c r="S95" s="10">
        <v>8629</v>
      </c>
      <c r="T95" s="14">
        <f t="shared" si="14"/>
        <v>0.92054015636105191</v>
      </c>
      <c r="U95" s="14">
        <f t="shared" si="16"/>
        <v>0.74363894811656006</v>
      </c>
      <c r="V95" s="15">
        <f t="shared" si="15"/>
        <v>0.66622915379864112</v>
      </c>
      <c r="W95" s="12">
        <f t="shared" si="17"/>
        <v>0.33884394879447105</v>
      </c>
    </row>
    <row r="96" spans="1:23" x14ac:dyDescent="0.2">
      <c r="A96" s="25" t="s">
        <v>82</v>
      </c>
      <c r="B96" s="40" t="s">
        <v>3</v>
      </c>
      <c r="C96" s="40" t="s">
        <v>598</v>
      </c>
      <c r="D96" s="41" t="s">
        <v>341</v>
      </c>
      <c r="E96" s="40" t="s">
        <v>531</v>
      </c>
      <c r="F96" s="10">
        <v>8290</v>
      </c>
      <c r="G96" s="10">
        <v>17</v>
      </c>
      <c r="H96" s="10">
        <v>46510</v>
      </c>
      <c r="I96" s="21">
        <v>150</v>
      </c>
      <c r="J96" s="21">
        <v>48</v>
      </c>
      <c r="K96" s="10">
        <v>28424</v>
      </c>
      <c r="L96" s="12">
        <f t="shared" si="18"/>
        <v>0.38886261019135671</v>
      </c>
      <c r="M96" s="11" t="s">
        <v>8</v>
      </c>
      <c r="N96" s="21">
        <v>44</v>
      </c>
      <c r="O96" s="10">
        <v>28286</v>
      </c>
      <c r="P96" s="12">
        <f t="shared" si="19"/>
        <v>0.99514494793132569</v>
      </c>
      <c r="Q96" s="10">
        <v>26851</v>
      </c>
      <c r="R96" s="10">
        <v>22799</v>
      </c>
      <c r="S96" s="10">
        <v>15036</v>
      </c>
      <c r="T96" s="14">
        <f t="shared" si="14"/>
        <v>0.94926818921020995</v>
      </c>
      <c r="U96" s="14">
        <f t="shared" si="16"/>
        <v>0.80601711093827333</v>
      </c>
      <c r="V96" s="15">
        <f t="shared" si="15"/>
        <v>0.55997914416595285</v>
      </c>
      <c r="W96" s="12">
        <f t="shared" si="17"/>
        <v>0.32328531498602453</v>
      </c>
    </row>
    <row r="97" spans="1:23" x14ac:dyDescent="0.2">
      <c r="A97" s="25" t="s">
        <v>83</v>
      </c>
      <c r="B97" s="40" t="s">
        <v>3</v>
      </c>
      <c r="C97" s="40" t="s">
        <v>598</v>
      </c>
      <c r="D97" s="41" t="s">
        <v>341</v>
      </c>
      <c r="E97" s="40" t="s">
        <v>531</v>
      </c>
      <c r="F97" s="10">
        <v>6689</v>
      </c>
      <c r="G97" s="10">
        <v>6</v>
      </c>
      <c r="H97" s="10">
        <v>37014</v>
      </c>
      <c r="I97" s="21">
        <v>150</v>
      </c>
      <c r="J97" s="21">
        <v>48</v>
      </c>
      <c r="K97" s="10">
        <v>22522</v>
      </c>
      <c r="L97" s="12">
        <f t="shared" si="18"/>
        <v>0.39152753012373698</v>
      </c>
      <c r="M97" s="11" t="s">
        <v>8</v>
      </c>
      <c r="N97" s="21">
        <v>44</v>
      </c>
      <c r="O97" s="10">
        <v>22380</v>
      </c>
      <c r="P97" s="12">
        <f t="shared" si="19"/>
        <v>0.99369505372524647</v>
      </c>
      <c r="Q97" s="10">
        <v>20776</v>
      </c>
      <c r="R97" s="10">
        <v>17457</v>
      </c>
      <c r="S97" s="10">
        <v>11454</v>
      </c>
      <c r="T97" s="14">
        <f t="shared" si="14"/>
        <v>0.92832886505808754</v>
      </c>
      <c r="U97" s="14">
        <f t="shared" si="16"/>
        <v>0.78002680965147453</v>
      </c>
      <c r="V97" s="15">
        <f t="shared" si="15"/>
        <v>0.55130920292645358</v>
      </c>
      <c r="W97" s="12">
        <f t="shared" si="17"/>
        <v>0.30945047819743882</v>
      </c>
    </row>
    <row r="98" spans="1:23" x14ac:dyDescent="0.2">
      <c r="A98" s="25" t="s">
        <v>84</v>
      </c>
      <c r="B98" s="40" t="s">
        <v>3</v>
      </c>
      <c r="C98" s="40" t="s">
        <v>598</v>
      </c>
      <c r="D98" s="41" t="s">
        <v>341</v>
      </c>
      <c r="E98" s="40" t="s">
        <v>531</v>
      </c>
      <c r="F98" s="10">
        <v>1769</v>
      </c>
      <c r="G98" s="10">
        <v>12</v>
      </c>
      <c r="H98" s="10">
        <v>26166</v>
      </c>
      <c r="I98" s="21">
        <v>150</v>
      </c>
      <c r="J98" s="21">
        <v>50</v>
      </c>
      <c r="K98" s="10">
        <v>14760</v>
      </c>
      <c r="L98" s="12">
        <f t="shared" si="18"/>
        <v>0.43590919513872967</v>
      </c>
      <c r="M98" s="11" t="s">
        <v>8</v>
      </c>
      <c r="N98" s="21">
        <v>44</v>
      </c>
      <c r="O98" s="10">
        <v>14684</v>
      </c>
      <c r="P98" s="12">
        <f t="shared" si="19"/>
        <v>0.99485094850948508</v>
      </c>
      <c r="Q98" s="10">
        <v>13350</v>
      </c>
      <c r="R98" s="10">
        <v>10638</v>
      </c>
      <c r="S98" s="10">
        <v>8630</v>
      </c>
      <c r="T98" s="14">
        <f t="shared" ref="T98:T129" si="20">Q98/O98</f>
        <v>0.90915281939526016</v>
      </c>
      <c r="U98" s="14">
        <f t="shared" si="16"/>
        <v>0.7244619994551893</v>
      </c>
      <c r="V98" s="15">
        <f t="shared" ref="V98:V129" si="21">S98/Q98</f>
        <v>0.64644194756554307</v>
      </c>
      <c r="W98" s="12">
        <f t="shared" si="17"/>
        <v>0.32981732018650156</v>
      </c>
    </row>
    <row r="99" spans="1:23" x14ac:dyDescent="0.2">
      <c r="A99" s="25" t="s">
        <v>85</v>
      </c>
      <c r="B99" s="40" t="s">
        <v>3</v>
      </c>
      <c r="C99" s="40" t="s">
        <v>598</v>
      </c>
      <c r="D99" s="41" t="s">
        <v>341</v>
      </c>
      <c r="E99" s="40" t="s">
        <v>531</v>
      </c>
      <c r="F99" s="10">
        <v>2270</v>
      </c>
      <c r="G99" s="10">
        <v>5</v>
      </c>
      <c r="H99" s="10">
        <v>24000</v>
      </c>
      <c r="I99" s="21">
        <v>150</v>
      </c>
      <c r="J99" s="21">
        <v>48</v>
      </c>
      <c r="K99" s="10">
        <v>13582</v>
      </c>
      <c r="L99" s="12">
        <f t="shared" si="18"/>
        <v>0.43408333333333332</v>
      </c>
      <c r="M99" s="11" t="s">
        <v>8</v>
      </c>
      <c r="N99" s="21">
        <v>45</v>
      </c>
      <c r="O99" s="10">
        <v>13518</v>
      </c>
      <c r="P99" s="12">
        <f t="shared" si="19"/>
        <v>0.99528788101899568</v>
      </c>
      <c r="Q99" s="10">
        <v>12051</v>
      </c>
      <c r="R99" s="10">
        <v>9548</v>
      </c>
      <c r="S99" s="10">
        <v>7168</v>
      </c>
      <c r="T99" s="14">
        <f t="shared" si="20"/>
        <v>0.89147802929427433</v>
      </c>
      <c r="U99" s="14">
        <f t="shared" si="16"/>
        <v>0.70631750258914039</v>
      </c>
      <c r="V99" s="15">
        <f t="shared" si="21"/>
        <v>0.59480541033939094</v>
      </c>
      <c r="W99" s="12">
        <f t="shared" si="17"/>
        <v>0.29866666666666669</v>
      </c>
    </row>
    <row r="100" spans="1:23" x14ac:dyDescent="0.2">
      <c r="A100" s="25" t="s">
        <v>86</v>
      </c>
      <c r="B100" s="40" t="s">
        <v>3</v>
      </c>
      <c r="C100" s="40" t="s">
        <v>598</v>
      </c>
      <c r="D100" s="41" t="s">
        <v>341</v>
      </c>
      <c r="E100" s="40" t="s">
        <v>531</v>
      </c>
      <c r="F100" s="10">
        <v>1374</v>
      </c>
      <c r="G100" s="10">
        <v>27</v>
      </c>
      <c r="H100" s="10">
        <v>96032</v>
      </c>
      <c r="I100" s="21">
        <v>150</v>
      </c>
      <c r="J100" s="21">
        <v>45</v>
      </c>
      <c r="K100" s="10">
        <v>68604</v>
      </c>
      <c r="L100" s="12">
        <f t="shared" si="18"/>
        <v>0.28561312895701435</v>
      </c>
      <c r="M100" s="11" t="s">
        <v>8</v>
      </c>
      <c r="N100" s="21">
        <v>43</v>
      </c>
      <c r="O100" s="10">
        <v>68258</v>
      </c>
      <c r="P100" s="12">
        <f t="shared" si="19"/>
        <v>0.99495656229957441</v>
      </c>
      <c r="Q100" s="10">
        <v>67111</v>
      </c>
      <c r="R100" s="10">
        <v>62175</v>
      </c>
      <c r="S100" s="10">
        <v>58334</v>
      </c>
      <c r="T100" s="14">
        <f t="shared" si="20"/>
        <v>0.98319610888101028</v>
      </c>
      <c r="U100" s="14">
        <f t="shared" si="16"/>
        <v>0.91088224090949044</v>
      </c>
      <c r="V100" s="15">
        <f t="shared" si="21"/>
        <v>0.86921667088852794</v>
      </c>
      <c r="W100" s="12">
        <f t="shared" si="17"/>
        <v>0.60744335221592805</v>
      </c>
    </row>
    <row r="101" spans="1:23" x14ac:dyDescent="0.2">
      <c r="A101" s="25" t="s">
        <v>351</v>
      </c>
      <c r="B101" s="40" t="s">
        <v>3</v>
      </c>
      <c r="C101" s="40" t="s">
        <v>598</v>
      </c>
      <c r="D101" s="41" t="s">
        <v>341</v>
      </c>
      <c r="E101" s="40" t="s">
        <v>531</v>
      </c>
      <c r="F101" s="10">
        <v>9350</v>
      </c>
      <c r="G101" s="10">
        <v>13</v>
      </c>
      <c r="H101" s="10">
        <v>37346</v>
      </c>
      <c r="I101" s="21">
        <v>150</v>
      </c>
      <c r="J101" s="21">
        <v>48</v>
      </c>
      <c r="K101" s="10">
        <v>23258</v>
      </c>
      <c r="L101" s="12">
        <f t="shared" si="18"/>
        <v>0.37722915439404486</v>
      </c>
      <c r="M101" s="11" t="s">
        <v>8</v>
      </c>
      <c r="N101" s="21">
        <v>44</v>
      </c>
      <c r="O101" s="10">
        <v>23152</v>
      </c>
      <c r="P101" s="12">
        <f t="shared" si="19"/>
        <v>0.99544242841172925</v>
      </c>
      <c r="Q101" s="10">
        <v>22167</v>
      </c>
      <c r="R101" s="10">
        <v>19459</v>
      </c>
      <c r="S101" s="10">
        <v>11212</v>
      </c>
      <c r="T101" s="14">
        <f t="shared" si="20"/>
        <v>0.95745507947477537</v>
      </c>
      <c r="U101" s="14">
        <f t="shared" si="16"/>
        <v>0.84048894263994467</v>
      </c>
      <c r="V101" s="15">
        <f t="shared" si="21"/>
        <v>0.50579690530969457</v>
      </c>
      <c r="W101" s="12">
        <f t="shared" si="17"/>
        <v>0.30021956836073477</v>
      </c>
    </row>
    <row r="102" spans="1:23" x14ac:dyDescent="0.2">
      <c r="A102" s="25" t="s">
        <v>352</v>
      </c>
      <c r="B102" s="40" t="s">
        <v>3</v>
      </c>
      <c r="C102" s="40" t="s">
        <v>598</v>
      </c>
      <c r="D102" s="41" t="s">
        <v>341</v>
      </c>
      <c r="E102" s="40" t="s">
        <v>531</v>
      </c>
      <c r="F102" s="10">
        <v>4803</v>
      </c>
      <c r="G102" s="10">
        <v>4</v>
      </c>
      <c r="H102" s="10">
        <v>33976</v>
      </c>
      <c r="I102" s="21">
        <v>150</v>
      </c>
      <c r="J102" s="21">
        <v>48</v>
      </c>
      <c r="K102" s="10">
        <v>19066</v>
      </c>
      <c r="L102" s="12">
        <f t="shared" si="18"/>
        <v>0.4388391805980692</v>
      </c>
      <c r="M102" s="11" t="s">
        <v>8</v>
      </c>
      <c r="N102" s="21">
        <v>44</v>
      </c>
      <c r="O102" s="10">
        <v>18980</v>
      </c>
      <c r="P102" s="12">
        <f t="shared" si="19"/>
        <v>0.99548935277457251</v>
      </c>
      <c r="Q102" s="10">
        <v>17918</v>
      </c>
      <c r="R102" s="10">
        <v>14980</v>
      </c>
      <c r="S102" s="10">
        <v>10628</v>
      </c>
      <c r="T102" s="14">
        <f t="shared" si="20"/>
        <v>0.94404636459430979</v>
      </c>
      <c r="U102" s="14">
        <f t="shared" si="16"/>
        <v>0.78925184404636461</v>
      </c>
      <c r="V102" s="15">
        <f t="shared" si="21"/>
        <v>0.59314655653532755</v>
      </c>
      <c r="W102" s="12">
        <f t="shared" si="17"/>
        <v>0.3128090416764775</v>
      </c>
    </row>
    <row r="103" spans="1:23" x14ac:dyDescent="0.2">
      <c r="A103" s="25" t="s">
        <v>438</v>
      </c>
      <c r="B103" s="40" t="s">
        <v>3</v>
      </c>
      <c r="C103" s="40" t="s">
        <v>598</v>
      </c>
      <c r="D103" s="41" t="s">
        <v>341</v>
      </c>
      <c r="E103" s="40" t="s">
        <v>531</v>
      </c>
      <c r="F103" s="10">
        <v>19143</v>
      </c>
      <c r="G103" s="10">
        <v>5</v>
      </c>
      <c r="H103" s="10">
        <v>51084</v>
      </c>
      <c r="I103" s="21">
        <v>150</v>
      </c>
      <c r="J103" s="21">
        <v>46</v>
      </c>
      <c r="K103" s="10">
        <v>33636</v>
      </c>
      <c r="L103" s="12">
        <f t="shared" si="18"/>
        <v>0.34155508574113225</v>
      </c>
      <c r="M103" s="11" t="s">
        <v>8</v>
      </c>
      <c r="N103" s="21">
        <v>43</v>
      </c>
      <c r="O103" s="10">
        <v>33468</v>
      </c>
      <c r="P103" s="12">
        <f t="shared" si="19"/>
        <v>0.99500535140920443</v>
      </c>
      <c r="Q103" s="10">
        <v>32556</v>
      </c>
      <c r="R103" s="10">
        <v>29967</v>
      </c>
      <c r="S103" s="10">
        <v>13214</v>
      </c>
      <c r="T103" s="14">
        <f t="shared" si="20"/>
        <v>0.97275008963786302</v>
      </c>
      <c r="U103" s="14">
        <f t="shared" si="16"/>
        <v>0.89539261384008606</v>
      </c>
      <c r="V103" s="15">
        <f t="shared" si="21"/>
        <v>0.40588524388745545</v>
      </c>
      <c r="W103" s="12">
        <f t="shared" si="17"/>
        <v>0.25867199123013074</v>
      </c>
    </row>
    <row r="104" spans="1:23" x14ac:dyDescent="0.2">
      <c r="A104" s="25" t="s">
        <v>435</v>
      </c>
      <c r="B104" s="40" t="s">
        <v>5</v>
      </c>
      <c r="C104" s="40" t="s">
        <v>598</v>
      </c>
      <c r="D104" s="41" t="s">
        <v>341</v>
      </c>
      <c r="E104" s="40" t="s">
        <v>531</v>
      </c>
      <c r="F104" s="10">
        <v>91242</v>
      </c>
      <c r="G104" s="10">
        <v>3382</v>
      </c>
      <c r="H104" s="10">
        <v>13416684</v>
      </c>
      <c r="I104" s="21">
        <v>150</v>
      </c>
      <c r="J104" s="21">
        <v>46</v>
      </c>
      <c r="K104" s="10">
        <v>7661208</v>
      </c>
      <c r="L104" s="12">
        <f t="shared" si="18"/>
        <v>0.42897902343082689</v>
      </c>
      <c r="M104" s="11" t="s">
        <v>8</v>
      </c>
      <c r="N104" s="21">
        <v>45</v>
      </c>
      <c r="O104" s="10">
        <v>7615718</v>
      </c>
      <c r="P104" s="12">
        <f t="shared" si="19"/>
        <v>0.99406229409252433</v>
      </c>
      <c r="Q104" s="10">
        <v>7411415</v>
      </c>
      <c r="R104" s="10">
        <v>5765078</v>
      </c>
      <c r="S104" s="10">
        <v>4294431</v>
      </c>
      <c r="T104" s="14">
        <f t="shared" si="20"/>
        <v>0.97317350773755018</v>
      </c>
      <c r="U104" s="14">
        <f t="shared" si="16"/>
        <v>0.75699730478465721</v>
      </c>
      <c r="V104" s="15">
        <f t="shared" si="21"/>
        <v>0.57943469634341083</v>
      </c>
      <c r="W104" s="12">
        <f t="shared" si="17"/>
        <v>0.32008140014328429</v>
      </c>
    </row>
    <row r="105" spans="1:23" x14ac:dyDescent="0.2">
      <c r="A105" s="25" t="s">
        <v>353</v>
      </c>
      <c r="B105" s="41" t="s">
        <v>3</v>
      </c>
      <c r="C105" s="40" t="s">
        <v>598</v>
      </c>
      <c r="D105" s="41" t="s">
        <v>341</v>
      </c>
      <c r="E105" s="40" t="s">
        <v>531</v>
      </c>
      <c r="F105" s="10">
        <v>4511</v>
      </c>
      <c r="G105" s="10">
        <v>12</v>
      </c>
      <c r="H105" s="10">
        <v>31286</v>
      </c>
      <c r="I105" s="21">
        <v>150</v>
      </c>
      <c r="J105" s="21">
        <v>54</v>
      </c>
      <c r="K105" s="10">
        <v>13516</v>
      </c>
      <c r="L105" s="12">
        <f t="shared" si="18"/>
        <v>0.56798568049606857</v>
      </c>
      <c r="M105" s="11" t="s">
        <v>8</v>
      </c>
      <c r="N105" s="21">
        <v>44</v>
      </c>
      <c r="O105" s="10">
        <v>13456</v>
      </c>
      <c r="P105" s="12">
        <f t="shared" si="19"/>
        <v>0.99556081680970698</v>
      </c>
      <c r="Q105" s="10">
        <v>12354</v>
      </c>
      <c r="R105" s="10">
        <v>10515</v>
      </c>
      <c r="S105" s="10">
        <v>6984</v>
      </c>
      <c r="T105" s="14">
        <f t="shared" si="20"/>
        <v>0.9181034482758621</v>
      </c>
      <c r="U105" s="14">
        <f t="shared" si="16"/>
        <v>0.78143579072532698</v>
      </c>
      <c r="V105" s="15">
        <f t="shared" si="21"/>
        <v>0.56532297231665862</v>
      </c>
      <c r="W105" s="12">
        <f t="shared" si="17"/>
        <v>0.22323083807453814</v>
      </c>
    </row>
    <row r="106" spans="1:23" x14ac:dyDescent="0.2">
      <c r="A106" s="25" t="s">
        <v>436</v>
      </c>
      <c r="B106" s="41" t="s">
        <v>1</v>
      </c>
      <c r="C106" s="40" t="s">
        <v>598</v>
      </c>
      <c r="D106" s="41" t="s">
        <v>341</v>
      </c>
      <c r="E106" s="40" t="s">
        <v>531</v>
      </c>
      <c r="F106" s="10">
        <v>104118</v>
      </c>
      <c r="G106" s="10">
        <v>76</v>
      </c>
      <c r="H106" s="10">
        <v>396292</v>
      </c>
      <c r="I106" s="21">
        <v>150</v>
      </c>
      <c r="J106" s="21">
        <v>46</v>
      </c>
      <c r="K106" s="10">
        <v>254194</v>
      </c>
      <c r="L106" s="12">
        <f t="shared" si="18"/>
        <v>0.35856893401835011</v>
      </c>
      <c r="M106" s="11" t="s">
        <v>8</v>
      </c>
      <c r="N106" s="21">
        <v>43</v>
      </c>
      <c r="O106" s="10">
        <v>252926</v>
      </c>
      <c r="P106" s="12">
        <f t="shared" si="19"/>
        <v>0.99501168398939388</v>
      </c>
      <c r="Q106" s="10">
        <v>237158</v>
      </c>
      <c r="R106" s="10">
        <v>203699</v>
      </c>
      <c r="S106" s="10">
        <v>91200</v>
      </c>
      <c r="T106" s="14">
        <f t="shared" si="20"/>
        <v>0.93765765480812568</v>
      </c>
      <c r="U106" s="14">
        <f t="shared" si="16"/>
        <v>0.80536995010398293</v>
      </c>
      <c r="V106" s="15">
        <f t="shared" si="21"/>
        <v>0.38455375741067138</v>
      </c>
      <c r="W106" s="12">
        <f t="shared" si="17"/>
        <v>0.23013333602495128</v>
      </c>
    </row>
    <row r="107" spans="1:23" x14ac:dyDescent="0.2">
      <c r="A107" s="25" t="s">
        <v>437</v>
      </c>
      <c r="B107" s="41" t="s">
        <v>3</v>
      </c>
      <c r="C107" s="40" t="s">
        <v>598</v>
      </c>
      <c r="D107" s="41" t="s">
        <v>341</v>
      </c>
      <c r="E107" s="40" t="s">
        <v>531</v>
      </c>
      <c r="F107" s="10">
        <v>52610</v>
      </c>
      <c r="G107" s="10">
        <v>8</v>
      </c>
      <c r="H107" s="10">
        <v>121974</v>
      </c>
      <c r="I107" s="21">
        <v>150</v>
      </c>
      <c r="J107" s="21">
        <v>46</v>
      </c>
      <c r="K107" s="10">
        <v>82842</v>
      </c>
      <c r="L107" s="12">
        <f t="shared" si="18"/>
        <v>0.32082247036253631</v>
      </c>
      <c r="M107" s="11" t="s">
        <v>8</v>
      </c>
      <c r="N107" s="21">
        <v>43</v>
      </c>
      <c r="O107" s="10">
        <v>82386</v>
      </c>
      <c r="P107" s="12">
        <f t="shared" si="19"/>
        <v>0.9944955457376693</v>
      </c>
      <c r="Q107" s="10">
        <v>80408</v>
      </c>
      <c r="R107" s="10">
        <v>74261</v>
      </c>
      <c r="S107" s="10">
        <v>23606</v>
      </c>
      <c r="T107" s="14">
        <f t="shared" si="20"/>
        <v>0.97599106644332778</v>
      </c>
      <c r="U107" s="14">
        <f t="shared" si="16"/>
        <v>0.90137887505158643</v>
      </c>
      <c r="V107" s="15">
        <f t="shared" si="21"/>
        <v>0.29357775345736742</v>
      </c>
      <c r="W107" s="12">
        <f t="shared" si="17"/>
        <v>0.19353304802662863</v>
      </c>
    </row>
    <row r="108" spans="1:23" x14ac:dyDescent="0.2">
      <c r="A108" s="25" t="s">
        <v>88</v>
      </c>
      <c r="B108" s="41" t="s">
        <v>1</v>
      </c>
      <c r="C108" s="41" t="s">
        <v>588</v>
      </c>
      <c r="D108" s="40" t="s">
        <v>342</v>
      </c>
      <c r="E108" s="40" t="s">
        <v>532</v>
      </c>
      <c r="F108" s="10">
        <v>7781</v>
      </c>
      <c r="G108" s="10">
        <v>3</v>
      </c>
      <c r="H108" s="10">
        <v>232152</v>
      </c>
      <c r="I108" s="21">
        <v>55</v>
      </c>
      <c r="J108" s="21">
        <v>42</v>
      </c>
      <c r="K108" s="10">
        <v>225160</v>
      </c>
      <c r="L108" s="12">
        <f t="shared" si="18"/>
        <v>3.01181984217237E-2</v>
      </c>
      <c r="M108" s="11" t="s">
        <v>9</v>
      </c>
      <c r="N108" s="21">
        <v>42</v>
      </c>
      <c r="O108" s="10">
        <v>146418</v>
      </c>
      <c r="P108" s="12">
        <f t="shared" si="19"/>
        <v>0.65028424231657489</v>
      </c>
      <c r="Q108" s="10">
        <v>107528</v>
      </c>
      <c r="R108" s="10">
        <v>60451</v>
      </c>
      <c r="S108" s="10">
        <v>52282</v>
      </c>
      <c r="T108" s="14">
        <f t="shared" si="20"/>
        <v>0.73439058039312111</v>
      </c>
      <c r="U108" s="14">
        <f t="shared" si="16"/>
        <v>0.41286590446529797</v>
      </c>
      <c r="V108" s="15">
        <f t="shared" si="21"/>
        <v>0.4862175433375493</v>
      </c>
      <c r="W108" s="12">
        <f t="shared" si="17"/>
        <v>0.2252058995830318</v>
      </c>
    </row>
    <row r="109" spans="1:23" x14ac:dyDescent="0.2">
      <c r="A109" s="25" t="s">
        <v>89</v>
      </c>
      <c r="B109" s="41" t="s">
        <v>1</v>
      </c>
      <c r="C109" s="41" t="s">
        <v>588</v>
      </c>
      <c r="D109" s="40" t="s">
        <v>342</v>
      </c>
      <c r="E109" s="40" t="s">
        <v>532</v>
      </c>
      <c r="F109" s="10">
        <v>8416</v>
      </c>
      <c r="G109" s="10">
        <v>11</v>
      </c>
      <c r="H109" s="10">
        <v>261330</v>
      </c>
      <c r="I109" s="21">
        <v>55</v>
      </c>
      <c r="J109" s="21">
        <v>42</v>
      </c>
      <c r="K109" s="10">
        <v>253411</v>
      </c>
      <c r="L109" s="12">
        <f t="shared" si="18"/>
        <v>3.0302682432173881E-2</v>
      </c>
      <c r="M109" s="11" t="s">
        <v>9</v>
      </c>
      <c r="N109" s="21">
        <v>42</v>
      </c>
      <c r="O109" s="10">
        <v>169605</v>
      </c>
      <c r="P109" s="12">
        <f t="shared" si="19"/>
        <v>0.66928823137117177</v>
      </c>
      <c r="Q109" s="10">
        <v>123904</v>
      </c>
      <c r="R109" s="10">
        <v>70492</v>
      </c>
      <c r="S109" s="10">
        <v>61454</v>
      </c>
      <c r="T109" s="14">
        <f t="shared" si="20"/>
        <v>0.73054450045694408</v>
      </c>
      <c r="U109" s="14">
        <f t="shared" si="16"/>
        <v>0.41562453937089117</v>
      </c>
      <c r="V109" s="15">
        <f t="shared" si="21"/>
        <v>0.49598075929752067</v>
      </c>
      <c r="W109" s="12">
        <f t="shared" si="17"/>
        <v>0.23515861171698618</v>
      </c>
    </row>
    <row r="110" spans="1:23" x14ac:dyDescent="0.2">
      <c r="A110" s="25" t="s">
        <v>90</v>
      </c>
      <c r="B110" s="40" t="s">
        <v>5</v>
      </c>
      <c r="C110" s="41" t="s">
        <v>588</v>
      </c>
      <c r="D110" s="40" t="s">
        <v>342</v>
      </c>
      <c r="E110" s="40" t="s">
        <v>532</v>
      </c>
      <c r="F110" s="10">
        <v>33652</v>
      </c>
      <c r="G110" s="10">
        <v>30</v>
      </c>
      <c r="H110" s="10">
        <v>1067851</v>
      </c>
      <c r="I110" s="21">
        <v>55</v>
      </c>
      <c r="J110" s="21">
        <v>42</v>
      </c>
      <c r="K110" s="10">
        <v>1031721</v>
      </c>
      <c r="L110" s="12">
        <f t="shared" si="18"/>
        <v>3.3834308344516228E-2</v>
      </c>
      <c r="M110" s="11" t="s">
        <v>9</v>
      </c>
      <c r="N110" s="21">
        <v>42</v>
      </c>
      <c r="O110" s="10">
        <v>482886</v>
      </c>
      <c r="P110" s="12">
        <f t="shared" si="19"/>
        <v>0.46803932458484415</v>
      </c>
      <c r="Q110" s="10">
        <v>360292</v>
      </c>
      <c r="R110" s="10">
        <v>199442</v>
      </c>
      <c r="S110" s="10">
        <v>155067</v>
      </c>
      <c r="T110" s="14">
        <f t="shared" si="20"/>
        <v>0.74612227316592317</v>
      </c>
      <c r="U110" s="14">
        <f t="shared" si="16"/>
        <v>0.41302087863388048</v>
      </c>
      <c r="V110" s="15">
        <f t="shared" si="21"/>
        <v>0.4303925704706183</v>
      </c>
      <c r="W110" s="12">
        <f t="shared" si="17"/>
        <v>0.14521407949236365</v>
      </c>
    </row>
    <row r="111" spans="1:23" x14ac:dyDescent="0.2">
      <c r="A111" s="25" t="s">
        <v>354</v>
      </c>
      <c r="B111" s="40" t="s">
        <v>5</v>
      </c>
      <c r="C111" s="41" t="s">
        <v>588</v>
      </c>
      <c r="D111" s="40" t="s">
        <v>342</v>
      </c>
      <c r="E111" s="40" t="s">
        <v>532</v>
      </c>
      <c r="F111" s="10">
        <v>44374</v>
      </c>
      <c r="G111" s="10">
        <v>387</v>
      </c>
      <c r="H111" s="10">
        <v>5214634</v>
      </c>
      <c r="I111" s="21">
        <v>55</v>
      </c>
      <c r="J111" s="21">
        <v>41</v>
      </c>
      <c r="K111" s="10">
        <v>5124420</v>
      </c>
      <c r="L111" s="12">
        <f t="shared" si="18"/>
        <v>1.7300159512633102E-2</v>
      </c>
      <c r="M111" s="11" t="s">
        <v>9</v>
      </c>
      <c r="N111" s="21">
        <v>41</v>
      </c>
      <c r="O111" s="10">
        <v>3676703</v>
      </c>
      <c r="P111" s="12">
        <f t="shared" si="19"/>
        <v>0.7174866619051522</v>
      </c>
      <c r="Q111" s="10">
        <v>3446710</v>
      </c>
      <c r="R111" s="10">
        <v>2860340</v>
      </c>
      <c r="S111" s="10">
        <v>2508256</v>
      </c>
      <c r="T111" s="14">
        <f t="shared" si="20"/>
        <v>0.93744585842261396</v>
      </c>
      <c r="U111" s="14">
        <f t="shared" si="16"/>
        <v>0.77796330027200999</v>
      </c>
      <c r="V111" s="15">
        <f t="shared" si="21"/>
        <v>0.72772469978617293</v>
      </c>
      <c r="W111" s="12">
        <f t="shared" si="17"/>
        <v>0.4810032688775473</v>
      </c>
    </row>
    <row r="112" spans="1:23" x14ac:dyDescent="0.2">
      <c r="A112" s="25" t="s">
        <v>355</v>
      </c>
      <c r="B112" s="40" t="s">
        <v>5</v>
      </c>
      <c r="C112" s="41" t="s">
        <v>588</v>
      </c>
      <c r="D112" s="40" t="s">
        <v>342</v>
      </c>
      <c r="E112" s="40" t="s">
        <v>532</v>
      </c>
      <c r="F112" s="10">
        <v>28000</v>
      </c>
      <c r="G112" s="10">
        <v>366</v>
      </c>
      <c r="H112" s="10">
        <v>4579892</v>
      </c>
      <c r="I112" s="21">
        <v>55</v>
      </c>
      <c r="J112" s="21">
        <v>42</v>
      </c>
      <c r="K112" s="10">
        <v>4508188</v>
      </c>
      <c r="L112" s="12">
        <f t="shared" si="18"/>
        <v>1.5656264383526949E-2</v>
      </c>
      <c r="M112" s="11" t="s">
        <v>9</v>
      </c>
      <c r="N112" s="21">
        <v>41</v>
      </c>
      <c r="O112" s="10">
        <v>3503034</v>
      </c>
      <c r="P112" s="12">
        <f t="shared" si="19"/>
        <v>0.77703813594286664</v>
      </c>
      <c r="Q112" s="10">
        <v>3374801</v>
      </c>
      <c r="R112" s="10">
        <v>2838200</v>
      </c>
      <c r="S112" s="10">
        <v>2542506</v>
      </c>
      <c r="T112" s="14">
        <f t="shared" si="20"/>
        <v>0.96339373240453852</v>
      </c>
      <c r="U112" s="14">
        <f t="shared" si="16"/>
        <v>0.81021194770019356</v>
      </c>
      <c r="V112" s="15">
        <f t="shared" si="21"/>
        <v>0.75337953260058887</v>
      </c>
      <c r="W112" s="12">
        <f t="shared" si="17"/>
        <v>0.55514540517549327</v>
      </c>
    </row>
    <row r="113" spans="1:23" x14ac:dyDescent="0.2">
      <c r="A113" s="25" t="s">
        <v>356</v>
      </c>
      <c r="B113" s="40" t="s">
        <v>5</v>
      </c>
      <c r="C113" s="41" t="s">
        <v>588</v>
      </c>
      <c r="D113" s="40" t="s">
        <v>342</v>
      </c>
      <c r="E113" s="40" t="s">
        <v>532</v>
      </c>
      <c r="F113" s="10">
        <v>37519</v>
      </c>
      <c r="G113" s="10">
        <v>396</v>
      </c>
      <c r="H113" s="10">
        <v>5144755</v>
      </c>
      <c r="I113" s="21">
        <v>55</v>
      </c>
      <c r="J113" s="21">
        <v>41</v>
      </c>
      <c r="K113" s="10">
        <v>5050374</v>
      </c>
      <c r="L113" s="12">
        <f t="shared" si="18"/>
        <v>1.834509126284925E-2</v>
      </c>
      <c r="M113" s="11" t="s">
        <v>9</v>
      </c>
      <c r="N113" s="21">
        <v>41</v>
      </c>
      <c r="O113" s="10">
        <v>3739534</v>
      </c>
      <c r="P113" s="12">
        <f t="shared" si="19"/>
        <v>0.74044694511733189</v>
      </c>
      <c r="Q113" s="10">
        <v>3541390</v>
      </c>
      <c r="R113" s="10">
        <v>2929722</v>
      </c>
      <c r="S113" s="10">
        <v>2559721</v>
      </c>
      <c r="T113" s="14">
        <f t="shared" si="20"/>
        <v>0.94701371882164997</v>
      </c>
      <c r="U113" s="14">
        <f t="shared" si="16"/>
        <v>0.78344574484414364</v>
      </c>
      <c r="V113" s="15">
        <f t="shared" si="21"/>
        <v>0.72280121647149853</v>
      </c>
      <c r="W113" s="12">
        <f t="shared" si="17"/>
        <v>0.49753992172610745</v>
      </c>
    </row>
    <row r="114" spans="1:23" x14ac:dyDescent="0.2">
      <c r="A114" s="25" t="s">
        <v>357</v>
      </c>
      <c r="B114" s="40" t="s">
        <v>5</v>
      </c>
      <c r="C114" s="41" t="s">
        <v>588</v>
      </c>
      <c r="D114" s="40" t="s">
        <v>342</v>
      </c>
      <c r="E114" s="40" t="s">
        <v>532</v>
      </c>
      <c r="F114" s="10">
        <v>26222</v>
      </c>
      <c r="G114" s="10">
        <v>395</v>
      </c>
      <c r="H114" s="10">
        <v>4860230</v>
      </c>
      <c r="I114" s="21">
        <v>55</v>
      </c>
      <c r="J114" s="21">
        <v>41</v>
      </c>
      <c r="K114" s="10">
        <v>4779012</v>
      </c>
      <c r="L114" s="12">
        <f t="shared" si="18"/>
        <v>1.6710731796643369E-2</v>
      </c>
      <c r="M114" s="11" t="s">
        <v>9</v>
      </c>
      <c r="N114" s="21">
        <v>41</v>
      </c>
      <c r="O114" s="10">
        <v>3757622</v>
      </c>
      <c r="P114" s="12">
        <f t="shared" si="19"/>
        <v>0.78627590807472336</v>
      </c>
      <c r="Q114" s="10">
        <v>3616325</v>
      </c>
      <c r="R114" s="10">
        <v>3039170</v>
      </c>
      <c r="S114" s="10">
        <v>2699714</v>
      </c>
      <c r="T114" s="14">
        <f t="shared" si="20"/>
        <v>0.96239722888571544</v>
      </c>
      <c r="U114" s="14">
        <f t="shared" si="16"/>
        <v>0.80880141749223311</v>
      </c>
      <c r="V114" s="15">
        <f t="shared" si="21"/>
        <v>0.74653522567800179</v>
      </c>
      <c r="W114" s="12">
        <f t="shared" si="17"/>
        <v>0.55547042012415049</v>
      </c>
    </row>
    <row r="115" spans="1:23" x14ac:dyDescent="0.2">
      <c r="A115" s="25" t="s">
        <v>91</v>
      </c>
      <c r="B115" s="41" t="s">
        <v>3</v>
      </c>
      <c r="C115" s="41" t="s">
        <v>588</v>
      </c>
      <c r="D115" s="40" t="s">
        <v>342</v>
      </c>
      <c r="E115" s="40" t="s">
        <v>532</v>
      </c>
      <c r="F115" s="10">
        <v>646</v>
      </c>
      <c r="G115" s="10">
        <v>9</v>
      </c>
      <c r="H115" s="10">
        <v>185996</v>
      </c>
      <c r="I115" s="21">
        <v>55</v>
      </c>
      <c r="J115" s="21">
        <v>43</v>
      </c>
      <c r="K115" s="10">
        <v>180008</v>
      </c>
      <c r="L115" s="12">
        <f t="shared" si="18"/>
        <v>3.2194240736359923E-2</v>
      </c>
      <c r="M115" s="11" t="s">
        <v>9</v>
      </c>
      <c r="N115" s="21">
        <v>43</v>
      </c>
      <c r="O115" s="10">
        <v>165655</v>
      </c>
      <c r="P115" s="12">
        <f t="shared" si="19"/>
        <v>0.92026465490422649</v>
      </c>
      <c r="Q115" s="10">
        <v>116668</v>
      </c>
      <c r="R115" s="10">
        <v>71667</v>
      </c>
      <c r="S115" s="10">
        <v>68909</v>
      </c>
      <c r="T115" s="14">
        <f t="shared" si="20"/>
        <v>0.70428299779662551</v>
      </c>
      <c r="U115" s="14">
        <f t="shared" si="16"/>
        <v>0.43262805227732337</v>
      </c>
      <c r="V115" s="15">
        <f t="shared" si="21"/>
        <v>0.59064182123632869</v>
      </c>
      <c r="W115" s="12">
        <f t="shared" si="17"/>
        <v>0.37048646207445324</v>
      </c>
    </row>
    <row r="116" spans="1:23" x14ac:dyDescent="0.2">
      <c r="A116" s="25" t="s">
        <v>92</v>
      </c>
      <c r="B116" s="41" t="s">
        <v>3</v>
      </c>
      <c r="C116" s="41" t="s">
        <v>588</v>
      </c>
      <c r="D116" s="40" t="s">
        <v>342</v>
      </c>
      <c r="E116" s="40" t="s">
        <v>532</v>
      </c>
      <c r="F116" s="10">
        <v>726</v>
      </c>
      <c r="G116" s="10">
        <v>14</v>
      </c>
      <c r="H116" s="10">
        <v>232459</v>
      </c>
      <c r="I116" s="21">
        <v>55</v>
      </c>
      <c r="J116" s="21">
        <v>43</v>
      </c>
      <c r="K116" s="10">
        <v>223103</v>
      </c>
      <c r="L116" s="12">
        <f t="shared" si="18"/>
        <v>4.0247957704369369E-2</v>
      </c>
      <c r="M116" s="11" t="s">
        <v>9</v>
      </c>
      <c r="N116" s="21">
        <v>43</v>
      </c>
      <c r="O116" s="10">
        <v>204180</v>
      </c>
      <c r="P116" s="12">
        <f t="shared" si="19"/>
        <v>0.91518267347368709</v>
      </c>
      <c r="Q116" s="10">
        <v>146295</v>
      </c>
      <c r="R116" s="10">
        <v>90929</v>
      </c>
      <c r="S116" s="10">
        <v>86865</v>
      </c>
      <c r="T116" s="14">
        <f t="shared" si="20"/>
        <v>0.71650014692918018</v>
      </c>
      <c r="U116" s="14">
        <f t="shared" si="16"/>
        <v>0.44533744735037711</v>
      </c>
      <c r="V116" s="15">
        <f t="shared" si="21"/>
        <v>0.59376602071157591</v>
      </c>
      <c r="W116" s="12">
        <f t="shared" si="17"/>
        <v>0.37367879927212971</v>
      </c>
    </row>
    <row r="117" spans="1:23" x14ac:dyDescent="0.2">
      <c r="A117" s="25" t="s">
        <v>439</v>
      </c>
      <c r="B117" s="40" t="s">
        <v>781</v>
      </c>
      <c r="C117" s="41" t="s">
        <v>588</v>
      </c>
      <c r="D117" s="40" t="s">
        <v>342</v>
      </c>
      <c r="E117" s="40" t="s">
        <v>532</v>
      </c>
      <c r="F117" s="10">
        <v>2424</v>
      </c>
      <c r="G117" s="10">
        <v>36</v>
      </c>
      <c r="H117" s="10">
        <v>727828</v>
      </c>
      <c r="I117" s="21">
        <v>55</v>
      </c>
      <c r="J117" s="21">
        <v>43</v>
      </c>
      <c r="K117" s="10">
        <v>699884</v>
      </c>
      <c r="L117" s="12">
        <f t="shared" si="18"/>
        <v>3.8393686420418009E-2</v>
      </c>
      <c r="M117" s="11" t="s">
        <v>9</v>
      </c>
      <c r="N117" s="21">
        <v>43</v>
      </c>
      <c r="O117" s="10">
        <v>590534</v>
      </c>
      <c r="P117" s="12">
        <f t="shared" si="19"/>
        <v>0.84375982305639219</v>
      </c>
      <c r="Q117" s="10">
        <v>422339</v>
      </c>
      <c r="R117" s="10">
        <v>264235</v>
      </c>
      <c r="S117" s="10">
        <v>240401</v>
      </c>
      <c r="T117" s="14">
        <f t="shared" si="20"/>
        <v>0.71518151368083804</v>
      </c>
      <c r="U117" s="14">
        <f t="shared" si="16"/>
        <v>0.44745095117300615</v>
      </c>
      <c r="V117" s="15">
        <f t="shared" si="21"/>
        <v>0.56921335704256537</v>
      </c>
      <c r="W117" s="12">
        <f t="shared" si="17"/>
        <v>0.33029919156723841</v>
      </c>
    </row>
    <row r="118" spans="1:23" x14ac:dyDescent="0.2">
      <c r="A118" s="25" t="s">
        <v>93</v>
      </c>
      <c r="B118" s="41" t="s">
        <v>3</v>
      </c>
      <c r="C118" s="41" t="s">
        <v>588</v>
      </c>
      <c r="D118" s="40" t="s">
        <v>342</v>
      </c>
      <c r="E118" s="40" t="s">
        <v>532</v>
      </c>
      <c r="F118" s="10">
        <v>1998</v>
      </c>
      <c r="G118" s="10">
        <v>19</v>
      </c>
      <c r="H118" s="10">
        <v>215022</v>
      </c>
      <c r="I118" s="21">
        <v>55</v>
      </c>
      <c r="J118" s="21">
        <v>43</v>
      </c>
      <c r="K118" s="10">
        <v>206664</v>
      </c>
      <c r="L118" s="12">
        <f t="shared" si="18"/>
        <v>3.8870441164159948E-2</v>
      </c>
      <c r="M118" s="11" t="s">
        <v>9</v>
      </c>
      <c r="N118" s="21">
        <v>42</v>
      </c>
      <c r="O118" s="10">
        <v>184971</v>
      </c>
      <c r="P118" s="12">
        <f t="shared" si="19"/>
        <v>0.89503251654860061</v>
      </c>
      <c r="Q118" s="10">
        <v>141615</v>
      </c>
      <c r="R118" s="10">
        <v>95154</v>
      </c>
      <c r="S118" s="10">
        <v>90587</v>
      </c>
      <c r="T118" s="14">
        <f t="shared" si="20"/>
        <v>0.76560650047845336</v>
      </c>
      <c r="U118" s="14">
        <f t="shared" si="16"/>
        <v>0.5144265857891237</v>
      </c>
      <c r="V118" s="15">
        <f t="shared" si="21"/>
        <v>0.63967093881297887</v>
      </c>
      <c r="W118" s="12">
        <f t="shared" si="17"/>
        <v>0.42129177479513724</v>
      </c>
    </row>
    <row r="119" spans="1:23" x14ac:dyDescent="0.2">
      <c r="A119" s="25" t="s">
        <v>94</v>
      </c>
      <c r="B119" s="41" t="s">
        <v>3</v>
      </c>
      <c r="C119" s="41" t="s">
        <v>588</v>
      </c>
      <c r="D119" s="40" t="s">
        <v>342</v>
      </c>
      <c r="E119" s="40" t="s">
        <v>532</v>
      </c>
      <c r="F119" s="10">
        <v>1187</v>
      </c>
      <c r="G119" s="10">
        <v>4</v>
      </c>
      <c r="H119" s="10">
        <v>173985</v>
      </c>
      <c r="I119" s="21">
        <v>55</v>
      </c>
      <c r="J119" s="21">
        <v>43</v>
      </c>
      <c r="K119" s="10">
        <v>167881</v>
      </c>
      <c r="L119" s="12">
        <f t="shared" si="18"/>
        <v>3.5083484208408768E-2</v>
      </c>
      <c r="M119" s="11" t="s">
        <v>9</v>
      </c>
      <c r="N119" s="21">
        <v>43</v>
      </c>
      <c r="O119" s="10">
        <v>152404</v>
      </c>
      <c r="P119" s="12">
        <f t="shared" si="19"/>
        <v>0.90780969853646332</v>
      </c>
      <c r="Q119" s="10">
        <v>107291</v>
      </c>
      <c r="R119" s="10">
        <v>65174</v>
      </c>
      <c r="S119" s="10">
        <v>62392</v>
      </c>
      <c r="T119" s="14">
        <f t="shared" si="20"/>
        <v>0.70399070890527804</v>
      </c>
      <c r="U119" s="14">
        <f t="shared" si="16"/>
        <v>0.42763969449620742</v>
      </c>
      <c r="V119" s="15">
        <f t="shared" si="21"/>
        <v>0.58152128323904151</v>
      </c>
      <c r="W119" s="12">
        <f t="shared" si="17"/>
        <v>0.3586056269218611</v>
      </c>
    </row>
    <row r="120" spans="1:23" x14ac:dyDescent="0.2">
      <c r="A120" s="25" t="s">
        <v>95</v>
      </c>
      <c r="B120" s="41" t="s">
        <v>3</v>
      </c>
      <c r="C120" s="41" t="s">
        <v>588</v>
      </c>
      <c r="D120" s="40" t="s">
        <v>342</v>
      </c>
      <c r="E120" s="40" t="s">
        <v>532</v>
      </c>
      <c r="F120" s="10">
        <v>1215</v>
      </c>
      <c r="G120" s="10">
        <v>5</v>
      </c>
      <c r="H120" s="10">
        <v>199469</v>
      </c>
      <c r="I120" s="21">
        <v>55</v>
      </c>
      <c r="J120" s="21">
        <v>43</v>
      </c>
      <c r="K120" s="10">
        <v>192481</v>
      </c>
      <c r="L120" s="12">
        <f t="shared" si="18"/>
        <v>3.5033012648581982E-2</v>
      </c>
      <c r="M120" s="11" t="s">
        <v>9</v>
      </c>
      <c r="N120" s="21">
        <v>43</v>
      </c>
      <c r="O120" s="10">
        <v>173922</v>
      </c>
      <c r="P120" s="12">
        <f t="shared" ref="P120:P151" si="22">O120/K120</f>
        <v>0.90358009361962999</v>
      </c>
      <c r="Q120" s="10">
        <v>117499</v>
      </c>
      <c r="R120" s="10">
        <v>71523</v>
      </c>
      <c r="S120" s="10">
        <v>68250</v>
      </c>
      <c r="T120" s="14">
        <f t="shared" si="20"/>
        <v>0.67558445740044393</v>
      </c>
      <c r="U120" s="14">
        <f t="shared" si="16"/>
        <v>0.41123607134232587</v>
      </c>
      <c r="V120" s="15">
        <f t="shared" si="21"/>
        <v>0.5808560072851684</v>
      </c>
      <c r="W120" s="12">
        <f t="shared" si="17"/>
        <v>0.34215843063333151</v>
      </c>
    </row>
    <row r="121" spans="1:23" x14ac:dyDescent="0.2">
      <c r="A121" s="25" t="s">
        <v>96</v>
      </c>
      <c r="B121" s="41" t="s">
        <v>3</v>
      </c>
      <c r="C121" s="41" t="s">
        <v>588</v>
      </c>
      <c r="D121" s="40" t="s">
        <v>342</v>
      </c>
      <c r="E121" s="40" t="s">
        <v>532</v>
      </c>
      <c r="F121" s="10">
        <v>1298</v>
      </c>
      <c r="G121" s="10">
        <v>15</v>
      </c>
      <c r="H121" s="10">
        <v>220085</v>
      </c>
      <c r="I121" s="21">
        <v>55</v>
      </c>
      <c r="J121" s="21">
        <v>43</v>
      </c>
      <c r="K121" s="10">
        <v>207885</v>
      </c>
      <c r="L121" s="12">
        <f t="shared" si="18"/>
        <v>5.543312810959402E-2</v>
      </c>
      <c r="M121" s="11" t="s">
        <v>9</v>
      </c>
      <c r="N121" s="21">
        <v>43</v>
      </c>
      <c r="O121" s="10">
        <v>183739</v>
      </c>
      <c r="P121" s="12">
        <f t="shared" si="22"/>
        <v>0.88384924357216732</v>
      </c>
      <c r="Q121" s="10">
        <v>126422</v>
      </c>
      <c r="R121" s="10">
        <v>78002</v>
      </c>
      <c r="S121" s="10">
        <v>73109</v>
      </c>
      <c r="T121" s="14">
        <f t="shared" si="20"/>
        <v>0.68805207386564637</v>
      </c>
      <c r="U121" s="14">
        <f t="shared" si="16"/>
        <v>0.42452609407910136</v>
      </c>
      <c r="V121" s="15">
        <f t="shared" si="21"/>
        <v>0.57829333502080338</v>
      </c>
      <c r="W121" s="12">
        <f t="shared" si="17"/>
        <v>0.33218529204625485</v>
      </c>
    </row>
    <row r="122" spans="1:23" x14ac:dyDescent="0.2">
      <c r="A122" s="25" t="s">
        <v>97</v>
      </c>
      <c r="B122" s="41" t="s">
        <v>3</v>
      </c>
      <c r="C122" s="41" t="s">
        <v>588</v>
      </c>
      <c r="D122" s="40" t="s">
        <v>342</v>
      </c>
      <c r="E122" s="40" t="s">
        <v>532</v>
      </c>
      <c r="F122" s="10">
        <v>461</v>
      </c>
      <c r="G122" s="10">
        <v>7</v>
      </c>
      <c r="H122" s="10">
        <v>167331</v>
      </c>
      <c r="I122" s="21">
        <v>55</v>
      </c>
      <c r="J122" s="21">
        <v>43</v>
      </c>
      <c r="K122" s="10">
        <v>160823</v>
      </c>
      <c r="L122" s="12">
        <f t="shared" si="18"/>
        <v>3.8892972611171868E-2</v>
      </c>
      <c r="M122" s="11" t="s">
        <v>9</v>
      </c>
      <c r="N122" s="21">
        <v>43</v>
      </c>
      <c r="O122" s="10">
        <v>149423</v>
      </c>
      <c r="P122" s="12">
        <f t="shared" si="22"/>
        <v>0.92911461669039874</v>
      </c>
      <c r="Q122" s="10">
        <v>105650</v>
      </c>
      <c r="R122" s="10">
        <v>65248</v>
      </c>
      <c r="S122" s="10">
        <v>62808</v>
      </c>
      <c r="T122" s="14">
        <f t="shared" si="20"/>
        <v>0.70705313104408296</v>
      </c>
      <c r="U122" s="14">
        <f t="shared" si="16"/>
        <v>0.43666637666222735</v>
      </c>
      <c r="V122" s="15">
        <f t="shared" si="21"/>
        <v>0.59449124467581638</v>
      </c>
      <c r="W122" s="12">
        <f t="shared" si="17"/>
        <v>0.37535184753572259</v>
      </c>
    </row>
    <row r="123" spans="1:23" x14ac:dyDescent="0.2">
      <c r="A123" s="25" t="s">
        <v>98</v>
      </c>
      <c r="B123" s="41" t="s">
        <v>3</v>
      </c>
      <c r="C123" s="41" t="s">
        <v>588</v>
      </c>
      <c r="D123" s="40" t="s">
        <v>342</v>
      </c>
      <c r="E123" s="40" t="s">
        <v>532</v>
      </c>
      <c r="F123" s="10">
        <v>854</v>
      </c>
      <c r="G123" s="10">
        <v>7</v>
      </c>
      <c r="H123" s="10">
        <v>192562</v>
      </c>
      <c r="I123" s="21">
        <v>55</v>
      </c>
      <c r="J123" s="21">
        <v>43</v>
      </c>
      <c r="K123" s="10">
        <v>183556</v>
      </c>
      <c r="L123" s="12">
        <f t="shared" si="18"/>
        <v>4.6769352208639293E-2</v>
      </c>
      <c r="M123" s="11" t="s">
        <v>9</v>
      </c>
      <c r="N123" s="21">
        <v>43</v>
      </c>
      <c r="O123" s="10">
        <v>167820</v>
      </c>
      <c r="P123" s="12">
        <f t="shared" si="22"/>
        <v>0.91427139401599511</v>
      </c>
      <c r="Q123" s="10">
        <v>116434</v>
      </c>
      <c r="R123" s="10">
        <v>69964</v>
      </c>
      <c r="S123" s="10">
        <v>66904</v>
      </c>
      <c r="T123" s="14">
        <f t="shared" si="20"/>
        <v>0.6938028840424264</v>
      </c>
      <c r="U123" s="14">
        <f t="shared" si="16"/>
        <v>0.41689905851507569</v>
      </c>
      <c r="V123" s="15">
        <f t="shared" si="21"/>
        <v>0.57460879124654307</v>
      </c>
      <c r="W123" s="12">
        <f t="shared" si="17"/>
        <v>0.34744134356726664</v>
      </c>
    </row>
    <row r="124" spans="1:23" x14ac:dyDescent="0.2">
      <c r="A124" s="25" t="s">
        <v>99</v>
      </c>
      <c r="B124" s="41" t="s">
        <v>3</v>
      </c>
      <c r="C124" s="41" t="s">
        <v>588</v>
      </c>
      <c r="D124" s="40" t="s">
        <v>342</v>
      </c>
      <c r="E124" s="40" t="s">
        <v>532</v>
      </c>
      <c r="F124" s="10">
        <v>692</v>
      </c>
      <c r="G124" s="10">
        <v>13</v>
      </c>
      <c r="H124" s="10">
        <v>217465</v>
      </c>
      <c r="I124" s="21">
        <v>55</v>
      </c>
      <c r="J124" s="21">
        <v>43</v>
      </c>
      <c r="K124" s="10">
        <v>207529</v>
      </c>
      <c r="L124" s="12">
        <f t="shared" si="18"/>
        <v>4.5690111052353252E-2</v>
      </c>
      <c r="M124" s="11" t="s">
        <v>9</v>
      </c>
      <c r="N124" s="21">
        <v>43</v>
      </c>
      <c r="O124" s="10">
        <v>189747</v>
      </c>
      <c r="P124" s="12">
        <f t="shared" si="22"/>
        <v>0.91431558962843751</v>
      </c>
      <c r="Q124" s="10">
        <v>132425</v>
      </c>
      <c r="R124" s="10">
        <v>80497</v>
      </c>
      <c r="S124" s="10">
        <v>76898</v>
      </c>
      <c r="T124" s="14">
        <f t="shared" si="20"/>
        <v>0.69790299714883508</v>
      </c>
      <c r="U124" s="14">
        <f t="shared" si="16"/>
        <v>0.42423332121192958</v>
      </c>
      <c r="V124" s="15">
        <f t="shared" si="21"/>
        <v>0.58069095714555408</v>
      </c>
      <c r="W124" s="12">
        <f t="shared" si="17"/>
        <v>0.3536109258961212</v>
      </c>
    </row>
    <row r="125" spans="1:23" x14ac:dyDescent="0.2">
      <c r="A125" s="25" t="s">
        <v>100</v>
      </c>
      <c r="B125" s="41" t="s">
        <v>3</v>
      </c>
      <c r="C125" s="41" t="s">
        <v>588</v>
      </c>
      <c r="D125" s="40" t="s">
        <v>342</v>
      </c>
      <c r="E125" s="40" t="s">
        <v>532</v>
      </c>
      <c r="F125" s="10">
        <v>576</v>
      </c>
      <c r="G125" s="10">
        <v>3</v>
      </c>
      <c r="H125" s="10">
        <v>188767</v>
      </c>
      <c r="I125" s="21">
        <v>55</v>
      </c>
      <c r="J125" s="21">
        <v>43</v>
      </c>
      <c r="K125" s="10">
        <v>180072</v>
      </c>
      <c r="L125" s="12">
        <f t="shared" si="18"/>
        <v>4.6062076528206729E-2</v>
      </c>
      <c r="M125" s="11" t="s">
        <v>9</v>
      </c>
      <c r="N125" s="21">
        <v>43</v>
      </c>
      <c r="O125" s="10">
        <v>165340</v>
      </c>
      <c r="P125" s="12">
        <f t="shared" si="22"/>
        <v>0.91818828024345822</v>
      </c>
      <c r="Q125" s="10">
        <v>114620</v>
      </c>
      <c r="R125" s="10">
        <v>69399</v>
      </c>
      <c r="S125" s="10">
        <v>66262</v>
      </c>
      <c r="T125" s="14">
        <f t="shared" si="20"/>
        <v>0.6932381758800048</v>
      </c>
      <c r="U125" s="14">
        <f t="shared" si="16"/>
        <v>0.41973509132696263</v>
      </c>
      <c r="V125" s="15">
        <f t="shared" si="21"/>
        <v>0.57810155295759902</v>
      </c>
      <c r="W125" s="12">
        <f t="shared" si="17"/>
        <v>0.35102533811524261</v>
      </c>
    </row>
    <row r="126" spans="1:23" x14ac:dyDescent="0.2">
      <c r="A126" s="25" t="s">
        <v>358</v>
      </c>
      <c r="B126" s="41" t="s">
        <v>3</v>
      </c>
      <c r="C126" s="41" t="s">
        <v>588</v>
      </c>
      <c r="D126" s="40" t="s">
        <v>342</v>
      </c>
      <c r="E126" s="40" t="s">
        <v>532</v>
      </c>
      <c r="F126" s="10">
        <v>1842</v>
      </c>
      <c r="G126" s="10">
        <v>21</v>
      </c>
      <c r="H126" s="10">
        <v>282521</v>
      </c>
      <c r="I126" s="21">
        <v>55</v>
      </c>
      <c r="J126" s="21">
        <v>43</v>
      </c>
      <c r="K126" s="10">
        <v>273134</v>
      </c>
      <c r="L126" s="12">
        <f t="shared" si="18"/>
        <v>3.3225848697972897E-2</v>
      </c>
      <c r="M126" s="11" t="s">
        <v>9</v>
      </c>
      <c r="N126" s="21">
        <v>43</v>
      </c>
      <c r="O126" s="10">
        <v>243775</v>
      </c>
      <c r="P126" s="12">
        <f t="shared" si="22"/>
        <v>0.8925106358051359</v>
      </c>
      <c r="Q126" s="10">
        <v>175514</v>
      </c>
      <c r="R126" s="10">
        <v>108958</v>
      </c>
      <c r="S126" s="10">
        <v>103421</v>
      </c>
      <c r="T126" s="14">
        <f t="shared" si="20"/>
        <v>0.71998359142652035</v>
      </c>
      <c r="U126" s="14">
        <f t="shared" si="16"/>
        <v>0.4469613372987386</v>
      </c>
      <c r="V126" s="15">
        <f t="shared" si="21"/>
        <v>0.58924644187928032</v>
      </c>
      <c r="W126" s="12">
        <f t="shared" si="17"/>
        <v>0.36606482349984604</v>
      </c>
    </row>
    <row r="127" spans="1:23" x14ac:dyDescent="0.2">
      <c r="A127" s="25" t="s">
        <v>359</v>
      </c>
      <c r="B127" s="40" t="s">
        <v>295</v>
      </c>
      <c r="C127" s="41" t="s">
        <v>588</v>
      </c>
      <c r="D127" s="40" t="s">
        <v>342</v>
      </c>
      <c r="E127" s="40" t="s">
        <v>532</v>
      </c>
      <c r="F127" s="10">
        <v>9083</v>
      </c>
      <c r="G127" s="10">
        <v>70</v>
      </c>
      <c r="H127" s="10">
        <v>1262186</v>
      </c>
      <c r="I127" s="21">
        <v>55</v>
      </c>
      <c r="J127" s="21">
        <v>42</v>
      </c>
      <c r="K127" s="10">
        <v>1228064</v>
      </c>
      <c r="L127" s="12">
        <f t="shared" si="18"/>
        <v>2.7034050448982955E-2</v>
      </c>
      <c r="M127" s="11" t="s">
        <v>9</v>
      </c>
      <c r="N127" s="21">
        <v>42</v>
      </c>
      <c r="O127" s="10">
        <v>985530</v>
      </c>
      <c r="P127" s="12">
        <f t="shared" si="22"/>
        <v>0.80250703546394975</v>
      </c>
      <c r="Q127" s="10">
        <v>782343</v>
      </c>
      <c r="R127" s="10">
        <v>580543</v>
      </c>
      <c r="S127" s="10">
        <v>518847</v>
      </c>
      <c r="T127" s="14">
        <f t="shared" si="20"/>
        <v>0.79382971599038077</v>
      </c>
      <c r="U127" s="14">
        <f t="shared" si="16"/>
        <v>0.5890667965460209</v>
      </c>
      <c r="V127" s="15">
        <f t="shared" si="21"/>
        <v>0.66319632181792387</v>
      </c>
      <c r="W127" s="12">
        <f t="shared" si="17"/>
        <v>0.41107015923168216</v>
      </c>
    </row>
    <row r="128" spans="1:23" x14ac:dyDescent="0.2">
      <c r="A128" s="25" t="s">
        <v>359</v>
      </c>
      <c r="B128" s="40" t="s">
        <v>295</v>
      </c>
      <c r="C128" s="41" t="s">
        <v>588</v>
      </c>
      <c r="D128" s="25" t="s">
        <v>341</v>
      </c>
      <c r="E128" s="40" t="s">
        <v>533</v>
      </c>
      <c r="F128" s="10">
        <v>13446</v>
      </c>
      <c r="G128" s="10">
        <v>466</v>
      </c>
      <c r="H128" s="22">
        <v>1457940</v>
      </c>
      <c r="I128" s="21">
        <v>60</v>
      </c>
      <c r="J128" s="21">
        <v>43</v>
      </c>
      <c r="K128" s="22">
        <v>1320726</v>
      </c>
      <c r="L128" s="24">
        <f>(H128-K128)/K128</f>
        <v>0.10389285892758983</v>
      </c>
      <c r="M128" s="23" t="s">
        <v>445</v>
      </c>
      <c r="N128" s="21">
        <v>43</v>
      </c>
      <c r="O128" s="22">
        <v>1267424</v>
      </c>
      <c r="P128" s="24">
        <f t="shared" si="22"/>
        <v>0.95964189392803656</v>
      </c>
      <c r="Q128" s="22">
        <v>1053832</v>
      </c>
      <c r="R128" s="22">
        <v>806104</v>
      </c>
      <c r="S128" s="22">
        <v>636816</v>
      </c>
      <c r="T128" s="24">
        <f t="shared" si="20"/>
        <v>0.83147549675562404</v>
      </c>
      <c r="U128" s="24">
        <f t="shared" si="16"/>
        <v>0.63601762314742338</v>
      </c>
      <c r="V128" s="15">
        <f t="shared" si="21"/>
        <v>0.60428607216330499</v>
      </c>
      <c r="W128" s="12">
        <f t="shared" si="17"/>
        <v>0.43679163751594718</v>
      </c>
    </row>
    <row r="129" spans="1:23" x14ac:dyDescent="0.2">
      <c r="A129" s="25" t="s">
        <v>101</v>
      </c>
      <c r="B129" s="40" t="s">
        <v>5</v>
      </c>
      <c r="C129" s="40" t="s">
        <v>584</v>
      </c>
      <c r="D129" s="40" t="s">
        <v>341</v>
      </c>
      <c r="E129" s="40" t="s">
        <v>531</v>
      </c>
      <c r="F129" s="10">
        <v>426533</v>
      </c>
      <c r="G129" s="10">
        <v>8192</v>
      </c>
      <c r="H129" s="10">
        <v>5667982</v>
      </c>
      <c r="I129" s="21">
        <v>150</v>
      </c>
      <c r="J129" s="21">
        <v>44</v>
      </c>
      <c r="K129" s="10">
        <v>4353296</v>
      </c>
      <c r="L129" s="12">
        <f t="shared" ref="L129:L174" si="23">(H129-K129)/H129</f>
        <v>0.23194957217577614</v>
      </c>
      <c r="M129" s="11" t="s">
        <v>8</v>
      </c>
      <c r="N129" s="21">
        <v>43</v>
      </c>
      <c r="O129" s="10">
        <v>4334160</v>
      </c>
      <c r="P129" s="12">
        <f t="shared" si="22"/>
        <v>0.99560425020490217</v>
      </c>
      <c r="Q129" s="10">
        <v>4303483</v>
      </c>
      <c r="R129" s="10">
        <v>4082109</v>
      </c>
      <c r="S129" s="10">
        <v>3369061</v>
      </c>
      <c r="T129" s="14">
        <f t="shared" si="20"/>
        <v>0.9929220425641877</v>
      </c>
      <c r="U129" s="14">
        <f t="shared" si="16"/>
        <v>0.94184547870867708</v>
      </c>
      <c r="V129" s="15">
        <f t="shared" si="21"/>
        <v>0.78286843470742185</v>
      </c>
      <c r="W129" s="12">
        <f t="shared" si="17"/>
        <v>0.59440220522930387</v>
      </c>
    </row>
    <row r="130" spans="1:23" x14ac:dyDescent="0.2">
      <c r="A130" s="25" t="s">
        <v>102</v>
      </c>
      <c r="B130" s="40" t="s">
        <v>5</v>
      </c>
      <c r="C130" s="40" t="s">
        <v>584</v>
      </c>
      <c r="D130" s="40" t="s">
        <v>341</v>
      </c>
      <c r="E130" s="40" t="s">
        <v>531</v>
      </c>
      <c r="F130" s="10">
        <v>721253</v>
      </c>
      <c r="G130" s="10">
        <v>7181</v>
      </c>
      <c r="H130" s="10">
        <v>6261110</v>
      </c>
      <c r="I130" s="21">
        <v>150</v>
      </c>
      <c r="J130" s="21">
        <v>44</v>
      </c>
      <c r="K130" s="10">
        <v>4780008</v>
      </c>
      <c r="L130" s="12">
        <f t="shared" si="23"/>
        <v>0.23655581837725259</v>
      </c>
      <c r="M130" s="11" t="s">
        <v>8</v>
      </c>
      <c r="N130" s="21">
        <v>43</v>
      </c>
      <c r="O130" s="10">
        <v>4756340</v>
      </c>
      <c r="P130" s="12">
        <f t="shared" si="22"/>
        <v>0.99504854385180941</v>
      </c>
      <c r="Q130" s="10">
        <v>4721308</v>
      </c>
      <c r="R130" s="10">
        <v>4480136</v>
      </c>
      <c r="S130" s="10">
        <v>3420420</v>
      </c>
      <c r="T130" s="14">
        <f t="shared" ref="T130:T193" si="24">Q130/O130</f>
        <v>0.99263467287872609</v>
      </c>
      <c r="U130" s="14">
        <f t="shared" si="16"/>
        <v>0.94192929857831864</v>
      </c>
      <c r="V130" s="15">
        <f t="shared" ref="V130:V193" si="25">S130/Q130</f>
        <v>0.72446449161969517</v>
      </c>
      <c r="W130" s="12">
        <f t="shared" si="17"/>
        <v>0.54629610404544882</v>
      </c>
    </row>
    <row r="131" spans="1:23" x14ac:dyDescent="0.2">
      <c r="A131" s="25" t="s">
        <v>103</v>
      </c>
      <c r="B131" s="40" t="s">
        <v>5</v>
      </c>
      <c r="C131" s="40" t="s">
        <v>584</v>
      </c>
      <c r="D131" s="40" t="s">
        <v>341</v>
      </c>
      <c r="E131" s="40" t="s">
        <v>531</v>
      </c>
      <c r="F131" s="10">
        <v>565340</v>
      </c>
      <c r="G131" s="10">
        <v>7273</v>
      </c>
      <c r="H131" s="10">
        <v>5097148</v>
      </c>
      <c r="I131" s="21">
        <v>150</v>
      </c>
      <c r="J131" s="21">
        <v>44</v>
      </c>
      <c r="K131" s="10">
        <v>3878772</v>
      </c>
      <c r="L131" s="12">
        <f t="shared" si="23"/>
        <v>0.23903092474458265</v>
      </c>
      <c r="M131" s="11" t="s">
        <v>8</v>
      </c>
      <c r="N131" s="21">
        <v>43</v>
      </c>
      <c r="O131" s="10">
        <v>3860944</v>
      </c>
      <c r="P131" s="12">
        <f t="shared" si="22"/>
        <v>0.99540369993389666</v>
      </c>
      <c r="Q131" s="10">
        <v>3832681</v>
      </c>
      <c r="R131" s="10">
        <v>3636476</v>
      </c>
      <c r="S131" s="10">
        <v>2838669</v>
      </c>
      <c r="T131" s="14">
        <f t="shared" si="24"/>
        <v>0.99267976950714643</v>
      </c>
      <c r="U131" s="14">
        <f t="shared" si="16"/>
        <v>0.94186188662669024</v>
      </c>
      <c r="V131" s="15">
        <f t="shared" si="25"/>
        <v>0.74064838686026835</v>
      </c>
      <c r="W131" s="12">
        <f t="shared" si="17"/>
        <v>0.55691319930282579</v>
      </c>
    </row>
    <row r="132" spans="1:23" x14ac:dyDescent="0.2">
      <c r="A132" s="25" t="s">
        <v>104</v>
      </c>
      <c r="B132" s="40" t="s">
        <v>5</v>
      </c>
      <c r="C132" s="40" t="s">
        <v>584</v>
      </c>
      <c r="D132" s="40" t="s">
        <v>341</v>
      </c>
      <c r="E132" s="40" t="s">
        <v>531</v>
      </c>
      <c r="F132" s="10">
        <v>254519</v>
      </c>
      <c r="G132" s="10">
        <v>6196</v>
      </c>
      <c r="H132" s="10">
        <v>4327198</v>
      </c>
      <c r="I132" s="21">
        <v>150</v>
      </c>
      <c r="J132" s="21">
        <v>44</v>
      </c>
      <c r="K132" s="10">
        <v>3327654</v>
      </c>
      <c r="L132" s="12">
        <f t="shared" si="23"/>
        <v>0.23099104778658153</v>
      </c>
      <c r="M132" s="11" t="s">
        <v>8</v>
      </c>
      <c r="N132" s="21">
        <v>43</v>
      </c>
      <c r="O132" s="10">
        <v>3311752</v>
      </c>
      <c r="P132" s="12">
        <f t="shared" si="22"/>
        <v>0.99522125797934524</v>
      </c>
      <c r="Q132" s="10">
        <v>3285352</v>
      </c>
      <c r="R132" s="10">
        <v>3097274</v>
      </c>
      <c r="S132" s="10">
        <v>2622243</v>
      </c>
      <c r="T132" s="14">
        <f t="shared" si="24"/>
        <v>0.99202838859914633</v>
      </c>
      <c r="U132" s="14">
        <f t="shared" si="16"/>
        <v>0.93523730037756447</v>
      </c>
      <c r="V132" s="15">
        <f t="shared" si="25"/>
        <v>0.79816196255378424</v>
      </c>
      <c r="W132" s="12">
        <f t="shared" si="17"/>
        <v>0.60599099001247458</v>
      </c>
    </row>
    <row r="133" spans="1:23" x14ac:dyDescent="0.2">
      <c r="A133" s="25" t="s">
        <v>105</v>
      </c>
      <c r="B133" s="40" t="s">
        <v>5</v>
      </c>
      <c r="C133" s="40" t="s">
        <v>584</v>
      </c>
      <c r="D133" s="40" t="s">
        <v>341</v>
      </c>
      <c r="E133" s="40" t="s">
        <v>531</v>
      </c>
      <c r="F133" s="10">
        <v>712865</v>
      </c>
      <c r="G133" s="10">
        <v>6269</v>
      </c>
      <c r="H133" s="10">
        <v>5379076</v>
      </c>
      <c r="I133" s="21">
        <v>150</v>
      </c>
      <c r="J133" s="21">
        <v>44</v>
      </c>
      <c r="K133" s="10">
        <v>4095664</v>
      </c>
      <c r="L133" s="12">
        <f t="shared" si="23"/>
        <v>0.23859339410709199</v>
      </c>
      <c r="M133" s="11" t="s">
        <v>8</v>
      </c>
      <c r="N133" s="21">
        <v>43</v>
      </c>
      <c r="O133" s="10">
        <v>4073746</v>
      </c>
      <c r="P133" s="12">
        <f t="shared" si="22"/>
        <v>0.99464848678993201</v>
      </c>
      <c r="Q133" s="10">
        <v>4044512</v>
      </c>
      <c r="R133" s="10">
        <v>3838143</v>
      </c>
      <c r="S133" s="10">
        <v>2848441</v>
      </c>
      <c r="T133" s="14">
        <f t="shared" si="24"/>
        <v>0.99282380393868441</v>
      </c>
      <c r="U133" s="14">
        <f t="shared" si="16"/>
        <v>0.94216551547396421</v>
      </c>
      <c r="V133" s="15">
        <f t="shared" si="25"/>
        <v>0.70427309895483059</v>
      </c>
      <c r="W133" s="12">
        <f t="shared" si="17"/>
        <v>0.5295409471812631</v>
      </c>
    </row>
    <row r="134" spans="1:23" x14ac:dyDescent="0.2">
      <c r="A134" s="25" t="s">
        <v>360</v>
      </c>
      <c r="B134" s="40" t="s">
        <v>5</v>
      </c>
      <c r="C134" s="40" t="s">
        <v>584</v>
      </c>
      <c r="D134" s="40" t="s">
        <v>341</v>
      </c>
      <c r="E134" s="40" t="s">
        <v>531</v>
      </c>
      <c r="F134" s="10">
        <v>943666</v>
      </c>
      <c r="G134" s="10">
        <v>6554</v>
      </c>
      <c r="H134" s="10">
        <v>5993886</v>
      </c>
      <c r="I134" s="21">
        <v>150</v>
      </c>
      <c r="J134" s="21">
        <v>44</v>
      </c>
      <c r="K134" s="10">
        <v>4432626</v>
      </c>
      <c r="L134" s="12">
        <f t="shared" si="23"/>
        <v>0.2604754244575222</v>
      </c>
      <c r="M134" s="11" t="s">
        <v>8</v>
      </c>
      <c r="N134" s="21">
        <v>43</v>
      </c>
      <c r="O134" s="10">
        <v>4410620</v>
      </c>
      <c r="P134" s="12">
        <f t="shared" si="22"/>
        <v>0.99503544851291315</v>
      </c>
      <c r="Q134" s="10">
        <v>4374939</v>
      </c>
      <c r="R134" s="10">
        <v>4127447</v>
      </c>
      <c r="S134" s="10">
        <v>2867631</v>
      </c>
      <c r="T134" s="14">
        <f t="shared" si="24"/>
        <v>0.99191020763520776</v>
      </c>
      <c r="U134" s="14">
        <f t="shared" si="16"/>
        <v>0.93579746158136501</v>
      </c>
      <c r="V134" s="15">
        <f t="shared" si="25"/>
        <v>0.65546765337756707</v>
      </c>
      <c r="W134" s="12">
        <f t="shared" si="17"/>
        <v>0.47842601611041652</v>
      </c>
    </row>
    <row r="135" spans="1:23" x14ac:dyDescent="0.2">
      <c r="A135" s="25" t="s">
        <v>361</v>
      </c>
      <c r="B135" s="40" t="s">
        <v>5</v>
      </c>
      <c r="C135" s="40" t="s">
        <v>584</v>
      </c>
      <c r="D135" s="40" t="s">
        <v>341</v>
      </c>
      <c r="E135" s="40" t="s">
        <v>531</v>
      </c>
      <c r="F135" s="10">
        <v>579440</v>
      </c>
      <c r="G135" s="10">
        <v>5913</v>
      </c>
      <c r="H135" s="10">
        <v>4868762</v>
      </c>
      <c r="I135" s="21">
        <v>150</v>
      </c>
      <c r="J135" s="21">
        <v>44</v>
      </c>
      <c r="K135" s="10">
        <v>3655114</v>
      </c>
      <c r="L135" s="12">
        <f t="shared" si="23"/>
        <v>0.24927240230678763</v>
      </c>
      <c r="M135" s="11" t="s">
        <v>8</v>
      </c>
      <c r="N135" s="21">
        <v>43</v>
      </c>
      <c r="O135" s="10">
        <v>3635810</v>
      </c>
      <c r="P135" s="12">
        <f t="shared" si="22"/>
        <v>0.99471863257890181</v>
      </c>
      <c r="Q135" s="10">
        <v>3583261</v>
      </c>
      <c r="R135" s="10">
        <v>3367334</v>
      </c>
      <c r="S135" s="10">
        <v>2529062</v>
      </c>
      <c r="T135" s="14">
        <f t="shared" si="24"/>
        <v>0.98554682450403075</v>
      </c>
      <c r="U135" s="14">
        <f t="shared" si="16"/>
        <v>0.92615785753380953</v>
      </c>
      <c r="V135" s="15">
        <f t="shared" si="25"/>
        <v>0.70579899147731628</v>
      </c>
      <c r="W135" s="12">
        <f t="shared" si="17"/>
        <v>0.51944662729457713</v>
      </c>
    </row>
    <row r="136" spans="1:23" x14ac:dyDescent="0.2">
      <c r="A136" s="25" t="s">
        <v>106</v>
      </c>
      <c r="B136" s="41" t="s">
        <v>3</v>
      </c>
      <c r="C136" s="40" t="s">
        <v>584</v>
      </c>
      <c r="D136" s="40" t="s">
        <v>341</v>
      </c>
      <c r="E136" s="40" t="s">
        <v>531</v>
      </c>
      <c r="F136" s="10">
        <v>734</v>
      </c>
      <c r="G136" s="10">
        <v>17</v>
      </c>
      <c r="H136" s="10">
        <v>20454</v>
      </c>
      <c r="I136" s="21">
        <v>150</v>
      </c>
      <c r="J136" s="21">
        <v>48</v>
      </c>
      <c r="K136" s="10">
        <v>12002</v>
      </c>
      <c r="L136" s="12">
        <f t="shared" si="23"/>
        <v>0.41321990808643788</v>
      </c>
      <c r="M136" s="11" t="s">
        <v>8</v>
      </c>
      <c r="N136" s="21">
        <v>44</v>
      </c>
      <c r="O136" s="10">
        <v>11946</v>
      </c>
      <c r="P136" s="12">
        <f t="shared" si="22"/>
        <v>0.99533411098150304</v>
      </c>
      <c r="Q136" s="10">
        <v>11211</v>
      </c>
      <c r="R136" s="10">
        <v>8760</v>
      </c>
      <c r="S136" s="10">
        <v>7602</v>
      </c>
      <c r="T136" s="14">
        <f t="shared" si="24"/>
        <v>0.93847312908086389</v>
      </c>
      <c r="U136" s="14">
        <f t="shared" si="16"/>
        <v>0.7332998493219488</v>
      </c>
      <c r="V136" s="15">
        <f t="shared" si="25"/>
        <v>0.67808402461867812</v>
      </c>
      <c r="W136" s="12">
        <f t="shared" si="17"/>
        <v>0.37166324435318276</v>
      </c>
    </row>
    <row r="137" spans="1:23" x14ac:dyDescent="0.2">
      <c r="A137" s="25" t="s">
        <v>107</v>
      </c>
      <c r="B137" s="41" t="s">
        <v>3</v>
      </c>
      <c r="C137" s="40" t="s">
        <v>584</v>
      </c>
      <c r="D137" s="40" t="s">
        <v>341</v>
      </c>
      <c r="E137" s="40" t="s">
        <v>531</v>
      </c>
      <c r="F137" s="10">
        <v>3058</v>
      </c>
      <c r="G137" s="10">
        <v>12</v>
      </c>
      <c r="H137" s="10">
        <v>27728</v>
      </c>
      <c r="I137" s="21">
        <v>150</v>
      </c>
      <c r="J137" s="21">
        <v>47</v>
      </c>
      <c r="K137" s="10">
        <v>16910</v>
      </c>
      <c r="L137" s="12">
        <f t="shared" si="23"/>
        <v>0.39014714368147718</v>
      </c>
      <c r="M137" s="11" t="s">
        <v>8</v>
      </c>
      <c r="N137" s="21">
        <v>44</v>
      </c>
      <c r="O137" s="10">
        <v>16828</v>
      </c>
      <c r="P137" s="12">
        <f t="shared" si="22"/>
        <v>0.99515079834417508</v>
      </c>
      <c r="Q137" s="10">
        <v>15904</v>
      </c>
      <c r="R137" s="10">
        <v>13081</v>
      </c>
      <c r="S137" s="10">
        <v>10218</v>
      </c>
      <c r="T137" s="14">
        <f t="shared" si="24"/>
        <v>0.94509151414309489</v>
      </c>
      <c r="U137" s="14">
        <f t="shared" si="16"/>
        <v>0.77733539339196578</v>
      </c>
      <c r="V137" s="15">
        <f t="shared" si="25"/>
        <v>0.64247987927565398</v>
      </c>
      <c r="W137" s="12">
        <f t="shared" si="17"/>
        <v>0.36850836699365264</v>
      </c>
    </row>
    <row r="138" spans="1:23" x14ac:dyDescent="0.2">
      <c r="A138" s="25" t="s">
        <v>108</v>
      </c>
      <c r="B138" s="41" t="s">
        <v>3</v>
      </c>
      <c r="C138" s="40" t="s">
        <v>584</v>
      </c>
      <c r="D138" s="40" t="s">
        <v>341</v>
      </c>
      <c r="E138" s="40" t="s">
        <v>531</v>
      </c>
      <c r="F138" s="10">
        <v>321</v>
      </c>
      <c r="G138" s="10">
        <v>14</v>
      </c>
      <c r="H138" s="10">
        <v>17668</v>
      </c>
      <c r="I138" s="21">
        <v>150</v>
      </c>
      <c r="J138" s="21">
        <v>48</v>
      </c>
      <c r="K138" s="10">
        <v>9830</v>
      </c>
      <c r="L138" s="12">
        <f t="shared" si="23"/>
        <v>0.44362689608331446</v>
      </c>
      <c r="M138" s="11" t="s">
        <v>8</v>
      </c>
      <c r="N138" s="21">
        <v>44</v>
      </c>
      <c r="O138" s="10">
        <v>9782</v>
      </c>
      <c r="P138" s="12">
        <f t="shared" si="22"/>
        <v>0.99511698880976607</v>
      </c>
      <c r="Q138" s="10">
        <v>9074</v>
      </c>
      <c r="R138" s="10">
        <v>7157</v>
      </c>
      <c r="S138" s="10">
        <v>6326</v>
      </c>
      <c r="T138" s="14">
        <f t="shared" si="24"/>
        <v>0.92762216315681867</v>
      </c>
      <c r="U138" s="14">
        <f t="shared" si="16"/>
        <v>0.73164996933142512</v>
      </c>
      <c r="V138" s="15">
        <f t="shared" si="25"/>
        <v>0.697156711483359</v>
      </c>
      <c r="W138" s="12">
        <f t="shared" si="17"/>
        <v>0.35804844917364725</v>
      </c>
    </row>
    <row r="139" spans="1:23" x14ac:dyDescent="0.2">
      <c r="A139" s="25" t="s">
        <v>440</v>
      </c>
      <c r="B139" s="41" t="s">
        <v>3</v>
      </c>
      <c r="C139" s="40" t="s">
        <v>584</v>
      </c>
      <c r="D139" s="40" t="s">
        <v>341</v>
      </c>
      <c r="E139" s="40" t="s">
        <v>531</v>
      </c>
      <c r="F139" s="10">
        <v>35195</v>
      </c>
      <c r="G139" s="10">
        <v>2</v>
      </c>
      <c r="H139" s="10">
        <v>74970</v>
      </c>
      <c r="I139" s="21">
        <v>150</v>
      </c>
      <c r="J139" s="21">
        <v>45</v>
      </c>
      <c r="K139" s="10">
        <v>49960</v>
      </c>
      <c r="L139" s="12">
        <f t="shared" si="23"/>
        <v>0.33360010670935042</v>
      </c>
      <c r="M139" s="11" t="s">
        <v>8</v>
      </c>
      <c r="N139" s="21">
        <v>43</v>
      </c>
      <c r="O139" s="10">
        <v>49744</v>
      </c>
      <c r="P139" s="12">
        <f t="shared" si="22"/>
        <v>0.99567654123298643</v>
      </c>
      <c r="Q139" s="10">
        <v>48824</v>
      </c>
      <c r="R139" s="10">
        <v>45785</v>
      </c>
      <c r="S139" s="10">
        <v>13196</v>
      </c>
      <c r="T139" s="14">
        <f t="shared" si="24"/>
        <v>0.98150530717272433</v>
      </c>
      <c r="U139" s="14">
        <f t="shared" si="16"/>
        <v>0.92041251206175623</v>
      </c>
      <c r="V139" s="15">
        <f t="shared" si="25"/>
        <v>0.27027691299360967</v>
      </c>
      <c r="W139" s="12">
        <f t="shared" si="17"/>
        <v>0.1760170734960651</v>
      </c>
    </row>
    <row r="140" spans="1:23" x14ac:dyDescent="0.2">
      <c r="A140" s="25" t="s">
        <v>362</v>
      </c>
      <c r="B140" s="40" t="s">
        <v>5</v>
      </c>
      <c r="C140" s="40" t="s">
        <v>589</v>
      </c>
      <c r="D140" s="40" t="s">
        <v>341</v>
      </c>
      <c r="E140" s="40" t="s">
        <v>531</v>
      </c>
      <c r="F140" s="10">
        <v>195506</v>
      </c>
      <c r="G140" s="10">
        <v>785</v>
      </c>
      <c r="H140" s="10">
        <v>3617430</v>
      </c>
      <c r="I140" s="21">
        <v>150</v>
      </c>
      <c r="J140" s="21">
        <v>44</v>
      </c>
      <c r="K140" s="10">
        <v>2815092</v>
      </c>
      <c r="L140" s="12">
        <f t="shared" si="23"/>
        <v>0.2217977956726184</v>
      </c>
      <c r="M140" s="11" t="s">
        <v>8</v>
      </c>
      <c r="N140" s="21">
        <v>43</v>
      </c>
      <c r="O140" s="10">
        <v>2801586</v>
      </c>
      <c r="P140" s="12">
        <f t="shared" si="22"/>
        <v>0.99520228823782664</v>
      </c>
      <c r="Q140" s="10">
        <v>2776257</v>
      </c>
      <c r="R140" s="10">
        <v>2610797</v>
      </c>
      <c r="S140" s="10">
        <v>2227978</v>
      </c>
      <c r="T140" s="14">
        <f t="shared" si="24"/>
        <v>0.99095904962403436</v>
      </c>
      <c r="U140" s="14">
        <f t="shared" si="16"/>
        <v>0.9318996454151327</v>
      </c>
      <c r="V140" s="15">
        <f t="shared" si="25"/>
        <v>0.80251143896260324</v>
      </c>
      <c r="W140" s="12">
        <f t="shared" si="17"/>
        <v>0.61590079144586074</v>
      </c>
    </row>
    <row r="141" spans="1:23" x14ac:dyDescent="0.2">
      <c r="A141" s="25" t="s">
        <v>363</v>
      </c>
      <c r="B141" s="40" t="s">
        <v>5</v>
      </c>
      <c r="C141" s="40" t="s">
        <v>589</v>
      </c>
      <c r="D141" s="40" t="s">
        <v>341</v>
      </c>
      <c r="E141" s="40" t="s">
        <v>531</v>
      </c>
      <c r="F141" s="10">
        <v>540701</v>
      </c>
      <c r="G141" s="10">
        <v>1186</v>
      </c>
      <c r="H141" s="10">
        <v>5560692</v>
      </c>
      <c r="I141" s="21">
        <v>150</v>
      </c>
      <c r="J141" s="21">
        <v>44</v>
      </c>
      <c r="K141" s="10">
        <v>4281012</v>
      </c>
      <c r="L141" s="12">
        <f t="shared" si="23"/>
        <v>0.23012963134804085</v>
      </c>
      <c r="M141" s="11" t="s">
        <v>8</v>
      </c>
      <c r="N141" s="21">
        <v>43</v>
      </c>
      <c r="O141" s="10">
        <v>4260572</v>
      </c>
      <c r="P141" s="12">
        <f t="shared" si="22"/>
        <v>0.99522542800627511</v>
      </c>
      <c r="Q141" s="10">
        <v>4227401</v>
      </c>
      <c r="R141" s="10">
        <v>4002204</v>
      </c>
      <c r="S141" s="10">
        <v>3174463</v>
      </c>
      <c r="T141" s="14">
        <f t="shared" si="24"/>
        <v>0.99221442566866613</v>
      </c>
      <c r="U141" s="14">
        <f t="shared" si="16"/>
        <v>0.93935837723197735</v>
      </c>
      <c r="V141" s="15">
        <f t="shared" si="25"/>
        <v>0.75092545041267678</v>
      </c>
      <c r="W141" s="12">
        <f t="shared" si="17"/>
        <v>0.5708755313187639</v>
      </c>
    </row>
    <row r="142" spans="1:23" x14ac:dyDescent="0.2">
      <c r="A142" s="25" t="s">
        <v>364</v>
      </c>
      <c r="B142" s="40" t="s">
        <v>5</v>
      </c>
      <c r="C142" s="40" t="s">
        <v>589</v>
      </c>
      <c r="D142" s="40" t="s">
        <v>341</v>
      </c>
      <c r="E142" s="40" t="s">
        <v>531</v>
      </c>
      <c r="F142" s="10">
        <v>354364</v>
      </c>
      <c r="G142" s="10">
        <v>790</v>
      </c>
      <c r="H142" s="10">
        <v>3709304</v>
      </c>
      <c r="I142" s="21">
        <v>150</v>
      </c>
      <c r="J142" s="21">
        <v>44</v>
      </c>
      <c r="K142" s="10">
        <v>2865738</v>
      </c>
      <c r="L142" s="12">
        <f t="shared" si="23"/>
        <v>0.22741894436260818</v>
      </c>
      <c r="M142" s="11" t="s">
        <v>8</v>
      </c>
      <c r="N142" s="21">
        <v>43</v>
      </c>
      <c r="O142" s="10">
        <v>2852504</v>
      </c>
      <c r="P142" s="12">
        <f t="shared" si="22"/>
        <v>0.99538199235240621</v>
      </c>
      <c r="Q142" s="10">
        <v>2830349</v>
      </c>
      <c r="R142" s="10">
        <v>2680225</v>
      </c>
      <c r="S142" s="10">
        <v>2158758</v>
      </c>
      <c r="T142" s="14">
        <f t="shared" si="24"/>
        <v>0.99223313972565863</v>
      </c>
      <c r="U142" s="14">
        <f t="shared" si="16"/>
        <v>0.9396042915277244</v>
      </c>
      <c r="V142" s="15">
        <f t="shared" si="25"/>
        <v>0.76271795457026681</v>
      </c>
      <c r="W142" s="12">
        <f t="shared" si="17"/>
        <v>0.5819846526464264</v>
      </c>
    </row>
    <row r="143" spans="1:23" x14ac:dyDescent="0.2">
      <c r="A143" s="25" t="s">
        <v>109</v>
      </c>
      <c r="B143" s="41" t="s">
        <v>3</v>
      </c>
      <c r="C143" s="40" t="s">
        <v>589</v>
      </c>
      <c r="D143" s="40" t="s">
        <v>341</v>
      </c>
      <c r="E143" s="40" t="s">
        <v>531</v>
      </c>
      <c r="F143" s="10">
        <v>6300</v>
      </c>
      <c r="G143" s="10">
        <v>7</v>
      </c>
      <c r="H143" s="10">
        <v>34200</v>
      </c>
      <c r="I143" s="21">
        <v>150</v>
      </c>
      <c r="J143" s="21">
        <v>48</v>
      </c>
      <c r="K143" s="10">
        <v>19884</v>
      </c>
      <c r="L143" s="12">
        <f t="shared" si="23"/>
        <v>0.41859649122807019</v>
      </c>
      <c r="M143" s="11" t="s">
        <v>8</v>
      </c>
      <c r="N143" s="21">
        <v>44</v>
      </c>
      <c r="O143" s="10">
        <v>19784</v>
      </c>
      <c r="P143" s="12">
        <f t="shared" si="22"/>
        <v>0.99497083081874871</v>
      </c>
      <c r="Q143" s="10">
        <v>18787</v>
      </c>
      <c r="R143" s="10">
        <v>16107</v>
      </c>
      <c r="S143" s="10">
        <v>10661</v>
      </c>
      <c r="T143" s="14">
        <f t="shared" si="24"/>
        <v>0.94960574201374848</v>
      </c>
      <c r="U143" s="14">
        <f t="shared" si="16"/>
        <v>0.81414274160938127</v>
      </c>
      <c r="V143" s="15">
        <f t="shared" si="25"/>
        <v>0.56746686538563895</v>
      </c>
      <c r="W143" s="12">
        <f t="shared" si="17"/>
        <v>0.31172514619883041</v>
      </c>
    </row>
    <row r="144" spans="1:23" x14ac:dyDescent="0.2">
      <c r="A144" s="25" t="s">
        <v>110</v>
      </c>
      <c r="B144" s="41" t="s">
        <v>3</v>
      </c>
      <c r="C144" s="40" t="s">
        <v>589</v>
      </c>
      <c r="D144" s="40" t="s">
        <v>341</v>
      </c>
      <c r="E144" s="40" t="s">
        <v>531</v>
      </c>
      <c r="F144" s="10">
        <v>816</v>
      </c>
      <c r="G144" s="10">
        <v>9</v>
      </c>
      <c r="H144" s="10">
        <v>42776</v>
      </c>
      <c r="I144" s="21">
        <v>150</v>
      </c>
      <c r="J144" s="21">
        <v>46</v>
      </c>
      <c r="K144" s="10">
        <v>25898</v>
      </c>
      <c r="L144" s="12">
        <f t="shared" si="23"/>
        <v>0.39456704694221056</v>
      </c>
      <c r="M144" s="11" t="s">
        <v>8</v>
      </c>
      <c r="N144" s="21">
        <v>44</v>
      </c>
      <c r="O144" s="10">
        <v>25766</v>
      </c>
      <c r="P144" s="12">
        <f t="shared" si="22"/>
        <v>0.99490308131902072</v>
      </c>
      <c r="Q144" s="10">
        <v>23697</v>
      </c>
      <c r="R144" s="10">
        <v>18445</v>
      </c>
      <c r="S144" s="10">
        <v>16319</v>
      </c>
      <c r="T144" s="14">
        <f t="shared" si="24"/>
        <v>0.91970038034619261</v>
      </c>
      <c r="U144" s="14">
        <f t="shared" si="16"/>
        <v>0.71586586975083444</v>
      </c>
      <c r="V144" s="15">
        <f t="shared" si="25"/>
        <v>0.68865257205553443</v>
      </c>
      <c r="W144" s="12">
        <f t="shared" si="17"/>
        <v>0.38149897138582384</v>
      </c>
    </row>
    <row r="145" spans="1:23" x14ac:dyDescent="0.2">
      <c r="A145" s="25" t="s">
        <v>111</v>
      </c>
      <c r="B145" s="41" t="s">
        <v>3</v>
      </c>
      <c r="C145" s="40" t="s">
        <v>589</v>
      </c>
      <c r="D145" s="40" t="s">
        <v>341</v>
      </c>
      <c r="E145" s="40" t="s">
        <v>531</v>
      </c>
      <c r="F145" s="10">
        <v>5453</v>
      </c>
      <c r="G145" s="10">
        <v>8</v>
      </c>
      <c r="H145" s="10">
        <v>39134</v>
      </c>
      <c r="I145" s="21">
        <v>150</v>
      </c>
      <c r="J145" s="21">
        <v>47</v>
      </c>
      <c r="K145" s="10">
        <v>23526</v>
      </c>
      <c r="L145" s="12">
        <f t="shared" si="23"/>
        <v>0.39883477283180868</v>
      </c>
      <c r="M145" s="11" t="s">
        <v>8</v>
      </c>
      <c r="N145" s="21">
        <v>44</v>
      </c>
      <c r="O145" s="10">
        <v>23412</v>
      </c>
      <c r="P145" s="12">
        <f t="shared" si="22"/>
        <v>0.99515429737311911</v>
      </c>
      <c r="Q145" s="10">
        <v>21764</v>
      </c>
      <c r="R145" s="10">
        <v>18063</v>
      </c>
      <c r="S145" s="10">
        <v>12954</v>
      </c>
      <c r="T145" s="14">
        <f t="shared" si="24"/>
        <v>0.92960874765077739</v>
      </c>
      <c r="U145" s="14">
        <f t="shared" si="16"/>
        <v>0.77152742183495648</v>
      </c>
      <c r="V145" s="15">
        <f t="shared" si="25"/>
        <v>0.59520308766770813</v>
      </c>
      <c r="W145" s="12">
        <f t="shared" si="17"/>
        <v>0.3310165073848827</v>
      </c>
    </row>
    <row r="146" spans="1:23" x14ac:dyDescent="0.2">
      <c r="A146" s="25" t="s">
        <v>311</v>
      </c>
      <c r="B146" s="40" t="s">
        <v>4</v>
      </c>
      <c r="C146" s="40" t="s">
        <v>589</v>
      </c>
      <c r="D146" s="40" t="s">
        <v>341</v>
      </c>
      <c r="E146" s="40" t="s">
        <v>531</v>
      </c>
      <c r="F146" s="10">
        <v>4951</v>
      </c>
      <c r="G146" s="10">
        <v>1070</v>
      </c>
      <c r="H146" s="10">
        <v>4276156</v>
      </c>
      <c r="I146" s="21">
        <v>150</v>
      </c>
      <c r="J146" s="21">
        <v>44</v>
      </c>
      <c r="K146" s="10">
        <v>3327638</v>
      </c>
      <c r="L146" s="12">
        <f t="shared" si="23"/>
        <v>0.22181557454873022</v>
      </c>
      <c r="M146" s="11" t="s">
        <v>8</v>
      </c>
      <c r="N146" s="21">
        <v>43</v>
      </c>
      <c r="O146" s="10">
        <v>3311518</v>
      </c>
      <c r="P146" s="12">
        <f t="shared" si="22"/>
        <v>0.99515572306843469</v>
      </c>
      <c r="Q146" s="10">
        <v>3281927</v>
      </c>
      <c r="R146" s="10">
        <v>3083210</v>
      </c>
      <c r="S146" s="10">
        <v>2836947</v>
      </c>
      <c r="T146" s="14">
        <f t="shared" si="24"/>
        <v>0.99106421888692742</v>
      </c>
      <c r="U146" s="14">
        <f t="shared" ref="U146:U209" si="26">R146/O146</f>
        <v>0.93105639166086374</v>
      </c>
      <c r="V146" s="15">
        <f t="shared" si="25"/>
        <v>0.86441502202821696</v>
      </c>
      <c r="W146" s="12">
        <f t="shared" ref="W146:W209" si="27">S146/H146</f>
        <v>0.66343393458985123</v>
      </c>
    </row>
    <row r="147" spans="1:23" x14ac:dyDescent="0.2">
      <c r="A147" s="25" t="s">
        <v>112</v>
      </c>
      <c r="B147" s="41" t="s">
        <v>3</v>
      </c>
      <c r="C147" s="40" t="s">
        <v>589</v>
      </c>
      <c r="D147" s="40" t="s">
        <v>341</v>
      </c>
      <c r="E147" s="40" t="s">
        <v>531</v>
      </c>
      <c r="F147" s="10">
        <v>2091</v>
      </c>
      <c r="G147" s="10">
        <v>17</v>
      </c>
      <c r="H147" s="10">
        <v>46412</v>
      </c>
      <c r="I147" s="21">
        <v>150</v>
      </c>
      <c r="J147" s="21">
        <v>46</v>
      </c>
      <c r="K147" s="10">
        <v>29540</v>
      </c>
      <c r="L147" s="12">
        <f t="shared" si="23"/>
        <v>0.36352667413599932</v>
      </c>
      <c r="M147" s="11" t="s">
        <v>8</v>
      </c>
      <c r="N147" s="21">
        <v>44</v>
      </c>
      <c r="O147" s="10">
        <v>29388</v>
      </c>
      <c r="P147" s="12">
        <f t="shared" si="22"/>
        <v>0.99485443466486123</v>
      </c>
      <c r="Q147" s="10">
        <v>27128</v>
      </c>
      <c r="R147" s="10">
        <v>21492</v>
      </c>
      <c r="S147" s="10">
        <v>18411</v>
      </c>
      <c r="T147" s="14">
        <f t="shared" si="24"/>
        <v>0.92309786307336328</v>
      </c>
      <c r="U147" s="14">
        <f t="shared" si="26"/>
        <v>0.73131890567578606</v>
      </c>
      <c r="V147" s="15">
        <f t="shared" si="25"/>
        <v>0.67867148333824834</v>
      </c>
      <c r="W147" s="12">
        <f t="shared" si="27"/>
        <v>0.39668620184435061</v>
      </c>
    </row>
    <row r="148" spans="1:23" x14ac:dyDescent="0.2">
      <c r="A148" s="25" t="s">
        <v>365</v>
      </c>
      <c r="B148" s="41" t="s">
        <v>3</v>
      </c>
      <c r="C148" s="40" t="s">
        <v>589</v>
      </c>
      <c r="D148" s="40" t="s">
        <v>341</v>
      </c>
      <c r="E148" s="40" t="s">
        <v>531</v>
      </c>
      <c r="F148" s="10">
        <v>10534</v>
      </c>
      <c r="G148" s="10">
        <v>9</v>
      </c>
      <c r="H148" s="10">
        <v>46798</v>
      </c>
      <c r="I148" s="21">
        <v>150</v>
      </c>
      <c r="J148" s="21">
        <v>46</v>
      </c>
      <c r="K148" s="10">
        <v>29366</v>
      </c>
      <c r="L148" s="12">
        <f t="shared" si="23"/>
        <v>0.37249455104919016</v>
      </c>
      <c r="M148" s="11" t="s">
        <v>8</v>
      </c>
      <c r="N148" s="21">
        <v>44</v>
      </c>
      <c r="O148" s="10">
        <v>29216</v>
      </c>
      <c r="P148" s="12">
        <f t="shared" si="22"/>
        <v>0.99489205203296327</v>
      </c>
      <c r="Q148" s="10">
        <v>27691</v>
      </c>
      <c r="R148" s="10">
        <v>23849</v>
      </c>
      <c r="S148" s="10">
        <v>14459</v>
      </c>
      <c r="T148" s="14">
        <f t="shared" si="24"/>
        <v>0.947802573932092</v>
      </c>
      <c r="U148" s="14">
        <f t="shared" si="26"/>
        <v>0.81629928806133623</v>
      </c>
      <c r="V148" s="15">
        <f t="shared" si="25"/>
        <v>0.52215521288505296</v>
      </c>
      <c r="W148" s="12">
        <f t="shared" si="27"/>
        <v>0.30896619513654427</v>
      </c>
    </row>
    <row r="149" spans="1:23" x14ac:dyDescent="0.2">
      <c r="A149" s="25" t="s">
        <v>366</v>
      </c>
      <c r="B149" s="41" t="s">
        <v>3</v>
      </c>
      <c r="C149" s="40" t="s">
        <v>589</v>
      </c>
      <c r="D149" s="40" t="s">
        <v>341</v>
      </c>
      <c r="E149" s="40" t="s">
        <v>531</v>
      </c>
      <c r="F149" s="10">
        <v>17368</v>
      </c>
      <c r="G149" s="10">
        <v>3</v>
      </c>
      <c r="H149" s="10">
        <v>49066</v>
      </c>
      <c r="I149" s="21">
        <v>150</v>
      </c>
      <c r="J149" s="21">
        <v>47</v>
      </c>
      <c r="K149" s="10">
        <v>29852</v>
      </c>
      <c r="L149" s="12">
        <f t="shared" si="23"/>
        <v>0.39159499449720786</v>
      </c>
      <c r="M149" s="11" t="s">
        <v>8</v>
      </c>
      <c r="N149" s="21">
        <v>44</v>
      </c>
      <c r="O149" s="10">
        <v>29664</v>
      </c>
      <c r="P149" s="12">
        <f t="shared" si="22"/>
        <v>0.99370226450489074</v>
      </c>
      <c r="Q149" s="10">
        <v>28463</v>
      </c>
      <c r="R149" s="10">
        <v>25969</v>
      </c>
      <c r="S149" s="10">
        <v>10957</v>
      </c>
      <c r="T149" s="14">
        <f t="shared" si="24"/>
        <v>0.95951321467098161</v>
      </c>
      <c r="U149" s="14">
        <f t="shared" si="26"/>
        <v>0.87543824163969797</v>
      </c>
      <c r="V149" s="15">
        <f t="shared" si="25"/>
        <v>0.38495590766960613</v>
      </c>
      <c r="W149" s="12">
        <f t="shared" si="27"/>
        <v>0.22331145803611463</v>
      </c>
    </row>
    <row r="150" spans="1:23" x14ac:dyDescent="0.2">
      <c r="A150" s="25" t="s">
        <v>113</v>
      </c>
      <c r="B150" s="40" t="s">
        <v>5</v>
      </c>
      <c r="C150" s="40" t="s">
        <v>584</v>
      </c>
      <c r="D150" s="40" t="s">
        <v>342</v>
      </c>
      <c r="E150" s="40" t="s">
        <v>532</v>
      </c>
      <c r="F150" s="10">
        <v>11340</v>
      </c>
      <c r="G150" s="10">
        <v>5425</v>
      </c>
      <c r="H150" s="10">
        <v>3423032</v>
      </c>
      <c r="I150" s="21">
        <v>55</v>
      </c>
      <c r="J150" s="21">
        <v>41</v>
      </c>
      <c r="K150" s="10">
        <v>3365699</v>
      </c>
      <c r="L150" s="12">
        <f t="shared" si="23"/>
        <v>1.674918610167828E-2</v>
      </c>
      <c r="M150" s="11" t="s">
        <v>9</v>
      </c>
      <c r="N150" s="21">
        <v>41</v>
      </c>
      <c r="O150" s="10">
        <v>2904951</v>
      </c>
      <c r="P150" s="12">
        <f t="shared" si="22"/>
        <v>0.86310481121455007</v>
      </c>
      <c r="Q150" s="10">
        <v>2841580</v>
      </c>
      <c r="R150" s="10">
        <v>2401004</v>
      </c>
      <c r="S150" s="10">
        <v>2248398</v>
      </c>
      <c r="T150" s="14">
        <f t="shared" si="24"/>
        <v>0.97818517420775775</v>
      </c>
      <c r="U150" s="14">
        <f t="shared" si="26"/>
        <v>0.82652134235654917</v>
      </c>
      <c r="V150" s="15">
        <f t="shared" si="25"/>
        <v>0.79124923458076146</v>
      </c>
      <c r="W150" s="12">
        <f t="shared" si="27"/>
        <v>0.65684399094136425</v>
      </c>
    </row>
    <row r="151" spans="1:23" x14ac:dyDescent="0.2">
      <c r="A151" s="25" t="s">
        <v>114</v>
      </c>
      <c r="B151" s="40" t="s">
        <v>5</v>
      </c>
      <c r="C151" s="40" t="s">
        <v>584</v>
      </c>
      <c r="D151" s="40" t="s">
        <v>342</v>
      </c>
      <c r="E151" s="40" t="s">
        <v>532</v>
      </c>
      <c r="F151" s="10">
        <v>19358</v>
      </c>
      <c r="G151" s="10">
        <v>6551</v>
      </c>
      <c r="H151" s="10">
        <v>3599789</v>
      </c>
      <c r="I151" s="21">
        <v>55</v>
      </c>
      <c r="J151" s="21">
        <v>41</v>
      </c>
      <c r="K151" s="10">
        <v>3541050</v>
      </c>
      <c r="L151" s="12">
        <f t="shared" si="23"/>
        <v>1.6317345266625351E-2</v>
      </c>
      <c r="M151" s="11" t="s">
        <v>9</v>
      </c>
      <c r="N151" s="21">
        <v>41</v>
      </c>
      <c r="O151" s="10">
        <v>2931871</v>
      </c>
      <c r="P151" s="12">
        <f t="shared" si="22"/>
        <v>0.82796656358989562</v>
      </c>
      <c r="Q151" s="10">
        <v>2869872</v>
      </c>
      <c r="R151" s="10">
        <v>2425562</v>
      </c>
      <c r="S151" s="10">
        <v>2247919</v>
      </c>
      <c r="T151" s="14">
        <f t="shared" si="24"/>
        <v>0.97885343522958546</v>
      </c>
      <c r="U151" s="14">
        <f t="shared" si="26"/>
        <v>0.8273085684874949</v>
      </c>
      <c r="V151" s="15">
        <f t="shared" si="25"/>
        <v>0.78328197215764328</v>
      </c>
      <c r="W151" s="12">
        <f t="shared" si="27"/>
        <v>0.62445854465358941</v>
      </c>
    </row>
    <row r="152" spans="1:23" x14ac:dyDescent="0.2">
      <c r="A152" s="25" t="s">
        <v>115</v>
      </c>
      <c r="B152" s="40" t="s">
        <v>5</v>
      </c>
      <c r="C152" s="40" t="s">
        <v>584</v>
      </c>
      <c r="D152" s="40" t="s">
        <v>342</v>
      </c>
      <c r="E152" s="40" t="s">
        <v>532</v>
      </c>
      <c r="F152" s="10">
        <v>14915</v>
      </c>
      <c r="G152" s="10">
        <v>4455</v>
      </c>
      <c r="H152" s="10">
        <v>3277895</v>
      </c>
      <c r="I152" s="21">
        <v>55</v>
      </c>
      <c r="J152" s="21">
        <v>41</v>
      </c>
      <c r="K152" s="10">
        <v>3225417</v>
      </c>
      <c r="L152" s="12">
        <f t="shared" si="23"/>
        <v>1.6009664739108483E-2</v>
      </c>
      <c r="M152" s="11" t="s">
        <v>9</v>
      </c>
      <c r="N152" s="21">
        <v>41</v>
      </c>
      <c r="O152" s="10">
        <v>2735151</v>
      </c>
      <c r="P152" s="12">
        <f t="shared" ref="P152:P183" si="28">O152/K152</f>
        <v>0.84799918894208093</v>
      </c>
      <c r="Q152" s="10">
        <v>2678846</v>
      </c>
      <c r="R152" s="10">
        <v>2263130</v>
      </c>
      <c r="S152" s="10">
        <v>2115524</v>
      </c>
      <c r="T152" s="14">
        <f t="shared" si="24"/>
        <v>0.97941429924709822</v>
      </c>
      <c r="U152" s="14">
        <f t="shared" si="26"/>
        <v>0.82742415318203644</v>
      </c>
      <c r="V152" s="15">
        <f t="shared" si="25"/>
        <v>0.7897146756476483</v>
      </c>
      <c r="W152" s="12">
        <f t="shared" si="27"/>
        <v>0.64539102076179988</v>
      </c>
    </row>
    <row r="153" spans="1:23" x14ac:dyDescent="0.2">
      <c r="A153" s="25" t="s">
        <v>116</v>
      </c>
      <c r="B153" s="40" t="s">
        <v>5</v>
      </c>
      <c r="C153" s="40" t="s">
        <v>584</v>
      </c>
      <c r="D153" s="40" t="s">
        <v>342</v>
      </c>
      <c r="E153" s="40" t="s">
        <v>532</v>
      </c>
      <c r="F153" s="10">
        <v>22063</v>
      </c>
      <c r="G153" s="10">
        <v>5693</v>
      </c>
      <c r="H153" s="10">
        <v>2632134</v>
      </c>
      <c r="I153" s="21">
        <v>55</v>
      </c>
      <c r="J153" s="21">
        <v>41</v>
      </c>
      <c r="K153" s="10">
        <v>2584337</v>
      </c>
      <c r="L153" s="12">
        <f t="shared" si="23"/>
        <v>1.8159029897414039E-2</v>
      </c>
      <c r="M153" s="11" t="s">
        <v>9</v>
      </c>
      <c r="N153" s="21">
        <v>41</v>
      </c>
      <c r="O153" s="10">
        <v>2055925</v>
      </c>
      <c r="P153" s="12">
        <f t="shared" si="28"/>
        <v>0.79553285813730945</v>
      </c>
      <c r="Q153" s="10">
        <v>2006121</v>
      </c>
      <c r="R153" s="10">
        <v>1670545</v>
      </c>
      <c r="S153" s="10">
        <v>1546251</v>
      </c>
      <c r="T153" s="14">
        <f t="shared" si="24"/>
        <v>0.9757753809112687</v>
      </c>
      <c r="U153" s="14">
        <f t="shared" si="26"/>
        <v>0.81255152790106644</v>
      </c>
      <c r="V153" s="15">
        <f t="shared" si="25"/>
        <v>0.77076656891583306</v>
      </c>
      <c r="W153" s="12">
        <f t="shared" si="27"/>
        <v>0.58745147473494885</v>
      </c>
    </row>
    <row r="154" spans="1:23" x14ac:dyDescent="0.2">
      <c r="A154" s="25" t="s">
        <v>117</v>
      </c>
      <c r="B154" s="40" t="s">
        <v>298</v>
      </c>
      <c r="C154" s="40" t="s">
        <v>584</v>
      </c>
      <c r="D154" s="40" t="s">
        <v>342</v>
      </c>
      <c r="E154" s="40" t="s">
        <v>532</v>
      </c>
      <c r="F154" s="10">
        <v>1023</v>
      </c>
      <c r="G154" s="10">
        <v>1</v>
      </c>
      <c r="H154" s="10">
        <v>23509</v>
      </c>
      <c r="I154" s="21">
        <v>55</v>
      </c>
      <c r="J154" s="21">
        <v>44</v>
      </c>
      <c r="K154" s="10">
        <v>19461</v>
      </c>
      <c r="L154" s="12">
        <f t="shared" si="23"/>
        <v>0.17218937428218981</v>
      </c>
      <c r="M154" s="11" t="s">
        <v>9</v>
      </c>
      <c r="N154" s="21">
        <v>42</v>
      </c>
      <c r="O154" s="10">
        <v>14992</v>
      </c>
      <c r="P154" s="12">
        <f t="shared" si="28"/>
        <v>0.77036123529109501</v>
      </c>
      <c r="Q154" s="10">
        <v>10932</v>
      </c>
      <c r="R154" s="10">
        <v>5863</v>
      </c>
      <c r="S154" s="10">
        <v>5255</v>
      </c>
      <c r="T154" s="14">
        <f t="shared" si="24"/>
        <v>0.72918890074706511</v>
      </c>
      <c r="U154" s="14">
        <f t="shared" si="26"/>
        <v>0.39107524012806832</v>
      </c>
      <c r="V154" s="15">
        <f t="shared" si="25"/>
        <v>0.48069886571533116</v>
      </c>
      <c r="W154" s="12">
        <f t="shared" si="27"/>
        <v>0.22353141350121231</v>
      </c>
    </row>
    <row r="155" spans="1:23" x14ac:dyDescent="0.2">
      <c r="A155" s="25" t="s">
        <v>367</v>
      </c>
      <c r="B155" s="40" t="s">
        <v>5</v>
      </c>
      <c r="C155" s="40" t="s">
        <v>584</v>
      </c>
      <c r="D155" s="40" t="s">
        <v>342</v>
      </c>
      <c r="E155" s="40" t="s">
        <v>532</v>
      </c>
      <c r="F155" s="10">
        <v>26957</v>
      </c>
      <c r="G155" s="10">
        <v>5369</v>
      </c>
      <c r="H155" s="10">
        <v>4028524</v>
      </c>
      <c r="I155" s="21">
        <v>55</v>
      </c>
      <c r="J155" s="21">
        <v>41</v>
      </c>
      <c r="K155" s="10">
        <v>3965278</v>
      </c>
      <c r="L155" s="12">
        <f t="shared" si="23"/>
        <v>1.569954653366841E-2</v>
      </c>
      <c r="M155" s="11" t="s">
        <v>9</v>
      </c>
      <c r="N155" s="21">
        <v>41</v>
      </c>
      <c r="O155" s="10">
        <v>3198129</v>
      </c>
      <c r="P155" s="12">
        <f t="shared" si="28"/>
        <v>0.80653336285627386</v>
      </c>
      <c r="Q155" s="10">
        <v>3134345</v>
      </c>
      <c r="R155" s="10">
        <v>2644092</v>
      </c>
      <c r="S155" s="10">
        <v>2450790</v>
      </c>
      <c r="T155" s="14">
        <f t="shared" si="24"/>
        <v>0.98005583889830583</v>
      </c>
      <c r="U155" s="14">
        <f t="shared" si="26"/>
        <v>0.82676214749311239</v>
      </c>
      <c r="V155" s="15">
        <f t="shared" si="25"/>
        <v>0.78191456269172666</v>
      </c>
      <c r="W155" s="12">
        <f t="shared" si="27"/>
        <v>0.6083592899036967</v>
      </c>
    </row>
    <row r="156" spans="1:23" x14ac:dyDescent="0.2">
      <c r="A156" s="25" t="s">
        <v>368</v>
      </c>
      <c r="B156" s="40" t="s">
        <v>5</v>
      </c>
      <c r="C156" s="40" t="s">
        <v>584</v>
      </c>
      <c r="D156" s="40" t="s">
        <v>342</v>
      </c>
      <c r="E156" s="40" t="s">
        <v>532</v>
      </c>
      <c r="F156" s="10">
        <v>25005</v>
      </c>
      <c r="G156" s="10">
        <v>242</v>
      </c>
      <c r="H156" s="10">
        <v>3049444</v>
      </c>
      <c r="I156" s="21">
        <v>55</v>
      </c>
      <c r="J156" s="21">
        <v>41</v>
      </c>
      <c r="K156" s="10">
        <v>2992941</v>
      </c>
      <c r="L156" s="12">
        <f t="shared" si="23"/>
        <v>1.8528951507225579E-2</v>
      </c>
      <c r="M156" s="11" t="s">
        <v>9</v>
      </c>
      <c r="N156" s="21">
        <v>41</v>
      </c>
      <c r="O156" s="10">
        <v>2379023</v>
      </c>
      <c r="P156" s="12">
        <f t="shared" si="28"/>
        <v>0.7948780146351031</v>
      </c>
      <c r="Q156" s="10">
        <v>2323406</v>
      </c>
      <c r="R156" s="10">
        <v>1939482</v>
      </c>
      <c r="S156" s="10">
        <v>1793907</v>
      </c>
      <c r="T156" s="14">
        <f t="shared" si="24"/>
        <v>0.97662191580325197</v>
      </c>
      <c r="U156" s="14">
        <f t="shared" si="26"/>
        <v>0.81524306406453406</v>
      </c>
      <c r="V156" s="15">
        <f t="shared" si="25"/>
        <v>0.77210224988658893</v>
      </c>
      <c r="W156" s="12">
        <f t="shared" si="27"/>
        <v>0.58827346886842324</v>
      </c>
    </row>
    <row r="157" spans="1:23" x14ac:dyDescent="0.2">
      <c r="A157" s="25" t="s">
        <v>369</v>
      </c>
      <c r="B157" s="40" t="s">
        <v>298</v>
      </c>
      <c r="C157" s="40" t="s">
        <v>584</v>
      </c>
      <c r="D157" s="40" t="s">
        <v>342</v>
      </c>
      <c r="E157" s="40" t="s">
        <v>532</v>
      </c>
      <c r="F157" s="10">
        <v>655</v>
      </c>
      <c r="G157" s="10">
        <v>0</v>
      </c>
      <c r="H157" s="10">
        <v>22653</v>
      </c>
      <c r="I157" s="21">
        <v>55</v>
      </c>
      <c r="J157" s="21">
        <v>44</v>
      </c>
      <c r="K157" s="10">
        <v>18484</v>
      </c>
      <c r="L157" s="12">
        <f t="shared" si="23"/>
        <v>0.18403743433540812</v>
      </c>
      <c r="M157" s="11" t="s">
        <v>9</v>
      </c>
      <c r="N157" s="21">
        <v>42</v>
      </c>
      <c r="O157" s="10">
        <v>15782</v>
      </c>
      <c r="P157" s="12">
        <f t="shared" si="28"/>
        <v>0.85381951958450553</v>
      </c>
      <c r="Q157" s="10">
        <v>11263</v>
      </c>
      <c r="R157" s="10">
        <v>6280</v>
      </c>
      <c r="S157" s="10">
        <v>5865</v>
      </c>
      <c r="T157" s="14">
        <f t="shared" si="24"/>
        <v>0.71366113293625655</v>
      </c>
      <c r="U157" s="14">
        <f t="shared" si="26"/>
        <v>0.39792168292992014</v>
      </c>
      <c r="V157" s="15">
        <f t="shared" si="25"/>
        <v>0.52073159904110811</v>
      </c>
      <c r="W157" s="12">
        <f t="shared" si="27"/>
        <v>0.25890610515163553</v>
      </c>
    </row>
    <row r="158" spans="1:23" x14ac:dyDescent="0.2">
      <c r="A158" s="25" t="s">
        <v>118</v>
      </c>
      <c r="B158" s="41" t="s">
        <v>3</v>
      </c>
      <c r="C158" s="40" t="s">
        <v>584</v>
      </c>
      <c r="D158" s="40" t="s">
        <v>342</v>
      </c>
      <c r="E158" s="40" t="s">
        <v>532</v>
      </c>
      <c r="F158" s="10">
        <v>756</v>
      </c>
      <c r="G158" s="10">
        <v>0</v>
      </c>
      <c r="H158" s="10">
        <v>19323</v>
      </c>
      <c r="I158" s="21">
        <v>55</v>
      </c>
      <c r="J158" s="21">
        <v>44</v>
      </c>
      <c r="K158" s="10">
        <v>15441</v>
      </c>
      <c r="L158" s="12">
        <f t="shared" si="23"/>
        <v>0.20090048129172489</v>
      </c>
      <c r="M158" s="11" t="s">
        <v>9</v>
      </c>
      <c r="N158" s="21">
        <v>42</v>
      </c>
      <c r="O158" s="10">
        <v>12512</v>
      </c>
      <c r="P158" s="12">
        <f t="shared" si="28"/>
        <v>0.81031021306910178</v>
      </c>
      <c r="Q158" s="10">
        <v>9065</v>
      </c>
      <c r="R158" s="10">
        <v>4769</v>
      </c>
      <c r="S158" s="10">
        <v>4393</v>
      </c>
      <c r="T158" s="14">
        <f t="shared" si="24"/>
        <v>0.72450447570332477</v>
      </c>
      <c r="U158" s="14">
        <f t="shared" si="26"/>
        <v>0.38115409207161127</v>
      </c>
      <c r="V158" s="15">
        <f t="shared" si="25"/>
        <v>0.48461114175399889</v>
      </c>
      <c r="W158" s="12">
        <f t="shared" si="27"/>
        <v>0.22734565026134659</v>
      </c>
    </row>
    <row r="159" spans="1:23" x14ac:dyDescent="0.2">
      <c r="A159" s="25" t="s">
        <v>119</v>
      </c>
      <c r="B159" s="41" t="s">
        <v>3</v>
      </c>
      <c r="C159" s="40" t="s">
        <v>584</v>
      </c>
      <c r="D159" s="40" t="s">
        <v>342</v>
      </c>
      <c r="E159" s="40" t="s">
        <v>532</v>
      </c>
      <c r="F159" s="10">
        <v>396</v>
      </c>
      <c r="G159" s="10">
        <v>0</v>
      </c>
      <c r="H159" s="10">
        <v>18739</v>
      </c>
      <c r="I159" s="21">
        <v>55</v>
      </c>
      <c r="J159" s="21">
        <v>43</v>
      </c>
      <c r="K159" s="10">
        <v>16269</v>
      </c>
      <c r="L159" s="12">
        <f t="shared" si="23"/>
        <v>0.1318106622551897</v>
      </c>
      <c r="M159" s="11" t="s">
        <v>9</v>
      </c>
      <c r="N159" s="21">
        <v>42</v>
      </c>
      <c r="O159" s="10">
        <v>14792</v>
      </c>
      <c r="P159" s="12">
        <f t="shared" si="28"/>
        <v>0.90921384227672264</v>
      </c>
      <c r="Q159" s="10">
        <v>10170</v>
      </c>
      <c r="R159" s="10">
        <v>5754</v>
      </c>
      <c r="S159" s="10">
        <v>5567</v>
      </c>
      <c r="T159" s="14">
        <f t="shared" si="24"/>
        <v>0.6875338020551649</v>
      </c>
      <c r="U159" s="14">
        <f t="shared" si="26"/>
        <v>0.38899405083829097</v>
      </c>
      <c r="V159" s="15">
        <f t="shared" si="25"/>
        <v>0.54739429695181907</v>
      </c>
      <c r="W159" s="12">
        <f t="shared" si="27"/>
        <v>0.29708095415977376</v>
      </c>
    </row>
    <row r="160" spans="1:23" x14ac:dyDescent="0.2">
      <c r="A160" s="25" t="s">
        <v>120</v>
      </c>
      <c r="B160" s="41" t="s">
        <v>3</v>
      </c>
      <c r="C160" s="40" t="s">
        <v>584</v>
      </c>
      <c r="D160" s="40" t="s">
        <v>342</v>
      </c>
      <c r="E160" s="40" t="s">
        <v>532</v>
      </c>
      <c r="F160" s="10">
        <v>1386</v>
      </c>
      <c r="G160" s="10">
        <v>0</v>
      </c>
      <c r="H160" s="10">
        <v>26056</v>
      </c>
      <c r="I160" s="21">
        <v>55</v>
      </c>
      <c r="J160" s="21">
        <v>43</v>
      </c>
      <c r="K160" s="10">
        <v>23328</v>
      </c>
      <c r="L160" s="12">
        <f t="shared" si="23"/>
        <v>0.10469757445501995</v>
      </c>
      <c r="M160" s="11" t="s">
        <v>9</v>
      </c>
      <c r="N160" s="21">
        <v>42</v>
      </c>
      <c r="O160" s="10">
        <v>15691</v>
      </c>
      <c r="P160" s="12">
        <f t="shared" si="28"/>
        <v>0.67262517146776402</v>
      </c>
      <c r="Q160" s="10">
        <v>11911</v>
      </c>
      <c r="R160" s="10">
        <v>6073</v>
      </c>
      <c r="S160" s="10">
        <v>5193</v>
      </c>
      <c r="T160" s="14">
        <f t="shared" si="24"/>
        <v>0.75909757185647819</v>
      </c>
      <c r="U160" s="14">
        <f t="shared" si="26"/>
        <v>0.38703715505703906</v>
      </c>
      <c r="V160" s="15">
        <f t="shared" si="25"/>
        <v>0.43598354462261774</v>
      </c>
      <c r="W160" s="12">
        <f t="shared" si="27"/>
        <v>0.19930150445194963</v>
      </c>
    </row>
    <row r="161" spans="1:23" x14ac:dyDescent="0.2">
      <c r="A161" s="25" t="s">
        <v>121</v>
      </c>
      <c r="B161" s="41" t="s">
        <v>3</v>
      </c>
      <c r="C161" s="40" t="s">
        <v>584</v>
      </c>
      <c r="D161" s="40" t="s">
        <v>342</v>
      </c>
      <c r="E161" s="40" t="s">
        <v>532</v>
      </c>
      <c r="F161" s="10">
        <v>322</v>
      </c>
      <c r="G161" s="10">
        <v>3</v>
      </c>
      <c r="H161" s="10">
        <v>50342</v>
      </c>
      <c r="I161" s="21">
        <v>55</v>
      </c>
      <c r="J161" s="21">
        <v>43</v>
      </c>
      <c r="K161" s="10">
        <v>46270</v>
      </c>
      <c r="L161" s="12">
        <f t="shared" si="23"/>
        <v>8.0886734734416585E-2</v>
      </c>
      <c r="M161" s="11" t="s">
        <v>9</v>
      </c>
      <c r="N161" s="21">
        <v>42</v>
      </c>
      <c r="O161" s="10">
        <v>43844</v>
      </c>
      <c r="P161" s="12">
        <f t="shared" si="28"/>
        <v>0.94756861897557809</v>
      </c>
      <c r="Q161" s="10">
        <v>30130</v>
      </c>
      <c r="R161" s="10">
        <v>17223</v>
      </c>
      <c r="S161" s="10">
        <v>16831</v>
      </c>
      <c r="T161" s="14">
        <f t="shared" si="24"/>
        <v>0.6872091962412189</v>
      </c>
      <c r="U161" s="14">
        <f t="shared" si="26"/>
        <v>0.39282455980293768</v>
      </c>
      <c r="V161" s="15">
        <f t="shared" si="25"/>
        <v>0.5586126783936276</v>
      </c>
      <c r="W161" s="12">
        <f t="shared" si="27"/>
        <v>0.33433316117754558</v>
      </c>
    </row>
    <row r="162" spans="1:23" x14ac:dyDescent="0.2">
      <c r="A162" s="25" t="s">
        <v>122</v>
      </c>
      <c r="B162" s="41" t="s">
        <v>3</v>
      </c>
      <c r="C162" s="40" t="s">
        <v>584</v>
      </c>
      <c r="D162" s="40" t="s">
        <v>342</v>
      </c>
      <c r="E162" s="40" t="s">
        <v>532</v>
      </c>
      <c r="F162" s="10">
        <v>241</v>
      </c>
      <c r="G162" s="10">
        <v>7</v>
      </c>
      <c r="H162" s="10">
        <v>70669</v>
      </c>
      <c r="I162" s="21">
        <v>55</v>
      </c>
      <c r="J162" s="21">
        <v>42</v>
      </c>
      <c r="K162" s="10">
        <v>67098</v>
      </c>
      <c r="L162" s="12">
        <f t="shared" si="23"/>
        <v>5.0531350379940283E-2</v>
      </c>
      <c r="M162" s="11" t="s">
        <v>9</v>
      </c>
      <c r="N162" s="21">
        <v>42</v>
      </c>
      <c r="O162" s="10">
        <v>64250</v>
      </c>
      <c r="P162" s="12">
        <f t="shared" si="28"/>
        <v>0.95755462159825921</v>
      </c>
      <c r="Q162" s="10">
        <v>42849</v>
      </c>
      <c r="R162" s="10">
        <v>24637</v>
      </c>
      <c r="S162" s="10">
        <v>24292</v>
      </c>
      <c r="T162" s="14">
        <f t="shared" si="24"/>
        <v>0.66691050583657585</v>
      </c>
      <c r="U162" s="14">
        <f t="shared" si="26"/>
        <v>0.38345525291828791</v>
      </c>
      <c r="V162" s="15">
        <f t="shared" si="25"/>
        <v>0.56692104833251655</v>
      </c>
      <c r="W162" s="12">
        <f t="shared" si="27"/>
        <v>0.34374336696429836</v>
      </c>
    </row>
    <row r="163" spans="1:23" x14ac:dyDescent="0.2">
      <c r="A163" s="25" t="s">
        <v>123</v>
      </c>
      <c r="B163" s="41" t="s">
        <v>3</v>
      </c>
      <c r="C163" s="40" t="s">
        <v>584</v>
      </c>
      <c r="D163" s="40" t="s">
        <v>342</v>
      </c>
      <c r="E163" s="40" t="s">
        <v>532</v>
      </c>
      <c r="F163" s="10">
        <v>384</v>
      </c>
      <c r="G163" s="10">
        <v>2</v>
      </c>
      <c r="H163" s="10">
        <v>17782</v>
      </c>
      <c r="I163" s="21">
        <v>55</v>
      </c>
      <c r="J163" s="21">
        <v>44</v>
      </c>
      <c r="K163" s="10">
        <v>13780</v>
      </c>
      <c r="L163" s="12">
        <f t="shared" si="23"/>
        <v>0.22505904847598696</v>
      </c>
      <c r="M163" s="11" t="s">
        <v>9</v>
      </c>
      <c r="N163" s="21">
        <v>42</v>
      </c>
      <c r="O163" s="10">
        <v>12458</v>
      </c>
      <c r="P163" s="12">
        <f t="shared" si="28"/>
        <v>0.90406386066763422</v>
      </c>
      <c r="Q163" s="10">
        <v>8796</v>
      </c>
      <c r="R163" s="10">
        <v>4912</v>
      </c>
      <c r="S163" s="10">
        <v>4721</v>
      </c>
      <c r="T163" s="14">
        <f t="shared" si="24"/>
        <v>0.70605233584845084</v>
      </c>
      <c r="U163" s="14">
        <f t="shared" si="26"/>
        <v>0.39428479691764329</v>
      </c>
      <c r="V163" s="15">
        <f t="shared" si="25"/>
        <v>0.53672123692587537</v>
      </c>
      <c r="W163" s="12">
        <f t="shared" si="27"/>
        <v>0.26549319536610055</v>
      </c>
    </row>
    <row r="164" spans="1:23" x14ac:dyDescent="0.2">
      <c r="A164" s="25" t="s">
        <v>312</v>
      </c>
      <c r="B164" s="40" t="s">
        <v>4</v>
      </c>
      <c r="C164" s="40" t="s">
        <v>584</v>
      </c>
      <c r="D164" s="40" t="s">
        <v>342</v>
      </c>
      <c r="E164" s="40" t="s">
        <v>532</v>
      </c>
      <c r="F164" s="10">
        <v>3469</v>
      </c>
      <c r="G164" s="10">
        <v>280</v>
      </c>
      <c r="H164" s="10">
        <v>2818972</v>
      </c>
      <c r="I164" s="21">
        <v>55</v>
      </c>
      <c r="J164" s="21">
        <v>41</v>
      </c>
      <c r="K164" s="10">
        <v>2769672</v>
      </c>
      <c r="L164" s="12">
        <f t="shared" si="23"/>
        <v>1.7488644796755697E-2</v>
      </c>
      <c r="M164" s="11" t="s">
        <v>9</v>
      </c>
      <c r="N164" s="21">
        <v>40</v>
      </c>
      <c r="O164" s="10">
        <v>2455507</v>
      </c>
      <c r="P164" s="12">
        <f t="shared" si="28"/>
        <v>0.88656960102134841</v>
      </c>
      <c r="Q164" s="10">
        <v>2402876</v>
      </c>
      <c r="R164" s="10">
        <v>2039401</v>
      </c>
      <c r="S164" s="10">
        <v>1919553</v>
      </c>
      <c r="T164" s="14">
        <f t="shared" si="24"/>
        <v>0.97856613725800823</v>
      </c>
      <c r="U164" s="14">
        <f t="shared" si="26"/>
        <v>0.83054171704662216</v>
      </c>
      <c r="V164" s="15">
        <f t="shared" si="25"/>
        <v>0.79885645368300318</v>
      </c>
      <c r="W164" s="12">
        <f t="shared" si="27"/>
        <v>0.68094078266829183</v>
      </c>
    </row>
    <row r="165" spans="1:23" x14ac:dyDescent="0.2">
      <c r="A165" s="25" t="s">
        <v>441</v>
      </c>
      <c r="B165" s="40" t="s">
        <v>3</v>
      </c>
      <c r="C165" s="40" t="s">
        <v>584</v>
      </c>
      <c r="D165" s="40" t="s">
        <v>342</v>
      </c>
      <c r="E165" s="40" t="s">
        <v>532</v>
      </c>
      <c r="F165" s="10">
        <v>1157</v>
      </c>
      <c r="G165" s="10">
        <v>1</v>
      </c>
      <c r="H165" s="10">
        <v>18679</v>
      </c>
      <c r="I165" s="21">
        <v>55</v>
      </c>
      <c r="J165" s="21">
        <v>43</v>
      </c>
      <c r="K165" s="10">
        <v>16081</v>
      </c>
      <c r="L165" s="12">
        <f t="shared" si="23"/>
        <v>0.13908667487552867</v>
      </c>
      <c r="M165" s="11" t="s">
        <v>9</v>
      </c>
      <c r="N165" s="21">
        <v>42</v>
      </c>
      <c r="O165" s="10">
        <v>10980</v>
      </c>
      <c r="P165" s="12">
        <f t="shared" si="28"/>
        <v>0.68279335862197621</v>
      </c>
      <c r="Q165" s="10">
        <v>8185</v>
      </c>
      <c r="R165" s="10">
        <v>4163</v>
      </c>
      <c r="S165" s="10">
        <v>3494</v>
      </c>
      <c r="T165" s="14">
        <f t="shared" si="24"/>
        <v>0.74544626593806917</v>
      </c>
      <c r="U165" s="14">
        <f t="shared" si="26"/>
        <v>0.379143897996357</v>
      </c>
      <c r="V165" s="15">
        <f t="shared" si="25"/>
        <v>0.42687843616371413</v>
      </c>
      <c r="W165" s="12">
        <f t="shared" si="27"/>
        <v>0.1870549815300605</v>
      </c>
    </row>
    <row r="166" spans="1:23" x14ac:dyDescent="0.2">
      <c r="A166" s="25" t="s">
        <v>124</v>
      </c>
      <c r="B166" s="40" t="s">
        <v>5</v>
      </c>
      <c r="C166" s="40" t="s">
        <v>587</v>
      </c>
      <c r="D166" s="40" t="s">
        <v>342</v>
      </c>
      <c r="E166" s="40" t="s">
        <v>532</v>
      </c>
      <c r="F166" s="10">
        <v>24504</v>
      </c>
      <c r="G166" s="10">
        <v>474</v>
      </c>
      <c r="H166" s="10">
        <v>5445826</v>
      </c>
      <c r="I166" s="21">
        <v>55</v>
      </c>
      <c r="J166" s="21">
        <v>42</v>
      </c>
      <c r="K166" s="10">
        <v>5359778</v>
      </c>
      <c r="L166" s="12">
        <f t="shared" si="23"/>
        <v>1.5800725179247372E-2</v>
      </c>
      <c r="M166" s="11" t="s">
        <v>9</v>
      </c>
      <c r="N166" s="21">
        <v>42</v>
      </c>
      <c r="O166" s="10">
        <v>4170327</v>
      </c>
      <c r="P166" s="12">
        <f t="shared" si="28"/>
        <v>0.77807830846725368</v>
      </c>
      <c r="Q166" s="10">
        <v>4083229</v>
      </c>
      <c r="R166" s="10">
        <v>3469020</v>
      </c>
      <c r="S166" s="10">
        <v>3055848</v>
      </c>
      <c r="T166" s="14">
        <f t="shared" si="24"/>
        <v>0.97911482720659559</v>
      </c>
      <c r="U166" s="14">
        <f t="shared" si="26"/>
        <v>0.8318340504233841</v>
      </c>
      <c r="V166" s="15">
        <f t="shared" si="25"/>
        <v>0.74839006090522964</v>
      </c>
      <c r="W166" s="12">
        <f t="shared" si="27"/>
        <v>0.56113581300614457</v>
      </c>
    </row>
    <row r="167" spans="1:23" x14ac:dyDescent="0.2">
      <c r="A167" s="25" t="s">
        <v>125</v>
      </c>
      <c r="B167" s="40" t="s">
        <v>5</v>
      </c>
      <c r="C167" s="40" t="s">
        <v>587</v>
      </c>
      <c r="D167" s="40" t="s">
        <v>342</v>
      </c>
      <c r="E167" s="40" t="s">
        <v>532</v>
      </c>
      <c r="F167" s="10">
        <v>30596</v>
      </c>
      <c r="G167" s="10">
        <v>423</v>
      </c>
      <c r="H167" s="10">
        <v>5348731</v>
      </c>
      <c r="I167" s="21">
        <v>55</v>
      </c>
      <c r="J167" s="21">
        <v>42</v>
      </c>
      <c r="K167" s="10">
        <v>5259703</v>
      </c>
      <c r="L167" s="12">
        <f t="shared" si="23"/>
        <v>1.6644695723153774E-2</v>
      </c>
      <c r="M167" s="11" t="s">
        <v>9</v>
      </c>
      <c r="N167" s="21">
        <v>42</v>
      </c>
      <c r="O167" s="10">
        <v>3978521</v>
      </c>
      <c r="P167" s="12">
        <f t="shared" si="28"/>
        <v>0.75641552384231581</v>
      </c>
      <c r="Q167" s="10">
        <v>3892959</v>
      </c>
      <c r="R167" s="10">
        <v>3293708</v>
      </c>
      <c r="S167" s="10">
        <v>2896207</v>
      </c>
      <c r="T167" s="14">
        <f t="shared" si="24"/>
        <v>0.9784940182545222</v>
      </c>
      <c r="U167" s="14">
        <f t="shared" si="26"/>
        <v>0.82787246818604199</v>
      </c>
      <c r="V167" s="15">
        <f t="shared" si="25"/>
        <v>0.74396031399251827</v>
      </c>
      <c r="W167" s="12">
        <f t="shared" si="27"/>
        <v>0.54147553877732868</v>
      </c>
    </row>
    <row r="168" spans="1:23" x14ac:dyDescent="0.2">
      <c r="A168" s="25" t="s">
        <v>126</v>
      </c>
      <c r="B168" s="40" t="s">
        <v>5</v>
      </c>
      <c r="C168" s="40" t="s">
        <v>587</v>
      </c>
      <c r="D168" s="40" t="s">
        <v>342</v>
      </c>
      <c r="E168" s="40" t="s">
        <v>532</v>
      </c>
      <c r="F168" s="10">
        <v>20544</v>
      </c>
      <c r="G168" s="10">
        <v>55</v>
      </c>
      <c r="H168" s="10">
        <v>1211851</v>
      </c>
      <c r="I168" s="21">
        <v>55</v>
      </c>
      <c r="J168" s="21">
        <v>43</v>
      </c>
      <c r="K168" s="10">
        <v>1181978</v>
      </c>
      <c r="L168" s="12">
        <f t="shared" si="23"/>
        <v>2.4650720261814366E-2</v>
      </c>
      <c r="M168" s="11" t="s">
        <v>9</v>
      </c>
      <c r="N168" s="21">
        <v>43</v>
      </c>
      <c r="O168" s="10">
        <v>691418</v>
      </c>
      <c r="P168" s="12">
        <f t="shared" si="28"/>
        <v>0.58496689447688532</v>
      </c>
      <c r="Q168" s="10">
        <v>664357</v>
      </c>
      <c r="R168" s="10">
        <v>507562</v>
      </c>
      <c r="S168" s="10">
        <v>406731</v>
      </c>
      <c r="T168" s="14">
        <f t="shared" si="24"/>
        <v>0.96086159168549268</v>
      </c>
      <c r="U168" s="14">
        <f t="shared" si="26"/>
        <v>0.73408849639436635</v>
      </c>
      <c r="V168" s="15">
        <f t="shared" si="25"/>
        <v>0.61221752762445492</v>
      </c>
      <c r="W168" s="12">
        <f t="shared" si="27"/>
        <v>0.33562789484845912</v>
      </c>
    </row>
    <row r="169" spans="1:23" x14ac:dyDescent="0.2">
      <c r="A169" s="25" t="s">
        <v>127</v>
      </c>
      <c r="B169" s="40" t="s">
        <v>5</v>
      </c>
      <c r="C169" s="40" t="s">
        <v>587</v>
      </c>
      <c r="D169" s="40" t="s">
        <v>342</v>
      </c>
      <c r="E169" s="40" t="s">
        <v>532</v>
      </c>
      <c r="F169" s="10">
        <v>24117</v>
      </c>
      <c r="G169" s="10">
        <v>415</v>
      </c>
      <c r="H169" s="10">
        <v>4828848</v>
      </c>
      <c r="I169" s="21">
        <v>55</v>
      </c>
      <c r="J169" s="21">
        <v>42</v>
      </c>
      <c r="K169" s="10">
        <v>4753827</v>
      </c>
      <c r="L169" s="12">
        <f t="shared" si="23"/>
        <v>1.5536003618254291E-2</v>
      </c>
      <c r="M169" s="11" t="s">
        <v>9</v>
      </c>
      <c r="N169" s="21">
        <v>42</v>
      </c>
      <c r="O169" s="10">
        <v>3705535</v>
      </c>
      <c r="P169" s="12">
        <f t="shared" si="28"/>
        <v>0.77948461313379724</v>
      </c>
      <c r="Q169" s="10">
        <v>3629061</v>
      </c>
      <c r="R169" s="10">
        <v>3081936</v>
      </c>
      <c r="S169" s="10">
        <v>2743754</v>
      </c>
      <c r="T169" s="14">
        <f t="shared" si="24"/>
        <v>0.979362224348171</v>
      </c>
      <c r="U169" s="14">
        <f t="shared" si="26"/>
        <v>0.8317114802585861</v>
      </c>
      <c r="V169" s="15">
        <f t="shared" si="25"/>
        <v>0.75605066985647251</v>
      </c>
      <c r="W169" s="12">
        <f t="shared" si="27"/>
        <v>0.56820053147251681</v>
      </c>
    </row>
    <row r="170" spans="1:23" x14ac:dyDescent="0.2">
      <c r="A170" s="25" t="s">
        <v>128</v>
      </c>
      <c r="B170" s="40" t="s">
        <v>5</v>
      </c>
      <c r="C170" s="40" t="s">
        <v>587</v>
      </c>
      <c r="D170" s="40" t="s">
        <v>342</v>
      </c>
      <c r="E170" s="40" t="s">
        <v>532</v>
      </c>
      <c r="F170" s="10">
        <v>32032</v>
      </c>
      <c r="G170" s="10">
        <v>508</v>
      </c>
      <c r="H170" s="10">
        <v>6093966</v>
      </c>
      <c r="I170" s="21">
        <v>55</v>
      </c>
      <c r="J170" s="21">
        <v>41</v>
      </c>
      <c r="K170" s="10">
        <v>5997215</v>
      </c>
      <c r="L170" s="12">
        <f t="shared" si="23"/>
        <v>1.5876524417760125E-2</v>
      </c>
      <c r="M170" s="11" t="s">
        <v>9</v>
      </c>
      <c r="N170" s="21">
        <v>41</v>
      </c>
      <c r="O170" s="10">
        <v>4634932</v>
      </c>
      <c r="P170" s="12">
        <f t="shared" si="28"/>
        <v>0.77284739666661939</v>
      </c>
      <c r="Q170" s="10">
        <v>4544077</v>
      </c>
      <c r="R170" s="10">
        <v>3864622</v>
      </c>
      <c r="S170" s="10">
        <v>3426263</v>
      </c>
      <c r="T170" s="14">
        <f t="shared" si="24"/>
        <v>0.98039777066848011</v>
      </c>
      <c r="U170" s="14">
        <f t="shared" si="26"/>
        <v>0.83380338697525658</v>
      </c>
      <c r="V170" s="15">
        <f t="shared" si="25"/>
        <v>0.75400636917024078</v>
      </c>
      <c r="W170" s="12">
        <f t="shared" si="27"/>
        <v>0.56223861439331957</v>
      </c>
    </row>
    <row r="171" spans="1:23" x14ac:dyDescent="0.2">
      <c r="A171" s="25" t="s">
        <v>129</v>
      </c>
      <c r="B171" s="40" t="s">
        <v>294</v>
      </c>
      <c r="C171" s="40" t="s">
        <v>587</v>
      </c>
      <c r="D171" s="40" t="s">
        <v>342</v>
      </c>
      <c r="E171" s="40" t="s">
        <v>532</v>
      </c>
      <c r="F171" s="10">
        <v>9955</v>
      </c>
      <c r="G171" s="10">
        <v>6</v>
      </c>
      <c r="H171" s="10">
        <v>205640</v>
      </c>
      <c r="I171" s="21">
        <v>55</v>
      </c>
      <c r="J171" s="21">
        <v>42</v>
      </c>
      <c r="K171" s="10">
        <v>199285</v>
      </c>
      <c r="L171" s="12">
        <f t="shared" si="23"/>
        <v>3.0903520715814044E-2</v>
      </c>
      <c r="M171" s="11" t="s">
        <v>9</v>
      </c>
      <c r="N171" s="21">
        <v>42</v>
      </c>
      <c r="O171" s="10">
        <v>76897</v>
      </c>
      <c r="P171" s="12">
        <f t="shared" si="28"/>
        <v>0.38586446546403391</v>
      </c>
      <c r="Q171" s="10">
        <v>71256</v>
      </c>
      <c r="R171" s="10">
        <v>43345</v>
      </c>
      <c r="S171" s="10">
        <v>33155</v>
      </c>
      <c r="T171" s="14">
        <f t="shared" si="24"/>
        <v>0.92664213168264042</v>
      </c>
      <c r="U171" s="14">
        <f t="shared" si="26"/>
        <v>0.56367608619321952</v>
      </c>
      <c r="V171" s="15">
        <f t="shared" si="25"/>
        <v>0.46529415066801394</v>
      </c>
      <c r="W171" s="12">
        <f t="shared" si="27"/>
        <v>0.16122836024119822</v>
      </c>
    </row>
    <row r="172" spans="1:23" x14ac:dyDescent="0.2">
      <c r="A172" s="25" t="s">
        <v>130</v>
      </c>
      <c r="B172" s="40" t="s">
        <v>5</v>
      </c>
      <c r="C172" s="40" t="s">
        <v>587</v>
      </c>
      <c r="D172" s="40" t="s">
        <v>342</v>
      </c>
      <c r="E172" s="40" t="s">
        <v>532</v>
      </c>
      <c r="F172" s="10">
        <v>3498</v>
      </c>
      <c r="G172" s="10">
        <v>14</v>
      </c>
      <c r="H172" s="10">
        <v>139721</v>
      </c>
      <c r="I172" s="21">
        <v>55</v>
      </c>
      <c r="J172" s="21">
        <v>43</v>
      </c>
      <c r="K172" s="10">
        <v>134184</v>
      </c>
      <c r="L172" s="12">
        <f t="shared" si="23"/>
        <v>3.9628974885665004E-2</v>
      </c>
      <c r="M172" s="11" t="s">
        <v>9</v>
      </c>
      <c r="N172" s="21">
        <v>43</v>
      </c>
      <c r="O172" s="10">
        <v>97153</v>
      </c>
      <c r="P172" s="12">
        <f t="shared" si="28"/>
        <v>0.72402820008346747</v>
      </c>
      <c r="Q172" s="10">
        <v>91298</v>
      </c>
      <c r="R172" s="10">
        <v>67255</v>
      </c>
      <c r="S172" s="10">
        <v>61166</v>
      </c>
      <c r="T172" s="14">
        <f t="shared" si="24"/>
        <v>0.93973423363148845</v>
      </c>
      <c r="U172" s="14">
        <f t="shared" si="26"/>
        <v>0.69225860241063064</v>
      </c>
      <c r="V172" s="15">
        <f t="shared" si="25"/>
        <v>0.6699599114986089</v>
      </c>
      <c r="W172" s="12">
        <f t="shared" si="27"/>
        <v>0.43777241788993781</v>
      </c>
    </row>
    <row r="173" spans="1:23" x14ac:dyDescent="0.2">
      <c r="A173" s="25" t="s">
        <v>131</v>
      </c>
      <c r="B173" s="40" t="s">
        <v>5</v>
      </c>
      <c r="C173" s="40" t="s">
        <v>587</v>
      </c>
      <c r="D173" s="40" t="s">
        <v>342</v>
      </c>
      <c r="E173" s="40" t="s">
        <v>532</v>
      </c>
      <c r="F173" s="10">
        <v>18049</v>
      </c>
      <c r="G173" s="10">
        <v>60</v>
      </c>
      <c r="H173" s="10">
        <v>1056201</v>
      </c>
      <c r="I173" s="21">
        <v>55</v>
      </c>
      <c r="J173" s="21">
        <v>43</v>
      </c>
      <c r="K173" s="10">
        <v>1027516</v>
      </c>
      <c r="L173" s="12">
        <f t="shared" si="23"/>
        <v>2.7158656354235606E-2</v>
      </c>
      <c r="M173" s="11" t="s">
        <v>9</v>
      </c>
      <c r="N173" s="21">
        <v>42</v>
      </c>
      <c r="O173" s="10">
        <v>607528</v>
      </c>
      <c r="P173" s="12">
        <f t="shared" si="28"/>
        <v>0.59125891956913568</v>
      </c>
      <c r="Q173" s="10">
        <v>583348</v>
      </c>
      <c r="R173" s="10">
        <v>443595</v>
      </c>
      <c r="S173" s="10">
        <v>358276</v>
      </c>
      <c r="T173" s="14">
        <f t="shared" si="24"/>
        <v>0.96019936529674355</v>
      </c>
      <c r="U173" s="14">
        <f t="shared" si="26"/>
        <v>0.73016387722047382</v>
      </c>
      <c r="V173" s="15">
        <f t="shared" si="25"/>
        <v>0.61417198653291005</v>
      </c>
      <c r="W173" s="12">
        <f t="shared" si="27"/>
        <v>0.33921194924072218</v>
      </c>
    </row>
    <row r="174" spans="1:23" x14ac:dyDescent="0.2">
      <c r="A174" s="25" t="s">
        <v>370</v>
      </c>
      <c r="B174" s="40" t="s">
        <v>5</v>
      </c>
      <c r="C174" s="40" t="s">
        <v>587</v>
      </c>
      <c r="D174" s="40" t="s">
        <v>342</v>
      </c>
      <c r="E174" s="40" t="s">
        <v>532</v>
      </c>
      <c r="F174" s="10">
        <v>7359</v>
      </c>
      <c r="G174" s="10">
        <v>297</v>
      </c>
      <c r="H174" s="10">
        <v>3599293</v>
      </c>
      <c r="I174" s="21">
        <v>55</v>
      </c>
      <c r="J174" s="21">
        <v>42</v>
      </c>
      <c r="K174" s="10">
        <v>3553232</v>
      </c>
      <c r="L174" s="12">
        <f t="shared" si="23"/>
        <v>1.2797235457074486E-2</v>
      </c>
      <c r="M174" s="11" t="s">
        <v>9</v>
      </c>
      <c r="N174" s="21">
        <v>42</v>
      </c>
      <c r="O174" s="10">
        <v>2898791</v>
      </c>
      <c r="P174" s="12">
        <f t="shared" si="28"/>
        <v>0.81581810588219406</v>
      </c>
      <c r="Q174" s="10">
        <v>2839572</v>
      </c>
      <c r="R174" s="10">
        <v>2444795</v>
      </c>
      <c r="S174" s="10">
        <v>2188189</v>
      </c>
      <c r="T174" s="14">
        <f t="shared" si="24"/>
        <v>0.97957113845047816</v>
      </c>
      <c r="U174" s="14">
        <f t="shared" si="26"/>
        <v>0.84338436265325789</v>
      </c>
      <c r="V174" s="15">
        <f t="shared" si="25"/>
        <v>0.77060521796946868</v>
      </c>
      <c r="W174" s="12">
        <f t="shared" si="27"/>
        <v>0.60794967233842867</v>
      </c>
    </row>
    <row r="175" spans="1:23" x14ac:dyDescent="0.2">
      <c r="A175" s="25" t="s">
        <v>132</v>
      </c>
      <c r="B175" s="40" t="s">
        <v>295</v>
      </c>
      <c r="C175" s="40" t="s">
        <v>587</v>
      </c>
      <c r="D175" s="25" t="s">
        <v>341</v>
      </c>
      <c r="E175" s="40" t="s">
        <v>533</v>
      </c>
      <c r="F175" s="10">
        <v>569</v>
      </c>
      <c r="G175" s="10">
        <v>82</v>
      </c>
      <c r="H175" s="22">
        <v>275026</v>
      </c>
      <c r="I175" s="21">
        <v>60</v>
      </c>
      <c r="J175" s="21">
        <v>46</v>
      </c>
      <c r="K175" s="22">
        <v>246700</v>
      </c>
      <c r="L175" s="24">
        <f>(H175-K175)/K175</f>
        <v>0.1148196189704094</v>
      </c>
      <c r="M175" s="23" t="s">
        <v>445</v>
      </c>
      <c r="N175" s="21">
        <v>46</v>
      </c>
      <c r="O175" s="22">
        <v>241240</v>
      </c>
      <c r="P175" s="24">
        <f t="shared" si="28"/>
        <v>0.97786785569517631</v>
      </c>
      <c r="Q175" s="22">
        <v>126138</v>
      </c>
      <c r="R175" s="22">
        <v>102195</v>
      </c>
      <c r="S175" s="22">
        <v>71791</v>
      </c>
      <c r="T175" s="24">
        <f t="shared" si="24"/>
        <v>0.52287348698391645</v>
      </c>
      <c r="U175" s="24">
        <f t="shared" si="26"/>
        <v>0.4236237771513845</v>
      </c>
      <c r="V175" s="15">
        <f t="shared" si="25"/>
        <v>0.56914649035183684</v>
      </c>
      <c r="W175" s="12">
        <f t="shared" si="27"/>
        <v>0.26103350228705652</v>
      </c>
    </row>
    <row r="176" spans="1:23" x14ac:dyDescent="0.2">
      <c r="A176" s="25" t="s">
        <v>132</v>
      </c>
      <c r="B176" s="40" t="s">
        <v>295</v>
      </c>
      <c r="C176" s="40" t="s">
        <v>587</v>
      </c>
      <c r="D176" s="40" t="s">
        <v>342</v>
      </c>
      <c r="E176" s="40" t="s">
        <v>532</v>
      </c>
      <c r="F176" s="10">
        <v>136</v>
      </c>
      <c r="G176" s="10">
        <v>5</v>
      </c>
      <c r="H176" s="10">
        <v>32423</v>
      </c>
      <c r="I176" s="21">
        <v>55</v>
      </c>
      <c r="J176" s="21">
        <v>44</v>
      </c>
      <c r="K176" s="10">
        <v>27545</v>
      </c>
      <c r="L176" s="12">
        <f t="shared" ref="L176:L204" si="29">(H176-K176)/H176</f>
        <v>0.15044875551306172</v>
      </c>
      <c r="M176" s="11" t="s">
        <v>9</v>
      </c>
      <c r="N176" s="21">
        <v>42</v>
      </c>
      <c r="O176" s="10">
        <v>25169</v>
      </c>
      <c r="P176" s="12">
        <f t="shared" si="28"/>
        <v>0.91374115084407337</v>
      </c>
      <c r="Q176" s="10">
        <v>20321</v>
      </c>
      <c r="R176" s="10">
        <v>15367</v>
      </c>
      <c r="S176" s="10">
        <v>14599</v>
      </c>
      <c r="T176" s="14">
        <f t="shared" si="24"/>
        <v>0.80738209702411701</v>
      </c>
      <c r="U176" s="14">
        <f t="shared" si="26"/>
        <v>0.61055266399141805</v>
      </c>
      <c r="V176" s="15">
        <f t="shared" si="25"/>
        <v>0.71841936912553517</v>
      </c>
      <c r="W176" s="12">
        <f t="shared" si="27"/>
        <v>0.45026678592357278</v>
      </c>
    </row>
    <row r="177" spans="1:23" x14ac:dyDescent="0.2">
      <c r="A177" s="25" t="s">
        <v>371</v>
      </c>
      <c r="B177" s="40" t="s">
        <v>3</v>
      </c>
      <c r="C177" s="40" t="s">
        <v>587</v>
      </c>
      <c r="D177" s="40" t="s">
        <v>342</v>
      </c>
      <c r="E177" s="40" t="s">
        <v>532</v>
      </c>
      <c r="F177" s="10">
        <v>1026</v>
      </c>
      <c r="G177" s="10">
        <v>1</v>
      </c>
      <c r="H177" s="10">
        <v>33869</v>
      </c>
      <c r="I177" s="21">
        <v>55</v>
      </c>
      <c r="J177" s="21">
        <v>44</v>
      </c>
      <c r="K177" s="10">
        <v>29727</v>
      </c>
      <c r="L177" s="12">
        <f t="shared" si="29"/>
        <v>0.12229472378871535</v>
      </c>
      <c r="M177" s="11" t="s">
        <v>9</v>
      </c>
      <c r="N177" s="21">
        <v>43</v>
      </c>
      <c r="O177" s="10">
        <v>22468</v>
      </c>
      <c r="P177" s="12">
        <f t="shared" si="28"/>
        <v>0.75581121539341345</v>
      </c>
      <c r="Q177" s="10">
        <v>17482</v>
      </c>
      <c r="R177" s="10">
        <v>11434</v>
      </c>
      <c r="S177" s="10">
        <v>10394</v>
      </c>
      <c r="T177" s="14">
        <f t="shared" si="24"/>
        <v>0.77808438668328284</v>
      </c>
      <c r="U177" s="14">
        <f t="shared" si="26"/>
        <v>0.50890154886950334</v>
      </c>
      <c r="V177" s="15">
        <f t="shared" si="25"/>
        <v>0.59455439881020478</v>
      </c>
      <c r="W177" s="12">
        <f t="shared" si="27"/>
        <v>0.30688830493962033</v>
      </c>
    </row>
    <row r="178" spans="1:23" x14ac:dyDescent="0.2">
      <c r="A178" s="25" t="s">
        <v>372</v>
      </c>
      <c r="B178" s="40" t="s">
        <v>3</v>
      </c>
      <c r="C178" s="40" t="s">
        <v>587</v>
      </c>
      <c r="D178" s="40" t="s">
        <v>342</v>
      </c>
      <c r="E178" s="40" t="s">
        <v>532</v>
      </c>
      <c r="F178" s="10">
        <v>2445</v>
      </c>
      <c r="G178" s="10">
        <v>6</v>
      </c>
      <c r="H178" s="10">
        <v>41342</v>
      </c>
      <c r="I178" s="21">
        <v>55</v>
      </c>
      <c r="J178" s="21">
        <v>43</v>
      </c>
      <c r="K178" s="10">
        <v>37547</v>
      </c>
      <c r="L178" s="12">
        <f t="shared" si="29"/>
        <v>9.179526873397513E-2</v>
      </c>
      <c r="M178" s="11" t="s">
        <v>9</v>
      </c>
      <c r="N178" s="21">
        <v>43</v>
      </c>
      <c r="O178" s="10">
        <v>18667</v>
      </c>
      <c r="P178" s="12">
        <f t="shared" si="28"/>
        <v>0.4971635550110528</v>
      </c>
      <c r="Q178" s="10">
        <v>14516</v>
      </c>
      <c r="R178" s="10">
        <v>6783</v>
      </c>
      <c r="S178" s="10">
        <v>4884</v>
      </c>
      <c r="T178" s="14">
        <f t="shared" si="24"/>
        <v>0.77762897091123373</v>
      </c>
      <c r="U178" s="14">
        <f t="shared" si="26"/>
        <v>0.36336851127658437</v>
      </c>
      <c r="V178" s="15">
        <f t="shared" si="25"/>
        <v>0.33645632405621384</v>
      </c>
      <c r="W178" s="12">
        <f t="shared" si="27"/>
        <v>0.11813651976198539</v>
      </c>
    </row>
    <row r="179" spans="1:23" x14ac:dyDescent="0.2">
      <c r="A179" s="25" t="s">
        <v>133</v>
      </c>
      <c r="B179" s="40" t="s">
        <v>5</v>
      </c>
      <c r="C179" s="40" t="s">
        <v>588</v>
      </c>
      <c r="D179" s="40" t="s">
        <v>342</v>
      </c>
      <c r="E179" s="40" t="s">
        <v>532</v>
      </c>
      <c r="F179" s="10">
        <v>30159</v>
      </c>
      <c r="G179" s="10">
        <v>5286</v>
      </c>
      <c r="H179" s="10">
        <v>3771054</v>
      </c>
      <c r="I179" s="21">
        <v>55</v>
      </c>
      <c r="J179" s="21">
        <v>43</v>
      </c>
      <c r="K179" s="10">
        <v>3254143</v>
      </c>
      <c r="L179" s="12">
        <f t="shared" si="29"/>
        <v>0.13707334872425586</v>
      </c>
      <c r="M179" s="11" t="s">
        <v>9</v>
      </c>
      <c r="N179" s="21">
        <v>41</v>
      </c>
      <c r="O179" s="10">
        <v>2448796</v>
      </c>
      <c r="P179" s="12">
        <f t="shared" si="28"/>
        <v>0.75251640754570404</v>
      </c>
      <c r="Q179" s="10">
        <v>2295768</v>
      </c>
      <c r="R179" s="10">
        <v>1908432</v>
      </c>
      <c r="S179" s="10">
        <v>1693664</v>
      </c>
      <c r="T179" s="14">
        <f t="shared" si="24"/>
        <v>0.93750888191584758</v>
      </c>
      <c r="U179" s="14">
        <f t="shared" si="26"/>
        <v>0.77933482413398258</v>
      </c>
      <c r="V179" s="15">
        <f t="shared" si="25"/>
        <v>0.73773308104303226</v>
      </c>
      <c r="W179" s="12">
        <f t="shared" si="27"/>
        <v>0.44912218175608198</v>
      </c>
    </row>
    <row r="180" spans="1:23" x14ac:dyDescent="0.2">
      <c r="A180" s="25" t="s">
        <v>134</v>
      </c>
      <c r="B180" s="40" t="s">
        <v>5</v>
      </c>
      <c r="C180" s="40" t="s">
        <v>588</v>
      </c>
      <c r="D180" s="40" t="s">
        <v>342</v>
      </c>
      <c r="E180" s="40" t="s">
        <v>532</v>
      </c>
      <c r="F180" s="10">
        <v>18088</v>
      </c>
      <c r="G180" s="10">
        <v>42</v>
      </c>
      <c r="H180" s="10">
        <v>1069640</v>
      </c>
      <c r="I180" s="21">
        <v>55</v>
      </c>
      <c r="J180" s="21">
        <v>41</v>
      </c>
      <c r="K180" s="10">
        <v>1050510</v>
      </c>
      <c r="L180" s="12">
        <f t="shared" si="29"/>
        <v>1.7884521895217081E-2</v>
      </c>
      <c r="M180" s="11" t="s">
        <v>9</v>
      </c>
      <c r="N180" s="21">
        <v>41</v>
      </c>
      <c r="O180" s="10">
        <v>654395</v>
      </c>
      <c r="P180" s="12">
        <f t="shared" si="28"/>
        <v>0.62293076696080951</v>
      </c>
      <c r="Q180" s="10">
        <v>631092</v>
      </c>
      <c r="R180" s="10">
        <v>499513</v>
      </c>
      <c r="S180" s="10">
        <v>436905</v>
      </c>
      <c r="T180" s="14">
        <f t="shared" si="24"/>
        <v>0.96439000909236772</v>
      </c>
      <c r="U180" s="14">
        <f t="shared" si="26"/>
        <v>0.76332031876771678</v>
      </c>
      <c r="V180" s="15">
        <f t="shared" si="25"/>
        <v>0.69230001331026225</v>
      </c>
      <c r="W180" s="12">
        <f t="shared" si="27"/>
        <v>0.40845985565236903</v>
      </c>
    </row>
    <row r="181" spans="1:23" x14ac:dyDescent="0.2">
      <c r="A181" s="25" t="s">
        <v>135</v>
      </c>
      <c r="B181" s="40" t="s">
        <v>5</v>
      </c>
      <c r="C181" s="40" t="s">
        <v>588</v>
      </c>
      <c r="D181" s="40" t="s">
        <v>342</v>
      </c>
      <c r="E181" s="40" t="s">
        <v>532</v>
      </c>
      <c r="F181" s="10">
        <v>29659</v>
      </c>
      <c r="G181" s="10">
        <v>3818</v>
      </c>
      <c r="H181" s="10">
        <v>3692407</v>
      </c>
      <c r="I181" s="21">
        <v>55</v>
      </c>
      <c r="J181" s="21">
        <v>42</v>
      </c>
      <c r="K181" s="10">
        <v>3541685</v>
      </c>
      <c r="L181" s="12">
        <f t="shared" si="29"/>
        <v>4.081944379370963E-2</v>
      </c>
      <c r="M181" s="11" t="s">
        <v>9</v>
      </c>
      <c r="N181" s="21">
        <v>41</v>
      </c>
      <c r="O181" s="10">
        <v>2577671</v>
      </c>
      <c r="P181" s="12">
        <f t="shared" si="28"/>
        <v>0.72780922075226906</v>
      </c>
      <c r="Q181" s="10">
        <v>2504681</v>
      </c>
      <c r="R181" s="10">
        <v>2101286</v>
      </c>
      <c r="S181" s="10">
        <v>1861503</v>
      </c>
      <c r="T181" s="14">
        <f t="shared" si="24"/>
        <v>0.97168374086530052</v>
      </c>
      <c r="U181" s="14">
        <f t="shared" si="26"/>
        <v>0.81518781877128621</v>
      </c>
      <c r="V181" s="15">
        <f t="shared" si="25"/>
        <v>0.74320961431815069</v>
      </c>
      <c r="W181" s="12">
        <f t="shared" si="27"/>
        <v>0.50414350314036349</v>
      </c>
    </row>
    <row r="182" spans="1:23" x14ac:dyDescent="0.2">
      <c r="A182" s="25" t="s">
        <v>136</v>
      </c>
      <c r="B182" s="40" t="s">
        <v>5</v>
      </c>
      <c r="C182" s="40" t="s">
        <v>588</v>
      </c>
      <c r="D182" s="40" t="s">
        <v>342</v>
      </c>
      <c r="E182" s="40" t="s">
        <v>532</v>
      </c>
      <c r="F182" s="10">
        <v>14078</v>
      </c>
      <c r="G182" s="10">
        <v>4373</v>
      </c>
      <c r="H182" s="10">
        <v>3175568</v>
      </c>
      <c r="I182" s="21">
        <v>55</v>
      </c>
      <c r="J182" s="21">
        <v>42</v>
      </c>
      <c r="K182" s="10">
        <v>3129493</v>
      </c>
      <c r="L182" s="12">
        <f t="shared" si="29"/>
        <v>1.4509215359268012E-2</v>
      </c>
      <c r="M182" s="11" t="s">
        <v>9</v>
      </c>
      <c r="N182" s="21">
        <v>42</v>
      </c>
      <c r="O182" s="10">
        <v>2458257</v>
      </c>
      <c r="P182" s="12">
        <f t="shared" si="28"/>
        <v>0.78551286102892703</v>
      </c>
      <c r="Q182" s="10">
        <v>2393290</v>
      </c>
      <c r="R182" s="10">
        <v>2020612</v>
      </c>
      <c r="S182" s="10">
        <v>1798406</v>
      </c>
      <c r="T182" s="14">
        <f t="shared" si="24"/>
        <v>0.97357192514859103</v>
      </c>
      <c r="U182" s="14">
        <f t="shared" si="26"/>
        <v>0.82196938725283808</v>
      </c>
      <c r="V182" s="15">
        <f t="shared" si="25"/>
        <v>0.7514367251774754</v>
      </c>
      <c r="W182" s="12">
        <f t="shared" si="27"/>
        <v>0.56632577227129133</v>
      </c>
    </row>
    <row r="183" spans="1:23" x14ac:dyDescent="0.2">
      <c r="A183" s="25" t="s">
        <v>137</v>
      </c>
      <c r="B183" s="40" t="s">
        <v>5</v>
      </c>
      <c r="C183" s="40" t="s">
        <v>588</v>
      </c>
      <c r="D183" s="40" t="s">
        <v>342</v>
      </c>
      <c r="E183" s="40" t="s">
        <v>532</v>
      </c>
      <c r="F183" s="10">
        <v>26644</v>
      </c>
      <c r="G183" s="10">
        <v>5023</v>
      </c>
      <c r="H183" s="10">
        <v>3576312</v>
      </c>
      <c r="I183" s="21">
        <v>55</v>
      </c>
      <c r="J183" s="21">
        <v>41</v>
      </c>
      <c r="K183" s="10">
        <v>3512168</v>
      </c>
      <c r="L183" s="12">
        <f t="shared" si="29"/>
        <v>1.7935795310923656E-2</v>
      </c>
      <c r="M183" s="11" t="s">
        <v>9</v>
      </c>
      <c r="N183" s="21">
        <v>41</v>
      </c>
      <c r="O183" s="10">
        <v>2557599</v>
      </c>
      <c r="P183" s="12">
        <f t="shared" si="28"/>
        <v>0.72821089423968333</v>
      </c>
      <c r="Q183" s="10">
        <v>2484109</v>
      </c>
      <c r="R183" s="10">
        <v>2082107</v>
      </c>
      <c r="S183" s="10">
        <v>1834852</v>
      </c>
      <c r="T183" s="14">
        <f t="shared" si="24"/>
        <v>0.97126601941899415</v>
      </c>
      <c r="U183" s="14">
        <f t="shared" si="26"/>
        <v>0.81408657103791482</v>
      </c>
      <c r="V183" s="15">
        <f t="shared" si="25"/>
        <v>0.73863586501236456</v>
      </c>
      <c r="W183" s="12">
        <f t="shared" si="27"/>
        <v>0.5130570263444576</v>
      </c>
    </row>
    <row r="184" spans="1:23" x14ac:dyDescent="0.2">
      <c r="A184" s="25" t="s">
        <v>138</v>
      </c>
      <c r="B184" s="40" t="s">
        <v>5</v>
      </c>
      <c r="C184" s="40" t="s">
        <v>588</v>
      </c>
      <c r="D184" s="40" t="s">
        <v>342</v>
      </c>
      <c r="E184" s="40" t="s">
        <v>532</v>
      </c>
      <c r="F184" s="10">
        <v>26720</v>
      </c>
      <c r="G184" s="10">
        <v>3068</v>
      </c>
      <c r="H184" s="10">
        <v>3829467</v>
      </c>
      <c r="I184" s="21">
        <v>55</v>
      </c>
      <c r="J184" s="21">
        <v>42</v>
      </c>
      <c r="K184" s="10">
        <v>3629418</v>
      </c>
      <c r="L184" s="12">
        <f t="shared" si="29"/>
        <v>5.2239384749888172E-2</v>
      </c>
      <c r="M184" s="11" t="s">
        <v>9</v>
      </c>
      <c r="N184" s="21">
        <v>41</v>
      </c>
      <c r="O184" s="10">
        <v>2716492</v>
      </c>
      <c r="P184" s="12">
        <f t="shared" ref="P184:P215" si="30">O184/K184</f>
        <v>0.74846490539254507</v>
      </c>
      <c r="Q184" s="10">
        <v>2639742</v>
      </c>
      <c r="R184" s="10">
        <v>2212729</v>
      </c>
      <c r="S184" s="10">
        <v>1971859</v>
      </c>
      <c r="T184" s="14">
        <f t="shared" si="24"/>
        <v>0.97174664972324598</v>
      </c>
      <c r="U184" s="14">
        <f t="shared" si="26"/>
        <v>0.81455384370725181</v>
      </c>
      <c r="V184" s="15">
        <f t="shared" si="25"/>
        <v>0.74698928910476858</v>
      </c>
      <c r="W184" s="12">
        <f t="shared" si="27"/>
        <v>0.51491735011687001</v>
      </c>
    </row>
    <row r="185" spans="1:23" x14ac:dyDescent="0.2">
      <c r="A185" s="25" t="s">
        <v>139</v>
      </c>
      <c r="B185" s="40" t="s">
        <v>5</v>
      </c>
      <c r="C185" s="40" t="s">
        <v>588</v>
      </c>
      <c r="D185" s="40" t="s">
        <v>342</v>
      </c>
      <c r="E185" s="40" t="s">
        <v>532</v>
      </c>
      <c r="F185" s="10">
        <v>39754</v>
      </c>
      <c r="G185" s="10">
        <v>242</v>
      </c>
      <c r="H185" s="10">
        <v>4226342</v>
      </c>
      <c r="I185" s="21">
        <v>55</v>
      </c>
      <c r="J185" s="21">
        <v>42</v>
      </c>
      <c r="K185" s="10">
        <v>4164967</v>
      </c>
      <c r="L185" s="12">
        <f t="shared" si="29"/>
        <v>1.452201454591228E-2</v>
      </c>
      <c r="M185" s="11" t="s">
        <v>9</v>
      </c>
      <c r="N185" s="21">
        <v>41</v>
      </c>
      <c r="O185" s="10">
        <v>2817673</v>
      </c>
      <c r="P185" s="12">
        <f t="shared" si="30"/>
        <v>0.67651748501248632</v>
      </c>
      <c r="Q185" s="10">
        <v>2757532</v>
      </c>
      <c r="R185" s="10">
        <v>2300003</v>
      </c>
      <c r="S185" s="10">
        <v>1989012</v>
      </c>
      <c r="T185" s="14">
        <f t="shared" si="24"/>
        <v>0.97865579149887161</v>
      </c>
      <c r="U185" s="14">
        <f t="shared" si="26"/>
        <v>0.81627747435561193</v>
      </c>
      <c r="V185" s="15">
        <f t="shared" si="25"/>
        <v>0.7213015116415693</v>
      </c>
      <c r="W185" s="12">
        <f t="shared" si="27"/>
        <v>0.47062258567811122</v>
      </c>
    </row>
    <row r="186" spans="1:23" x14ac:dyDescent="0.2">
      <c r="A186" s="25" t="s">
        <v>140</v>
      </c>
      <c r="B186" s="40" t="s">
        <v>298</v>
      </c>
      <c r="C186" s="40" t="s">
        <v>588</v>
      </c>
      <c r="D186" s="40" t="s">
        <v>342</v>
      </c>
      <c r="E186" s="40" t="s">
        <v>532</v>
      </c>
      <c r="F186" s="10">
        <v>420</v>
      </c>
      <c r="G186" s="10">
        <v>1</v>
      </c>
      <c r="H186" s="10">
        <v>47049</v>
      </c>
      <c r="I186" s="21">
        <v>55</v>
      </c>
      <c r="J186" s="21">
        <v>46</v>
      </c>
      <c r="K186" s="10">
        <v>33473</v>
      </c>
      <c r="L186" s="12">
        <f t="shared" si="29"/>
        <v>0.28855023486152737</v>
      </c>
      <c r="M186" s="11" t="s">
        <v>9</v>
      </c>
      <c r="N186" s="21">
        <v>43</v>
      </c>
      <c r="O186" s="10">
        <v>30196</v>
      </c>
      <c r="P186" s="12">
        <f t="shared" si="30"/>
        <v>0.90210020016132408</v>
      </c>
      <c r="Q186" s="10">
        <v>22059</v>
      </c>
      <c r="R186" s="10">
        <v>14832</v>
      </c>
      <c r="S186" s="10">
        <v>14165</v>
      </c>
      <c r="T186" s="14">
        <f t="shared" si="24"/>
        <v>0.73052722214862897</v>
      </c>
      <c r="U186" s="14">
        <f t="shared" si="26"/>
        <v>0.49119088621009405</v>
      </c>
      <c r="V186" s="15">
        <f t="shared" si="25"/>
        <v>0.64214152953443038</v>
      </c>
      <c r="W186" s="12">
        <f t="shared" si="27"/>
        <v>0.30106909817424388</v>
      </c>
    </row>
    <row r="187" spans="1:23" x14ac:dyDescent="0.2">
      <c r="A187" s="25" t="s">
        <v>313</v>
      </c>
      <c r="B187" s="40" t="s">
        <v>4</v>
      </c>
      <c r="C187" s="40" t="s">
        <v>588</v>
      </c>
      <c r="D187" s="40" t="s">
        <v>342</v>
      </c>
      <c r="E187" s="40" t="s">
        <v>532</v>
      </c>
      <c r="F187" s="10">
        <v>679</v>
      </c>
      <c r="G187" s="10">
        <v>128</v>
      </c>
      <c r="H187" s="10">
        <v>1507634</v>
      </c>
      <c r="I187" s="21">
        <v>55</v>
      </c>
      <c r="J187" s="21">
        <v>42</v>
      </c>
      <c r="K187" s="10">
        <v>1448858</v>
      </c>
      <c r="L187" s="12">
        <f t="shared" si="29"/>
        <v>3.8985589340648989E-2</v>
      </c>
      <c r="M187" s="11" t="s">
        <v>9</v>
      </c>
      <c r="N187" s="21">
        <v>42</v>
      </c>
      <c r="O187" s="10">
        <v>1277498</v>
      </c>
      <c r="P187" s="12">
        <f t="shared" si="30"/>
        <v>0.88172753989693953</v>
      </c>
      <c r="Q187" s="10">
        <v>1230313</v>
      </c>
      <c r="R187" s="10">
        <v>1046723</v>
      </c>
      <c r="S187" s="10">
        <v>960407</v>
      </c>
      <c r="T187" s="14">
        <f t="shared" si="24"/>
        <v>0.96306452143173604</v>
      </c>
      <c r="U187" s="14">
        <f t="shared" si="26"/>
        <v>0.81935392462453949</v>
      </c>
      <c r="V187" s="15">
        <f t="shared" si="25"/>
        <v>0.78062005359611741</v>
      </c>
      <c r="W187" s="12">
        <f t="shared" si="27"/>
        <v>0.63702927898946293</v>
      </c>
    </row>
    <row r="188" spans="1:23" x14ac:dyDescent="0.2">
      <c r="A188" s="25" t="s">
        <v>322</v>
      </c>
      <c r="B188" s="40" t="s">
        <v>4</v>
      </c>
      <c r="C188" s="40" t="s">
        <v>588</v>
      </c>
      <c r="D188" s="40" t="s">
        <v>342</v>
      </c>
      <c r="E188" s="40" t="s">
        <v>532</v>
      </c>
      <c r="F188" s="10">
        <v>1045</v>
      </c>
      <c r="G188" s="10">
        <v>38</v>
      </c>
      <c r="H188" s="10">
        <v>561814</v>
      </c>
      <c r="I188" s="21">
        <v>55</v>
      </c>
      <c r="J188" s="21">
        <v>44</v>
      </c>
      <c r="K188" s="10">
        <v>544780</v>
      </c>
      <c r="L188" s="12">
        <f t="shared" si="29"/>
        <v>3.031964315591993E-2</v>
      </c>
      <c r="M188" s="11" t="s">
        <v>9</v>
      </c>
      <c r="N188" s="21">
        <v>44</v>
      </c>
      <c r="O188" s="10">
        <v>470461</v>
      </c>
      <c r="P188" s="12">
        <f t="shared" si="30"/>
        <v>0.86357979367818205</v>
      </c>
      <c r="Q188" s="10">
        <v>330618</v>
      </c>
      <c r="R188" s="10">
        <v>235314</v>
      </c>
      <c r="S188" s="10">
        <v>220719</v>
      </c>
      <c r="T188" s="14">
        <f t="shared" si="24"/>
        <v>0.70275325691183754</v>
      </c>
      <c r="U188" s="14">
        <f t="shared" si="26"/>
        <v>0.50017748548763874</v>
      </c>
      <c r="V188" s="15">
        <f t="shared" si="25"/>
        <v>0.66759523074968696</v>
      </c>
      <c r="W188" s="12">
        <f t="shared" si="27"/>
        <v>0.39286845824418759</v>
      </c>
    </row>
    <row r="189" spans="1:23" x14ac:dyDescent="0.2">
      <c r="A189" s="25" t="s">
        <v>373</v>
      </c>
      <c r="B189" s="40" t="s">
        <v>3</v>
      </c>
      <c r="C189" s="40" t="s">
        <v>588</v>
      </c>
      <c r="D189" s="40" t="s">
        <v>342</v>
      </c>
      <c r="E189" s="40" t="s">
        <v>532</v>
      </c>
      <c r="F189" s="10">
        <v>7993</v>
      </c>
      <c r="G189" s="10">
        <v>6</v>
      </c>
      <c r="H189" s="10">
        <v>198935</v>
      </c>
      <c r="I189" s="21">
        <v>55</v>
      </c>
      <c r="J189" s="21">
        <v>43</v>
      </c>
      <c r="K189" s="10">
        <v>190845</v>
      </c>
      <c r="L189" s="12">
        <f t="shared" si="29"/>
        <v>4.0666549375424133E-2</v>
      </c>
      <c r="M189" s="11" t="s">
        <v>9</v>
      </c>
      <c r="N189" s="21">
        <v>42</v>
      </c>
      <c r="O189" s="10">
        <v>91825</v>
      </c>
      <c r="P189" s="12">
        <f t="shared" si="30"/>
        <v>0.4811496240404517</v>
      </c>
      <c r="Q189" s="10">
        <v>76720</v>
      </c>
      <c r="R189" s="10">
        <v>43439</v>
      </c>
      <c r="S189" s="10">
        <v>34246</v>
      </c>
      <c r="T189" s="14">
        <f t="shared" si="24"/>
        <v>0.8355023141845902</v>
      </c>
      <c r="U189" s="14">
        <f t="shared" si="26"/>
        <v>0.47306289136945279</v>
      </c>
      <c r="V189" s="15">
        <f t="shared" si="25"/>
        <v>0.44637643378519293</v>
      </c>
      <c r="W189" s="12">
        <f t="shared" si="27"/>
        <v>0.17214668107673362</v>
      </c>
    </row>
    <row r="190" spans="1:23" x14ac:dyDescent="0.2">
      <c r="A190" s="25" t="s">
        <v>374</v>
      </c>
      <c r="B190" s="40" t="s">
        <v>3</v>
      </c>
      <c r="C190" s="40" t="s">
        <v>588</v>
      </c>
      <c r="D190" s="40" t="s">
        <v>342</v>
      </c>
      <c r="E190" s="40" t="s">
        <v>532</v>
      </c>
      <c r="F190" s="10">
        <v>6200</v>
      </c>
      <c r="G190" s="10">
        <v>5</v>
      </c>
      <c r="H190" s="10">
        <v>181431</v>
      </c>
      <c r="I190" s="21">
        <v>55</v>
      </c>
      <c r="J190" s="21">
        <v>47</v>
      </c>
      <c r="K190" s="10">
        <v>129924</v>
      </c>
      <c r="L190" s="12">
        <f t="shared" si="29"/>
        <v>0.28389305025050848</v>
      </c>
      <c r="M190" s="11" t="s">
        <v>9</v>
      </c>
      <c r="N190" s="21">
        <v>44</v>
      </c>
      <c r="O190" s="10">
        <v>78108</v>
      </c>
      <c r="P190" s="12">
        <f t="shared" si="30"/>
        <v>0.6011822296111573</v>
      </c>
      <c r="Q190" s="10">
        <v>57606</v>
      </c>
      <c r="R190" s="10">
        <v>36479</v>
      </c>
      <c r="S190" s="10">
        <v>30916</v>
      </c>
      <c r="T190" s="14">
        <f t="shared" si="24"/>
        <v>0.73751728376094638</v>
      </c>
      <c r="U190" s="14">
        <f t="shared" si="26"/>
        <v>0.46703282634301224</v>
      </c>
      <c r="V190" s="15">
        <f t="shared" si="25"/>
        <v>0.53668020692288998</v>
      </c>
      <c r="W190" s="12">
        <f t="shared" si="27"/>
        <v>0.17040086864978973</v>
      </c>
    </row>
    <row r="191" spans="1:23" x14ac:dyDescent="0.2">
      <c r="A191" s="25" t="s">
        <v>141</v>
      </c>
      <c r="B191" s="40" t="s">
        <v>5</v>
      </c>
      <c r="C191" s="40" t="s">
        <v>583</v>
      </c>
      <c r="D191" s="40" t="s">
        <v>342</v>
      </c>
      <c r="E191" s="40" t="s">
        <v>532</v>
      </c>
      <c r="F191" s="10">
        <v>8150</v>
      </c>
      <c r="G191" s="10">
        <v>259</v>
      </c>
      <c r="H191" s="10">
        <v>2484254</v>
      </c>
      <c r="I191" s="21">
        <v>55</v>
      </c>
      <c r="J191" s="21">
        <v>42</v>
      </c>
      <c r="K191" s="10">
        <v>2454864</v>
      </c>
      <c r="L191" s="12">
        <f t="shared" si="29"/>
        <v>1.1830513305000213E-2</v>
      </c>
      <c r="M191" s="11" t="s">
        <v>9</v>
      </c>
      <c r="N191" s="21">
        <v>42</v>
      </c>
      <c r="O191" s="10">
        <v>1935429</v>
      </c>
      <c r="P191" s="12">
        <f t="shared" si="30"/>
        <v>0.7884057935592359</v>
      </c>
      <c r="Q191" s="10">
        <v>1896456</v>
      </c>
      <c r="R191" s="10">
        <v>1630452</v>
      </c>
      <c r="S191" s="10">
        <v>1454892</v>
      </c>
      <c r="T191" s="14">
        <f t="shared" si="24"/>
        <v>0.97986337912679822</v>
      </c>
      <c r="U191" s="14">
        <f t="shared" si="26"/>
        <v>0.84242408272274516</v>
      </c>
      <c r="V191" s="15">
        <f t="shared" si="25"/>
        <v>0.76716359356610431</v>
      </c>
      <c r="W191" s="12">
        <f t="shared" si="27"/>
        <v>0.58564542917109119</v>
      </c>
    </row>
    <row r="192" spans="1:23" x14ac:dyDescent="0.2">
      <c r="A192" s="25" t="s">
        <v>142</v>
      </c>
      <c r="B192" s="40" t="s">
        <v>5</v>
      </c>
      <c r="C192" s="40" t="s">
        <v>583</v>
      </c>
      <c r="D192" s="40" t="s">
        <v>342</v>
      </c>
      <c r="E192" s="40" t="s">
        <v>532</v>
      </c>
      <c r="F192" s="10">
        <v>19371</v>
      </c>
      <c r="G192" s="10">
        <v>4159</v>
      </c>
      <c r="H192" s="10">
        <v>4190845</v>
      </c>
      <c r="I192" s="21">
        <v>55</v>
      </c>
      <c r="J192" s="21">
        <v>41</v>
      </c>
      <c r="K192" s="10">
        <v>4136391</v>
      </c>
      <c r="L192" s="12">
        <f t="shared" si="29"/>
        <v>1.2993560964435573E-2</v>
      </c>
      <c r="M192" s="11" t="s">
        <v>9</v>
      </c>
      <c r="N192" s="21">
        <v>41</v>
      </c>
      <c r="O192" s="10">
        <v>3245377</v>
      </c>
      <c r="P192" s="12">
        <f t="shared" si="30"/>
        <v>0.78459144698844963</v>
      </c>
      <c r="Q192" s="10">
        <v>3186971</v>
      </c>
      <c r="R192" s="10">
        <v>2721680</v>
      </c>
      <c r="S192" s="10">
        <v>2440300</v>
      </c>
      <c r="T192" s="14">
        <f t="shared" si="24"/>
        <v>0.9820033234967771</v>
      </c>
      <c r="U192" s="14">
        <f t="shared" si="26"/>
        <v>0.838632923077966</v>
      </c>
      <c r="V192" s="15">
        <f t="shared" si="25"/>
        <v>0.76571139178862935</v>
      </c>
      <c r="W192" s="12">
        <f t="shared" si="27"/>
        <v>0.58229306977471129</v>
      </c>
    </row>
    <row r="193" spans="1:23" x14ac:dyDescent="0.2">
      <c r="A193" s="25" t="s">
        <v>143</v>
      </c>
      <c r="B193" s="40" t="s">
        <v>5</v>
      </c>
      <c r="C193" s="40" t="s">
        <v>583</v>
      </c>
      <c r="D193" s="40" t="s">
        <v>342</v>
      </c>
      <c r="E193" s="40" t="s">
        <v>532</v>
      </c>
      <c r="F193" s="10">
        <v>10182</v>
      </c>
      <c r="G193" s="10">
        <v>6027</v>
      </c>
      <c r="H193" s="10">
        <v>4022178</v>
      </c>
      <c r="I193" s="21">
        <v>55</v>
      </c>
      <c r="J193" s="21">
        <v>42</v>
      </c>
      <c r="K193" s="10">
        <v>3969267</v>
      </c>
      <c r="L193" s="12">
        <f t="shared" si="29"/>
        <v>1.3154813138553292E-2</v>
      </c>
      <c r="M193" s="11" t="s">
        <v>9</v>
      </c>
      <c r="N193" s="21">
        <v>41</v>
      </c>
      <c r="O193" s="10">
        <v>3235987</v>
      </c>
      <c r="P193" s="12">
        <f t="shared" si="30"/>
        <v>0.81526060101273101</v>
      </c>
      <c r="Q193" s="10">
        <v>3175317</v>
      </c>
      <c r="R193" s="10">
        <v>2723066</v>
      </c>
      <c r="S193" s="10">
        <v>2440359</v>
      </c>
      <c r="T193" s="14">
        <f t="shared" si="24"/>
        <v>0.98125146979885891</v>
      </c>
      <c r="U193" s="14">
        <f t="shared" si="26"/>
        <v>0.8414947278836411</v>
      </c>
      <c r="V193" s="15">
        <f t="shared" si="25"/>
        <v>0.76854027487649268</v>
      </c>
      <c r="W193" s="12">
        <f t="shared" si="27"/>
        <v>0.60672575902906334</v>
      </c>
    </row>
    <row r="194" spans="1:23" x14ac:dyDescent="0.2">
      <c r="A194" s="25" t="s">
        <v>144</v>
      </c>
      <c r="B194" s="40" t="s">
        <v>5</v>
      </c>
      <c r="C194" s="40" t="s">
        <v>583</v>
      </c>
      <c r="D194" s="40" t="s">
        <v>342</v>
      </c>
      <c r="E194" s="40" t="s">
        <v>532</v>
      </c>
      <c r="F194" s="10">
        <v>6433</v>
      </c>
      <c r="G194" s="10">
        <v>2446</v>
      </c>
      <c r="H194" s="10">
        <v>2036808</v>
      </c>
      <c r="I194" s="21">
        <v>55</v>
      </c>
      <c r="J194" s="21">
        <v>43</v>
      </c>
      <c r="K194" s="10">
        <v>1996584</v>
      </c>
      <c r="L194" s="12">
        <f t="shared" si="29"/>
        <v>1.9748547727620865E-2</v>
      </c>
      <c r="M194" s="11" t="s">
        <v>9</v>
      </c>
      <c r="N194" s="21">
        <v>43</v>
      </c>
      <c r="O194" s="10">
        <v>1576973</v>
      </c>
      <c r="P194" s="12">
        <f t="shared" si="30"/>
        <v>0.78983553910078419</v>
      </c>
      <c r="Q194" s="10">
        <v>1535932</v>
      </c>
      <c r="R194" s="10">
        <v>1293583</v>
      </c>
      <c r="S194" s="10">
        <v>1144420</v>
      </c>
      <c r="T194" s="14">
        <f t="shared" ref="T194:T257" si="31">Q194/O194</f>
        <v>0.97397482391898915</v>
      </c>
      <c r="U194" s="14">
        <f t="shared" si="26"/>
        <v>0.82029495749134573</v>
      </c>
      <c r="V194" s="15">
        <f t="shared" ref="V194:V257" si="32">S194/Q194</f>
        <v>0.74509809028003848</v>
      </c>
      <c r="W194" s="12">
        <f t="shared" si="27"/>
        <v>0.56186935636545021</v>
      </c>
    </row>
    <row r="195" spans="1:23" x14ac:dyDescent="0.2">
      <c r="A195" s="25" t="s">
        <v>145</v>
      </c>
      <c r="B195" s="40" t="s">
        <v>3</v>
      </c>
      <c r="C195" s="40" t="s">
        <v>583</v>
      </c>
      <c r="D195" s="40" t="s">
        <v>342</v>
      </c>
      <c r="E195" s="40" t="s">
        <v>532</v>
      </c>
      <c r="F195" s="10">
        <v>800</v>
      </c>
      <c r="G195" s="10">
        <v>2</v>
      </c>
      <c r="H195" s="10">
        <v>34663</v>
      </c>
      <c r="I195" s="21">
        <v>55</v>
      </c>
      <c r="J195" s="21">
        <v>50</v>
      </c>
      <c r="K195" s="10">
        <v>11961</v>
      </c>
      <c r="L195" s="12">
        <f t="shared" si="29"/>
        <v>0.65493465655021199</v>
      </c>
      <c r="M195" s="11" t="s">
        <v>9</v>
      </c>
      <c r="N195" s="21">
        <v>44</v>
      </c>
      <c r="O195" s="10">
        <v>7834</v>
      </c>
      <c r="P195" s="12">
        <f t="shared" si="30"/>
        <v>0.65496195970236604</v>
      </c>
      <c r="Q195" s="10">
        <v>5180</v>
      </c>
      <c r="R195" s="10">
        <v>3157</v>
      </c>
      <c r="S195" s="10">
        <v>2664</v>
      </c>
      <c r="T195" s="14">
        <f t="shared" si="31"/>
        <v>0.66122032167475109</v>
      </c>
      <c r="U195" s="14">
        <f t="shared" si="26"/>
        <v>0.40298697983150372</v>
      </c>
      <c r="V195" s="15">
        <f t="shared" si="32"/>
        <v>0.51428571428571423</v>
      </c>
      <c r="W195" s="12">
        <f t="shared" si="27"/>
        <v>7.6854282664512594E-2</v>
      </c>
    </row>
    <row r="196" spans="1:23" x14ac:dyDescent="0.2">
      <c r="A196" s="25" t="s">
        <v>146</v>
      </c>
      <c r="B196" s="40" t="s">
        <v>298</v>
      </c>
      <c r="C196" s="40" t="s">
        <v>583</v>
      </c>
      <c r="D196" s="40" t="s">
        <v>342</v>
      </c>
      <c r="E196" s="40" t="s">
        <v>532</v>
      </c>
      <c r="F196" s="10">
        <v>129</v>
      </c>
      <c r="G196" s="10">
        <v>4</v>
      </c>
      <c r="H196" s="10">
        <v>38494</v>
      </c>
      <c r="I196" s="21">
        <v>55</v>
      </c>
      <c r="J196" s="21">
        <v>43</v>
      </c>
      <c r="K196" s="10">
        <v>37145</v>
      </c>
      <c r="L196" s="12">
        <f t="shared" si="29"/>
        <v>3.504442250740375E-2</v>
      </c>
      <c r="M196" s="11" t="s">
        <v>9</v>
      </c>
      <c r="N196" s="21">
        <v>42</v>
      </c>
      <c r="O196" s="10">
        <v>34991</v>
      </c>
      <c r="P196" s="12">
        <f t="shared" si="30"/>
        <v>0.94201103782474083</v>
      </c>
      <c r="Q196" s="10">
        <v>33577</v>
      </c>
      <c r="R196" s="10">
        <v>27420</v>
      </c>
      <c r="S196" s="10">
        <v>26818</v>
      </c>
      <c r="T196" s="14">
        <f t="shared" si="31"/>
        <v>0.95958960875653743</v>
      </c>
      <c r="U196" s="14">
        <f t="shared" si="26"/>
        <v>0.78363007630533565</v>
      </c>
      <c r="V196" s="15">
        <f t="shared" si="32"/>
        <v>0.79870149209280161</v>
      </c>
      <c r="W196" s="12">
        <f t="shared" si="27"/>
        <v>0.69668000207824599</v>
      </c>
    </row>
    <row r="197" spans="1:23" x14ac:dyDescent="0.2">
      <c r="A197" s="25" t="s">
        <v>375</v>
      </c>
      <c r="B197" s="40" t="s">
        <v>3</v>
      </c>
      <c r="C197" s="40" t="s">
        <v>583</v>
      </c>
      <c r="D197" s="40" t="s">
        <v>342</v>
      </c>
      <c r="E197" s="40" t="s">
        <v>532</v>
      </c>
      <c r="F197" s="10">
        <v>309</v>
      </c>
      <c r="G197" s="10">
        <v>0</v>
      </c>
      <c r="H197" s="10">
        <v>35131</v>
      </c>
      <c r="I197" s="21">
        <v>55</v>
      </c>
      <c r="J197" s="21">
        <v>51</v>
      </c>
      <c r="K197" s="10">
        <v>7619</v>
      </c>
      <c r="L197" s="12">
        <f t="shared" si="29"/>
        <v>0.78312601406165494</v>
      </c>
      <c r="M197" s="11" t="s">
        <v>9</v>
      </c>
      <c r="N197" s="21">
        <v>47</v>
      </c>
      <c r="O197" s="10">
        <v>6293</v>
      </c>
      <c r="P197" s="12">
        <f t="shared" si="30"/>
        <v>0.82596141225882658</v>
      </c>
      <c r="Q197" s="10">
        <v>3110</v>
      </c>
      <c r="R197" s="10">
        <v>1975</v>
      </c>
      <c r="S197" s="10">
        <v>1786</v>
      </c>
      <c r="T197" s="14">
        <f t="shared" si="31"/>
        <v>0.49419990465596697</v>
      </c>
      <c r="U197" s="14">
        <f t="shared" si="26"/>
        <v>0.31384077546480216</v>
      </c>
      <c r="V197" s="15">
        <f t="shared" si="32"/>
        <v>0.57427652733118972</v>
      </c>
      <c r="W197" s="12">
        <f t="shared" si="27"/>
        <v>5.0838290968090859E-2</v>
      </c>
    </row>
    <row r="198" spans="1:23" x14ac:dyDescent="0.2">
      <c r="A198" s="25" t="s">
        <v>376</v>
      </c>
      <c r="B198" s="40" t="s">
        <v>3</v>
      </c>
      <c r="C198" s="40" t="s">
        <v>583</v>
      </c>
      <c r="D198" s="40" t="s">
        <v>342</v>
      </c>
      <c r="E198" s="40" t="s">
        <v>532</v>
      </c>
      <c r="F198" s="10">
        <v>7805</v>
      </c>
      <c r="G198" s="10">
        <v>1</v>
      </c>
      <c r="H198" s="10">
        <v>130569</v>
      </c>
      <c r="I198" s="21">
        <v>55</v>
      </c>
      <c r="J198" s="21">
        <v>42</v>
      </c>
      <c r="K198" s="10">
        <v>125234</v>
      </c>
      <c r="L198" s="12">
        <f t="shared" si="29"/>
        <v>4.0859622115509808E-2</v>
      </c>
      <c r="M198" s="11" t="s">
        <v>9</v>
      </c>
      <c r="N198" s="21">
        <v>42</v>
      </c>
      <c r="O198" s="10">
        <v>31049</v>
      </c>
      <c r="P198" s="12">
        <f t="shared" si="30"/>
        <v>0.24792787901049235</v>
      </c>
      <c r="Q198" s="10">
        <v>28540</v>
      </c>
      <c r="R198" s="10">
        <v>10733</v>
      </c>
      <c r="S198" s="10">
        <v>4071</v>
      </c>
      <c r="T198" s="14">
        <f t="shared" si="31"/>
        <v>0.91919224451673165</v>
      </c>
      <c r="U198" s="14">
        <f t="shared" si="26"/>
        <v>0.34567940996489421</v>
      </c>
      <c r="V198" s="15">
        <f t="shared" si="32"/>
        <v>0.14264190609670638</v>
      </c>
      <c r="W198" s="12">
        <f t="shared" si="27"/>
        <v>3.1178916894515542E-2</v>
      </c>
    </row>
    <row r="199" spans="1:23" x14ac:dyDescent="0.2">
      <c r="A199" s="25" t="s">
        <v>147</v>
      </c>
      <c r="B199" s="40" t="s">
        <v>5</v>
      </c>
      <c r="C199" s="40" t="s">
        <v>584</v>
      </c>
      <c r="D199" s="40" t="s">
        <v>342</v>
      </c>
      <c r="E199" s="40" t="s">
        <v>532</v>
      </c>
      <c r="F199" s="10">
        <v>16542</v>
      </c>
      <c r="G199" s="10">
        <v>25</v>
      </c>
      <c r="H199" s="10">
        <v>601403</v>
      </c>
      <c r="I199" s="21">
        <v>55</v>
      </c>
      <c r="J199" s="21">
        <v>42</v>
      </c>
      <c r="K199" s="10">
        <v>581615</v>
      </c>
      <c r="L199" s="12">
        <f t="shared" si="29"/>
        <v>3.2903061674118689E-2</v>
      </c>
      <c r="M199" s="11" t="s">
        <v>9</v>
      </c>
      <c r="N199" s="21">
        <v>42</v>
      </c>
      <c r="O199" s="10">
        <v>323171</v>
      </c>
      <c r="P199" s="12">
        <f t="shared" si="30"/>
        <v>0.55564419762213835</v>
      </c>
      <c r="Q199" s="10">
        <v>260054</v>
      </c>
      <c r="R199" s="10">
        <v>158161</v>
      </c>
      <c r="S199" s="10">
        <v>134363</v>
      </c>
      <c r="T199" s="14">
        <f t="shared" si="31"/>
        <v>0.8046947281779615</v>
      </c>
      <c r="U199" s="14">
        <f t="shared" si="26"/>
        <v>0.489403442759406</v>
      </c>
      <c r="V199" s="15">
        <f t="shared" si="32"/>
        <v>0.51667346012751203</v>
      </c>
      <c r="W199" s="12">
        <f t="shared" si="27"/>
        <v>0.22341591245803563</v>
      </c>
    </row>
    <row r="200" spans="1:23" x14ac:dyDescent="0.2">
      <c r="A200" s="25" t="s">
        <v>148</v>
      </c>
      <c r="B200" s="40" t="s">
        <v>298</v>
      </c>
      <c r="C200" s="40" t="s">
        <v>584</v>
      </c>
      <c r="D200" s="40" t="s">
        <v>342</v>
      </c>
      <c r="E200" s="40" t="s">
        <v>532</v>
      </c>
      <c r="F200" s="10">
        <v>79</v>
      </c>
      <c r="G200" s="10">
        <v>8</v>
      </c>
      <c r="H200" s="10">
        <v>60401</v>
      </c>
      <c r="I200" s="21">
        <v>55</v>
      </c>
      <c r="J200" s="21">
        <v>42</v>
      </c>
      <c r="K200" s="10">
        <v>57971</v>
      </c>
      <c r="L200" s="12">
        <f t="shared" si="29"/>
        <v>4.0231122001291371E-2</v>
      </c>
      <c r="M200" s="11" t="s">
        <v>9</v>
      </c>
      <c r="N200" s="21">
        <v>42</v>
      </c>
      <c r="O200" s="10">
        <v>55810</v>
      </c>
      <c r="P200" s="12">
        <f t="shared" si="30"/>
        <v>0.9627227406806852</v>
      </c>
      <c r="Q200" s="10">
        <v>38938</v>
      </c>
      <c r="R200" s="10">
        <v>22858</v>
      </c>
      <c r="S200" s="10">
        <v>22576</v>
      </c>
      <c r="T200" s="14">
        <f t="shared" si="31"/>
        <v>0.69768858627486119</v>
      </c>
      <c r="U200" s="14">
        <f t="shared" si="26"/>
        <v>0.40956817774592369</v>
      </c>
      <c r="V200" s="15">
        <f t="shared" si="32"/>
        <v>0.57979351790025169</v>
      </c>
      <c r="W200" s="12">
        <f t="shared" si="27"/>
        <v>0.37376864621446665</v>
      </c>
    </row>
    <row r="201" spans="1:23" x14ac:dyDescent="0.2">
      <c r="A201" s="25" t="s">
        <v>149</v>
      </c>
      <c r="B201" s="40" t="s">
        <v>5</v>
      </c>
      <c r="C201" s="40" t="s">
        <v>584</v>
      </c>
      <c r="D201" s="40" t="s">
        <v>342</v>
      </c>
      <c r="E201" s="40" t="s">
        <v>532</v>
      </c>
      <c r="F201" s="10">
        <v>44857</v>
      </c>
      <c r="G201" s="10">
        <v>94</v>
      </c>
      <c r="H201" s="10">
        <v>2129534</v>
      </c>
      <c r="I201" s="21">
        <v>55</v>
      </c>
      <c r="J201" s="21">
        <v>41</v>
      </c>
      <c r="K201" s="10">
        <v>2087793</v>
      </c>
      <c r="L201" s="12">
        <f t="shared" si="29"/>
        <v>1.960100190933791E-2</v>
      </c>
      <c r="M201" s="11" t="s">
        <v>9</v>
      </c>
      <c r="N201" s="21">
        <v>41</v>
      </c>
      <c r="O201" s="10">
        <v>1044918</v>
      </c>
      <c r="P201" s="12">
        <f t="shared" si="30"/>
        <v>0.50048927264340859</v>
      </c>
      <c r="Q201" s="10">
        <v>1012207</v>
      </c>
      <c r="R201" s="10">
        <v>776172</v>
      </c>
      <c r="S201" s="10">
        <v>653507</v>
      </c>
      <c r="T201" s="14">
        <f t="shared" si="31"/>
        <v>0.96869515119846727</v>
      </c>
      <c r="U201" s="14">
        <f t="shared" si="26"/>
        <v>0.74280661257629788</v>
      </c>
      <c r="V201" s="15">
        <f t="shared" si="32"/>
        <v>0.64562584530634548</v>
      </c>
      <c r="W201" s="12">
        <f t="shared" si="27"/>
        <v>0.30687793667534774</v>
      </c>
    </row>
    <row r="202" spans="1:23" x14ac:dyDescent="0.2">
      <c r="A202" s="25" t="s">
        <v>150</v>
      </c>
      <c r="B202" s="40" t="s">
        <v>5</v>
      </c>
      <c r="C202" s="40" t="s">
        <v>584</v>
      </c>
      <c r="D202" s="40" t="s">
        <v>342</v>
      </c>
      <c r="E202" s="40" t="s">
        <v>532</v>
      </c>
      <c r="F202" s="10">
        <v>12645</v>
      </c>
      <c r="G202" s="10">
        <v>355</v>
      </c>
      <c r="H202" s="10">
        <v>3401224</v>
      </c>
      <c r="I202" s="21">
        <v>55</v>
      </c>
      <c r="J202" s="21">
        <v>41</v>
      </c>
      <c r="K202" s="10">
        <v>3349526</v>
      </c>
      <c r="L202" s="12">
        <f t="shared" si="29"/>
        <v>1.5199822181661661E-2</v>
      </c>
      <c r="M202" s="11" t="s">
        <v>9</v>
      </c>
      <c r="N202" s="21">
        <v>41</v>
      </c>
      <c r="O202" s="10">
        <v>2764338</v>
      </c>
      <c r="P202" s="12">
        <f t="shared" si="30"/>
        <v>0.8252922950889171</v>
      </c>
      <c r="Q202" s="10">
        <v>2704249</v>
      </c>
      <c r="R202" s="10">
        <v>2281867</v>
      </c>
      <c r="S202" s="10">
        <v>2107778</v>
      </c>
      <c r="T202" s="14">
        <f t="shared" si="31"/>
        <v>0.97826278841444136</v>
      </c>
      <c r="U202" s="14">
        <f t="shared" si="26"/>
        <v>0.82546598860197273</v>
      </c>
      <c r="V202" s="15">
        <f t="shared" si="32"/>
        <v>0.77943192361354297</v>
      </c>
      <c r="W202" s="12">
        <f t="shared" si="27"/>
        <v>0.61971160970285988</v>
      </c>
    </row>
    <row r="203" spans="1:23" x14ac:dyDescent="0.2">
      <c r="A203" s="25" t="s">
        <v>151</v>
      </c>
      <c r="B203" s="40" t="s">
        <v>5</v>
      </c>
      <c r="C203" s="40" t="s">
        <v>584</v>
      </c>
      <c r="D203" s="40" t="s">
        <v>342</v>
      </c>
      <c r="E203" s="40" t="s">
        <v>532</v>
      </c>
      <c r="F203" s="10">
        <v>6914</v>
      </c>
      <c r="G203" s="10">
        <v>152</v>
      </c>
      <c r="H203" s="10">
        <v>2266546</v>
      </c>
      <c r="I203" s="21">
        <v>55</v>
      </c>
      <c r="J203" s="21">
        <v>41</v>
      </c>
      <c r="K203" s="10">
        <v>2231598</v>
      </c>
      <c r="L203" s="12">
        <f t="shared" si="29"/>
        <v>1.5419056132105856E-2</v>
      </c>
      <c r="M203" s="11" t="s">
        <v>9</v>
      </c>
      <c r="N203" s="21">
        <v>41</v>
      </c>
      <c r="O203" s="10">
        <v>1825140</v>
      </c>
      <c r="P203" s="12">
        <f t="shared" si="30"/>
        <v>0.81786235692987719</v>
      </c>
      <c r="Q203" s="10">
        <v>1784601</v>
      </c>
      <c r="R203" s="10">
        <v>1514698</v>
      </c>
      <c r="S203" s="10">
        <v>1367411</v>
      </c>
      <c r="T203" s="14">
        <f t="shared" si="31"/>
        <v>0.9777885532068773</v>
      </c>
      <c r="U203" s="14">
        <f t="shared" si="26"/>
        <v>0.82990784268604056</v>
      </c>
      <c r="V203" s="15">
        <f t="shared" si="32"/>
        <v>0.76622785709522745</v>
      </c>
      <c r="W203" s="12">
        <f t="shared" si="27"/>
        <v>0.6033016757656805</v>
      </c>
    </row>
    <row r="204" spans="1:23" x14ac:dyDescent="0.2">
      <c r="A204" s="25" t="s">
        <v>377</v>
      </c>
      <c r="B204" s="40" t="s">
        <v>5</v>
      </c>
      <c r="C204" s="40" t="s">
        <v>584</v>
      </c>
      <c r="D204" s="40" t="s">
        <v>342</v>
      </c>
      <c r="E204" s="40" t="s">
        <v>532</v>
      </c>
      <c r="F204" s="10">
        <v>26859</v>
      </c>
      <c r="G204" s="10">
        <v>88</v>
      </c>
      <c r="H204" s="10">
        <v>2174585</v>
      </c>
      <c r="I204" s="21">
        <v>55</v>
      </c>
      <c r="J204" s="21">
        <v>42</v>
      </c>
      <c r="K204" s="10">
        <v>2140666</v>
      </c>
      <c r="L204" s="12">
        <f t="shared" si="29"/>
        <v>1.5597918683334981E-2</v>
      </c>
      <c r="M204" s="11" t="s">
        <v>9</v>
      </c>
      <c r="N204" s="21">
        <v>42</v>
      </c>
      <c r="O204" s="10">
        <v>1408391</v>
      </c>
      <c r="P204" s="12">
        <f t="shared" si="30"/>
        <v>0.65792188038675814</v>
      </c>
      <c r="Q204" s="10">
        <v>1372814</v>
      </c>
      <c r="R204" s="10">
        <v>1128153</v>
      </c>
      <c r="S204" s="10">
        <v>997477</v>
      </c>
      <c r="T204" s="14">
        <f t="shared" si="31"/>
        <v>0.97473925919719739</v>
      </c>
      <c r="U204" s="14">
        <f t="shared" si="26"/>
        <v>0.8010225853473929</v>
      </c>
      <c r="V204" s="15">
        <f t="shared" si="32"/>
        <v>0.72659296889454794</v>
      </c>
      <c r="W204" s="12">
        <f t="shared" si="27"/>
        <v>0.45869763656053913</v>
      </c>
    </row>
    <row r="205" spans="1:23" x14ac:dyDescent="0.2">
      <c r="A205" s="25" t="s">
        <v>152</v>
      </c>
      <c r="B205" s="40" t="s">
        <v>295</v>
      </c>
      <c r="C205" s="40" t="s">
        <v>584</v>
      </c>
      <c r="D205" s="25" t="s">
        <v>341</v>
      </c>
      <c r="E205" s="40" t="s">
        <v>533</v>
      </c>
      <c r="F205" s="10">
        <v>4901</v>
      </c>
      <c r="G205" s="10">
        <v>70</v>
      </c>
      <c r="H205" s="22">
        <v>245078</v>
      </c>
      <c r="I205" s="21">
        <v>60</v>
      </c>
      <c r="J205" s="21">
        <v>44</v>
      </c>
      <c r="K205" s="22">
        <v>220904</v>
      </c>
      <c r="L205" s="24">
        <f>(H205-K205)/K205</f>
        <v>0.10943215152283345</v>
      </c>
      <c r="M205" s="23" t="s">
        <v>445</v>
      </c>
      <c r="N205" s="21">
        <v>44</v>
      </c>
      <c r="O205" s="22">
        <v>201500</v>
      </c>
      <c r="P205" s="24">
        <f t="shared" si="30"/>
        <v>0.91216093868829895</v>
      </c>
      <c r="Q205" s="22">
        <v>164674</v>
      </c>
      <c r="R205" s="22">
        <v>105004</v>
      </c>
      <c r="S205" s="22">
        <v>86253</v>
      </c>
      <c r="T205" s="24">
        <f t="shared" si="31"/>
        <v>0.8172406947890819</v>
      </c>
      <c r="U205" s="24">
        <f t="shared" si="26"/>
        <v>0.52111166253101737</v>
      </c>
      <c r="V205" s="15">
        <f t="shared" si="32"/>
        <v>0.52378031747573994</v>
      </c>
      <c r="W205" s="12">
        <f t="shared" si="27"/>
        <v>0.35194101469736166</v>
      </c>
    </row>
    <row r="206" spans="1:23" x14ac:dyDescent="0.2">
      <c r="A206" s="25" t="s">
        <v>152</v>
      </c>
      <c r="B206" s="40" t="s">
        <v>295</v>
      </c>
      <c r="C206" s="40" t="s">
        <v>584</v>
      </c>
      <c r="D206" s="40" t="s">
        <v>342</v>
      </c>
      <c r="E206" s="40" t="s">
        <v>532</v>
      </c>
      <c r="F206" s="10">
        <v>1138</v>
      </c>
      <c r="G206" s="10">
        <v>3</v>
      </c>
      <c r="H206" s="10">
        <v>40093</v>
      </c>
      <c r="I206" s="21">
        <v>55</v>
      </c>
      <c r="J206" s="21">
        <v>43</v>
      </c>
      <c r="K206" s="10">
        <v>38182</v>
      </c>
      <c r="L206" s="12">
        <f>(H206-K206)/H206</f>
        <v>4.7664180779687225E-2</v>
      </c>
      <c r="M206" s="11" t="s">
        <v>9</v>
      </c>
      <c r="N206" s="21">
        <v>43</v>
      </c>
      <c r="O206" s="10">
        <v>30166</v>
      </c>
      <c r="P206" s="12">
        <f t="shared" si="30"/>
        <v>0.7900581425802734</v>
      </c>
      <c r="Q206" s="10">
        <v>25448</v>
      </c>
      <c r="R206" s="10">
        <v>16439</v>
      </c>
      <c r="S206" s="10">
        <v>15543</v>
      </c>
      <c r="T206" s="14">
        <f t="shared" si="31"/>
        <v>0.84359875356361469</v>
      </c>
      <c r="U206" s="14">
        <f t="shared" si="26"/>
        <v>0.54495126964131801</v>
      </c>
      <c r="V206" s="15">
        <f t="shared" si="32"/>
        <v>0.61077491354919833</v>
      </c>
      <c r="W206" s="12">
        <f t="shared" si="27"/>
        <v>0.38767365874342152</v>
      </c>
    </row>
    <row r="207" spans="1:23" x14ac:dyDescent="0.2">
      <c r="A207" s="25" t="s">
        <v>153</v>
      </c>
      <c r="B207" s="40" t="s">
        <v>3</v>
      </c>
      <c r="C207" s="40" t="s">
        <v>584</v>
      </c>
      <c r="D207" s="40" t="s">
        <v>342</v>
      </c>
      <c r="E207" s="40" t="s">
        <v>532</v>
      </c>
      <c r="F207" s="10">
        <v>552</v>
      </c>
      <c r="G207" s="10">
        <v>1</v>
      </c>
      <c r="H207" s="10">
        <v>20919</v>
      </c>
      <c r="I207" s="21">
        <v>55</v>
      </c>
      <c r="J207" s="21">
        <v>42</v>
      </c>
      <c r="K207" s="10">
        <v>19824</v>
      </c>
      <c r="L207" s="12">
        <f>(H207-K207)/H207</f>
        <v>5.2344758353649795E-2</v>
      </c>
      <c r="M207" s="11" t="s">
        <v>9</v>
      </c>
      <c r="N207" s="21">
        <v>42</v>
      </c>
      <c r="O207" s="10">
        <v>16567</v>
      </c>
      <c r="P207" s="12">
        <f t="shared" si="30"/>
        <v>0.83570419693301046</v>
      </c>
      <c r="Q207" s="10">
        <v>13233</v>
      </c>
      <c r="R207" s="10">
        <v>8568</v>
      </c>
      <c r="S207" s="10">
        <v>8204</v>
      </c>
      <c r="T207" s="14">
        <f t="shared" si="31"/>
        <v>0.79875656425424035</v>
      </c>
      <c r="U207" s="14">
        <f t="shared" si="26"/>
        <v>0.5171726927023601</v>
      </c>
      <c r="V207" s="15">
        <f t="shared" si="32"/>
        <v>0.61996523841910378</v>
      </c>
      <c r="W207" s="12">
        <f t="shared" si="27"/>
        <v>0.39217935847793872</v>
      </c>
    </row>
    <row r="208" spans="1:23" x14ac:dyDescent="0.2">
      <c r="A208" s="25" t="s">
        <v>154</v>
      </c>
      <c r="B208" s="40" t="s">
        <v>3</v>
      </c>
      <c r="C208" s="40" t="s">
        <v>584</v>
      </c>
      <c r="D208" s="40" t="s">
        <v>342</v>
      </c>
      <c r="E208" s="40" t="s">
        <v>532</v>
      </c>
      <c r="F208" s="10">
        <v>240</v>
      </c>
      <c r="G208" s="10">
        <v>0</v>
      </c>
      <c r="H208" s="10">
        <v>13228</v>
      </c>
      <c r="I208" s="21">
        <v>55</v>
      </c>
      <c r="J208" s="21">
        <v>42</v>
      </c>
      <c r="K208" s="10">
        <v>12227</v>
      </c>
      <c r="L208" s="12">
        <f>(H208-K208)/H208</f>
        <v>7.5672815240399149E-2</v>
      </c>
      <c r="M208" s="11" t="s">
        <v>9</v>
      </c>
      <c r="N208" s="21">
        <v>41</v>
      </c>
      <c r="O208" s="10">
        <v>11115</v>
      </c>
      <c r="P208" s="12">
        <f t="shared" si="30"/>
        <v>0.9090537335405251</v>
      </c>
      <c r="Q208" s="10">
        <v>8865</v>
      </c>
      <c r="R208" s="10">
        <v>5786</v>
      </c>
      <c r="S208" s="10">
        <v>5670</v>
      </c>
      <c r="T208" s="14">
        <f t="shared" si="31"/>
        <v>0.79757085020242913</v>
      </c>
      <c r="U208" s="14">
        <f t="shared" si="26"/>
        <v>0.52055780476833113</v>
      </c>
      <c r="V208" s="15">
        <f t="shared" si="32"/>
        <v>0.63959390862944165</v>
      </c>
      <c r="W208" s="12">
        <f t="shared" si="27"/>
        <v>0.4286362261868763</v>
      </c>
    </row>
    <row r="209" spans="1:23" x14ac:dyDescent="0.2">
      <c r="A209" s="25" t="s">
        <v>155</v>
      </c>
      <c r="B209" s="40" t="s">
        <v>3</v>
      </c>
      <c r="C209" s="40" t="s">
        <v>584</v>
      </c>
      <c r="D209" s="40" t="s">
        <v>342</v>
      </c>
      <c r="E209" s="40" t="s">
        <v>532</v>
      </c>
      <c r="F209" s="10">
        <v>162</v>
      </c>
      <c r="G209" s="10">
        <v>1</v>
      </c>
      <c r="H209" s="10">
        <v>14205</v>
      </c>
      <c r="I209" s="21">
        <v>55</v>
      </c>
      <c r="J209" s="21">
        <v>42</v>
      </c>
      <c r="K209" s="10">
        <v>13478</v>
      </c>
      <c r="L209" s="12">
        <f>(H209-K209)/H209</f>
        <v>5.1179162266807465E-2</v>
      </c>
      <c r="M209" s="11" t="s">
        <v>9</v>
      </c>
      <c r="N209" s="21">
        <v>42</v>
      </c>
      <c r="O209" s="10">
        <v>12669</v>
      </c>
      <c r="P209" s="12">
        <f t="shared" si="30"/>
        <v>0.93997625760498593</v>
      </c>
      <c r="Q209" s="10">
        <v>10453</v>
      </c>
      <c r="R209" s="10">
        <v>7318</v>
      </c>
      <c r="S209" s="10">
        <v>7178</v>
      </c>
      <c r="T209" s="14">
        <f t="shared" si="31"/>
        <v>0.82508485279027544</v>
      </c>
      <c r="U209" s="14">
        <f t="shared" si="26"/>
        <v>0.57763043649853973</v>
      </c>
      <c r="V209" s="15">
        <f t="shared" si="32"/>
        <v>0.68669281545967664</v>
      </c>
      <c r="W209" s="12">
        <f t="shared" si="27"/>
        <v>0.50531502991904254</v>
      </c>
    </row>
    <row r="210" spans="1:23" x14ac:dyDescent="0.2">
      <c r="A210" s="25" t="s">
        <v>156</v>
      </c>
      <c r="B210" s="40" t="s">
        <v>295</v>
      </c>
      <c r="C210" s="40" t="s">
        <v>584</v>
      </c>
      <c r="D210" s="25" t="s">
        <v>341</v>
      </c>
      <c r="E210" s="40" t="s">
        <v>533</v>
      </c>
      <c r="F210" s="10">
        <v>4008</v>
      </c>
      <c r="G210" s="10">
        <v>43</v>
      </c>
      <c r="H210" s="22">
        <v>195018</v>
      </c>
      <c r="I210" s="21">
        <v>60</v>
      </c>
      <c r="J210" s="21">
        <v>43</v>
      </c>
      <c r="K210" s="22">
        <v>175408</v>
      </c>
      <c r="L210" s="24">
        <f>(H210-K210)/K210</f>
        <v>0.11179649730913072</v>
      </c>
      <c r="M210" s="23" t="s">
        <v>445</v>
      </c>
      <c r="N210" s="21">
        <v>43</v>
      </c>
      <c r="O210" s="22">
        <v>163190</v>
      </c>
      <c r="P210" s="24">
        <f t="shared" si="30"/>
        <v>0.93034525221198572</v>
      </c>
      <c r="Q210" s="22">
        <v>125924</v>
      </c>
      <c r="R210" s="22">
        <v>80577</v>
      </c>
      <c r="S210" s="22">
        <v>66239</v>
      </c>
      <c r="T210" s="24">
        <f t="shared" si="31"/>
        <v>0.77164041914332981</v>
      </c>
      <c r="U210" s="24">
        <f t="shared" ref="U210:U273" si="33">R210/O210</f>
        <v>0.49376187266376614</v>
      </c>
      <c r="V210" s="15">
        <f t="shared" si="32"/>
        <v>0.52602363330262703</v>
      </c>
      <c r="W210" s="12">
        <f t="shared" ref="W210:W273" si="34">S210/H210</f>
        <v>0.33965582664164334</v>
      </c>
    </row>
    <row r="211" spans="1:23" x14ac:dyDescent="0.2">
      <c r="A211" s="25" t="s">
        <v>156</v>
      </c>
      <c r="B211" s="40" t="s">
        <v>295</v>
      </c>
      <c r="C211" s="40" t="s">
        <v>584</v>
      </c>
      <c r="D211" s="40" t="s">
        <v>342</v>
      </c>
      <c r="E211" s="40" t="s">
        <v>532</v>
      </c>
      <c r="F211" s="10">
        <v>805</v>
      </c>
      <c r="G211" s="10">
        <v>2</v>
      </c>
      <c r="H211" s="10">
        <v>27064</v>
      </c>
      <c r="I211" s="21">
        <v>55</v>
      </c>
      <c r="J211" s="21">
        <v>42</v>
      </c>
      <c r="K211" s="10">
        <v>25425</v>
      </c>
      <c r="L211" s="12">
        <f>(H211-K211)/H211</f>
        <v>6.0560153709725097E-2</v>
      </c>
      <c r="M211" s="11" t="s">
        <v>9</v>
      </c>
      <c r="N211" s="21">
        <v>42</v>
      </c>
      <c r="O211" s="10">
        <v>20784</v>
      </c>
      <c r="P211" s="12">
        <f t="shared" si="30"/>
        <v>0.81746312684365785</v>
      </c>
      <c r="Q211" s="10">
        <v>17183</v>
      </c>
      <c r="R211" s="10">
        <v>11293</v>
      </c>
      <c r="S211" s="10">
        <v>10785</v>
      </c>
      <c r="T211" s="14">
        <f t="shared" si="31"/>
        <v>0.82674172440338722</v>
      </c>
      <c r="U211" s="14">
        <f t="shared" si="33"/>
        <v>0.54335065434949958</v>
      </c>
      <c r="V211" s="15">
        <f t="shared" si="32"/>
        <v>0.62765524064482336</v>
      </c>
      <c r="W211" s="12">
        <f t="shared" si="34"/>
        <v>0.39849985220218742</v>
      </c>
    </row>
    <row r="212" spans="1:23" x14ac:dyDescent="0.2">
      <c r="A212" s="25" t="s">
        <v>157</v>
      </c>
      <c r="B212" s="40" t="s">
        <v>298</v>
      </c>
      <c r="C212" s="40" t="s">
        <v>584</v>
      </c>
      <c r="D212" s="40" t="s">
        <v>342</v>
      </c>
      <c r="E212" s="40" t="s">
        <v>532</v>
      </c>
      <c r="F212" s="10">
        <v>61</v>
      </c>
      <c r="G212" s="10">
        <v>2</v>
      </c>
      <c r="H212" s="10">
        <v>132397</v>
      </c>
      <c r="I212" s="21">
        <v>55</v>
      </c>
      <c r="J212" s="21">
        <v>43</v>
      </c>
      <c r="K212" s="10">
        <v>128506</v>
      </c>
      <c r="L212" s="12">
        <f>(H212-K212)/H212</f>
        <v>2.9388883433914666E-2</v>
      </c>
      <c r="M212" s="11" t="s">
        <v>9</v>
      </c>
      <c r="N212" s="21">
        <v>43</v>
      </c>
      <c r="O212" s="10">
        <v>110883</v>
      </c>
      <c r="P212" s="12">
        <f t="shared" si="30"/>
        <v>0.86286243443885891</v>
      </c>
      <c r="Q212" s="10">
        <v>44792</v>
      </c>
      <c r="R212" s="10">
        <v>26129</v>
      </c>
      <c r="S212" s="10">
        <v>25774</v>
      </c>
      <c r="T212" s="14">
        <f t="shared" si="31"/>
        <v>0.40395732438696647</v>
      </c>
      <c r="U212" s="14">
        <f t="shared" si="33"/>
        <v>0.23564477873073419</v>
      </c>
      <c r="V212" s="15">
        <f t="shared" si="32"/>
        <v>0.57541525272370064</v>
      </c>
      <c r="W212" s="12">
        <f t="shared" si="34"/>
        <v>0.19467208471491046</v>
      </c>
    </row>
    <row r="213" spans="1:23" x14ac:dyDescent="0.2">
      <c r="A213" s="25" t="s">
        <v>158</v>
      </c>
      <c r="B213" s="40" t="s">
        <v>3</v>
      </c>
      <c r="C213" s="40" t="s">
        <v>584</v>
      </c>
      <c r="D213" s="40" t="s">
        <v>342</v>
      </c>
      <c r="E213" s="40" t="s">
        <v>532</v>
      </c>
      <c r="F213" s="10">
        <v>260</v>
      </c>
      <c r="G213" s="10">
        <v>2</v>
      </c>
      <c r="H213" s="10">
        <v>30855</v>
      </c>
      <c r="I213" s="21">
        <v>55</v>
      </c>
      <c r="J213" s="21">
        <v>43</v>
      </c>
      <c r="K213" s="10">
        <v>28470</v>
      </c>
      <c r="L213" s="12">
        <f>(H213-K213)/H213</f>
        <v>7.7297034516285848E-2</v>
      </c>
      <c r="M213" s="11" t="s">
        <v>9</v>
      </c>
      <c r="N213" s="21">
        <v>42</v>
      </c>
      <c r="O213" s="10">
        <v>26877</v>
      </c>
      <c r="P213" s="12">
        <f t="shared" si="30"/>
        <v>0.94404636459430979</v>
      </c>
      <c r="Q213" s="10">
        <v>18572</v>
      </c>
      <c r="R213" s="10">
        <v>11139</v>
      </c>
      <c r="S213" s="10">
        <v>10882</v>
      </c>
      <c r="T213" s="14">
        <f t="shared" si="31"/>
        <v>0.69099973955426575</v>
      </c>
      <c r="U213" s="14">
        <f t="shared" si="33"/>
        <v>0.41444357629199685</v>
      </c>
      <c r="V213" s="15">
        <f t="shared" si="32"/>
        <v>0.58593581735946587</v>
      </c>
      <c r="W213" s="12">
        <f t="shared" si="34"/>
        <v>0.35268189920596338</v>
      </c>
    </row>
    <row r="214" spans="1:23" x14ac:dyDescent="0.2">
      <c r="A214" s="25" t="s">
        <v>378</v>
      </c>
      <c r="B214" s="40" t="s">
        <v>3</v>
      </c>
      <c r="C214" s="40" t="s">
        <v>584</v>
      </c>
      <c r="D214" s="40" t="s">
        <v>342</v>
      </c>
      <c r="E214" s="40" t="s">
        <v>532</v>
      </c>
      <c r="F214" s="10">
        <v>711</v>
      </c>
      <c r="G214" s="10">
        <v>3</v>
      </c>
      <c r="H214" s="10">
        <v>118503</v>
      </c>
      <c r="I214" s="21">
        <v>55</v>
      </c>
      <c r="J214" s="21">
        <v>42</v>
      </c>
      <c r="K214" s="10">
        <v>114633</v>
      </c>
      <c r="L214" s="12">
        <f>(H214-K214)/H214</f>
        <v>3.2657401078453711E-2</v>
      </c>
      <c r="M214" s="11" t="s">
        <v>9</v>
      </c>
      <c r="N214" s="21">
        <v>42</v>
      </c>
      <c r="O214" s="10">
        <v>107182</v>
      </c>
      <c r="P214" s="12">
        <f t="shared" si="30"/>
        <v>0.93500126490626612</v>
      </c>
      <c r="Q214" s="10">
        <v>79122</v>
      </c>
      <c r="R214" s="10">
        <v>46917</v>
      </c>
      <c r="S214" s="10">
        <v>45969</v>
      </c>
      <c r="T214" s="14">
        <f t="shared" si="31"/>
        <v>0.73820231008938064</v>
      </c>
      <c r="U214" s="14">
        <f t="shared" si="33"/>
        <v>0.43773208187942003</v>
      </c>
      <c r="V214" s="15">
        <f t="shared" si="32"/>
        <v>0.58098885265792066</v>
      </c>
      <c r="W214" s="12">
        <f t="shared" si="34"/>
        <v>0.38791423001949316</v>
      </c>
    </row>
    <row r="215" spans="1:23" x14ac:dyDescent="0.2">
      <c r="A215" s="25" t="s">
        <v>379</v>
      </c>
      <c r="B215" s="40" t="s">
        <v>295</v>
      </c>
      <c r="C215" s="40" t="s">
        <v>584</v>
      </c>
      <c r="D215" s="25" t="s">
        <v>341</v>
      </c>
      <c r="E215" s="40" t="s">
        <v>533</v>
      </c>
      <c r="F215" s="10">
        <v>12561</v>
      </c>
      <c r="G215" s="10">
        <v>101</v>
      </c>
      <c r="H215" s="22">
        <v>426386</v>
      </c>
      <c r="I215" s="21">
        <v>60</v>
      </c>
      <c r="J215" s="21">
        <v>43</v>
      </c>
      <c r="K215" s="22">
        <v>387856</v>
      </c>
      <c r="L215" s="24">
        <f>(H215-K215)/K215</f>
        <v>9.9340992533311329E-2</v>
      </c>
      <c r="M215" s="23" t="s">
        <v>445</v>
      </c>
      <c r="N215" s="21">
        <v>43</v>
      </c>
      <c r="O215" s="22">
        <v>333806</v>
      </c>
      <c r="P215" s="24">
        <f t="shared" si="30"/>
        <v>0.86064415659419991</v>
      </c>
      <c r="Q215" s="22">
        <v>272031</v>
      </c>
      <c r="R215" s="22">
        <v>161928</v>
      </c>
      <c r="S215" s="22">
        <v>126273</v>
      </c>
      <c r="T215" s="24">
        <f t="shared" si="31"/>
        <v>0.8149374187402264</v>
      </c>
      <c r="U215" s="24">
        <f t="shared" si="33"/>
        <v>0.48509613368243831</v>
      </c>
      <c r="V215" s="15">
        <f t="shared" si="32"/>
        <v>0.46418606702912535</v>
      </c>
      <c r="W215" s="12">
        <f t="shared" si="34"/>
        <v>0.2961471530491151</v>
      </c>
    </row>
    <row r="216" spans="1:23" x14ac:dyDescent="0.2">
      <c r="A216" s="25" t="s">
        <v>379</v>
      </c>
      <c r="B216" s="40" t="s">
        <v>295</v>
      </c>
      <c r="C216" s="40" t="s">
        <v>584</v>
      </c>
      <c r="D216" s="40" t="s">
        <v>342</v>
      </c>
      <c r="E216" s="40" t="s">
        <v>532</v>
      </c>
      <c r="F216" s="10">
        <v>2367</v>
      </c>
      <c r="G216" s="10">
        <v>4</v>
      </c>
      <c r="H216" s="10">
        <v>62074</v>
      </c>
      <c r="I216" s="21">
        <v>55</v>
      </c>
      <c r="J216" s="21">
        <v>42</v>
      </c>
      <c r="K216" s="10">
        <v>59001</v>
      </c>
      <c r="L216" s="12">
        <f t="shared" ref="L216:L224" si="35">(H216-K216)/H216</f>
        <v>4.950542900409189E-2</v>
      </c>
      <c r="M216" s="11" t="s">
        <v>9</v>
      </c>
      <c r="N216" s="21">
        <v>41</v>
      </c>
      <c r="O216" s="10">
        <v>40446</v>
      </c>
      <c r="P216" s="12">
        <f t="shared" ref="P216:P247" si="36">O216/K216</f>
        <v>0.6855138048507653</v>
      </c>
      <c r="Q216" s="10">
        <v>35659</v>
      </c>
      <c r="R216" s="10">
        <v>24319</v>
      </c>
      <c r="S216" s="10">
        <v>22365</v>
      </c>
      <c r="T216" s="14">
        <f t="shared" si="31"/>
        <v>0.88164466201849379</v>
      </c>
      <c r="U216" s="14">
        <f t="shared" si="33"/>
        <v>0.60127083024279282</v>
      </c>
      <c r="V216" s="15">
        <f t="shared" si="32"/>
        <v>0.62719089150004204</v>
      </c>
      <c r="W216" s="12">
        <f t="shared" si="34"/>
        <v>0.36029577600927926</v>
      </c>
    </row>
    <row r="217" spans="1:23" x14ac:dyDescent="0.2">
      <c r="A217" s="25" t="s">
        <v>380</v>
      </c>
      <c r="B217" s="40" t="s">
        <v>3</v>
      </c>
      <c r="C217" s="40" t="s">
        <v>584</v>
      </c>
      <c r="D217" s="40" t="s">
        <v>342</v>
      </c>
      <c r="E217" s="40" t="s">
        <v>532</v>
      </c>
      <c r="F217" s="10">
        <v>1109</v>
      </c>
      <c r="G217" s="10">
        <v>0</v>
      </c>
      <c r="H217" s="10">
        <v>15586</v>
      </c>
      <c r="I217" s="21">
        <v>55</v>
      </c>
      <c r="J217" s="21">
        <v>42</v>
      </c>
      <c r="K217" s="10">
        <v>14694</v>
      </c>
      <c r="L217" s="12">
        <f t="shared" si="35"/>
        <v>5.7230848197099962E-2</v>
      </c>
      <c r="M217" s="11" t="s">
        <v>9</v>
      </c>
      <c r="N217" s="21">
        <v>42</v>
      </c>
      <c r="O217" s="10">
        <v>8682</v>
      </c>
      <c r="P217" s="12">
        <f t="shared" si="36"/>
        <v>0.59085340955492038</v>
      </c>
      <c r="Q217" s="10">
        <v>7252</v>
      </c>
      <c r="R217" s="10">
        <v>3705</v>
      </c>
      <c r="S217" s="10">
        <v>3107</v>
      </c>
      <c r="T217" s="14">
        <f t="shared" si="31"/>
        <v>0.83529140750979036</v>
      </c>
      <c r="U217" s="14">
        <f t="shared" si="33"/>
        <v>0.42674498963372492</v>
      </c>
      <c r="V217" s="15">
        <f t="shared" si="32"/>
        <v>0.42843353557639274</v>
      </c>
      <c r="W217" s="12">
        <f t="shared" si="34"/>
        <v>0.19934556653406904</v>
      </c>
    </row>
    <row r="218" spans="1:23" x14ac:dyDescent="0.2">
      <c r="A218" s="25" t="s">
        <v>159</v>
      </c>
      <c r="B218" s="40" t="s">
        <v>5</v>
      </c>
      <c r="C218" s="40" t="s">
        <v>584</v>
      </c>
      <c r="D218" s="40" t="s">
        <v>342</v>
      </c>
      <c r="E218" s="40" t="s">
        <v>532</v>
      </c>
      <c r="F218" s="10">
        <v>45371</v>
      </c>
      <c r="G218" s="10">
        <v>233</v>
      </c>
      <c r="H218" s="10">
        <v>4413739</v>
      </c>
      <c r="I218" s="21">
        <v>55</v>
      </c>
      <c r="J218" s="21">
        <v>41</v>
      </c>
      <c r="K218" s="10">
        <v>4332942</v>
      </c>
      <c r="L218" s="12">
        <f t="shared" si="35"/>
        <v>1.8305794701499116E-2</v>
      </c>
      <c r="M218" s="11" t="s">
        <v>9</v>
      </c>
      <c r="N218" s="21">
        <v>41</v>
      </c>
      <c r="O218" s="10">
        <v>2886587</v>
      </c>
      <c r="P218" s="12">
        <f t="shared" si="36"/>
        <v>0.66619562412790201</v>
      </c>
      <c r="Q218" s="10">
        <v>2811788</v>
      </c>
      <c r="R218" s="10">
        <v>2351575</v>
      </c>
      <c r="S218" s="10">
        <v>1982909</v>
      </c>
      <c r="T218" s="14">
        <f t="shared" si="31"/>
        <v>0.97408739109543552</v>
      </c>
      <c r="U218" s="14">
        <f t="shared" si="33"/>
        <v>0.81465585482093561</v>
      </c>
      <c r="V218" s="15">
        <f t="shared" si="32"/>
        <v>0.70521283965932002</v>
      </c>
      <c r="W218" s="12">
        <f t="shared" si="34"/>
        <v>0.44925832723683934</v>
      </c>
    </row>
    <row r="219" spans="1:23" x14ac:dyDescent="0.2">
      <c r="A219" s="25" t="s">
        <v>160</v>
      </c>
      <c r="B219" s="40" t="s">
        <v>5</v>
      </c>
      <c r="C219" s="40" t="s">
        <v>584</v>
      </c>
      <c r="D219" s="40" t="s">
        <v>342</v>
      </c>
      <c r="E219" s="40" t="s">
        <v>532</v>
      </c>
      <c r="F219" s="10">
        <v>52435</v>
      </c>
      <c r="G219" s="10">
        <v>468</v>
      </c>
      <c r="H219" s="10">
        <v>6492209</v>
      </c>
      <c r="I219" s="21">
        <v>55</v>
      </c>
      <c r="J219" s="21">
        <v>42</v>
      </c>
      <c r="K219" s="10">
        <v>6373191</v>
      </c>
      <c r="L219" s="12">
        <f t="shared" si="35"/>
        <v>1.8332435077182511E-2</v>
      </c>
      <c r="M219" s="11" t="s">
        <v>9</v>
      </c>
      <c r="N219" s="21">
        <v>41</v>
      </c>
      <c r="O219" s="10">
        <v>4520762</v>
      </c>
      <c r="P219" s="12">
        <f t="shared" si="36"/>
        <v>0.70934042303141398</v>
      </c>
      <c r="Q219" s="10">
        <v>4419235</v>
      </c>
      <c r="R219" s="10">
        <v>3726924</v>
      </c>
      <c r="S219" s="10">
        <v>3234895</v>
      </c>
      <c r="T219" s="14">
        <f t="shared" si="31"/>
        <v>0.97754206038716485</v>
      </c>
      <c r="U219" s="14">
        <f t="shared" si="33"/>
        <v>0.82440172696549829</v>
      </c>
      <c r="V219" s="15">
        <f t="shared" si="32"/>
        <v>0.732003389726955</v>
      </c>
      <c r="W219" s="12">
        <f t="shared" si="34"/>
        <v>0.49827339199954901</v>
      </c>
    </row>
    <row r="220" spans="1:23" x14ac:dyDescent="0.2">
      <c r="A220" s="25" t="s">
        <v>161</v>
      </c>
      <c r="B220" s="40" t="s">
        <v>5</v>
      </c>
      <c r="C220" s="40" t="s">
        <v>584</v>
      </c>
      <c r="D220" s="40" t="s">
        <v>342</v>
      </c>
      <c r="E220" s="40" t="s">
        <v>532</v>
      </c>
      <c r="F220" s="10">
        <v>35888</v>
      </c>
      <c r="G220" s="10">
        <v>343</v>
      </c>
      <c r="H220" s="10">
        <v>5293769</v>
      </c>
      <c r="I220" s="21">
        <v>55</v>
      </c>
      <c r="J220" s="21">
        <v>41</v>
      </c>
      <c r="K220" s="10">
        <v>5204583</v>
      </c>
      <c r="L220" s="12">
        <f t="shared" si="35"/>
        <v>1.6847353936297559E-2</v>
      </c>
      <c r="M220" s="11" t="s">
        <v>9</v>
      </c>
      <c r="N220" s="21">
        <v>41</v>
      </c>
      <c r="O220" s="10">
        <v>3708787</v>
      </c>
      <c r="P220" s="12">
        <f t="shared" si="36"/>
        <v>0.71260022176608573</v>
      </c>
      <c r="Q220" s="10">
        <v>3634054</v>
      </c>
      <c r="R220" s="10">
        <v>3085818</v>
      </c>
      <c r="S220" s="10">
        <v>2592607</v>
      </c>
      <c r="T220" s="14">
        <f t="shared" si="31"/>
        <v>0.97984974602208219</v>
      </c>
      <c r="U220" s="14">
        <f t="shared" si="33"/>
        <v>0.83202890864317636</v>
      </c>
      <c r="V220" s="15">
        <f t="shared" si="32"/>
        <v>0.71342005374713746</v>
      </c>
      <c r="W220" s="12">
        <f t="shared" si="34"/>
        <v>0.48974690811027077</v>
      </c>
    </row>
    <row r="221" spans="1:23" x14ac:dyDescent="0.2">
      <c r="A221" s="25" t="s">
        <v>162</v>
      </c>
      <c r="B221" s="40" t="s">
        <v>5</v>
      </c>
      <c r="C221" s="40" t="s">
        <v>584</v>
      </c>
      <c r="D221" s="40" t="s">
        <v>342</v>
      </c>
      <c r="E221" s="40" t="s">
        <v>532</v>
      </c>
      <c r="F221" s="10">
        <v>69798</v>
      </c>
      <c r="G221" s="10">
        <v>50</v>
      </c>
      <c r="H221" s="10">
        <v>2459448</v>
      </c>
      <c r="I221" s="21">
        <v>55</v>
      </c>
      <c r="J221" s="21">
        <v>41</v>
      </c>
      <c r="K221" s="10">
        <v>2388150</v>
      </c>
      <c r="L221" s="12">
        <f t="shared" si="35"/>
        <v>2.8989431774934862E-2</v>
      </c>
      <c r="M221" s="11" t="s">
        <v>9</v>
      </c>
      <c r="N221" s="21">
        <v>41</v>
      </c>
      <c r="O221" s="10">
        <v>824965</v>
      </c>
      <c r="P221" s="12">
        <f t="shared" si="36"/>
        <v>0.34544103176098656</v>
      </c>
      <c r="Q221" s="10">
        <v>776353</v>
      </c>
      <c r="R221" s="10">
        <v>567483</v>
      </c>
      <c r="S221" s="10">
        <v>389086</v>
      </c>
      <c r="T221" s="14">
        <f t="shared" si="31"/>
        <v>0.94107386373967383</v>
      </c>
      <c r="U221" s="14">
        <f t="shared" si="33"/>
        <v>0.68788736491851166</v>
      </c>
      <c r="V221" s="15">
        <f t="shared" si="32"/>
        <v>0.5011715031693057</v>
      </c>
      <c r="W221" s="12">
        <f t="shared" si="34"/>
        <v>0.15820053930800732</v>
      </c>
    </row>
    <row r="222" spans="1:23" x14ac:dyDescent="0.2">
      <c r="A222" s="25" t="s">
        <v>381</v>
      </c>
      <c r="B222" s="40" t="s">
        <v>5</v>
      </c>
      <c r="C222" s="40" t="s">
        <v>584</v>
      </c>
      <c r="D222" s="40" t="s">
        <v>342</v>
      </c>
      <c r="E222" s="40" t="s">
        <v>532</v>
      </c>
      <c r="F222" s="10">
        <v>45986</v>
      </c>
      <c r="G222" s="10">
        <v>359</v>
      </c>
      <c r="H222" s="10">
        <v>4719637</v>
      </c>
      <c r="I222" s="21">
        <v>55</v>
      </c>
      <c r="J222" s="21">
        <v>41</v>
      </c>
      <c r="K222" s="10">
        <v>4636739</v>
      </c>
      <c r="L222" s="12">
        <f t="shared" si="35"/>
        <v>1.7564486421307403E-2</v>
      </c>
      <c r="M222" s="11" t="s">
        <v>9</v>
      </c>
      <c r="N222" s="21">
        <v>41</v>
      </c>
      <c r="O222" s="10">
        <v>3194488</v>
      </c>
      <c r="P222" s="12">
        <f t="shared" si="36"/>
        <v>0.68895143763752931</v>
      </c>
      <c r="Q222" s="10">
        <v>3125616</v>
      </c>
      <c r="R222" s="10">
        <v>2615371</v>
      </c>
      <c r="S222" s="10">
        <v>2268019</v>
      </c>
      <c r="T222" s="14">
        <f t="shared" si="31"/>
        <v>0.97844036352617381</v>
      </c>
      <c r="U222" s="14">
        <f t="shared" si="33"/>
        <v>0.81871367179967491</v>
      </c>
      <c r="V222" s="15">
        <f t="shared" si="32"/>
        <v>0.72562304518533305</v>
      </c>
      <c r="W222" s="12">
        <f t="shared" si="34"/>
        <v>0.48054945751124506</v>
      </c>
    </row>
    <row r="223" spans="1:23" x14ac:dyDescent="0.2">
      <c r="A223" s="25" t="s">
        <v>382</v>
      </c>
      <c r="B223" s="40" t="s">
        <v>5</v>
      </c>
      <c r="C223" s="40" t="s">
        <v>584</v>
      </c>
      <c r="D223" s="40" t="s">
        <v>342</v>
      </c>
      <c r="E223" s="40" t="s">
        <v>532</v>
      </c>
      <c r="F223" s="10">
        <v>24116</v>
      </c>
      <c r="G223" s="10">
        <v>370</v>
      </c>
      <c r="H223" s="10">
        <v>4635461</v>
      </c>
      <c r="I223" s="21">
        <v>55</v>
      </c>
      <c r="J223" s="21">
        <v>42</v>
      </c>
      <c r="K223" s="10">
        <v>4549479</v>
      </c>
      <c r="L223" s="12">
        <f t="shared" si="35"/>
        <v>1.8548748441632883E-2</v>
      </c>
      <c r="M223" s="11" t="s">
        <v>9</v>
      </c>
      <c r="N223" s="21">
        <v>42</v>
      </c>
      <c r="O223" s="10">
        <v>3246400</v>
      </c>
      <c r="P223" s="12">
        <f t="shared" si="36"/>
        <v>0.71357621389174453</v>
      </c>
      <c r="Q223" s="10">
        <v>3161257</v>
      </c>
      <c r="R223" s="10">
        <v>2670764</v>
      </c>
      <c r="S223" s="10">
        <v>2206717</v>
      </c>
      <c r="T223" s="14">
        <f t="shared" si="31"/>
        <v>0.97377310251355342</v>
      </c>
      <c r="U223" s="14">
        <f t="shared" si="33"/>
        <v>0.82268482010842781</v>
      </c>
      <c r="V223" s="15">
        <f t="shared" si="32"/>
        <v>0.69805049067507008</v>
      </c>
      <c r="W223" s="12">
        <f t="shared" si="34"/>
        <v>0.47605124927164744</v>
      </c>
    </row>
    <row r="224" spans="1:23" x14ac:dyDescent="0.2">
      <c r="A224" s="25" t="s">
        <v>383</v>
      </c>
      <c r="B224" s="40" t="s">
        <v>5</v>
      </c>
      <c r="C224" s="40" t="s">
        <v>584</v>
      </c>
      <c r="D224" s="40" t="s">
        <v>342</v>
      </c>
      <c r="E224" s="40" t="s">
        <v>532</v>
      </c>
      <c r="F224" s="10">
        <v>35684</v>
      </c>
      <c r="G224" s="10">
        <v>153</v>
      </c>
      <c r="H224" s="10">
        <v>3128213</v>
      </c>
      <c r="I224" s="21">
        <v>55</v>
      </c>
      <c r="J224" s="21">
        <v>41</v>
      </c>
      <c r="K224" s="10">
        <v>3059016</v>
      </c>
      <c r="L224" s="12">
        <f t="shared" si="35"/>
        <v>2.2120296795646588E-2</v>
      </c>
      <c r="M224" s="11" t="s">
        <v>9</v>
      </c>
      <c r="N224" s="21">
        <v>41</v>
      </c>
      <c r="O224" s="10">
        <v>1848962</v>
      </c>
      <c r="P224" s="12">
        <f t="shared" si="36"/>
        <v>0.60443031353873267</v>
      </c>
      <c r="Q224" s="10">
        <v>1781976</v>
      </c>
      <c r="R224" s="10">
        <v>1465689</v>
      </c>
      <c r="S224" s="10">
        <v>1146527</v>
      </c>
      <c r="T224" s="14">
        <f t="shared" si="31"/>
        <v>0.96377102395830738</v>
      </c>
      <c r="U224" s="14">
        <f t="shared" si="33"/>
        <v>0.79270909840223869</v>
      </c>
      <c r="V224" s="15">
        <f t="shared" si="32"/>
        <v>0.6434020435740998</v>
      </c>
      <c r="W224" s="12">
        <f t="shared" si="34"/>
        <v>0.36651180722028837</v>
      </c>
    </row>
    <row r="225" spans="1:23" x14ac:dyDescent="0.2">
      <c r="A225" s="25" t="s">
        <v>384</v>
      </c>
      <c r="B225" s="40" t="s">
        <v>295</v>
      </c>
      <c r="C225" s="40" t="s">
        <v>584</v>
      </c>
      <c r="D225" s="25" t="s">
        <v>341</v>
      </c>
      <c r="E225" s="40" t="s">
        <v>533</v>
      </c>
      <c r="F225" s="10">
        <v>9832</v>
      </c>
      <c r="G225" s="10">
        <v>57</v>
      </c>
      <c r="H225" s="22">
        <v>268190</v>
      </c>
      <c r="I225" s="21">
        <v>60</v>
      </c>
      <c r="J225" s="21">
        <v>45</v>
      </c>
      <c r="K225" s="22">
        <v>244976</v>
      </c>
      <c r="L225" s="24">
        <f>(H225-K225)/K225</f>
        <v>9.4760303050094696E-2</v>
      </c>
      <c r="M225" s="23" t="s">
        <v>445</v>
      </c>
      <c r="N225" s="21">
        <v>45</v>
      </c>
      <c r="O225" s="22">
        <v>219086</v>
      </c>
      <c r="P225" s="24">
        <f t="shared" si="36"/>
        <v>0.89431617791130558</v>
      </c>
      <c r="Q225" s="22">
        <v>144850</v>
      </c>
      <c r="R225" s="22">
        <v>74404</v>
      </c>
      <c r="S225" s="22">
        <v>53434</v>
      </c>
      <c r="T225" s="24">
        <f t="shared" si="31"/>
        <v>0.66115589311959688</v>
      </c>
      <c r="U225" s="24">
        <f t="shared" si="33"/>
        <v>0.33961092904156359</v>
      </c>
      <c r="V225" s="15">
        <f t="shared" si="32"/>
        <v>0.36889195719710044</v>
      </c>
      <c r="W225" s="12">
        <f t="shared" si="34"/>
        <v>0.1992393452403147</v>
      </c>
    </row>
    <row r="226" spans="1:23" x14ac:dyDescent="0.2">
      <c r="A226" s="25" t="s">
        <v>384</v>
      </c>
      <c r="B226" s="40" t="s">
        <v>295</v>
      </c>
      <c r="C226" s="40" t="s">
        <v>584</v>
      </c>
      <c r="D226" s="40" t="s">
        <v>342</v>
      </c>
      <c r="E226" s="40" t="s">
        <v>532</v>
      </c>
      <c r="F226" s="10">
        <v>2518</v>
      </c>
      <c r="G226" s="10">
        <v>1</v>
      </c>
      <c r="H226" s="10">
        <v>54045</v>
      </c>
      <c r="I226" s="21">
        <v>55</v>
      </c>
      <c r="J226" s="21">
        <v>43</v>
      </c>
      <c r="K226" s="10">
        <v>49205</v>
      </c>
      <c r="L226" s="12">
        <f>(H226-K226)/H226</f>
        <v>8.9555000462577486E-2</v>
      </c>
      <c r="M226" s="11" t="s">
        <v>9</v>
      </c>
      <c r="N226" s="21">
        <v>43</v>
      </c>
      <c r="O226" s="10">
        <v>32694</v>
      </c>
      <c r="P226" s="12">
        <f t="shared" si="36"/>
        <v>0.66444467025708764</v>
      </c>
      <c r="Q226" s="10">
        <v>24922</v>
      </c>
      <c r="R226" s="10">
        <v>14258</v>
      </c>
      <c r="S226" s="10">
        <v>11998</v>
      </c>
      <c r="T226" s="14">
        <f t="shared" si="31"/>
        <v>0.76228054077200713</v>
      </c>
      <c r="U226" s="14">
        <f t="shared" si="33"/>
        <v>0.43610448400318103</v>
      </c>
      <c r="V226" s="15">
        <f t="shared" si="32"/>
        <v>0.4814220367546746</v>
      </c>
      <c r="W226" s="12">
        <f t="shared" si="34"/>
        <v>0.2220001850309927</v>
      </c>
    </row>
    <row r="227" spans="1:23" x14ac:dyDescent="0.2">
      <c r="A227" s="25" t="s">
        <v>385</v>
      </c>
      <c r="B227" s="40" t="s">
        <v>3</v>
      </c>
      <c r="C227" s="40" t="s">
        <v>584</v>
      </c>
      <c r="D227" s="40" t="s">
        <v>342</v>
      </c>
      <c r="E227" s="40" t="s">
        <v>532</v>
      </c>
      <c r="F227" s="10">
        <v>9160</v>
      </c>
      <c r="G227" s="10">
        <v>0</v>
      </c>
      <c r="H227" s="10">
        <v>140994</v>
      </c>
      <c r="I227" s="21">
        <v>55</v>
      </c>
      <c r="J227" s="21">
        <v>44</v>
      </c>
      <c r="K227" s="10">
        <v>123469</v>
      </c>
      <c r="L227" s="12">
        <f>(H227-K227)/H227</f>
        <v>0.12429606933628382</v>
      </c>
      <c r="M227" s="11" t="s">
        <v>9</v>
      </c>
      <c r="N227" s="21">
        <v>42</v>
      </c>
      <c r="O227" s="10">
        <v>48318</v>
      </c>
      <c r="P227" s="12">
        <f t="shared" si="36"/>
        <v>0.39133709676113032</v>
      </c>
      <c r="Q227" s="10">
        <v>37396</v>
      </c>
      <c r="R227" s="10">
        <v>17161</v>
      </c>
      <c r="S227" s="10">
        <v>9382</v>
      </c>
      <c r="T227" s="14">
        <f t="shared" si="31"/>
        <v>0.773955875657105</v>
      </c>
      <c r="U227" s="14">
        <f t="shared" si="33"/>
        <v>0.35516784635125626</v>
      </c>
      <c r="V227" s="15">
        <f t="shared" si="32"/>
        <v>0.25088244732056902</v>
      </c>
      <c r="W227" s="12">
        <f t="shared" si="34"/>
        <v>6.6541838659801122E-2</v>
      </c>
    </row>
    <row r="228" spans="1:23" x14ac:dyDescent="0.2">
      <c r="A228" s="25" t="s">
        <v>386</v>
      </c>
      <c r="B228" s="40" t="s">
        <v>295</v>
      </c>
      <c r="C228" s="40" t="s">
        <v>584</v>
      </c>
      <c r="D228" s="40" t="s">
        <v>342</v>
      </c>
      <c r="E228" s="40" t="s">
        <v>532</v>
      </c>
      <c r="F228" s="10">
        <v>49575</v>
      </c>
      <c r="G228" s="10">
        <v>36</v>
      </c>
      <c r="H228" s="10">
        <v>1454785</v>
      </c>
      <c r="I228" s="21">
        <v>55</v>
      </c>
      <c r="J228" s="21">
        <v>43</v>
      </c>
      <c r="K228" s="10">
        <v>1366345</v>
      </c>
      <c r="L228" s="12">
        <f>(H228-K228)/H228</f>
        <v>6.0792488237093455E-2</v>
      </c>
      <c r="M228" s="11" t="s">
        <v>9</v>
      </c>
      <c r="N228" s="21">
        <v>42</v>
      </c>
      <c r="O228" s="10">
        <v>566604</v>
      </c>
      <c r="P228" s="12">
        <f t="shared" si="36"/>
        <v>0.41468589558274083</v>
      </c>
      <c r="Q228" s="10">
        <v>420449</v>
      </c>
      <c r="R228" s="10">
        <v>232601</v>
      </c>
      <c r="S228" s="10">
        <v>168887</v>
      </c>
      <c r="T228" s="14">
        <f t="shared" si="31"/>
        <v>0.74205088562735178</v>
      </c>
      <c r="U228" s="14">
        <f t="shared" si="33"/>
        <v>0.41051775137485791</v>
      </c>
      <c r="V228" s="15">
        <f t="shared" si="32"/>
        <v>0.40168248705550497</v>
      </c>
      <c r="W228" s="12">
        <f t="shared" si="34"/>
        <v>0.11609069381386253</v>
      </c>
    </row>
    <row r="229" spans="1:23" x14ac:dyDescent="0.2">
      <c r="A229" s="25" t="s">
        <v>386</v>
      </c>
      <c r="B229" s="40" t="s">
        <v>295</v>
      </c>
      <c r="C229" s="40" t="s">
        <v>584</v>
      </c>
      <c r="D229" s="25" t="s">
        <v>341</v>
      </c>
      <c r="E229" s="40" t="s">
        <v>533</v>
      </c>
      <c r="F229" s="10">
        <v>91430</v>
      </c>
      <c r="G229" s="10">
        <v>261</v>
      </c>
      <c r="H229" s="22">
        <v>1883810</v>
      </c>
      <c r="I229" s="21">
        <v>60</v>
      </c>
      <c r="J229" s="21">
        <v>44</v>
      </c>
      <c r="K229" s="22">
        <v>1735888</v>
      </c>
      <c r="L229" s="24">
        <f>(H229-K229)/K229</f>
        <v>8.5214023024526922E-2</v>
      </c>
      <c r="M229" s="23" t="s">
        <v>445</v>
      </c>
      <c r="N229" s="21">
        <v>44</v>
      </c>
      <c r="O229" s="22">
        <v>1346134</v>
      </c>
      <c r="P229" s="24">
        <f t="shared" si="36"/>
        <v>0.77547284156581531</v>
      </c>
      <c r="Q229" s="22">
        <v>985269</v>
      </c>
      <c r="R229" s="22">
        <v>410454</v>
      </c>
      <c r="S229" s="22">
        <v>250988</v>
      </c>
      <c r="T229" s="24">
        <f t="shared" si="31"/>
        <v>0.73192490495002727</v>
      </c>
      <c r="U229" s="24">
        <f t="shared" si="33"/>
        <v>0.30491318100575426</v>
      </c>
      <c r="V229" s="15">
        <f t="shared" si="32"/>
        <v>0.25474058353606982</v>
      </c>
      <c r="W229" s="12">
        <f t="shared" si="34"/>
        <v>0.13323424336849257</v>
      </c>
    </row>
    <row r="230" spans="1:23" x14ac:dyDescent="0.2">
      <c r="A230" s="25" t="s">
        <v>163</v>
      </c>
      <c r="B230" s="40" t="s">
        <v>5</v>
      </c>
      <c r="C230" s="40" t="s">
        <v>590</v>
      </c>
      <c r="D230" s="40" t="s">
        <v>342</v>
      </c>
      <c r="E230" s="40" t="s">
        <v>532</v>
      </c>
      <c r="F230" s="10">
        <v>14156</v>
      </c>
      <c r="G230" s="10">
        <v>350</v>
      </c>
      <c r="H230" s="10">
        <v>2355283</v>
      </c>
      <c r="I230" s="21">
        <v>55</v>
      </c>
      <c r="J230" s="21">
        <v>40</v>
      </c>
      <c r="K230" s="10">
        <v>2315756</v>
      </c>
      <c r="L230" s="12">
        <f t="shared" ref="L230:L266" si="37">(H230-K230)/H230</f>
        <v>1.6782272024211103E-2</v>
      </c>
      <c r="M230" s="11" t="s">
        <v>9</v>
      </c>
      <c r="N230" s="21">
        <v>40</v>
      </c>
      <c r="O230" s="10">
        <v>1814427</v>
      </c>
      <c r="P230" s="12">
        <f t="shared" si="36"/>
        <v>0.78351389351900635</v>
      </c>
      <c r="Q230" s="10">
        <v>1756504</v>
      </c>
      <c r="R230" s="10">
        <v>1445969</v>
      </c>
      <c r="S230" s="10">
        <v>1299288</v>
      </c>
      <c r="T230" s="14">
        <f t="shared" si="31"/>
        <v>0.96807642302501007</v>
      </c>
      <c r="U230" s="14">
        <f t="shared" si="33"/>
        <v>0.79692872736131026</v>
      </c>
      <c r="V230" s="15">
        <f t="shared" si="32"/>
        <v>0.73970113361540879</v>
      </c>
      <c r="W230" s="12">
        <f t="shared" si="34"/>
        <v>0.5516483581803121</v>
      </c>
    </row>
    <row r="231" spans="1:23" x14ac:dyDescent="0.2">
      <c r="A231" s="25" t="s">
        <v>164</v>
      </c>
      <c r="B231" s="40" t="s">
        <v>5</v>
      </c>
      <c r="C231" s="40" t="s">
        <v>590</v>
      </c>
      <c r="D231" s="40" t="s">
        <v>342</v>
      </c>
      <c r="E231" s="40" t="s">
        <v>532</v>
      </c>
      <c r="F231" s="10">
        <v>23771</v>
      </c>
      <c r="G231" s="10">
        <v>315</v>
      </c>
      <c r="H231" s="10">
        <v>2458723</v>
      </c>
      <c r="I231" s="21">
        <v>55</v>
      </c>
      <c r="J231" s="21">
        <v>40</v>
      </c>
      <c r="K231" s="10">
        <v>2410608</v>
      </c>
      <c r="L231" s="12">
        <f t="shared" si="37"/>
        <v>1.9569101521399523E-2</v>
      </c>
      <c r="M231" s="11" t="s">
        <v>9</v>
      </c>
      <c r="N231" s="21">
        <v>40</v>
      </c>
      <c r="O231" s="10">
        <v>1787811</v>
      </c>
      <c r="P231" s="12">
        <f t="shared" si="36"/>
        <v>0.74164318711296073</v>
      </c>
      <c r="Q231" s="10">
        <v>1736959</v>
      </c>
      <c r="R231" s="10">
        <v>1421142</v>
      </c>
      <c r="S231" s="10">
        <v>1272581</v>
      </c>
      <c r="T231" s="14">
        <f t="shared" si="31"/>
        <v>0.97155627748123263</v>
      </c>
      <c r="U231" s="14">
        <f t="shared" si="33"/>
        <v>0.79490617296794797</v>
      </c>
      <c r="V231" s="15">
        <f t="shared" si="32"/>
        <v>0.73264884202793501</v>
      </c>
      <c r="W231" s="12">
        <f t="shared" si="34"/>
        <v>0.51757802729302971</v>
      </c>
    </row>
    <row r="232" spans="1:23" x14ac:dyDescent="0.2">
      <c r="A232" s="25" t="s">
        <v>165</v>
      </c>
      <c r="B232" s="40" t="s">
        <v>5</v>
      </c>
      <c r="C232" s="40" t="s">
        <v>590</v>
      </c>
      <c r="D232" s="40" t="s">
        <v>342</v>
      </c>
      <c r="E232" s="40" t="s">
        <v>532</v>
      </c>
      <c r="F232" s="10">
        <v>14892</v>
      </c>
      <c r="G232" s="10">
        <v>211</v>
      </c>
      <c r="H232" s="10">
        <v>2686057</v>
      </c>
      <c r="I232" s="21">
        <v>55</v>
      </c>
      <c r="J232" s="21">
        <v>41</v>
      </c>
      <c r="K232" s="10">
        <v>2642156</v>
      </c>
      <c r="L232" s="12">
        <f t="shared" si="37"/>
        <v>1.6344031418543986E-2</v>
      </c>
      <c r="M232" s="11" t="s">
        <v>9</v>
      </c>
      <c r="N232" s="21">
        <v>41</v>
      </c>
      <c r="O232" s="10">
        <v>2132709</v>
      </c>
      <c r="P232" s="12">
        <f t="shared" si="36"/>
        <v>0.8071851170029325</v>
      </c>
      <c r="Q232" s="10">
        <v>2075193</v>
      </c>
      <c r="R232" s="10">
        <v>1744138</v>
      </c>
      <c r="S232" s="10">
        <v>1587634</v>
      </c>
      <c r="T232" s="14">
        <f t="shared" si="31"/>
        <v>0.97303148249479887</v>
      </c>
      <c r="U232" s="14">
        <f t="shared" si="33"/>
        <v>0.817804022958594</v>
      </c>
      <c r="V232" s="15">
        <f t="shared" si="32"/>
        <v>0.76505366006920805</v>
      </c>
      <c r="W232" s="12">
        <f t="shared" si="34"/>
        <v>0.59106489549551633</v>
      </c>
    </row>
    <row r="233" spans="1:23" x14ac:dyDescent="0.2">
      <c r="A233" s="25" t="s">
        <v>166</v>
      </c>
      <c r="B233" s="40" t="s">
        <v>5</v>
      </c>
      <c r="C233" s="40" t="s">
        <v>590</v>
      </c>
      <c r="D233" s="40" t="s">
        <v>342</v>
      </c>
      <c r="E233" s="40" t="s">
        <v>532</v>
      </c>
      <c r="F233" s="10">
        <v>4023</v>
      </c>
      <c r="G233" s="10">
        <v>117</v>
      </c>
      <c r="H233" s="10">
        <v>1676109</v>
      </c>
      <c r="I233" s="21">
        <v>55</v>
      </c>
      <c r="J233" s="21">
        <v>42</v>
      </c>
      <c r="K233" s="10">
        <v>1646967</v>
      </c>
      <c r="L233" s="12">
        <f t="shared" si="37"/>
        <v>1.7386697404524407E-2</v>
      </c>
      <c r="M233" s="11" t="s">
        <v>9</v>
      </c>
      <c r="N233" s="21">
        <v>42</v>
      </c>
      <c r="O233" s="10">
        <v>1400657</v>
      </c>
      <c r="P233" s="12">
        <f t="shared" si="36"/>
        <v>0.85044630523865994</v>
      </c>
      <c r="Q233" s="10">
        <v>1357271</v>
      </c>
      <c r="R233" s="10">
        <v>1140314</v>
      </c>
      <c r="S233" s="10">
        <v>1055028</v>
      </c>
      <c r="T233" s="14">
        <f t="shared" si="31"/>
        <v>0.96902453634258778</v>
      </c>
      <c r="U233" s="14">
        <f t="shared" si="33"/>
        <v>0.81412794138750599</v>
      </c>
      <c r="V233" s="15">
        <f t="shared" si="32"/>
        <v>0.77731565766895483</v>
      </c>
      <c r="W233" s="12">
        <f t="shared" si="34"/>
        <v>0.62945070994786134</v>
      </c>
    </row>
    <row r="234" spans="1:23" x14ac:dyDescent="0.2">
      <c r="A234" s="25" t="s">
        <v>167</v>
      </c>
      <c r="B234" s="40" t="s">
        <v>5</v>
      </c>
      <c r="C234" s="40" t="s">
        <v>590</v>
      </c>
      <c r="D234" s="40" t="s">
        <v>342</v>
      </c>
      <c r="E234" s="40" t="s">
        <v>532</v>
      </c>
      <c r="F234" s="10">
        <v>2512</v>
      </c>
      <c r="G234" s="10">
        <v>20</v>
      </c>
      <c r="H234" s="10">
        <v>274601</v>
      </c>
      <c r="I234" s="21">
        <v>55</v>
      </c>
      <c r="J234" s="21">
        <v>41</v>
      </c>
      <c r="K234" s="10">
        <v>270259</v>
      </c>
      <c r="L234" s="12">
        <f t="shared" si="37"/>
        <v>1.5812032731126253E-2</v>
      </c>
      <c r="M234" s="11" t="s">
        <v>9</v>
      </c>
      <c r="N234" s="21">
        <v>41</v>
      </c>
      <c r="O234" s="10">
        <v>241632</v>
      </c>
      <c r="P234" s="12">
        <f t="shared" si="36"/>
        <v>0.89407568295597928</v>
      </c>
      <c r="Q234" s="10">
        <v>234980</v>
      </c>
      <c r="R234" s="10">
        <v>194279</v>
      </c>
      <c r="S234" s="10">
        <v>189487</v>
      </c>
      <c r="T234" s="14">
        <f t="shared" si="31"/>
        <v>0.97247053370414516</v>
      </c>
      <c r="U234" s="14">
        <f t="shared" si="33"/>
        <v>0.80402843994172957</v>
      </c>
      <c r="V234" s="15">
        <f t="shared" si="32"/>
        <v>0.80639628904587624</v>
      </c>
      <c r="W234" s="12">
        <f t="shared" si="34"/>
        <v>0.69004482867870109</v>
      </c>
    </row>
    <row r="235" spans="1:23" x14ac:dyDescent="0.2">
      <c r="A235" s="25" t="s">
        <v>168</v>
      </c>
      <c r="B235" s="40" t="s">
        <v>5</v>
      </c>
      <c r="C235" s="40" t="s">
        <v>590</v>
      </c>
      <c r="D235" s="40" t="s">
        <v>342</v>
      </c>
      <c r="E235" s="40" t="s">
        <v>532</v>
      </c>
      <c r="F235" s="10">
        <v>16068</v>
      </c>
      <c r="G235" s="10">
        <v>147</v>
      </c>
      <c r="H235" s="10">
        <v>1980791</v>
      </c>
      <c r="I235" s="21">
        <v>55</v>
      </c>
      <c r="J235" s="21">
        <v>41</v>
      </c>
      <c r="K235" s="10">
        <v>1946376</v>
      </c>
      <c r="L235" s="12">
        <f t="shared" si="37"/>
        <v>1.7374372157385611E-2</v>
      </c>
      <c r="M235" s="11" t="s">
        <v>9</v>
      </c>
      <c r="N235" s="21">
        <v>41</v>
      </c>
      <c r="O235" s="10">
        <v>1514117</v>
      </c>
      <c r="P235" s="12">
        <f t="shared" si="36"/>
        <v>0.77791598334545842</v>
      </c>
      <c r="Q235" s="10">
        <v>1463344</v>
      </c>
      <c r="R235" s="10">
        <v>1214006</v>
      </c>
      <c r="S235" s="10">
        <v>1105883</v>
      </c>
      <c r="T235" s="14">
        <f t="shared" si="31"/>
        <v>0.96646692428656433</v>
      </c>
      <c r="U235" s="14">
        <f t="shared" si="33"/>
        <v>0.80179140713696495</v>
      </c>
      <c r="V235" s="15">
        <f t="shared" si="32"/>
        <v>0.7557231929061109</v>
      </c>
      <c r="W235" s="12">
        <f t="shared" si="34"/>
        <v>0.55830372815708473</v>
      </c>
    </row>
    <row r="236" spans="1:23" x14ac:dyDescent="0.2">
      <c r="A236" s="25" t="s">
        <v>169</v>
      </c>
      <c r="B236" s="40" t="s">
        <v>298</v>
      </c>
      <c r="C236" s="40" t="s">
        <v>590</v>
      </c>
      <c r="D236" s="40" t="s">
        <v>342</v>
      </c>
      <c r="E236" s="40" t="s">
        <v>532</v>
      </c>
      <c r="F236" s="10">
        <v>59</v>
      </c>
      <c r="G236" s="10">
        <v>2</v>
      </c>
      <c r="H236" s="10">
        <v>32657</v>
      </c>
      <c r="I236" s="21">
        <v>55</v>
      </c>
      <c r="J236" s="21">
        <v>43</v>
      </c>
      <c r="K236" s="10">
        <v>30665</v>
      </c>
      <c r="L236" s="12">
        <f t="shared" si="37"/>
        <v>6.0997642159414521E-2</v>
      </c>
      <c r="M236" s="11" t="s">
        <v>9</v>
      </c>
      <c r="N236" s="21">
        <v>42</v>
      </c>
      <c r="O236" s="10">
        <v>29629</v>
      </c>
      <c r="P236" s="12">
        <f t="shared" si="36"/>
        <v>0.966215555193217</v>
      </c>
      <c r="Q236" s="10">
        <v>19740</v>
      </c>
      <c r="R236" s="10">
        <v>11590</v>
      </c>
      <c r="S236" s="10">
        <v>11424</v>
      </c>
      <c r="T236" s="14">
        <f t="shared" si="31"/>
        <v>0.66623915758209862</v>
      </c>
      <c r="U236" s="14">
        <f t="shared" si="33"/>
        <v>0.39117081237976309</v>
      </c>
      <c r="V236" s="15">
        <f t="shared" si="32"/>
        <v>0.5787234042553191</v>
      </c>
      <c r="W236" s="12">
        <f t="shared" si="34"/>
        <v>0.34981780322748568</v>
      </c>
    </row>
    <row r="237" spans="1:23" x14ac:dyDescent="0.2">
      <c r="A237" s="25" t="s">
        <v>170</v>
      </c>
      <c r="B237" s="40" t="s">
        <v>5</v>
      </c>
      <c r="C237" s="40" t="s">
        <v>590</v>
      </c>
      <c r="D237" s="40" t="s">
        <v>342</v>
      </c>
      <c r="E237" s="40" t="s">
        <v>532</v>
      </c>
      <c r="F237" s="10">
        <v>17635</v>
      </c>
      <c r="G237" s="10">
        <v>232</v>
      </c>
      <c r="H237" s="10">
        <v>1716352</v>
      </c>
      <c r="I237" s="21">
        <v>55</v>
      </c>
      <c r="J237" s="21">
        <v>41</v>
      </c>
      <c r="K237" s="10">
        <v>1683172</v>
      </c>
      <c r="L237" s="12">
        <f t="shared" si="37"/>
        <v>1.9331698858975316E-2</v>
      </c>
      <c r="M237" s="11" t="s">
        <v>9</v>
      </c>
      <c r="N237" s="21">
        <v>41</v>
      </c>
      <c r="O237" s="10">
        <v>1228570</v>
      </c>
      <c r="P237" s="12">
        <f t="shared" si="36"/>
        <v>0.72991352042453173</v>
      </c>
      <c r="Q237" s="10">
        <v>1176693</v>
      </c>
      <c r="R237" s="10">
        <v>943869</v>
      </c>
      <c r="S237" s="10">
        <v>840028</v>
      </c>
      <c r="T237" s="14">
        <f t="shared" si="31"/>
        <v>0.95777448578428581</v>
      </c>
      <c r="U237" s="14">
        <f t="shared" si="33"/>
        <v>0.76826635844925406</v>
      </c>
      <c r="V237" s="15">
        <f t="shared" si="32"/>
        <v>0.71388883931492753</v>
      </c>
      <c r="W237" s="12">
        <f t="shared" si="34"/>
        <v>0.4894264113655008</v>
      </c>
    </row>
    <row r="238" spans="1:23" x14ac:dyDescent="0.2">
      <c r="A238" s="25" t="s">
        <v>171</v>
      </c>
      <c r="B238" s="40" t="s">
        <v>5</v>
      </c>
      <c r="C238" s="40" t="s">
        <v>590</v>
      </c>
      <c r="D238" s="40" t="s">
        <v>342</v>
      </c>
      <c r="E238" s="40" t="s">
        <v>532</v>
      </c>
      <c r="F238" s="10">
        <v>15494</v>
      </c>
      <c r="G238" s="10">
        <v>139</v>
      </c>
      <c r="H238" s="10">
        <v>2001222</v>
      </c>
      <c r="I238" s="21">
        <v>55</v>
      </c>
      <c r="J238" s="21">
        <v>42</v>
      </c>
      <c r="K238" s="10">
        <v>1957564</v>
      </c>
      <c r="L238" s="12">
        <f t="shared" si="37"/>
        <v>2.1815670625247974E-2</v>
      </c>
      <c r="M238" s="11" t="s">
        <v>9</v>
      </c>
      <c r="N238" s="21">
        <v>41</v>
      </c>
      <c r="O238" s="10">
        <v>1546922</v>
      </c>
      <c r="P238" s="12">
        <f t="shared" si="36"/>
        <v>0.79022805895490522</v>
      </c>
      <c r="Q238" s="10">
        <v>1490793</v>
      </c>
      <c r="R238" s="10">
        <v>1230698</v>
      </c>
      <c r="S238" s="10">
        <v>1125348</v>
      </c>
      <c r="T238" s="14">
        <f t="shared" si="31"/>
        <v>0.96371568831524801</v>
      </c>
      <c r="U238" s="14">
        <f t="shared" si="33"/>
        <v>0.7955785747439108</v>
      </c>
      <c r="V238" s="15">
        <f t="shared" si="32"/>
        <v>0.7548653636017878</v>
      </c>
      <c r="W238" s="12">
        <f t="shared" si="34"/>
        <v>0.5623304161157533</v>
      </c>
    </row>
    <row r="239" spans="1:23" x14ac:dyDescent="0.2">
      <c r="A239" s="25" t="s">
        <v>172</v>
      </c>
      <c r="B239" s="40" t="s">
        <v>5</v>
      </c>
      <c r="C239" s="40" t="s">
        <v>590</v>
      </c>
      <c r="D239" s="40" t="s">
        <v>342</v>
      </c>
      <c r="E239" s="40" t="s">
        <v>532</v>
      </c>
      <c r="F239" s="10">
        <v>32717</v>
      </c>
      <c r="G239" s="10">
        <v>138</v>
      </c>
      <c r="H239" s="10">
        <v>2439464</v>
      </c>
      <c r="I239" s="21">
        <v>55</v>
      </c>
      <c r="J239" s="21">
        <v>42</v>
      </c>
      <c r="K239" s="10">
        <v>2380517</v>
      </c>
      <c r="L239" s="12">
        <f t="shared" si="37"/>
        <v>2.4163914696015192E-2</v>
      </c>
      <c r="M239" s="11" t="s">
        <v>9</v>
      </c>
      <c r="N239" s="21">
        <v>41</v>
      </c>
      <c r="O239" s="10">
        <v>1729757</v>
      </c>
      <c r="P239" s="12">
        <f t="shared" si="36"/>
        <v>0.72663081171022936</v>
      </c>
      <c r="Q239" s="10">
        <v>1681428</v>
      </c>
      <c r="R239" s="10">
        <v>1378346</v>
      </c>
      <c r="S239" s="10">
        <v>1262284</v>
      </c>
      <c r="T239" s="14">
        <f t="shared" si="31"/>
        <v>0.97206023736282032</v>
      </c>
      <c r="U239" s="14">
        <f t="shared" si="33"/>
        <v>0.79684371851075031</v>
      </c>
      <c r="V239" s="15">
        <f t="shared" si="32"/>
        <v>0.7507214106105049</v>
      </c>
      <c r="W239" s="12">
        <f t="shared" si="34"/>
        <v>0.51744317604195023</v>
      </c>
    </row>
    <row r="240" spans="1:23" x14ac:dyDescent="0.2">
      <c r="A240" s="25" t="s">
        <v>387</v>
      </c>
      <c r="B240" s="40" t="s">
        <v>5</v>
      </c>
      <c r="C240" s="40" t="s">
        <v>590</v>
      </c>
      <c r="D240" s="40" t="s">
        <v>342</v>
      </c>
      <c r="E240" s="40" t="s">
        <v>532</v>
      </c>
      <c r="F240" s="10">
        <v>12198</v>
      </c>
      <c r="G240" s="10">
        <v>96</v>
      </c>
      <c r="H240" s="10">
        <v>1278877</v>
      </c>
      <c r="I240" s="21">
        <v>55</v>
      </c>
      <c r="J240" s="21">
        <v>41</v>
      </c>
      <c r="K240" s="10">
        <v>1246087</v>
      </c>
      <c r="L240" s="12">
        <f t="shared" si="37"/>
        <v>2.5639682315031078E-2</v>
      </c>
      <c r="M240" s="11" t="s">
        <v>9</v>
      </c>
      <c r="N240" s="21">
        <v>41</v>
      </c>
      <c r="O240" s="10">
        <v>954555</v>
      </c>
      <c r="P240" s="12">
        <f t="shared" si="36"/>
        <v>0.76604201793293725</v>
      </c>
      <c r="Q240" s="10">
        <v>906968</v>
      </c>
      <c r="R240" s="10">
        <v>754572</v>
      </c>
      <c r="S240" s="10">
        <v>668392</v>
      </c>
      <c r="T240" s="14">
        <f t="shared" si="31"/>
        <v>0.95014745090644337</v>
      </c>
      <c r="U240" s="14">
        <f t="shared" si="33"/>
        <v>0.79049609503904961</v>
      </c>
      <c r="V240" s="15">
        <f t="shared" si="32"/>
        <v>0.73695213061541309</v>
      </c>
      <c r="W240" s="12">
        <f t="shared" si="34"/>
        <v>0.52263978474865058</v>
      </c>
    </row>
    <row r="241" spans="1:23" x14ac:dyDescent="0.2">
      <c r="A241" s="25" t="s">
        <v>388</v>
      </c>
      <c r="B241" s="40" t="s">
        <v>5</v>
      </c>
      <c r="C241" s="40" t="s">
        <v>590</v>
      </c>
      <c r="D241" s="40" t="s">
        <v>342</v>
      </c>
      <c r="E241" s="40" t="s">
        <v>532</v>
      </c>
      <c r="F241" s="10">
        <v>10524</v>
      </c>
      <c r="G241" s="10">
        <v>217</v>
      </c>
      <c r="H241" s="10">
        <v>1464427</v>
      </c>
      <c r="I241" s="21">
        <v>55</v>
      </c>
      <c r="J241" s="21">
        <v>41</v>
      </c>
      <c r="K241" s="10">
        <v>1430628</v>
      </c>
      <c r="L241" s="12">
        <f t="shared" si="37"/>
        <v>2.3080016962265786E-2</v>
      </c>
      <c r="M241" s="11" t="s">
        <v>9</v>
      </c>
      <c r="N241" s="21">
        <v>40</v>
      </c>
      <c r="O241" s="10">
        <v>1124547</v>
      </c>
      <c r="P241" s="12">
        <f t="shared" si="36"/>
        <v>0.78605130054773154</v>
      </c>
      <c r="Q241" s="10">
        <v>1064504</v>
      </c>
      <c r="R241" s="10">
        <v>852512</v>
      </c>
      <c r="S241" s="10">
        <v>765967</v>
      </c>
      <c r="T241" s="14">
        <f t="shared" si="31"/>
        <v>0.94660694484090036</v>
      </c>
      <c r="U241" s="14">
        <f t="shared" si="33"/>
        <v>0.75809370350905747</v>
      </c>
      <c r="V241" s="15">
        <f t="shared" si="32"/>
        <v>0.71955295611853032</v>
      </c>
      <c r="W241" s="12">
        <f t="shared" si="34"/>
        <v>0.52304894678942682</v>
      </c>
    </row>
    <row r="242" spans="1:23" x14ac:dyDescent="0.2">
      <c r="A242" s="25" t="s">
        <v>389</v>
      </c>
      <c r="B242" s="40" t="s">
        <v>5</v>
      </c>
      <c r="C242" s="40" t="s">
        <v>590</v>
      </c>
      <c r="D242" s="40" t="s">
        <v>342</v>
      </c>
      <c r="E242" s="40" t="s">
        <v>532</v>
      </c>
      <c r="F242" s="10">
        <v>15655</v>
      </c>
      <c r="G242" s="10">
        <v>305</v>
      </c>
      <c r="H242" s="10">
        <v>2008487</v>
      </c>
      <c r="I242" s="21">
        <v>55</v>
      </c>
      <c r="J242" s="21">
        <v>40</v>
      </c>
      <c r="K242" s="10">
        <v>1971264</v>
      </c>
      <c r="L242" s="12">
        <f t="shared" si="37"/>
        <v>1.8532855826301091E-2</v>
      </c>
      <c r="M242" s="11" t="s">
        <v>9</v>
      </c>
      <c r="N242" s="21">
        <v>40</v>
      </c>
      <c r="O242" s="10">
        <v>1521544</v>
      </c>
      <c r="P242" s="12">
        <f t="shared" si="36"/>
        <v>0.77186211486640044</v>
      </c>
      <c r="Q242" s="10">
        <v>1470904</v>
      </c>
      <c r="R242" s="10">
        <v>1199252</v>
      </c>
      <c r="S242" s="10">
        <v>1073271</v>
      </c>
      <c r="T242" s="14">
        <f t="shared" si="31"/>
        <v>0.96671801801328128</v>
      </c>
      <c r="U242" s="14">
        <f t="shared" si="33"/>
        <v>0.78818095303192026</v>
      </c>
      <c r="V242" s="15">
        <f t="shared" si="32"/>
        <v>0.72966760577168865</v>
      </c>
      <c r="W242" s="12">
        <f t="shared" si="34"/>
        <v>0.53436790977487036</v>
      </c>
    </row>
    <row r="243" spans="1:23" x14ac:dyDescent="0.2">
      <c r="A243" s="25" t="s">
        <v>173</v>
      </c>
      <c r="B243" s="40" t="s">
        <v>3</v>
      </c>
      <c r="C243" s="40" t="s">
        <v>590</v>
      </c>
      <c r="D243" s="40" t="s">
        <v>342</v>
      </c>
      <c r="E243" s="40" t="s">
        <v>532</v>
      </c>
      <c r="F243" s="10">
        <v>292</v>
      </c>
      <c r="G243" s="10">
        <v>0</v>
      </c>
      <c r="H243" s="10">
        <v>18255</v>
      </c>
      <c r="I243" s="21">
        <v>55</v>
      </c>
      <c r="J243" s="21">
        <v>43</v>
      </c>
      <c r="K243" s="10">
        <v>16009</v>
      </c>
      <c r="L243" s="12">
        <f t="shared" si="37"/>
        <v>0.12303478499041358</v>
      </c>
      <c r="M243" s="11" t="s">
        <v>9</v>
      </c>
      <c r="N243" s="21">
        <v>42</v>
      </c>
      <c r="O243" s="10">
        <v>14891</v>
      </c>
      <c r="P243" s="12">
        <f t="shared" si="36"/>
        <v>0.93016428259104256</v>
      </c>
      <c r="Q243" s="10">
        <v>10769</v>
      </c>
      <c r="R243" s="10">
        <v>6219</v>
      </c>
      <c r="S243" s="10">
        <v>6072</v>
      </c>
      <c r="T243" s="14">
        <f t="shared" si="31"/>
        <v>0.72318850312269156</v>
      </c>
      <c r="U243" s="14">
        <f t="shared" si="33"/>
        <v>0.41763481297427979</v>
      </c>
      <c r="V243" s="15">
        <f t="shared" si="32"/>
        <v>0.56384065372829417</v>
      </c>
      <c r="W243" s="12">
        <f t="shared" si="34"/>
        <v>0.33262119967132292</v>
      </c>
    </row>
    <row r="244" spans="1:23" x14ac:dyDescent="0.2">
      <c r="A244" s="25" t="s">
        <v>444</v>
      </c>
      <c r="B244" s="40" t="s">
        <v>5</v>
      </c>
      <c r="C244" s="40" t="s">
        <v>590</v>
      </c>
      <c r="D244" s="40" t="s">
        <v>342</v>
      </c>
      <c r="E244" s="40" t="s">
        <v>532</v>
      </c>
      <c r="F244" s="10">
        <v>661</v>
      </c>
      <c r="G244" s="10">
        <v>207</v>
      </c>
      <c r="H244" s="10">
        <v>2385993</v>
      </c>
      <c r="I244" s="21">
        <v>55</v>
      </c>
      <c r="J244" s="21">
        <v>41</v>
      </c>
      <c r="K244" s="10">
        <v>2345526</v>
      </c>
      <c r="L244" s="12">
        <f t="shared" si="37"/>
        <v>1.6960234166655142E-2</v>
      </c>
      <c r="M244" s="11" t="s">
        <v>9</v>
      </c>
      <c r="N244" s="21">
        <v>41</v>
      </c>
      <c r="O244" s="10">
        <v>2084843</v>
      </c>
      <c r="P244" s="12">
        <f t="shared" si="36"/>
        <v>0.88885947118045161</v>
      </c>
      <c r="Q244" s="10">
        <v>2041580</v>
      </c>
      <c r="R244" s="10">
        <v>1741059</v>
      </c>
      <c r="S244" s="10">
        <v>1629869</v>
      </c>
      <c r="T244" s="14">
        <f t="shared" si="31"/>
        <v>0.97924879715163204</v>
      </c>
      <c r="U244" s="14">
        <f t="shared" si="33"/>
        <v>0.83510317083828378</v>
      </c>
      <c r="V244" s="15">
        <f t="shared" si="32"/>
        <v>0.79833707226755746</v>
      </c>
      <c r="W244" s="12">
        <f t="shared" si="34"/>
        <v>0.6830988188146403</v>
      </c>
    </row>
    <row r="245" spans="1:23" x14ac:dyDescent="0.2">
      <c r="A245" s="25" t="s">
        <v>174</v>
      </c>
      <c r="B245" s="40" t="s">
        <v>5</v>
      </c>
      <c r="C245" s="40" t="s">
        <v>588</v>
      </c>
      <c r="D245" s="40" t="s">
        <v>342</v>
      </c>
      <c r="E245" s="40" t="s">
        <v>532</v>
      </c>
      <c r="F245" s="10">
        <v>29193</v>
      </c>
      <c r="G245" s="10">
        <v>196</v>
      </c>
      <c r="H245" s="10">
        <v>3821251</v>
      </c>
      <c r="I245" s="21">
        <v>55</v>
      </c>
      <c r="J245" s="21">
        <v>42</v>
      </c>
      <c r="K245" s="10">
        <v>3758589</v>
      </c>
      <c r="L245" s="12">
        <f t="shared" si="37"/>
        <v>1.6398294694590854E-2</v>
      </c>
      <c r="M245" s="11" t="s">
        <v>9</v>
      </c>
      <c r="N245" s="21">
        <v>42</v>
      </c>
      <c r="O245" s="10">
        <v>2675849</v>
      </c>
      <c r="P245" s="12">
        <f t="shared" si="36"/>
        <v>0.7119291308520298</v>
      </c>
      <c r="Q245" s="10">
        <v>2434556</v>
      </c>
      <c r="R245" s="10">
        <v>1920676</v>
      </c>
      <c r="S245" s="10">
        <v>1651405</v>
      </c>
      <c r="T245" s="14">
        <f t="shared" si="31"/>
        <v>0.90982562917414245</v>
      </c>
      <c r="U245" s="14">
        <f t="shared" si="33"/>
        <v>0.7177819077234926</v>
      </c>
      <c r="V245" s="15">
        <f t="shared" si="32"/>
        <v>0.67831875709574974</v>
      </c>
      <c r="W245" s="12">
        <f t="shared" si="34"/>
        <v>0.43216344595003048</v>
      </c>
    </row>
    <row r="246" spans="1:23" x14ac:dyDescent="0.2">
      <c r="A246" s="25" t="s">
        <v>175</v>
      </c>
      <c r="B246" s="40" t="s">
        <v>5</v>
      </c>
      <c r="C246" s="40" t="s">
        <v>588</v>
      </c>
      <c r="D246" s="40" t="s">
        <v>342</v>
      </c>
      <c r="E246" s="40" t="s">
        <v>532</v>
      </c>
      <c r="F246" s="10">
        <v>25900</v>
      </c>
      <c r="G246" s="10">
        <v>369</v>
      </c>
      <c r="H246" s="10">
        <v>4226427</v>
      </c>
      <c r="I246" s="21">
        <v>55</v>
      </c>
      <c r="J246" s="21">
        <v>42</v>
      </c>
      <c r="K246" s="10">
        <v>4160912</v>
      </c>
      <c r="L246" s="12">
        <f t="shared" si="37"/>
        <v>1.5501273297752451E-2</v>
      </c>
      <c r="M246" s="11" t="s">
        <v>9</v>
      </c>
      <c r="N246" s="21">
        <v>41</v>
      </c>
      <c r="O246" s="10">
        <v>2938914</v>
      </c>
      <c r="P246" s="12">
        <f t="shared" si="36"/>
        <v>0.70631486558715972</v>
      </c>
      <c r="Q246" s="10">
        <v>2852456</v>
      </c>
      <c r="R246" s="10">
        <v>2396401</v>
      </c>
      <c r="S246" s="10">
        <v>1980103</v>
      </c>
      <c r="T246" s="14">
        <f t="shared" si="31"/>
        <v>0.97058165022862186</v>
      </c>
      <c r="U246" s="14">
        <f t="shared" si="33"/>
        <v>0.81540358105068744</v>
      </c>
      <c r="V246" s="15">
        <f t="shared" si="32"/>
        <v>0.69417477429976138</v>
      </c>
      <c r="W246" s="12">
        <f t="shared" si="34"/>
        <v>0.468505193630459</v>
      </c>
    </row>
    <row r="247" spans="1:23" x14ac:dyDescent="0.2">
      <c r="A247" s="25" t="s">
        <v>176</v>
      </c>
      <c r="B247" s="40" t="s">
        <v>5</v>
      </c>
      <c r="C247" s="40" t="s">
        <v>588</v>
      </c>
      <c r="D247" s="40" t="s">
        <v>342</v>
      </c>
      <c r="E247" s="40" t="s">
        <v>532</v>
      </c>
      <c r="F247" s="10">
        <v>6848</v>
      </c>
      <c r="G247" s="10">
        <v>496</v>
      </c>
      <c r="H247" s="10">
        <v>5865985</v>
      </c>
      <c r="I247" s="21">
        <v>55</v>
      </c>
      <c r="J247" s="21">
        <v>41</v>
      </c>
      <c r="K247" s="10">
        <v>5782603</v>
      </c>
      <c r="L247" s="12">
        <f t="shared" si="37"/>
        <v>1.4214492536206621E-2</v>
      </c>
      <c r="M247" s="11" t="s">
        <v>9</v>
      </c>
      <c r="N247" s="21">
        <v>41</v>
      </c>
      <c r="O247" s="10">
        <v>4668976</v>
      </c>
      <c r="P247" s="12">
        <f t="shared" si="36"/>
        <v>0.8074176975317171</v>
      </c>
      <c r="Q247" s="10">
        <v>4549586</v>
      </c>
      <c r="R247" s="10">
        <v>3897950</v>
      </c>
      <c r="S247" s="10">
        <v>3395777</v>
      </c>
      <c r="T247" s="14">
        <f t="shared" si="31"/>
        <v>0.97442908252259164</v>
      </c>
      <c r="U247" s="14">
        <f t="shared" si="33"/>
        <v>0.83486186264397166</v>
      </c>
      <c r="V247" s="15">
        <f t="shared" si="32"/>
        <v>0.74639252890262986</v>
      </c>
      <c r="W247" s="12">
        <f t="shared" si="34"/>
        <v>0.57889288840663589</v>
      </c>
    </row>
    <row r="248" spans="1:23" x14ac:dyDescent="0.2">
      <c r="A248" s="25" t="s">
        <v>177</v>
      </c>
      <c r="B248" s="40" t="s">
        <v>5</v>
      </c>
      <c r="C248" s="40" t="s">
        <v>588</v>
      </c>
      <c r="D248" s="40" t="s">
        <v>342</v>
      </c>
      <c r="E248" s="40" t="s">
        <v>532</v>
      </c>
      <c r="F248" s="10">
        <v>25650</v>
      </c>
      <c r="G248" s="10">
        <v>303</v>
      </c>
      <c r="H248" s="10">
        <v>5195048</v>
      </c>
      <c r="I248" s="21">
        <v>55</v>
      </c>
      <c r="J248" s="21">
        <v>42</v>
      </c>
      <c r="K248" s="10">
        <v>4869867</v>
      </c>
      <c r="L248" s="12">
        <f t="shared" si="37"/>
        <v>6.2594416836957045E-2</v>
      </c>
      <c r="M248" s="11" t="s">
        <v>9</v>
      </c>
      <c r="N248" s="21">
        <v>41</v>
      </c>
      <c r="O248" s="10">
        <v>3461484</v>
      </c>
      <c r="P248" s="12">
        <f t="shared" ref="P248:P268" si="38">O248/K248</f>
        <v>0.71079641394723925</v>
      </c>
      <c r="Q248" s="10">
        <v>3295570</v>
      </c>
      <c r="R248" s="10">
        <v>2756639</v>
      </c>
      <c r="S248" s="10">
        <v>2230166</v>
      </c>
      <c r="T248" s="14">
        <f t="shared" si="31"/>
        <v>0.95206853476716924</v>
      </c>
      <c r="U248" s="14">
        <f t="shared" si="33"/>
        <v>0.79637490740965433</v>
      </c>
      <c r="V248" s="15">
        <f t="shared" si="32"/>
        <v>0.67671631917999009</v>
      </c>
      <c r="W248" s="12">
        <f t="shared" si="34"/>
        <v>0.42928689013075527</v>
      </c>
    </row>
    <row r="249" spans="1:23" x14ac:dyDescent="0.2">
      <c r="A249" s="25" t="s">
        <v>390</v>
      </c>
      <c r="B249" s="40" t="s">
        <v>5</v>
      </c>
      <c r="C249" s="40" t="s">
        <v>588</v>
      </c>
      <c r="D249" s="40" t="s">
        <v>342</v>
      </c>
      <c r="E249" s="40" t="s">
        <v>532</v>
      </c>
      <c r="F249" s="10">
        <v>31622</v>
      </c>
      <c r="G249" s="10">
        <v>211</v>
      </c>
      <c r="H249" s="10">
        <v>3802900</v>
      </c>
      <c r="I249" s="21">
        <v>55</v>
      </c>
      <c r="J249" s="21">
        <v>42</v>
      </c>
      <c r="K249" s="10">
        <v>3713747</v>
      </c>
      <c r="L249" s="12">
        <f t="shared" si="37"/>
        <v>2.3443424754792396E-2</v>
      </c>
      <c r="M249" s="11" t="s">
        <v>9</v>
      </c>
      <c r="N249" s="21">
        <v>42</v>
      </c>
      <c r="O249" s="10">
        <v>2629393</v>
      </c>
      <c r="P249" s="12">
        <f t="shared" si="38"/>
        <v>0.70801618957888079</v>
      </c>
      <c r="Q249" s="10">
        <v>2542263</v>
      </c>
      <c r="R249" s="10">
        <v>2117755</v>
      </c>
      <c r="S249" s="10">
        <v>1812093</v>
      </c>
      <c r="T249" s="14">
        <f t="shared" si="31"/>
        <v>0.96686307448144881</v>
      </c>
      <c r="U249" s="14">
        <f t="shared" si="33"/>
        <v>0.80541592679375051</v>
      </c>
      <c r="V249" s="15">
        <f t="shared" si="32"/>
        <v>0.71278738667085195</v>
      </c>
      <c r="W249" s="12">
        <f t="shared" si="34"/>
        <v>0.476502931972968</v>
      </c>
    </row>
    <row r="250" spans="1:23" x14ac:dyDescent="0.2">
      <c r="A250" s="25" t="s">
        <v>391</v>
      </c>
      <c r="B250" s="40" t="s">
        <v>5</v>
      </c>
      <c r="C250" s="40" t="s">
        <v>588</v>
      </c>
      <c r="D250" s="40" t="s">
        <v>342</v>
      </c>
      <c r="E250" s="40" t="s">
        <v>532</v>
      </c>
      <c r="F250" s="10">
        <v>77049</v>
      </c>
      <c r="G250" s="10">
        <v>219</v>
      </c>
      <c r="H250" s="10">
        <v>4974723</v>
      </c>
      <c r="I250" s="21">
        <v>55</v>
      </c>
      <c r="J250" s="21">
        <v>42</v>
      </c>
      <c r="K250" s="10">
        <v>4843226</v>
      </c>
      <c r="L250" s="12">
        <f t="shared" si="37"/>
        <v>2.6433029537523998E-2</v>
      </c>
      <c r="M250" s="11" t="s">
        <v>9</v>
      </c>
      <c r="N250" s="21">
        <v>42</v>
      </c>
      <c r="O250" s="10">
        <v>2883718</v>
      </c>
      <c r="P250" s="12">
        <f t="shared" si="38"/>
        <v>0.59541264438207098</v>
      </c>
      <c r="Q250" s="10">
        <v>2664560</v>
      </c>
      <c r="R250" s="10">
        <v>2079183</v>
      </c>
      <c r="S250" s="10">
        <v>1768194</v>
      </c>
      <c r="T250" s="14">
        <f t="shared" si="31"/>
        <v>0.92400158406612576</v>
      </c>
      <c r="U250" s="14">
        <f t="shared" si="33"/>
        <v>0.72100774070141394</v>
      </c>
      <c r="V250" s="15">
        <f t="shared" si="32"/>
        <v>0.66359699162338248</v>
      </c>
      <c r="W250" s="12">
        <f t="shared" si="34"/>
        <v>0.35543566948350691</v>
      </c>
    </row>
    <row r="251" spans="1:23" x14ac:dyDescent="0.2">
      <c r="A251" s="25" t="s">
        <v>392</v>
      </c>
      <c r="B251" s="40" t="s">
        <v>1</v>
      </c>
      <c r="C251" s="40" t="s">
        <v>588</v>
      </c>
      <c r="D251" s="40" t="s">
        <v>342</v>
      </c>
      <c r="E251" s="40" t="s">
        <v>532</v>
      </c>
      <c r="F251" s="10">
        <v>21992</v>
      </c>
      <c r="G251" s="10">
        <v>3</v>
      </c>
      <c r="H251" s="10">
        <v>417833</v>
      </c>
      <c r="I251" s="21">
        <v>55</v>
      </c>
      <c r="J251" s="21">
        <v>42</v>
      </c>
      <c r="K251" s="10">
        <v>395354</v>
      </c>
      <c r="L251" s="12">
        <f t="shared" si="37"/>
        <v>5.3799005822900536E-2</v>
      </c>
      <c r="M251" s="11" t="s">
        <v>9</v>
      </c>
      <c r="N251" s="21">
        <v>42</v>
      </c>
      <c r="O251" s="10">
        <v>121495</v>
      </c>
      <c r="P251" s="12">
        <f t="shared" si="38"/>
        <v>0.30730686928676576</v>
      </c>
      <c r="Q251" s="10">
        <v>100682</v>
      </c>
      <c r="R251" s="10">
        <v>46014</v>
      </c>
      <c r="S251" s="10">
        <v>25122</v>
      </c>
      <c r="T251" s="14">
        <f t="shared" si="31"/>
        <v>0.8286925387876044</v>
      </c>
      <c r="U251" s="14">
        <f t="shared" si="33"/>
        <v>0.37873163504670976</v>
      </c>
      <c r="V251" s="15">
        <f t="shared" si="32"/>
        <v>0.24951828529429293</v>
      </c>
      <c r="W251" s="12">
        <f t="shared" si="34"/>
        <v>6.0124499500996811E-2</v>
      </c>
    </row>
    <row r="252" spans="1:23" x14ac:dyDescent="0.2">
      <c r="A252" s="25" t="s">
        <v>393</v>
      </c>
      <c r="B252" s="40" t="s">
        <v>5</v>
      </c>
      <c r="C252" s="40" t="s">
        <v>588</v>
      </c>
      <c r="D252" s="40" t="s">
        <v>342</v>
      </c>
      <c r="E252" s="40" t="s">
        <v>532</v>
      </c>
      <c r="F252" s="10">
        <v>16204</v>
      </c>
      <c r="G252" s="10">
        <v>46</v>
      </c>
      <c r="H252" s="10">
        <v>1142360</v>
      </c>
      <c r="I252" s="21">
        <v>55</v>
      </c>
      <c r="J252" s="21">
        <v>42</v>
      </c>
      <c r="K252" s="10">
        <v>1107854</v>
      </c>
      <c r="L252" s="12">
        <f t="shared" si="37"/>
        <v>3.0205889561959451E-2</v>
      </c>
      <c r="M252" s="11" t="s">
        <v>9</v>
      </c>
      <c r="N252" s="21">
        <v>42</v>
      </c>
      <c r="O252" s="10">
        <v>795646</v>
      </c>
      <c r="P252" s="12">
        <f t="shared" si="38"/>
        <v>0.71818669247030742</v>
      </c>
      <c r="Q252" s="10">
        <v>735391</v>
      </c>
      <c r="R252" s="10">
        <v>576793</v>
      </c>
      <c r="S252" s="10">
        <v>520308</v>
      </c>
      <c r="T252" s="14">
        <f t="shared" si="31"/>
        <v>0.92426908449234957</v>
      </c>
      <c r="U252" s="14">
        <f t="shared" si="33"/>
        <v>0.72493671808819504</v>
      </c>
      <c r="V252" s="15">
        <f t="shared" si="32"/>
        <v>0.70752565641951015</v>
      </c>
      <c r="W252" s="12">
        <f t="shared" si="34"/>
        <v>0.45546762841836197</v>
      </c>
    </row>
    <row r="253" spans="1:23" x14ac:dyDescent="0.2">
      <c r="A253" s="25" t="s">
        <v>394</v>
      </c>
      <c r="B253" s="40" t="s">
        <v>5</v>
      </c>
      <c r="C253" s="40" t="s">
        <v>588</v>
      </c>
      <c r="D253" s="40" t="s">
        <v>342</v>
      </c>
      <c r="E253" s="40" t="s">
        <v>532</v>
      </c>
      <c r="F253" s="10">
        <v>19444</v>
      </c>
      <c r="G253" s="10">
        <v>33</v>
      </c>
      <c r="H253" s="10">
        <v>784057</v>
      </c>
      <c r="I253" s="21">
        <v>55</v>
      </c>
      <c r="J253" s="21">
        <v>42</v>
      </c>
      <c r="K253" s="10">
        <v>750518</v>
      </c>
      <c r="L253" s="12">
        <f t="shared" si="37"/>
        <v>4.2776226728413878E-2</v>
      </c>
      <c r="M253" s="11" t="s">
        <v>9</v>
      </c>
      <c r="N253" s="21">
        <v>41</v>
      </c>
      <c r="O253" s="10">
        <v>446506</v>
      </c>
      <c r="P253" s="12">
        <f t="shared" si="38"/>
        <v>0.59493043471309148</v>
      </c>
      <c r="Q253" s="10">
        <v>399314</v>
      </c>
      <c r="R253" s="10">
        <v>289305</v>
      </c>
      <c r="S253" s="10">
        <v>245028</v>
      </c>
      <c r="T253" s="14">
        <f t="shared" si="31"/>
        <v>0.89430825117691592</v>
      </c>
      <c r="U253" s="14">
        <f t="shared" si="33"/>
        <v>0.64793082287808001</v>
      </c>
      <c r="V253" s="15">
        <f t="shared" si="32"/>
        <v>0.61362236235143275</v>
      </c>
      <c r="W253" s="12">
        <f t="shared" si="34"/>
        <v>0.312512993315537</v>
      </c>
    </row>
    <row r="254" spans="1:23" x14ac:dyDescent="0.2">
      <c r="A254" s="25" t="s">
        <v>395</v>
      </c>
      <c r="B254" s="40" t="s">
        <v>3</v>
      </c>
      <c r="C254" s="40" t="s">
        <v>588</v>
      </c>
      <c r="D254" s="40" t="s">
        <v>342</v>
      </c>
      <c r="E254" s="40" t="s">
        <v>532</v>
      </c>
      <c r="F254" s="10">
        <v>12360</v>
      </c>
      <c r="G254" s="10">
        <v>15</v>
      </c>
      <c r="H254" s="10">
        <v>397444</v>
      </c>
      <c r="I254" s="21">
        <v>55</v>
      </c>
      <c r="J254" s="21">
        <v>44</v>
      </c>
      <c r="K254" s="10">
        <v>335523</v>
      </c>
      <c r="L254" s="12">
        <f t="shared" si="37"/>
        <v>0.15579804953653847</v>
      </c>
      <c r="M254" s="11" t="s">
        <v>9</v>
      </c>
      <c r="N254" s="21">
        <v>42</v>
      </c>
      <c r="O254" s="10">
        <v>197941</v>
      </c>
      <c r="P254" s="12">
        <f t="shared" si="38"/>
        <v>0.58994763399230454</v>
      </c>
      <c r="Q254" s="10">
        <v>142352</v>
      </c>
      <c r="R254" s="10">
        <v>78176</v>
      </c>
      <c r="S254" s="10">
        <v>63540</v>
      </c>
      <c r="T254" s="14">
        <f t="shared" si="31"/>
        <v>0.71916379123072027</v>
      </c>
      <c r="U254" s="14">
        <f t="shared" si="33"/>
        <v>0.39494596874826338</v>
      </c>
      <c r="V254" s="15">
        <f t="shared" si="32"/>
        <v>0.44635832303023493</v>
      </c>
      <c r="W254" s="12">
        <f t="shared" si="34"/>
        <v>0.15987157939231691</v>
      </c>
    </row>
    <row r="255" spans="1:23" x14ac:dyDescent="0.2">
      <c r="A255" s="25" t="s">
        <v>314</v>
      </c>
      <c r="B255" s="40" t="s">
        <v>4</v>
      </c>
      <c r="C255" s="40" t="s">
        <v>588</v>
      </c>
      <c r="D255" s="40" t="s">
        <v>342</v>
      </c>
      <c r="E255" s="40" t="s">
        <v>532</v>
      </c>
      <c r="F255" s="10">
        <v>3038</v>
      </c>
      <c r="G255" s="10">
        <v>146</v>
      </c>
      <c r="H255" s="10">
        <v>1526012</v>
      </c>
      <c r="I255" s="21">
        <v>55</v>
      </c>
      <c r="J255" s="21">
        <v>41</v>
      </c>
      <c r="K255" s="10">
        <v>1503938</v>
      </c>
      <c r="L255" s="12">
        <f t="shared" si="37"/>
        <v>1.4465154926697824E-2</v>
      </c>
      <c r="M255" s="11" t="s">
        <v>9</v>
      </c>
      <c r="N255" s="21">
        <v>41</v>
      </c>
      <c r="O255" s="10">
        <v>1322091</v>
      </c>
      <c r="P255" s="12">
        <f t="shared" si="38"/>
        <v>0.87908610594319714</v>
      </c>
      <c r="Q255" s="10">
        <v>1277125</v>
      </c>
      <c r="R255" s="10">
        <v>1075621</v>
      </c>
      <c r="S255" s="10">
        <v>1007031</v>
      </c>
      <c r="T255" s="14">
        <f t="shared" si="31"/>
        <v>0.96598872543569236</v>
      </c>
      <c r="U255" s="14">
        <f t="shared" si="33"/>
        <v>0.81357561620191043</v>
      </c>
      <c r="V255" s="15">
        <f t="shared" si="32"/>
        <v>0.78851404521875301</v>
      </c>
      <c r="W255" s="12">
        <f t="shared" si="34"/>
        <v>0.65991027593492058</v>
      </c>
    </row>
    <row r="256" spans="1:23" x14ac:dyDescent="0.2">
      <c r="A256" s="25" t="s">
        <v>178</v>
      </c>
      <c r="B256" s="40" t="s">
        <v>5</v>
      </c>
      <c r="C256" s="40" t="s">
        <v>588</v>
      </c>
      <c r="D256" s="40" t="s">
        <v>342</v>
      </c>
      <c r="E256" s="40" t="s">
        <v>532</v>
      </c>
      <c r="F256" s="10">
        <v>48591</v>
      </c>
      <c r="G256" s="10">
        <v>408</v>
      </c>
      <c r="H256" s="10">
        <v>5262952</v>
      </c>
      <c r="I256" s="21">
        <v>55</v>
      </c>
      <c r="J256" s="21">
        <v>41</v>
      </c>
      <c r="K256" s="10">
        <v>5174944</v>
      </c>
      <c r="L256" s="12">
        <f t="shared" si="37"/>
        <v>1.6722174171453587E-2</v>
      </c>
      <c r="M256" s="11" t="s">
        <v>9</v>
      </c>
      <c r="N256" s="21">
        <v>41</v>
      </c>
      <c r="O256" s="10">
        <v>3583707</v>
      </c>
      <c r="P256" s="12">
        <f t="shared" si="38"/>
        <v>0.69251126195761736</v>
      </c>
      <c r="Q256" s="10">
        <v>3489184</v>
      </c>
      <c r="R256" s="10">
        <v>2915365</v>
      </c>
      <c r="S256" s="10">
        <v>2510086</v>
      </c>
      <c r="T256" s="14">
        <f t="shared" si="31"/>
        <v>0.97362423881193416</v>
      </c>
      <c r="U256" s="14">
        <f t="shared" si="33"/>
        <v>0.81350540097167545</v>
      </c>
      <c r="V256" s="15">
        <f t="shared" si="32"/>
        <v>0.71939055091390991</v>
      </c>
      <c r="W256" s="12">
        <f t="shared" si="34"/>
        <v>0.4769349976971099</v>
      </c>
    </row>
    <row r="257" spans="1:23" x14ac:dyDescent="0.2">
      <c r="A257" s="25" t="s">
        <v>179</v>
      </c>
      <c r="B257" s="40" t="s">
        <v>5</v>
      </c>
      <c r="C257" s="40" t="s">
        <v>588</v>
      </c>
      <c r="D257" s="40" t="s">
        <v>342</v>
      </c>
      <c r="E257" s="40" t="s">
        <v>532</v>
      </c>
      <c r="F257" s="10">
        <v>47366</v>
      </c>
      <c r="G257" s="10">
        <v>211</v>
      </c>
      <c r="H257" s="10">
        <v>3766413</v>
      </c>
      <c r="I257" s="21">
        <v>55</v>
      </c>
      <c r="J257" s="21">
        <v>41</v>
      </c>
      <c r="K257" s="10">
        <v>3703672</v>
      </c>
      <c r="L257" s="12">
        <f t="shared" si="37"/>
        <v>1.6658024491737894E-2</v>
      </c>
      <c r="M257" s="11" t="s">
        <v>9</v>
      </c>
      <c r="N257" s="21">
        <v>41</v>
      </c>
      <c r="O257" s="10">
        <v>2110091</v>
      </c>
      <c r="P257" s="12">
        <f t="shared" si="38"/>
        <v>0.56972944688406535</v>
      </c>
      <c r="Q257" s="10">
        <v>2055573</v>
      </c>
      <c r="R257" s="10">
        <v>1710926</v>
      </c>
      <c r="S257" s="10">
        <v>1330885</v>
      </c>
      <c r="T257" s="14">
        <f t="shared" si="31"/>
        <v>0.97416319959660502</v>
      </c>
      <c r="U257" s="14">
        <f t="shared" si="33"/>
        <v>0.81083043337941352</v>
      </c>
      <c r="V257" s="15">
        <f t="shared" si="32"/>
        <v>0.64745207297429963</v>
      </c>
      <c r="W257" s="12">
        <f t="shared" si="34"/>
        <v>0.35335609769826093</v>
      </c>
    </row>
    <row r="258" spans="1:23" x14ac:dyDescent="0.2">
      <c r="A258" s="25" t="s">
        <v>180</v>
      </c>
      <c r="B258" s="40" t="s">
        <v>5</v>
      </c>
      <c r="C258" s="40" t="s">
        <v>588</v>
      </c>
      <c r="D258" s="40" t="s">
        <v>342</v>
      </c>
      <c r="E258" s="40" t="s">
        <v>532</v>
      </c>
      <c r="F258" s="10">
        <v>56358</v>
      </c>
      <c r="G258" s="10">
        <v>331</v>
      </c>
      <c r="H258" s="10">
        <v>4776993</v>
      </c>
      <c r="I258" s="21">
        <v>55</v>
      </c>
      <c r="J258" s="21">
        <v>41</v>
      </c>
      <c r="K258" s="10">
        <v>4696831</v>
      </c>
      <c r="L258" s="12">
        <f t="shared" si="37"/>
        <v>1.6780849375328789E-2</v>
      </c>
      <c r="M258" s="11" t="s">
        <v>9</v>
      </c>
      <c r="N258" s="21">
        <v>41</v>
      </c>
      <c r="O258" s="10">
        <v>2956269</v>
      </c>
      <c r="P258" s="12">
        <f t="shared" si="38"/>
        <v>0.62941779254991292</v>
      </c>
      <c r="Q258" s="10">
        <v>2900056</v>
      </c>
      <c r="R258" s="10">
        <v>2419450</v>
      </c>
      <c r="S258" s="10">
        <v>2028428</v>
      </c>
      <c r="T258" s="14">
        <f t="shared" ref="T258:T321" si="39">Q258/O258</f>
        <v>0.9809851539220551</v>
      </c>
      <c r="U258" s="14">
        <f t="shared" si="33"/>
        <v>0.81841334465841908</v>
      </c>
      <c r="V258" s="15">
        <f t="shared" ref="V258:V321" si="40">S258/Q258</f>
        <v>0.6994444245214575</v>
      </c>
      <c r="W258" s="12">
        <f t="shared" si="34"/>
        <v>0.4246244447082087</v>
      </c>
    </row>
    <row r="259" spans="1:23" x14ac:dyDescent="0.2">
      <c r="A259" s="25" t="s">
        <v>181</v>
      </c>
      <c r="B259" s="40" t="s">
        <v>5</v>
      </c>
      <c r="C259" s="40" t="s">
        <v>588</v>
      </c>
      <c r="D259" s="40" t="s">
        <v>342</v>
      </c>
      <c r="E259" s="40" t="s">
        <v>532</v>
      </c>
      <c r="F259" s="10">
        <v>45136</v>
      </c>
      <c r="G259" s="10">
        <v>165</v>
      </c>
      <c r="H259" s="10">
        <v>3955278</v>
      </c>
      <c r="I259" s="21">
        <v>55</v>
      </c>
      <c r="J259" s="21">
        <v>41</v>
      </c>
      <c r="K259" s="10">
        <v>3879011</v>
      </c>
      <c r="L259" s="12">
        <f t="shared" si="37"/>
        <v>1.9282336159430515E-2</v>
      </c>
      <c r="M259" s="11" t="s">
        <v>9</v>
      </c>
      <c r="N259" s="21">
        <v>41</v>
      </c>
      <c r="O259" s="10">
        <v>2152498</v>
      </c>
      <c r="P259" s="12">
        <f t="shared" si="38"/>
        <v>0.55490897035352571</v>
      </c>
      <c r="Q259" s="10">
        <v>2103138</v>
      </c>
      <c r="R259" s="10">
        <v>1746655</v>
      </c>
      <c r="S259" s="10">
        <v>1280625</v>
      </c>
      <c r="T259" s="14">
        <f t="shared" si="39"/>
        <v>0.97706850366411491</v>
      </c>
      <c r="U259" s="14">
        <f t="shared" si="33"/>
        <v>0.81145487707770225</v>
      </c>
      <c r="V259" s="15">
        <f t="shared" si="40"/>
        <v>0.60891154075481491</v>
      </c>
      <c r="W259" s="12">
        <f t="shared" si="34"/>
        <v>0.32377623014109247</v>
      </c>
    </row>
    <row r="260" spans="1:23" x14ac:dyDescent="0.2">
      <c r="A260" s="25" t="s">
        <v>182</v>
      </c>
      <c r="B260" s="40" t="s">
        <v>5</v>
      </c>
      <c r="C260" s="40" t="s">
        <v>588</v>
      </c>
      <c r="D260" s="40" t="s">
        <v>342</v>
      </c>
      <c r="E260" s="40" t="s">
        <v>532</v>
      </c>
      <c r="F260" s="10">
        <v>71400</v>
      </c>
      <c r="G260" s="10">
        <v>101</v>
      </c>
      <c r="H260" s="10">
        <v>3064987</v>
      </c>
      <c r="I260" s="21">
        <v>55</v>
      </c>
      <c r="J260" s="21">
        <v>41</v>
      </c>
      <c r="K260" s="10">
        <v>2994251</v>
      </c>
      <c r="L260" s="12">
        <f t="shared" si="37"/>
        <v>2.3078727576984828E-2</v>
      </c>
      <c r="M260" s="11" t="s">
        <v>9</v>
      </c>
      <c r="N260" s="21">
        <v>41</v>
      </c>
      <c r="O260" s="10">
        <v>1233130</v>
      </c>
      <c r="P260" s="12">
        <f t="shared" si="38"/>
        <v>0.41183254176086104</v>
      </c>
      <c r="Q260" s="10">
        <v>1155501</v>
      </c>
      <c r="R260" s="10">
        <v>892573</v>
      </c>
      <c r="S260" s="10">
        <v>643015</v>
      </c>
      <c r="T260" s="14">
        <f t="shared" si="39"/>
        <v>0.93704718886086624</v>
      </c>
      <c r="U260" s="14">
        <f t="shared" si="33"/>
        <v>0.72382717150665377</v>
      </c>
      <c r="V260" s="15">
        <f t="shared" si="40"/>
        <v>0.55648156081214983</v>
      </c>
      <c r="W260" s="12">
        <f t="shared" si="34"/>
        <v>0.20979371201248162</v>
      </c>
    </row>
    <row r="261" spans="1:23" x14ac:dyDescent="0.2">
      <c r="A261" s="25" t="s">
        <v>183</v>
      </c>
      <c r="B261" s="40" t="s">
        <v>5</v>
      </c>
      <c r="C261" s="40" t="s">
        <v>588</v>
      </c>
      <c r="D261" s="40" t="s">
        <v>342</v>
      </c>
      <c r="E261" s="40" t="s">
        <v>532</v>
      </c>
      <c r="F261" s="10">
        <v>61814</v>
      </c>
      <c r="G261" s="10">
        <v>86</v>
      </c>
      <c r="H261" s="10">
        <v>3514809</v>
      </c>
      <c r="I261" s="21">
        <v>55</v>
      </c>
      <c r="J261" s="21">
        <v>41</v>
      </c>
      <c r="K261" s="10">
        <v>3431094</v>
      </c>
      <c r="L261" s="12">
        <f t="shared" si="37"/>
        <v>2.3817794935656531E-2</v>
      </c>
      <c r="M261" s="11" t="s">
        <v>9</v>
      </c>
      <c r="N261" s="21">
        <v>41</v>
      </c>
      <c r="O261" s="10">
        <v>1543686</v>
      </c>
      <c r="P261" s="12">
        <f t="shared" si="38"/>
        <v>0.44991072818174027</v>
      </c>
      <c r="Q261" s="10">
        <v>1495240</v>
      </c>
      <c r="R261" s="10">
        <v>1199567</v>
      </c>
      <c r="S261" s="10">
        <v>797690</v>
      </c>
      <c r="T261" s="14">
        <f t="shared" si="39"/>
        <v>0.96861667463460832</v>
      </c>
      <c r="U261" s="14">
        <f t="shared" si="33"/>
        <v>0.77707966516506599</v>
      </c>
      <c r="V261" s="15">
        <f t="shared" si="40"/>
        <v>0.53348626307482416</v>
      </c>
      <c r="W261" s="12">
        <f t="shared" si="34"/>
        <v>0.22695116576747129</v>
      </c>
    </row>
    <row r="262" spans="1:23" x14ac:dyDescent="0.2">
      <c r="A262" s="25" t="s">
        <v>184</v>
      </c>
      <c r="B262" s="40" t="s">
        <v>5</v>
      </c>
      <c r="C262" s="40" t="s">
        <v>588</v>
      </c>
      <c r="D262" s="40" t="s">
        <v>342</v>
      </c>
      <c r="E262" s="40" t="s">
        <v>532</v>
      </c>
      <c r="F262" s="10">
        <v>63571</v>
      </c>
      <c r="G262" s="10">
        <v>112</v>
      </c>
      <c r="H262" s="10">
        <v>2675223</v>
      </c>
      <c r="I262" s="21">
        <v>55</v>
      </c>
      <c r="J262" s="21">
        <v>41</v>
      </c>
      <c r="K262" s="10">
        <v>2609392</v>
      </c>
      <c r="L262" s="12">
        <f t="shared" si="37"/>
        <v>2.4607668220555819E-2</v>
      </c>
      <c r="M262" s="11" t="s">
        <v>9</v>
      </c>
      <c r="N262" s="21">
        <v>41</v>
      </c>
      <c r="O262" s="10">
        <v>1063881</v>
      </c>
      <c r="P262" s="12">
        <f t="shared" si="38"/>
        <v>0.40771221801860358</v>
      </c>
      <c r="Q262" s="10">
        <v>1015658</v>
      </c>
      <c r="R262" s="10">
        <v>784279</v>
      </c>
      <c r="S262" s="10">
        <v>570447</v>
      </c>
      <c r="T262" s="14">
        <f t="shared" si="39"/>
        <v>0.95467256206286233</v>
      </c>
      <c r="U262" s="14">
        <f t="shared" si="33"/>
        <v>0.73718677182880421</v>
      </c>
      <c r="V262" s="15">
        <f t="shared" si="40"/>
        <v>0.5616526429172024</v>
      </c>
      <c r="W262" s="12">
        <f t="shared" si="34"/>
        <v>0.21323343885724666</v>
      </c>
    </row>
    <row r="263" spans="1:23" x14ac:dyDescent="0.2">
      <c r="A263" s="25" t="s">
        <v>185</v>
      </c>
      <c r="B263" s="40" t="s">
        <v>5</v>
      </c>
      <c r="C263" s="40" t="s">
        <v>588</v>
      </c>
      <c r="D263" s="40" t="s">
        <v>342</v>
      </c>
      <c r="E263" s="40" t="s">
        <v>532</v>
      </c>
      <c r="F263" s="10">
        <v>86826</v>
      </c>
      <c r="G263" s="10">
        <v>31</v>
      </c>
      <c r="H263" s="10">
        <v>2393658</v>
      </c>
      <c r="I263" s="21">
        <v>55</v>
      </c>
      <c r="J263" s="21">
        <v>42</v>
      </c>
      <c r="K263" s="10">
        <v>2312005</v>
      </c>
      <c r="L263" s="12">
        <f t="shared" si="37"/>
        <v>3.411222488759881E-2</v>
      </c>
      <c r="M263" s="11" t="s">
        <v>9</v>
      </c>
      <c r="N263" s="21">
        <v>41</v>
      </c>
      <c r="O263" s="10">
        <v>477202</v>
      </c>
      <c r="P263" s="12">
        <f t="shared" si="38"/>
        <v>0.20640180276426737</v>
      </c>
      <c r="Q263" s="10">
        <v>444655</v>
      </c>
      <c r="R263" s="10">
        <v>261448</v>
      </c>
      <c r="S263" s="10">
        <v>137042</v>
      </c>
      <c r="T263" s="14">
        <f t="shared" si="39"/>
        <v>0.93179617855750818</v>
      </c>
      <c r="U263" s="14">
        <f t="shared" si="33"/>
        <v>0.54787699967728554</v>
      </c>
      <c r="V263" s="15">
        <f t="shared" si="40"/>
        <v>0.30819849096490537</v>
      </c>
      <c r="W263" s="12">
        <f t="shared" si="34"/>
        <v>5.7252122065892454E-2</v>
      </c>
    </row>
    <row r="264" spans="1:23" x14ac:dyDescent="0.2">
      <c r="A264" s="25" t="s">
        <v>186</v>
      </c>
      <c r="B264" s="40" t="s">
        <v>5</v>
      </c>
      <c r="C264" s="40" t="s">
        <v>588</v>
      </c>
      <c r="D264" s="40" t="s">
        <v>342</v>
      </c>
      <c r="E264" s="40" t="s">
        <v>532</v>
      </c>
      <c r="F264" s="10">
        <v>5489</v>
      </c>
      <c r="G264" s="10">
        <v>6</v>
      </c>
      <c r="H264" s="10">
        <v>129100</v>
      </c>
      <c r="I264" s="21">
        <v>55</v>
      </c>
      <c r="J264" s="21">
        <v>44</v>
      </c>
      <c r="K264" s="10">
        <v>122521</v>
      </c>
      <c r="L264" s="12">
        <f t="shared" si="37"/>
        <v>5.0960495739736641E-2</v>
      </c>
      <c r="M264" s="11" t="s">
        <v>9</v>
      </c>
      <c r="N264" s="21">
        <v>43</v>
      </c>
      <c r="O264" s="10">
        <v>73775</v>
      </c>
      <c r="P264" s="12">
        <f t="shared" si="38"/>
        <v>0.60214167367226845</v>
      </c>
      <c r="Q264" s="10">
        <v>69357</v>
      </c>
      <c r="R264" s="10">
        <v>50025</v>
      </c>
      <c r="S264" s="10">
        <v>42637</v>
      </c>
      <c r="T264" s="14">
        <f t="shared" si="39"/>
        <v>0.94011521518129448</v>
      </c>
      <c r="U264" s="14">
        <f t="shared" si="33"/>
        <v>0.67807522873602166</v>
      </c>
      <c r="V264" s="15">
        <f t="shared" si="40"/>
        <v>0.61474688928298515</v>
      </c>
      <c r="W264" s="12">
        <f t="shared" si="34"/>
        <v>0.33026336173508908</v>
      </c>
    </row>
    <row r="265" spans="1:23" x14ac:dyDescent="0.2">
      <c r="A265" s="25" t="s">
        <v>315</v>
      </c>
      <c r="B265" s="40" t="s">
        <v>4</v>
      </c>
      <c r="C265" s="40" t="s">
        <v>588</v>
      </c>
      <c r="D265" s="40" t="s">
        <v>342</v>
      </c>
      <c r="E265" s="40" t="s">
        <v>532</v>
      </c>
      <c r="F265" s="10">
        <v>17672</v>
      </c>
      <c r="G265" s="10">
        <v>348</v>
      </c>
      <c r="H265" s="10">
        <v>4285100</v>
      </c>
      <c r="I265" s="21">
        <v>55</v>
      </c>
      <c r="J265" s="21">
        <v>41</v>
      </c>
      <c r="K265" s="10">
        <v>4215975</v>
      </c>
      <c r="L265" s="12">
        <f t="shared" si="37"/>
        <v>1.613147884530116E-2</v>
      </c>
      <c r="M265" s="11" t="s">
        <v>9</v>
      </c>
      <c r="N265" s="21">
        <v>41</v>
      </c>
      <c r="O265" s="10">
        <v>3332367</v>
      </c>
      <c r="P265" s="12">
        <f t="shared" si="38"/>
        <v>0.79041431697294218</v>
      </c>
      <c r="Q265" s="10">
        <v>3253704</v>
      </c>
      <c r="R265" s="10">
        <v>2767844</v>
      </c>
      <c r="S265" s="10">
        <v>2443123</v>
      </c>
      <c r="T265" s="14">
        <f t="shared" si="39"/>
        <v>0.97639425669501589</v>
      </c>
      <c r="U265" s="14">
        <f t="shared" si="33"/>
        <v>0.8305939891974683</v>
      </c>
      <c r="V265" s="15">
        <f t="shared" si="40"/>
        <v>0.75087438808201357</v>
      </c>
      <c r="W265" s="12">
        <f t="shared" si="34"/>
        <v>0.57014375393806449</v>
      </c>
    </row>
    <row r="266" spans="1:23" x14ac:dyDescent="0.2">
      <c r="A266" s="25" t="s">
        <v>396</v>
      </c>
      <c r="B266" s="40" t="s">
        <v>295</v>
      </c>
      <c r="C266" s="40" t="s">
        <v>588</v>
      </c>
      <c r="D266" s="40" t="s">
        <v>342</v>
      </c>
      <c r="E266" s="40" t="s">
        <v>532</v>
      </c>
      <c r="F266" s="10">
        <v>5367</v>
      </c>
      <c r="G266" s="10">
        <v>0</v>
      </c>
      <c r="H266" s="10">
        <v>110257</v>
      </c>
      <c r="I266" s="21">
        <v>55</v>
      </c>
      <c r="J266" s="21">
        <v>43</v>
      </c>
      <c r="K266" s="10">
        <v>104137</v>
      </c>
      <c r="L266" s="12">
        <f t="shared" si="37"/>
        <v>5.5506679847991514E-2</v>
      </c>
      <c r="M266" s="11" t="s">
        <v>9</v>
      </c>
      <c r="N266" s="21">
        <v>43</v>
      </c>
      <c r="O266" s="10">
        <v>56821</v>
      </c>
      <c r="P266" s="12">
        <f t="shared" si="38"/>
        <v>0.54563699741686433</v>
      </c>
      <c r="Q266" s="10">
        <v>52726</v>
      </c>
      <c r="R266" s="10">
        <v>38274</v>
      </c>
      <c r="S266" s="10">
        <v>30208</v>
      </c>
      <c r="T266" s="14">
        <f t="shared" si="39"/>
        <v>0.92793157459390019</v>
      </c>
      <c r="U266" s="14">
        <f t="shared" si="33"/>
        <v>0.67358898998609673</v>
      </c>
      <c r="V266" s="15">
        <f t="shared" si="40"/>
        <v>0.57292417403178697</v>
      </c>
      <c r="W266" s="12">
        <f t="shared" si="34"/>
        <v>0.27397806941962871</v>
      </c>
    </row>
    <row r="267" spans="1:23" x14ac:dyDescent="0.2">
      <c r="A267" s="25" t="s">
        <v>396</v>
      </c>
      <c r="B267" s="40" t="s">
        <v>295</v>
      </c>
      <c r="C267" s="40" t="s">
        <v>588</v>
      </c>
      <c r="D267" s="25" t="s">
        <v>341</v>
      </c>
      <c r="E267" s="40" t="s">
        <v>533</v>
      </c>
      <c r="F267" s="10">
        <v>25372</v>
      </c>
      <c r="G267" s="10">
        <v>30</v>
      </c>
      <c r="H267" s="22">
        <v>541358</v>
      </c>
      <c r="I267" s="21">
        <v>60</v>
      </c>
      <c r="J267" s="21">
        <v>45</v>
      </c>
      <c r="K267" s="22">
        <v>489628</v>
      </c>
      <c r="L267" s="24">
        <f>(H267-K267)/K267</f>
        <v>0.10565163756974683</v>
      </c>
      <c r="M267" s="23" t="s">
        <v>445</v>
      </c>
      <c r="N267" s="21">
        <v>45</v>
      </c>
      <c r="O267" s="22">
        <v>405926</v>
      </c>
      <c r="P267" s="24">
        <f t="shared" si="38"/>
        <v>0.82904980924293548</v>
      </c>
      <c r="Q267" s="22">
        <v>318496</v>
      </c>
      <c r="R267" s="22">
        <v>182928</v>
      </c>
      <c r="S267" s="22">
        <v>92619</v>
      </c>
      <c r="T267" s="24">
        <f t="shared" si="39"/>
        <v>0.78461591521607388</v>
      </c>
      <c r="U267" s="24">
        <f t="shared" si="33"/>
        <v>0.4506437133861837</v>
      </c>
      <c r="V267" s="15">
        <f t="shared" si="40"/>
        <v>0.29080114035969057</v>
      </c>
      <c r="W267" s="12">
        <f t="shared" si="34"/>
        <v>0.17108641601306343</v>
      </c>
    </row>
    <row r="268" spans="1:23" x14ac:dyDescent="0.2">
      <c r="A268" s="25" t="s">
        <v>187</v>
      </c>
      <c r="B268" s="40" t="s">
        <v>781</v>
      </c>
      <c r="C268" s="40" t="s">
        <v>588</v>
      </c>
      <c r="D268" s="40" t="s">
        <v>342</v>
      </c>
      <c r="E268" s="40" t="s">
        <v>532</v>
      </c>
      <c r="F268" s="10">
        <v>12712</v>
      </c>
      <c r="G268" s="10">
        <v>88</v>
      </c>
      <c r="H268" s="10">
        <v>1899834</v>
      </c>
      <c r="I268" s="21">
        <v>55</v>
      </c>
      <c r="J268" s="21">
        <v>42</v>
      </c>
      <c r="K268" s="10">
        <v>1855904</v>
      </c>
      <c r="L268" s="12">
        <f>(H268-K268)/H268</f>
        <v>2.3123072857944432E-2</v>
      </c>
      <c r="M268" s="11" t="s">
        <v>9</v>
      </c>
      <c r="N268" s="21">
        <v>42</v>
      </c>
      <c r="O268" s="10">
        <v>1505984</v>
      </c>
      <c r="P268" s="12">
        <f t="shared" si="38"/>
        <v>0.81145576495335969</v>
      </c>
      <c r="Q268" s="10">
        <v>1072371</v>
      </c>
      <c r="R268" s="10">
        <v>639996</v>
      </c>
      <c r="S268" s="10">
        <v>584472</v>
      </c>
      <c r="T268" s="14">
        <f t="shared" si="39"/>
        <v>0.71207330223959886</v>
      </c>
      <c r="U268" s="14">
        <f t="shared" si="33"/>
        <v>0.4249686583655603</v>
      </c>
      <c r="V268" s="15">
        <f t="shared" si="40"/>
        <v>0.54502779355279096</v>
      </c>
      <c r="W268" s="12">
        <f t="shared" si="34"/>
        <v>0.30764372045136573</v>
      </c>
    </row>
    <row r="269" spans="1:23" x14ac:dyDescent="0.2">
      <c r="A269" s="25" t="s">
        <v>188</v>
      </c>
      <c r="B269" s="40" t="s">
        <v>5</v>
      </c>
      <c r="C269" s="40" t="s">
        <v>584</v>
      </c>
      <c r="D269" s="40" t="s">
        <v>342</v>
      </c>
      <c r="E269" s="40" t="s">
        <v>532</v>
      </c>
      <c r="F269" s="10">
        <v>5191</v>
      </c>
      <c r="G269" s="10">
        <v>188</v>
      </c>
      <c r="H269" s="10">
        <v>1448568</v>
      </c>
      <c r="I269" s="21">
        <v>57</v>
      </c>
      <c r="J269" s="21">
        <v>42</v>
      </c>
      <c r="K269" s="10">
        <v>1405021</v>
      </c>
      <c r="L269" s="12">
        <v>3.00621027110912E-2</v>
      </c>
      <c r="M269" s="11" t="s">
        <v>7</v>
      </c>
      <c r="N269" s="21">
        <v>41</v>
      </c>
      <c r="O269" s="10">
        <v>1246790</v>
      </c>
      <c r="P269" s="12">
        <v>0.88738175443641099</v>
      </c>
      <c r="Q269" s="10">
        <v>572163</v>
      </c>
      <c r="R269" s="10">
        <v>526747</v>
      </c>
      <c r="S269" s="10">
        <v>481374</v>
      </c>
      <c r="T269" s="14">
        <f t="shared" si="39"/>
        <v>0.45890887799870067</v>
      </c>
      <c r="U269" s="14">
        <f t="shared" si="33"/>
        <v>0.4224825351502659</v>
      </c>
      <c r="V269" s="15">
        <f t="shared" si="40"/>
        <v>0.84132318937086115</v>
      </c>
      <c r="W269" s="12">
        <f t="shared" si="34"/>
        <v>0.33231025398876685</v>
      </c>
    </row>
    <row r="270" spans="1:23" x14ac:dyDescent="0.2">
      <c r="A270" s="25" t="s">
        <v>189</v>
      </c>
      <c r="B270" s="40" t="s">
        <v>1</v>
      </c>
      <c r="C270" s="40" t="s">
        <v>584</v>
      </c>
      <c r="D270" s="40" t="s">
        <v>342</v>
      </c>
      <c r="E270" s="40" t="s">
        <v>532</v>
      </c>
      <c r="F270" s="10">
        <v>30024</v>
      </c>
      <c r="G270" s="10">
        <v>0</v>
      </c>
      <c r="H270" s="10">
        <v>491528</v>
      </c>
      <c r="I270" s="21">
        <v>57</v>
      </c>
      <c r="J270" s="21">
        <v>43</v>
      </c>
      <c r="K270" s="10">
        <v>448447</v>
      </c>
      <c r="L270" s="12">
        <v>8.7647092332481594E-2</v>
      </c>
      <c r="M270" s="11" t="s">
        <v>7</v>
      </c>
      <c r="N270" s="21">
        <v>42</v>
      </c>
      <c r="O270" s="10">
        <v>103542</v>
      </c>
      <c r="P270" s="12">
        <v>0.23089016093317599</v>
      </c>
      <c r="Q270" s="10">
        <v>86691</v>
      </c>
      <c r="R270" s="10">
        <v>36918</v>
      </c>
      <c r="S270" s="10">
        <v>5369</v>
      </c>
      <c r="T270" s="14">
        <f t="shared" si="39"/>
        <v>0.83725444747059163</v>
      </c>
      <c r="U270" s="14">
        <f t="shared" si="33"/>
        <v>0.35655096482586779</v>
      </c>
      <c r="V270" s="15">
        <f t="shared" si="40"/>
        <v>6.1932611228385878E-2</v>
      </c>
      <c r="W270" s="12">
        <f t="shared" si="34"/>
        <v>1.0923080679025407E-2</v>
      </c>
    </row>
    <row r="271" spans="1:23" x14ac:dyDescent="0.2">
      <c r="A271" s="25" t="s">
        <v>397</v>
      </c>
      <c r="B271" s="40" t="s">
        <v>5</v>
      </c>
      <c r="C271" s="40" t="s">
        <v>584</v>
      </c>
      <c r="D271" s="40" t="s">
        <v>342</v>
      </c>
      <c r="E271" s="40" t="s">
        <v>532</v>
      </c>
      <c r="F271" s="10">
        <v>35929</v>
      </c>
      <c r="G271" s="10">
        <v>120</v>
      </c>
      <c r="H271" s="10">
        <v>1532230</v>
      </c>
      <c r="I271" s="21">
        <v>57</v>
      </c>
      <c r="J271" s="21">
        <v>42</v>
      </c>
      <c r="K271" s="10">
        <v>1475416</v>
      </c>
      <c r="L271" s="12">
        <v>3.7079289662779097E-2</v>
      </c>
      <c r="M271" s="11" t="s">
        <v>7</v>
      </c>
      <c r="N271" s="21">
        <v>42</v>
      </c>
      <c r="O271" s="10">
        <v>957072</v>
      </c>
      <c r="P271" s="12">
        <v>0.64867942329485395</v>
      </c>
      <c r="Q271" s="10">
        <v>491334</v>
      </c>
      <c r="R271" s="10">
        <v>405391</v>
      </c>
      <c r="S271" s="10">
        <v>339837</v>
      </c>
      <c r="T271" s="14">
        <f t="shared" si="39"/>
        <v>0.5133720347058528</v>
      </c>
      <c r="U271" s="14">
        <f t="shared" si="33"/>
        <v>0.42357419295517995</v>
      </c>
      <c r="V271" s="15">
        <f t="shared" si="40"/>
        <v>0.69166188376949289</v>
      </c>
      <c r="W271" s="12">
        <f t="shared" si="34"/>
        <v>0.22179242019801204</v>
      </c>
    </row>
    <row r="272" spans="1:23" x14ac:dyDescent="0.2">
      <c r="A272" s="25" t="s">
        <v>398</v>
      </c>
      <c r="B272" s="40" t="s">
        <v>5</v>
      </c>
      <c r="C272" s="40" t="s">
        <v>584</v>
      </c>
      <c r="D272" s="40" t="s">
        <v>342</v>
      </c>
      <c r="E272" s="40" t="s">
        <v>532</v>
      </c>
      <c r="F272" s="10">
        <v>42004</v>
      </c>
      <c r="G272" s="10">
        <v>135</v>
      </c>
      <c r="H272" s="10">
        <v>1731213</v>
      </c>
      <c r="I272" s="21">
        <v>57</v>
      </c>
      <c r="J272" s="21">
        <v>42</v>
      </c>
      <c r="K272" s="10">
        <v>1671203</v>
      </c>
      <c r="L272" s="12">
        <v>3.4663556708504399E-2</v>
      </c>
      <c r="M272" s="11" t="s">
        <v>7</v>
      </c>
      <c r="N272" s="21">
        <v>42</v>
      </c>
      <c r="O272" s="10">
        <v>1029388</v>
      </c>
      <c r="P272" s="12">
        <v>0.615956290169417</v>
      </c>
      <c r="Q272" s="10">
        <v>531774</v>
      </c>
      <c r="R272" s="10">
        <v>433968</v>
      </c>
      <c r="S272" s="10">
        <v>360239</v>
      </c>
      <c r="T272" s="14">
        <f t="shared" si="39"/>
        <v>0.51659238304701438</v>
      </c>
      <c r="U272" s="14">
        <f t="shared" si="33"/>
        <v>0.42157864672990164</v>
      </c>
      <c r="V272" s="15">
        <f t="shared" si="40"/>
        <v>0.67742875732924135</v>
      </c>
      <c r="W272" s="12">
        <f t="shared" si="34"/>
        <v>0.20808473596258809</v>
      </c>
    </row>
    <row r="273" spans="1:23" x14ac:dyDescent="0.2">
      <c r="A273" s="25" t="s">
        <v>190</v>
      </c>
      <c r="B273" s="40" t="s">
        <v>5</v>
      </c>
      <c r="C273" s="40" t="s">
        <v>584</v>
      </c>
      <c r="D273" s="40" t="s">
        <v>342</v>
      </c>
      <c r="E273" s="40" t="s">
        <v>532</v>
      </c>
      <c r="F273" s="10">
        <v>26047</v>
      </c>
      <c r="G273" s="10">
        <v>155</v>
      </c>
      <c r="H273" s="10">
        <v>1447002</v>
      </c>
      <c r="I273" s="21">
        <v>57</v>
      </c>
      <c r="J273" s="21">
        <v>42</v>
      </c>
      <c r="K273" s="10">
        <v>1398748</v>
      </c>
      <c r="L273" s="12">
        <v>3.3347569664727503E-2</v>
      </c>
      <c r="M273" s="11" t="s">
        <v>7</v>
      </c>
      <c r="N273" s="21">
        <v>42</v>
      </c>
      <c r="O273" s="10">
        <v>1035717</v>
      </c>
      <c r="P273" s="12">
        <v>0.74046003997860899</v>
      </c>
      <c r="Q273" s="10">
        <v>510664</v>
      </c>
      <c r="R273" s="10">
        <v>437430</v>
      </c>
      <c r="S273" s="10">
        <v>382316</v>
      </c>
      <c r="T273" s="14">
        <f t="shared" si="39"/>
        <v>0.49305360441124363</v>
      </c>
      <c r="U273" s="14">
        <f t="shared" si="33"/>
        <v>0.42234510006111708</v>
      </c>
      <c r="V273" s="15">
        <f t="shared" si="40"/>
        <v>0.74866448388764428</v>
      </c>
      <c r="W273" s="12">
        <f t="shared" si="34"/>
        <v>0.26421248899448652</v>
      </c>
    </row>
    <row r="274" spans="1:23" x14ac:dyDescent="0.2">
      <c r="A274" s="25" t="s">
        <v>191</v>
      </c>
      <c r="B274" s="40" t="s">
        <v>3</v>
      </c>
      <c r="C274" s="40" t="s">
        <v>584</v>
      </c>
      <c r="D274" s="40" t="s">
        <v>342</v>
      </c>
      <c r="E274" s="40" t="s">
        <v>532</v>
      </c>
      <c r="F274" s="10">
        <v>827</v>
      </c>
      <c r="G274" s="10">
        <v>0</v>
      </c>
      <c r="H274" s="10">
        <v>8401</v>
      </c>
      <c r="I274" s="21">
        <v>57</v>
      </c>
      <c r="J274" s="21">
        <v>45</v>
      </c>
      <c r="K274" s="10">
        <v>6688</v>
      </c>
      <c r="L274" s="12">
        <v>0.203904297107487</v>
      </c>
      <c r="M274" s="11" t="s">
        <v>7</v>
      </c>
      <c r="N274" s="21">
        <v>43</v>
      </c>
      <c r="O274" s="10">
        <v>3779</v>
      </c>
      <c r="P274" s="12">
        <v>0.56504186602870798</v>
      </c>
      <c r="Q274" s="10">
        <v>2592</v>
      </c>
      <c r="R274" s="10">
        <v>1179</v>
      </c>
      <c r="S274" s="10">
        <v>614</v>
      </c>
      <c r="T274" s="14">
        <f t="shared" si="39"/>
        <v>0.68589573961365435</v>
      </c>
      <c r="U274" s="14">
        <f t="shared" ref="U274:U337" si="41">R274/O274</f>
        <v>0.31198729822704419</v>
      </c>
      <c r="V274" s="15">
        <f t="shared" si="40"/>
        <v>0.23688271604938271</v>
      </c>
      <c r="W274" s="12">
        <f t="shared" ref="W274:W337" si="42">S274/H274</f>
        <v>7.3086537316986069E-2</v>
      </c>
    </row>
    <row r="275" spans="1:23" x14ac:dyDescent="0.2">
      <c r="A275" s="25" t="s">
        <v>192</v>
      </c>
      <c r="B275" s="40" t="s">
        <v>3</v>
      </c>
      <c r="C275" s="40" t="s">
        <v>584</v>
      </c>
      <c r="D275" s="40" t="s">
        <v>342</v>
      </c>
      <c r="E275" s="40" t="s">
        <v>532</v>
      </c>
      <c r="F275" s="10">
        <v>5387</v>
      </c>
      <c r="G275" s="10">
        <v>1</v>
      </c>
      <c r="H275" s="10">
        <v>70661</v>
      </c>
      <c r="I275" s="21">
        <v>57</v>
      </c>
      <c r="J275" s="21">
        <v>44</v>
      </c>
      <c r="K275" s="10">
        <v>61317</v>
      </c>
      <c r="L275" s="12">
        <v>0.13223701900624099</v>
      </c>
      <c r="M275" s="11" t="s">
        <v>7</v>
      </c>
      <c r="N275" s="21">
        <v>42</v>
      </c>
      <c r="O275" s="10">
        <v>23676</v>
      </c>
      <c r="P275" s="12">
        <v>0.38612456578110499</v>
      </c>
      <c r="Q275" s="10">
        <v>17084</v>
      </c>
      <c r="R275" s="10">
        <v>7726</v>
      </c>
      <c r="S275" s="10">
        <v>2669</v>
      </c>
      <c r="T275" s="14">
        <f t="shared" si="39"/>
        <v>0.721574590302416</v>
      </c>
      <c r="U275" s="14">
        <f t="shared" si="41"/>
        <v>0.32632201385369153</v>
      </c>
      <c r="V275" s="15">
        <f t="shared" si="40"/>
        <v>0.15622804963708734</v>
      </c>
      <c r="W275" s="12">
        <f t="shared" si="42"/>
        <v>3.7771896803045525E-2</v>
      </c>
    </row>
    <row r="276" spans="1:23" x14ac:dyDescent="0.2">
      <c r="A276" s="25" t="s">
        <v>193</v>
      </c>
      <c r="B276" s="40" t="s">
        <v>3</v>
      </c>
      <c r="C276" s="40" t="s">
        <v>584</v>
      </c>
      <c r="D276" s="40" t="s">
        <v>342</v>
      </c>
      <c r="E276" s="40" t="s">
        <v>532</v>
      </c>
      <c r="F276" s="10">
        <v>728</v>
      </c>
      <c r="G276" s="10">
        <v>1</v>
      </c>
      <c r="H276" s="10">
        <v>8577</v>
      </c>
      <c r="I276" s="21">
        <v>57</v>
      </c>
      <c r="J276" s="21">
        <v>44</v>
      </c>
      <c r="K276" s="10">
        <v>7011</v>
      </c>
      <c r="L276" s="12">
        <v>0.18258132214060899</v>
      </c>
      <c r="M276" s="11" t="s">
        <v>7</v>
      </c>
      <c r="N276" s="21">
        <v>43</v>
      </c>
      <c r="O276" s="10">
        <v>4386</v>
      </c>
      <c r="P276" s="12">
        <v>0.62558836114676897</v>
      </c>
      <c r="Q276" s="10">
        <v>2539</v>
      </c>
      <c r="R276" s="10">
        <v>1296</v>
      </c>
      <c r="S276" s="10">
        <v>849</v>
      </c>
      <c r="T276" s="14">
        <f t="shared" si="39"/>
        <v>0.57888736890104875</v>
      </c>
      <c r="U276" s="14">
        <f t="shared" si="41"/>
        <v>0.29548563611491108</v>
      </c>
      <c r="V276" s="15">
        <f t="shared" si="40"/>
        <v>0.33438361559669161</v>
      </c>
      <c r="W276" s="12">
        <f t="shared" si="42"/>
        <v>9.8985659321441058E-2</v>
      </c>
    </row>
    <row r="277" spans="1:23" x14ac:dyDescent="0.2">
      <c r="A277" s="25" t="s">
        <v>194</v>
      </c>
      <c r="B277" s="40" t="s">
        <v>3</v>
      </c>
      <c r="C277" s="40" t="s">
        <v>584</v>
      </c>
      <c r="D277" s="40" t="s">
        <v>342</v>
      </c>
      <c r="E277" s="40" t="s">
        <v>532</v>
      </c>
      <c r="F277" s="10">
        <v>926</v>
      </c>
      <c r="G277" s="10">
        <v>1</v>
      </c>
      <c r="H277" s="10">
        <v>10931</v>
      </c>
      <c r="I277" s="21">
        <v>57</v>
      </c>
      <c r="J277" s="21">
        <v>45</v>
      </c>
      <c r="K277" s="10">
        <v>8040</v>
      </c>
      <c r="L277" s="12">
        <v>0.26447717500686102</v>
      </c>
      <c r="M277" s="11" t="s">
        <v>7</v>
      </c>
      <c r="N277" s="21">
        <v>43</v>
      </c>
      <c r="O277" s="10">
        <v>4831</v>
      </c>
      <c r="P277" s="12">
        <v>0.60087064676616897</v>
      </c>
      <c r="Q277" s="10">
        <v>3015</v>
      </c>
      <c r="R277" s="10">
        <v>1487</v>
      </c>
      <c r="S277" s="10">
        <v>861</v>
      </c>
      <c r="T277" s="14">
        <f t="shared" si="39"/>
        <v>0.6240943903953633</v>
      </c>
      <c r="U277" s="14">
        <f t="shared" si="41"/>
        <v>0.30780376733595527</v>
      </c>
      <c r="V277" s="15">
        <f t="shared" si="40"/>
        <v>0.28557213930348258</v>
      </c>
      <c r="W277" s="12">
        <f t="shared" si="42"/>
        <v>7.8766809989936876E-2</v>
      </c>
    </row>
    <row r="278" spans="1:23" x14ac:dyDescent="0.2">
      <c r="A278" s="25" t="s">
        <v>316</v>
      </c>
      <c r="B278" s="40" t="s">
        <v>4</v>
      </c>
      <c r="C278" s="40" t="s">
        <v>584</v>
      </c>
      <c r="D278" s="40" t="s">
        <v>342</v>
      </c>
      <c r="E278" s="40" t="s">
        <v>532</v>
      </c>
      <c r="F278" s="10">
        <v>792</v>
      </c>
      <c r="G278" s="10">
        <v>50</v>
      </c>
      <c r="H278" s="10">
        <v>444466</v>
      </c>
      <c r="I278" s="21">
        <v>57</v>
      </c>
      <c r="J278" s="21">
        <v>41</v>
      </c>
      <c r="K278" s="10">
        <v>425687</v>
      </c>
      <c r="L278" s="12">
        <v>4.2250700841009202E-2</v>
      </c>
      <c r="M278" s="11" t="s">
        <v>7</v>
      </c>
      <c r="N278" s="21">
        <v>41</v>
      </c>
      <c r="O278" s="10">
        <v>399114</v>
      </c>
      <c r="P278" s="12">
        <v>0.93757620035378098</v>
      </c>
      <c r="Q278" s="10">
        <v>169952</v>
      </c>
      <c r="R278" s="10">
        <v>157373</v>
      </c>
      <c r="S278" s="10">
        <v>148587</v>
      </c>
      <c r="T278" s="14">
        <f t="shared" si="39"/>
        <v>0.42582319838442151</v>
      </c>
      <c r="U278" s="14">
        <f t="shared" si="41"/>
        <v>0.39430588754090312</v>
      </c>
      <c r="V278" s="15">
        <f t="shared" si="40"/>
        <v>0.87428803426849933</v>
      </c>
      <c r="W278" s="12">
        <f t="shared" si="42"/>
        <v>0.33430453622999284</v>
      </c>
    </row>
    <row r="279" spans="1:23" x14ac:dyDescent="0.2">
      <c r="A279" s="25" t="s">
        <v>195</v>
      </c>
      <c r="B279" s="40" t="s">
        <v>298</v>
      </c>
      <c r="C279" s="40" t="s">
        <v>584</v>
      </c>
      <c r="D279" s="40" t="s">
        <v>342</v>
      </c>
      <c r="E279" s="40" t="s">
        <v>532</v>
      </c>
      <c r="F279" s="10">
        <v>224</v>
      </c>
      <c r="G279" s="10">
        <v>0</v>
      </c>
      <c r="H279" s="10">
        <v>9334</v>
      </c>
      <c r="I279" s="21">
        <v>57</v>
      </c>
      <c r="J279" s="21">
        <v>45</v>
      </c>
      <c r="K279" s="10">
        <v>6823</v>
      </c>
      <c r="L279" s="12">
        <v>0.26901649882151302</v>
      </c>
      <c r="M279" s="11" t="s">
        <v>7</v>
      </c>
      <c r="N279" s="21">
        <v>43</v>
      </c>
      <c r="O279" s="10">
        <v>6211</v>
      </c>
      <c r="P279" s="12">
        <v>0.91030338560750401</v>
      </c>
      <c r="Q279" s="10">
        <v>2079</v>
      </c>
      <c r="R279" s="10">
        <v>1557</v>
      </c>
      <c r="S279" s="10">
        <v>1458</v>
      </c>
      <c r="T279" s="14">
        <f t="shared" si="39"/>
        <v>0.33472870713250685</v>
      </c>
      <c r="U279" s="14">
        <f t="shared" si="41"/>
        <v>0.25068426984382547</v>
      </c>
      <c r="V279" s="15">
        <f t="shared" si="40"/>
        <v>0.70129870129870131</v>
      </c>
      <c r="W279" s="12">
        <f t="shared" si="42"/>
        <v>0.15620312834797515</v>
      </c>
    </row>
    <row r="280" spans="1:23" x14ac:dyDescent="0.2">
      <c r="A280" s="25" t="s">
        <v>196</v>
      </c>
      <c r="B280" s="40" t="s">
        <v>3</v>
      </c>
      <c r="C280" s="40" t="s">
        <v>584</v>
      </c>
      <c r="D280" s="40" t="s">
        <v>342</v>
      </c>
      <c r="E280" s="40" t="s">
        <v>532</v>
      </c>
      <c r="F280" s="10">
        <v>1184</v>
      </c>
      <c r="G280" s="10">
        <v>1</v>
      </c>
      <c r="H280" s="10">
        <v>88610</v>
      </c>
      <c r="I280" s="21">
        <v>57</v>
      </c>
      <c r="J280" s="21">
        <v>46</v>
      </c>
      <c r="K280" s="10">
        <v>68384</v>
      </c>
      <c r="L280" s="12">
        <v>0.228258661550615</v>
      </c>
      <c r="M280" s="11" t="s">
        <v>7</v>
      </c>
      <c r="N280" s="21">
        <v>45</v>
      </c>
      <c r="O280" s="10">
        <v>59615</v>
      </c>
      <c r="P280" s="12">
        <v>0.87176824988301405</v>
      </c>
      <c r="Q280" s="10">
        <v>15407</v>
      </c>
      <c r="R280" s="10">
        <v>12120</v>
      </c>
      <c r="S280" s="10">
        <v>10559</v>
      </c>
      <c r="T280" s="14">
        <f t="shared" si="39"/>
        <v>0.25844166736559593</v>
      </c>
      <c r="U280" s="14">
        <f t="shared" si="41"/>
        <v>0.2033045374486287</v>
      </c>
      <c r="V280" s="15">
        <f t="shared" si="40"/>
        <v>0.68533783345232691</v>
      </c>
      <c r="W280" s="12">
        <f t="shared" si="42"/>
        <v>0.11916262272881165</v>
      </c>
    </row>
    <row r="281" spans="1:23" x14ac:dyDescent="0.2">
      <c r="A281" s="25" t="s">
        <v>399</v>
      </c>
      <c r="B281" s="40" t="s">
        <v>3</v>
      </c>
      <c r="C281" s="40" t="s">
        <v>584</v>
      </c>
      <c r="D281" s="40" t="s">
        <v>342</v>
      </c>
      <c r="E281" s="40" t="s">
        <v>532</v>
      </c>
      <c r="F281" s="10">
        <v>549</v>
      </c>
      <c r="G281" s="10">
        <v>1</v>
      </c>
      <c r="H281" s="10">
        <v>5793</v>
      </c>
      <c r="I281" s="21">
        <v>57</v>
      </c>
      <c r="J281" s="21">
        <v>44</v>
      </c>
      <c r="K281" s="10">
        <v>4837</v>
      </c>
      <c r="L281" s="12">
        <v>0.165026756430174</v>
      </c>
      <c r="M281" s="11" t="s">
        <v>7</v>
      </c>
      <c r="N281" s="21">
        <v>43</v>
      </c>
      <c r="O281" s="10">
        <v>2835</v>
      </c>
      <c r="P281" s="12">
        <v>0.58610709117221405</v>
      </c>
      <c r="Q281" s="10">
        <v>1930</v>
      </c>
      <c r="R281" s="10">
        <v>944</v>
      </c>
      <c r="S281" s="10">
        <v>585</v>
      </c>
      <c r="T281" s="14">
        <f t="shared" si="39"/>
        <v>0.6807760141093474</v>
      </c>
      <c r="U281" s="14">
        <f t="shared" si="41"/>
        <v>0.33298059964726634</v>
      </c>
      <c r="V281" s="15">
        <f t="shared" si="40"/>
        <v>0.30310880829015546</v>
      </c>
      <c r="W281" s="12">
        <f t="shared" si="42"/>
        <v>0.10098394614189539</v>
      </c>
    </row>
    <row r="282" spans="1:23" x14ac:dyDescent="0.2">
      <c r="A282" s="25" t="s">
        <v>400</v>
      </c>
      <c r="B282" s="40" t="s">
        <v>298</v>
      </c>
      <c r="C282" s="40" t="s">
        <v>584</v>
      </c>
      <c r="D282" s="40" t="s">
        <v>342</v>
      </c>
      <c r="E282" s="40" t="s">
        <v>532</v>
      </c>
      <c r="F282" s="10">
        <v>113</v>
      </c>
      <c r="G282" s="10">
        <v>0</v>
      </c>
      <c r="H282" s="10">
        <v>1788</v>
      </c>
      <c r="I282" s="21">
        <v>57</v>
      </c>
      <c r="J282" s="21">
        <v>42</v>
      </c>
      <c r="K282" s="10">
        <v>1511</v>
      </c>
      <c r="L282" s="12">
        <v>0.15492170022371399</v>
      </c>
      <c r="M282" s="11" t="s">
        <v>7</v>
      </c>
      <c r="N282" s="21">
        <v>43</v>
      </c>
      <c r="O282" s="10">
        <v>1291</v>
      </c>
      <c r="P282" s="12">
        <v>0.85440105890138995</v>
      </c>
      <c r="Q282" s="10">
        <v>567</v>
      </c>
      <c r="R282" s="10">
        <v>360</v>
      </c>
      <c r="S282" s="10">
        <v>297</v>
      </c>
      <c r="T282" s="14">
        <f t="shared" si="39"/>
        <v>0.43919442292796285</v>
      </c>
      <c r="U282" s="14">
        <f t="shared" si="41"/>
        <v>0.27885360185902403</v>
      </c>
      <c r="V282" s="15">
        <f t="shared" si="40"/>
        <v>0.52380952380952384</v>
      </c>
      <c r="W282" s="12">
        <f t="shared" si="42"/>
        <v>0.16610738255033558</v>
      </c>
    </row>
    <row r="283" spans="1:23" x14ac:dyDescent="0.2">
      <c r="A283" s="25" t="s">
        <v>401</v>
      </c>
      <c r="B283" s="40" t="s">
        <v>3</v>
      </c>
      <c r="C283" s="40" t="s">
        <v>584</v>
      </c>
      <c r="D283" s="40" t="s">
        <v>342</v>
      </c>
      <c r="E283" s="40" t="s">
        <v>532</v>
      </c>
      <c r="F283" s="10">
        <v>454</v>
      </c>
      <c r="G283" s="10">
        <v>3</v>
      </c>
      <c r="H283" s="10">
        <v>8270</v>
      </c>
      <c r="I283" s="21">
        <v>57</v>
      </c>
      <c r="J283" s="21">
        <v>44</v>
      </c>
      <c r="K283" s="10">
        <v>6469</v>
      </c>
      <c r="L283" s="12">
        <v>0.217775090689238</v>
      </c>
      <c r="M283" s="11" t="s">
        <v>7</v>
      </c>
      <c r="N283" s="21">
        <v>43</v>
      </c>
      <c r="O283" s="10">
        <v>4958</v>
      </c>
      <c r="P283" s="12">
        <v>0.76642448601020297</v>
      </c>
      <c r="Q283" s="10">
        <v>2207</v>
      </c>
      <c r="R283" s="10">
        <v>1355</v>
      </c>
      <c r="S283" s="10">
        <v>1115</v>
      </c>
      <c r="T283" s="14">
        <f t="shared" si="39"/>
        <v>0.44513916901976602</v>
      </c>
      <c r="U283" s="14">
        <f t="shared" si="41"/>
        <v>0.27329568374344493</v>
      </c>
      <c r="V283" s="15">
        <f t="shared" si="40"/>
        <v>0.50521069324875401</v>
      </c>
      <c r="W283" s="12">
        <f t="shared" si="42"/>
        <v>0.13482466747279323</v>
      </c>
    </row>
    <row r="284" spans="1:23" x14ac:dyDescent="0.2">
      <c r="A284" s="25" t="s">
        <v>197</v>
      </c>
      <c r="B284" s="40" t="s">
        <v>5</v>
      </c>
      <c r="C284" s="40" t="s">
        <v>591</v>
      </c>
      <c r="D284" s="40" t="s">
        <v>342</v>
      </c>
      <c r="E284" s="40" t="s">
        <v>532</v>
      </c>
      <c r="F284" s="10">
        <v>9617</v>
      </c>
      <c r="G284" s="10">
        <v>120</v>
      </c>
      <c r="H284" s="10">
        <v>1104101</v>
      </c>
      <c r="I284" s="21">
        <v>57</v>
      </c>
      <c r="J284" s="21">
        <v>41</v>
      </c>
      <c r="K284" s="10">
        <v>1065973</v>
      </c>
      <c r="L284" s="12">
        <v>3.4533072608393597E-2</v>
      </c>
      <c r="M284" s="11" t="s">
        <v>7</v>
      </c>
      <c r="N284" s="21">
        <v>41</v>
      </c>
      <c r="O284" s="10">
        <v>800891</v>
      </c>
      <c r="P284" s="12">
        <v>0.75132390782880998</v>
      </c>
      <c r="Q284" s="10">
        <v>378313</v>
      </c>
      <c r="R284" s="10">
        <v>321666</v>
      </c>
      <c r="S284" s="10">
        <v>289138</v>
      </c>
      <c r="T284" s="14">
        <f t="shared" si="39"/>
        <v>0.47236515331050044</v>
      </c>
      <c r="U284" s="14">
        <f t="shared" si="41"/>
        <v>0.40163517881958966</v>
      </c>
      <c r="V284" s="15">
        <f t="shared" si="40"/>
        <v>0.7642824856666306</v>
      </c>
      <c r="W284" s="12">
        <f t="shared" si="42"/>
        <v>0.26187640442314608</v>
      </c>
    </row>
    <row r="285" spans="1:23" x14ac:dyDescent="0.2">
      <c r="A285" s="25" t="s">
        <v>198</v>
      </c>
      <c r="B285" s="40" t="s">
        <v>5</v>
      </c>
      <c r="C285" s="40" t="s">
        <v>591</v>
      </c>
      <c r="D285" s="40" t="s">
        <v>342</v>
      </c>
      <c r="E285" s="40" t="s">
        <v>532</v>
      </c>
      <c r="F285" s="10">
        <v>7602</v>
      </c>
      <c r="G285" s="10">
        <v>142</v>
      </c>
      <c r="H285" s="10">
        <v>1295596</v>
      </c>
      <c r="I285" s="21">
        <v>57</v>
      </c>
      <c r="J285" s="21">
        <v>41</v>
      </c>
      <c r="K285" s="10">
        <v>1255340</v>
      </c>
      <c r="L285" s="12">
        <v>3.1071414237154201E-2</v>
      </c>
      <c r="M285" s="11" t="s">
        <v>7</v>
      </c>
      <c r="N285" s="21">
        <v>40</v>
      </c>
      <c r="O285" s="10">
        <v>1020042</v>
      </c>
      <c r="P285" s="12">
        <v>0.812562333710389</v>
      </c>
      <c r="Q285" s="10">
        <v>467827</v>
      </c>
      <c r="R285" s="10">
        <v>412435</v>
      </c>
      <c r="S285" s="10">
        <v>376785</v>
      </c>
      <c r="T285" s="14">
        <f t="shared" si="39"/>
        <v>0.45863503659653232</v>
      </c>
      <c r="U285" s="14">
        <f t="shared" si="41"/>
        <v>0.40433139027608667</v>
      </c>
      <c r="V285" s="15">
        <f t="shared" si="40"/>
        <v>0.80539387423128639</v>
      </c>
      <c r="W285" s="12">
        <f t="shared" si="42"/>
        <v>0.29081982346348706</v>
      </c>
    </row>
    <row r="286" spans="1:23" x14ac:dyDescent="0.2">
      <c r="A286" s="25" t="s">
        <v>199</v>
      </c>
      <c r="B286" s="40" t="s">
        <v>3</v>
      </c>
      <c r="C286" s="40" t="s">
        <v>591</v>
      </c>
      <c r="D286" s="40" t="s">
        <v>342</v>
      </c>
      <c r="E286" s="40" t="s">
        <v>532</v>
      </c>
      <c r="F286" s="10">
        <v>64</v>
      </c>
      <c r="G286" s="10">
        <v>0</v>
      </c>
      <c r="H286" s="10">
        <v>8091</v>
      </c>
      <c r="I286" s="21">
        <v>57</v>
      </c>
      <c r="J286" s="21">
        <v>48</v>
      </c>
      <c r="K286" s="10">
        <v>2825</v>
      </c>
      <c r="L286" s="12">
        <v>0.65084661970090196</v>
      </c>
      <c r="M286" s="11" t="s">
        <v>7</v>
      </c>
      <c r="N286" s="21">
        <v>44</v>
      </c>
      <c r="O286" s="10">
        <v>2600</v>
      </c>
      <c r="P286" s="12">
        <v>0.92035398230088505</v>
      </c>
      <c r="Q286" s="10">
        <v>606</v>
      </c>
      <c r="R286" s="10">
        <v>372</v>
      </c>
      <c r="S286" s="10">
        <v>340</v>
      </c>
      <c r="T286" s="14">
        <f t="shared" si="39"/>
        <v>0.23307692307692307</v>
      </c>
      <c r="U286" s="14">
        <f t="shared" si="41"/>
        <v>0.14307692307692307</v>
      </c>
      <c r="V286" s="15">
        <f t="shared" si="40"/>
        <v>0.56105610561056107</v>
      </c>
      <c r="W286" s="12">
        <f t="shared" si="42"/>
        <v>4.2021999752811769E-2</v>
      </c>
    </row>
    <row r="287" spans="1:23" x14ac:dyDescent="0.2">
      <c r="A287" s="25" t="s">
        <v>200</v>
      </c>
      <c r="B287" s="40" t="s">
        <v>3</v>
      </c>
      <c r="C287" s="40" t="s">
        <v>591</v>
      </c>
      <c r="D287" s="40" t="s">
        <v>342</v>
      </c>
      <c r="E287" s="40" t="s">
        <v>532</v>
      </c>
      <c r="F287" s="10">
        <v>40</v>
      </c>
      <c r="G287" s="10">
        <v>1</v>
      </c>
      <c r="H287" s="10">
        <v>3192</v>
      </c>
      <c r="I287" s="21">
        <v>57</v>
      </c>
      <c r="J287" s="21">
        <v>45</v>
      </c>
      <c r="K287" s="10">
        <v>2064</v>
      </c>
      <c r="L287" s="12">
        <v>0.35338345864661702</v>
      </c>
      <c r="M287" s="11" t="s">
        <v>7</v>
      </c>
      <c r="N287" s="21">
        <v>42</v>
      </c>
      <c r="O287" s="10">
        <v>2029</v>
      </c>
      <c r="P287" s="12">
        <v>0.98304263565891503</v>
      </c>
      <c r="Q287" s="10">
        <v>837</v>
      </c>
      <c r="R287" s="10">
        <v>684</v>
      </c>
      <c r="S287" s="10">
        <v>669</v>
      </c>
      <c r="T287" s="14">
        <f t="shared" si="39"/>
        <v>0.41251848201084279</v>
      </c>
      <c r="U287" s="14">
        <f t="shared" si="41"/>
        <v>0.33711187777230162</v>
      </c>
      <c r="V287" s="15">
        <f t="shared" si="40"/>
        <v>0.79928315412186379</v>
      </c>
      <c r="W287" s="12">
        <f t="shared" si="42"/>
        <v>0.20958646616541354</v>
      </c>
    </row>
    <row r="288" spans="1:23" x14ac:dyDescent="0.2">
      <c r="A288" s="25" t="s">
        <v>317</v>
      </c>
      <c r="B288" s="40" t="s">
        <v>4</v>
      </c>
      <c r="C288" s="40" t="s">
        <v>591</v>
      </c>
      <c r="D288" s="40" t="s">
        <v>342</v>
      </c>
      <c r="E288" s="40" t="s">
        <v>532</v>
      </c>
      <c r="F288" s="10">
        <v>152</v>
      </c>
      <c r="G288" s="10">
        <v>117</v>
      </c>
      <c r="H288" s="10">
        <v>953119</v>
      </c>
      <c r="I288" s="21">
        <v>57</v>
      </c>
      <c r="J288" s="21">
        <v>41</v>
      </c>
      <c r="K288" s="10">
        <v>927239</v>
      </c>
      <c r="L288" s="12">
        <v>2.7152957815341001E-2</v>
      </c>
      <c r="M288" s="11" t="s">
        <v>7</v>
      </c>
      <c r="N288" s="21">
        <v>41</v>
      </c>
      <c r="O288" s="10">
        <v>867670</v>
      </c>
      <c r="P288" s="12">
        <v>0.93575658487186197</v>
      </c>
      <c r="Q288" s="10">
        <v>380252</v>
      </c>
      <c r="R288" s="10">
        <v>354662</v>
      </c>
      <c r="S288" s="10">
        <v>335096</v>
      </c>
      <c r="T288" s="14">
        <f t="shared" si="39"/>
        <v>0.43824495487915915</v>
      </c>
      <c r="U288" s="14">
        <f t="shared" si="41"/>
        <v>0.40875217536621067</v>
      </c>
      <c r="V288" s="15">
        <f t="shared" si="40"/>
        <v>0.88124717292742705</v>
      </c>
      <c r="W288" s="12">
        <f t="shared" si="42"/>
        <v>0.35157834436203667</v>
      </c>
    </row>
    <row r="289" spans="1:23" x14ac:dyDescent="0.2">
      <c r="A289" s="25" t="s">
        <v>402</v>
      </c>
      <c r="B289" s="40" t="s">
        <v>3</v>
      </c>
      <c r="C289" s="40" t="s">
        <v>591</v>
      </c>
      <c r="D289" s="40" t="s">
        <v>342</v>
      </c>
      <c r="E289" s="40" t="s">
        <v>532</v>
      </c>
      <c r="F289" s="10">
        <v>89</v>
      </c>
      <c r="G289" s="10">
        <v>0</v>
      </c>
      <c r="H289" s="10">
        <v>3345</v>
      </c>
      <c r="I289" s="21">
        <v>57</v>
      </c>
      <c r="J289" s="21">
        <v>45</v>
      </c>
      <c r="K289" s="10">
        <v>2218</v>
      </c>
      <c r="L289" s="12">
        <v>0.33692077727952202</v>
      </c>
      <c r="M289" s="11" t="s">
        <v>7</v>
      </c>
      <c r="N289" s="21">
        <v>41</v>
      </c>
      <c r="O289" s="10">
        <v>2003</v>
      </c>
      <c r="P289" s="12">
        <v>0.903065825067628</v>
      </c>
      <c r="Q289" s="10">
        <v>934</v>
      </c>
      <c r="R289" s="10">
        <v>585</v>
      </c>
      <c r="S289" s="10">
        <v>553</v>
      </c>
      <c r="T289" s="14">
        <f t="shared" si="39"/>
        <v>0.46630054917623565</v>
      </c>
      <c r="U289" s="14">
        <f t="shared" si="41"/>
        <v>0.29206190713929109</v>
      </c>
      <c r="V289" s="15">
        <f t="shared" si="40"/>
        <v>0.59207708779443258</v>
      </c>
      <c r="W289" s="12">
        <f t="shared" si="42"/>
        <v>0.16532137518684603</v>
      </c>
    </row>
    <row r="290" spans="1:23" x14ac:dyDescent="0.2">
      <c r="A290" s="25" t="s">
        <v>403</v>
      </c>
      <c r="B290" s="40" t="s">
        <v>3</v>
      </c>
      <c r="C290" s="40" t="s">
        <v>591</v>
      </c>
      <c r="D290" s="40" t="s">
        <v>342</v>
      </c>
      <c r="E290" s="40" t="s">
        <v>532</v>
      </c>
      <c r="F290" s="10">
        <v>421</v>
      </c>
      <c r="G290" s="10">
        <v>0</v>
      </c>
      <c r="H290" s="10">
        <v>16472</v>
      </c>
      <c r="I290" s="21">
        <v>57</v>
      </c>
      <c r="J290" s="21">
        <v>46</v>
      </c>
      <c r="K290" s="10">
        <v>9764</v>
      </c>
      <c r="L290" s="12">
        <v>0.40723652258377901</v>
      </c>
      <c r="M290" s="11" t="s">
        <v>7</v>
      </c>
      <c r="N290" s="21">
        <v>42</v>
      </c>
      <c r="O290" s="10">
        <v>6614</v>
      </c>
      <c r="P290" s="12">
        <v>0.67738631708316299</v>
      </c>
      <c r="Q290" s="10">
        <v>3384</v>
      </c>
      <c r="R290" s="10">
        <v>1615</v>
      </c>
      <c r="S290" s="10">
        <v>1201</v>
      </c>
      <c r="T290" s="14">
        <f t="shared" si="39"/>
        <v>0.511641971575446</v>
      </c>
      <c r="U290" s="14">
        <f t="shared" si="41"/>
        <v>0.244179014212277</v>
      </c>
      <c r="V290" s="15">
        <f t="shared" si="40"/>
        <v>0.35490543735224589</v>
      </c>
      <c r="W290" s="12">
        <f t="shared" si="42"/>
        <v>7.291160757649344E-2</v>
      </c>
    </row>
    <row r="291" spans="1:23" x14ac:dyDescent="0.2">
      <c r="A291" s="25" t="s">
        <v>404</v>
      </c>
      <c r="B291" s="40" t="s">
        <v>5</v>
      </c>
      <c r="C291" s="40" t="s">
        <v>591</v>
      </c>
      <c r="D291" s="40" t="s">
        <v>342</v>
      </c>
      <c r="E291" s="40" t="s">
        <v>532</v>
      </c>
      <c r="F291" s="10">
        <v>223</v>
      </c>
      <c r="G291" s="10">
        <v>3693</v>
      </c>
      <c r="H291" s="10">
        <v>2315375</v>
      </c>
      <c r="I291" s="21">
        <v>57</v>
      </c>
      <c r="J291" s="21">
        <v>42</v>
      </c>
      <c r="K291" s="10">
        <v>2250266</v>
      </c>
      <c r="L291" s="12">
        <v>2.8120282891540199E-2</v>
      </c>
      <c r="M291" s="11" t="s">
        <v>7</v>
      </c>
      <c r="N291" s="21">
        <v>42</v>
      </c>
      <c r="O291" s="10">
        <v>2007660</v>
      </c>
      <c r="P291" s="12">
        <v>0.892187856902251</v>
      </c>
      <c r="Q291" s="10">
        <v>915171</v>
      </c>
      <c r="R291" s="10">
        <v>850115</v>
      </c>
      <c r="S291" s="10">
        <v>775379</v>
      </c>
      <c r="T291" s="14">
        <f t="shared" si="39"/>
        <v>0.45583963420101015</v>
      </c>
      <c r="U291" s="14">
        <f t="shared" si="41"/>
        <v>0.42343574111154281</v>
      </c>
      <c r="V291" s="15">
        <f t="shared" si="40"/>
        <v>0.84725040456920075</v>
      </c>
      <c r="W291" s="12">
        <f t="shared" si="42"/>
        <v>0.33488268638989366</v>
      </c>
    </row>
    <row r="292" spans="1:23" x14ac:dyDescent="0.2">
      <c r="A292" s="25" t="s">
        <v>318</v>
      </c>
      <c r="B292" s="40" t="s">
        <v>4</v>
      </c>
      <c r="C292" s="40" t="s">
        <v>591</v>
      </c>
      <c r="D292" s="40" t="s">
        <v>342</v>
      </c>
      <c r="E292" s="40" t="s">
        <v>532</v>
      </c>
      <c r="F292" s="10">
        <v>94</v>
      </c>
      <c r="G292" s="10">
        <v>138</v>
      </c>
      <c r="H292" s="10">
        <v>790365</v>
      </c>
      <c r="I292" s="21">
        <v>57</v>
      </c>
      <c r="J292" s="21">
        <v>42</v>
      </c>
      <c r="K292" s="10">
        <v>763593</v>
      </c>
      <c r="L292" s="12">
        <v>3.3872957431060301E-2</v>
      </c>
      <c r="M292" s="11" t="s">
        <v>7</v>
      </c>
      <c r="N292" s="21">
        <v>42</v>
      </c>
      <c r="O292" s="10">
        <v>702051</v>
      </c>
      <c r="P292" s="12">
        <v>0.91940470905312099</v>
      </c>
      <c r="Q292" s="10">
        <v>315260</v>
      </c>
      <c r="R292" s="10">
        <v>292461</v>
      </c>
      <c r="S292" s="10">
        <v>273923</v>
      </c>
      <c r="T292" s="14">
        <f t="shared" si="39"/>
        <v>0.44905569538395357</v>
      </c>
      <c r="U292" s="14">
        <f t="shared" si="41"/>
        <v>0.41658084669062506</v>
      </c>
      <c r="V292" s="15">
        <f t="shared" si="40"/>
        <v>0.86887965488802887</v>
      </c>
      <c r="W292" s="12">
        <f t="shared" si="42"/>
        <v>0.34657784694413341</v>
      </c>
    </row>
    <row r="293" spans="1:23" x14ac:dyDescent="0.2">
      <c r="A293" s="25" t="s">
        <v>201</v>
      </c>
      <c r="B293" s="40" t="s">
        <v>298</v>
      </c>
      <c r="C293" s="40" t="s">
        <v>591</v>
      </c>
      <c r="D293" s="40" t="s">
        <v>342</v>
      </c>
      <c r="E293" s="40" t="s">
        <v>532</v>
      </c>
      <c r="F293" s="10">
        <v>39</v>
      </c>
      <c r="G293" s="10">
        <v>0</v>
      </c>
      <c r="H293" s="10">
        <v>16215</v>
      </c>
      <c r="I293" s="21">
        <v>57</v>
      </c>
      <c r="J293" s="21">
        <v>48</v>
      </c>
      <c r="K293" s="10">
        <v>10536</v>
      </c>
      <c r="L293" s="12">
        <v>0.350231267345051</v>
      </c>
      <c r="M293" s="11" t="s">
        <v>7</v>
      </c>
      <c r="N293" s="21">
        <v>44</v>
      </c>
      <c r="O293" s="10">
        <v>10200</v>
      </c>
      <c r="P293" s="12">
        <v>0.96810933940774502</v>
      </c>
      <c r="Q293" s="10">
        <v>2755</v>
      </c>
      <c r="R293" s="10">
        <v>2451</v>
      </c>
      <c r="S293" s="10">
        <v>2406</v>
      </c>
      <c r="T293" s="14">
        <f t="shared" si="39"/>
        <v>0.27009803921568626</v>
      </c>
      <c r="U293" s="14">
        <f t="shared" si="41"/>
        <v>0.24029411764705882</v>
      </c>
      <c r="V293" s="15">
        <f t="shared" si="40"/>
        <v>0.87332123411978224</v>
      </c>
      <c r="W293" s="12">
        <f t="shared" si="42"/>
        <v>0.14838112858464386</v>
      </c>
    </row>
    <row r="294" spans="1:23" x14ac:dyDescent="0.2">
      <c r="A294" s="25" t="s">
        <v>202</v>
      </c>
      <c r="B294" s="40" t="s">
        <v>3</v>
      </c>
      <c r="C294" s="40" t="s">
        <v>591</v>
      </c>
      <c r="D294" s="40" t="s">
        <v>342</v>
      </c>
      <c r="E294" s="40" t="s">
        <v>532</v>
      </c>
      <c r="F294" s="10">
        <v>5641</v>
      </c>
      <c r="G294" s="10">
        <v>1</v>
      </c>
      <c r="H294" s="10">
        <v>214787</v>
      </c>
      <c r="I294" s="21">
        <v>57</v>
      </c>
      <c r="J294" s="21">
        <v>43</v>
      </c>
      <c r="K294" s="10">
        <v>174320</v>
      </c>
      <c r="L294" s="12">
        <v>0.18840525730141999</v>
      </c>
      <c r="M294" s="11" t="s">
        <v>7</v>
      </c>
      <c r="N294" s="21">
        <v>41</v>
      </c>
      <c r="O294" s="10">
        <v>71811</v>
      </c>
      <c r="P294" s="12">
        <v>0.41194928866452502</v>
      </c>
      <c r="Q294" s="10">
        <v>34461</v>
      </c>
      <c r="R294" s="10">
        <v>15869</v>
      </c>
      <c r="S294" s="10">
        <v>5825</v>
      </c>
      <c r="T294" s="14">
        <f t="shared" si="39"/>
        <v>0.47988469733049255</v>
      </c>
      <c r="U294" s="14">
        <f t="shared" si="41"/>
        <v>0.22098285777944884</v>
      </c>
      <c r="V294" s="15">
        <f t="shared" si="40"/>
        <v>0.16903165897681438</v>
      </c>
      <c r="W294" s="12">
        <f t="shared" si="42"/>
        <v>2.711989086862799E-2</v>
      </c>
    </row>
    <row r="295" spans="1:23" x14ac:dyDescent="0.2">
      <c r="A295" s="25" t="s">
        <v>405</v>
      </c>
      <c r="B295" s="40" t="s">
        <v>1</v>
      </c>
      <c r="C295" s="40" t="s">
        <v>591</v>
      </c>
      <c r="D295" s="40" t="s">
        <v>342</v>
      </c>
      <c r="E295" s="40" t="s">
        <v>532</v>
      </c>
      <c r="F295" s="10">
        <v>41401</v>
      </c>
      <c r="G295" s="10">
        <v>6</v>
      </c>
      <c r="H295" s="10">
        <v>1853213</v>
      </c>
      <c r="I295" s="21">
        <v>57</v>
      </c>
      <c r="J295" s="21">
        <v>40</v>
      </c>
      <c r="K295" s="10">
        <v>1736735</v>
      </c>
      <c r="L295" s="12">
        <v>6.2851922579865299E-2</v>
      </c>
      <c r="M295" s="11" t="s">
        <v>7</v>
      </c>
      <c r="N295" s="21">
        <v>40</v>
      </c>
      <c r="O295" s="10">
        <v>297314</v>
      </c>
      <c r="P295" s="12">
        <v>0.17119134467837599</v>
      </c>
      <c r="Q295" s="10">
        <v>214843</v>
      </c>
      <c r="R295" s="10">
        <v>85931</v>
      </c>
      <c r="S295" s="10">
        <v>7802</v>
      </c>
      <c r="T295" s="14">
        <f t="shared" si="39"/>
        <v>0.72261312955326695</v>
      </c>
      <c r="U295" s="14">
        <f t="shared" si="41"/>
        <v>0.28902439844743266</v>
      </c>
      <c r="V295" s="15">
        <f t="shared" si="40"/>
        <v>3.6314890408344701E-2</v>
      </c>
      <c r="W295" s="12">
        <f t="shared" si="42"/>
        <v>4.2099855764016333E-3</v>
      </c>
    </row>
    <row r="296" spans="1:23" x14ac:dyDescent="0.2">
      <c r="A296" s="25" t="s">
        <v>321</v>
      </c>
      <c r="B296" s="40" t="s">
        <v>4</v>
      </c>
      <c r="C296" s="40" t="s">
        <v>591</v>
      </c>
      <c r="D296" s="40" t="s">
        <v>342</v>
      </c>
      <c r="E296" s="40" t="s">
        <v>532</v>
      </c>
      <c r="F296" s="10">
        <v>237</v>
      </c>
      <c r="G296" s="10">
        <v>214</v>
      </c>
      <c r="H296" s="10">
        <v>1946058</v>
      </c>
      <c r="I296" s="21">
        <v>57</v>
      </c>
      <c r="J296" s="21">
        <v>42</v>
      </c>
      <c r="K296" s="10">
        <v>1889031</v>
      </c>
      <c r="L296" s="12">
        <v>2.93038542530593E-2</v>
      </c>
      <c r="M296" s="11" t="s">
        <v>7</v>
      </c>
      <c r="N296" s="21">
        <v>41</v>
      </c>
      <c r="O296" s="10">
        <v>1704471</v>
      </c>
      <c r="P296" s="12">
        <v>0.90229911526068096</v>
      </c>
      <c r="Q296" s="10">
        <v>756271</v>
      </c>
      <c r="R296" s="10">
        <v>708280</v>
      </c>
      <c r="S296" s="10">
        <v>648948</v>
      </c>
      <c r="T296" s="14">
        <f t="shared" si="39"/>
        <v>0.44369836741135521</v>
      </c>
      <c r="U296" s="14">
        <f t="shared" si="41"/>
        <v>0.41554241755946564</v>
      </c>
      <c r="V296" s="15">
        <f t="shared" si="40"/>
        <v>0.85808922991890468</v>
      </c>
      <c r="W296" s="12">
        <f t="shared" si="42"/>
        <v>0.33346796446971261</v>
      </c>
    </row>
    <row r="297" spans="1:23" x14ac:dyDescent="0.2">
      <c r="A297" s="25" t="s">
        <v>203</v>
      </c>
      <c r="B297" s="40" t="s">
        <v>5</v>
      </c>
      <c r="C297" s="40" t="s">
        <v>591</v>
      </c>
      <c r="D297" s="40" t="s">
        <v>342</v>
      </c>
      <c r="E297" s="40" t="s">
        <v>532</v>
      </c>
      <c r="F297" s="10">
        <v>34707</v>
      </c>
      <c r="G297" s="10">
        <v>89</v>
      </c>
      <c r="H297" s="10">
        <v>1297847</v>
      </c>
      <c r="I297" s="21">
        <v>57</v>
      </c>
      <c r="J297" s="21">
        <v>41</v>
      </c>
      <c r="K297" s="10">
        <v>1261723</v>
      </c>
      <c r="L297" s="12">
        <v>2.7833789344968999E-2</v>
      </c>
      <c r="M297" s="11" t="s">
        <v>7</v>
      </c>
      <c r="N297" s="21">
        <v>41</v>
      </c>
      <c r="O297" s="10">
        <v>772052</v>
      </c>
      <c r="P297" s="12">
        <v>0.61190292956536396</v>
      </c>
      <c r="Q297" s="10">
        <v>390613</v>
      </c>
      <c r="R297" s="10">
        <v>311815</v>
      </c>
      <c r="S297" s="10">
        <v>263664</v>
      </c>
      <c r="T297" s="14">
        <f t="shared" si="39"/>
        <v>0.50594130965271766</v>
      </c>
      <c r="U297" s="14">
        <f t="shared" si="41"/>
        <v>0.40387823618098262</v>
      </c>
      <c r="V297" s="15">
        <f t="shared" si="40"/>
        <v>0.67500057601769525</v>
      </c>
      <c r="W297" s="12">
        <f t="shared" si="42"/>
        <v>0.20315491733617291</v>
      </c>
    </row>
    <row r="298" spans="1:23" x14ac:dyDescent="0.2">
      <c r="A298" s="25" t="s">
        <v>406</v>
      </c>
      <c r="B298" s="40" t="s">
        <v>5</v>
      </c>
      <c r="C298" s="40" t="s">
        <v>591</v>
      </c>
      <c r="D298" s="40" t="s">
        <v>342</v>
      </c>
      <c r="E298" s="40" t="s">
        <v>532</v>
      </c>
      <c r="F298" s="10">
        <v>6797</v>
      </c>
      <c r="G298" s="10">
        <v>1461</v>
      </c>
      <c r="H298" s="10">
        <v>969293</v>
      </c>
      <c r="I298" s="21">
        <v>57</v>
      </c>
      <c r="J298" s="21">
        <v>41</v>
      </c>
      <c r="K298" s="10">
        <v>944760</v>
      </c>
      <c r="L298" s="12">
        <v>2.5310200321265099E-2</v>
      </c>
      <c r="M298" s="11" t="s">
        <v>7</v>
      </c>
      <c r="N298" s="21">
        <v>41</v>
      </c>
      <c r="O298" s="10">
        <v>829173</v>
      </c>
      <c r="P298" s="12">
        <v>0.87765464244887603</v>
      </c>
      <c r="Q298" s="10">
        <v>375963</v>
      </c>
      <c r="R298" s="10">
        <v>338062</v>
      </c>
      <c r="S298" s="10">
        <v>314264</v>
      </c>
      <c r="T298" s="14">
        <f t="shared" si="39"/>
        <v>0.45341925026502311</v>
      </c>
      <c r="U298" s="14">
        <f t="shared" si="41"/>
        <v>0.40770985065842713</v>
      </c>
      <c r="V298" s="15">
        <f t="shared" si="40"/>
        <v>0.83589076584663913</v>
      </c>
      <c r="W298" s="12">
        <f t="shared" si="42"/>
        <v>0.32421981794978399</v>
      </c>
    </row>
    <row r="299" spans="1:23" x14ac:dyDescent="0.2">
      <c r="A299" s="25" t="s">
        <v>204</v>
      </c>
      <c r="B299" s="40" t="s">
        <v>3</v>
      </c>
      <c r="C299" s="40" t="s">
        <v>591</v>
      </c>
      <c r="D299" s="40" t="s">
        <v>342</v>
      </c>
      <c r="E299" s="40" t="s">
        <v>532</v>
      </c>
      <c r="F299" s="10">
        <v>745</v>
      </c>
      <c r="G299" s="10">
        <v>0</v>
      </c>
      <c r="H299" s="10">
        <v>11379</v>
      </c>
      <c r="I299" s="21">
        <v>57</v>
      </c>
      <c r="J299" s="21">
        <v>45</v>
      </c>
      <c r="K299" s="10">
        <v>7827</v>
      </c>
      <c r="L299" s="12">
        <v>0.31215396783548599</v>
      </c>
      <c r="M299" s="11" t="s">
        <v>7</v>
      </c>
      <c r="N299" s="21">
        <v>42</v>
      </c>
      <c r="O299" s="10">
        <v>5344</v>
      </c>
      <c r="P299" s="12">
        <v>0.68276478855244704</v>
      </c>
      <c r="Q299" s="10">
        <v>2783</v>
      </c>
      <c r="R299" s="10">
        <v>1440</v>
      </c>
      <c r="S299" s="10">
        <v>1068</v>
      </c>
      <c r="T299" s="14">
        <f t="shared" si="39"/>
        <v>0.52077095808383234</v>
      </c>
      <c r="U299" s="14">
        <f t="shared" si="41"/>
        <v>0.26946107784431139</v>
      </c>
      <c r="V299" s="15">
        <f t="shared" si="40"/>
        <v>0.38375853395616244</v>
      </c>
      <c r="W299" s="12">
        <f t="shared" si="42"/>
        <v>9.3857105193778018E-2</v>
      </c>
    </row>
    <row r="300" spans="1:23" x14ac:dyDescent="0.2">
      <c r="A300" s="25" t="s">
        <v>319</v>
      </c>
      <c r="B300" s="40" t="s">
        <v>4</v>
      </c>
      <c r="C300" s="40" t="s">
        <v>591</v>
      </c>
      <c r="D300" s="40" t="s">
        <v>342</v>
      </c>
      <c r="E300" s="40" t="s">
        <v>532</v>
      </c>
      <c r="F300" s="10">
        <v>78</v>
      </c>
      <c r="G300" s="10">
        <v>43</v>
      </c>
      <c r="H300" s="10">
        <v>343645</v>
      </c>
      <c r="I300" s="21">
        <v>57</v>
      </c>
      <c r="J300" s="21">
        <v>41</v>
      </c>
      <c r="K300" s="10">
        <v>334063</v>
      </c>
      <c r="L300" s="12">
        <v>2.7883426210187801E-2</v>
      </c>
      <c r="M300" s="11" t="s">
        <v>7</v>
      </c>
      <c r="N300" s="21">
        <v>41</v>
      </c>
      <c r="O300" s="10">
        <v>319153</v>
      </c>
      <c r="P300" s="12">
        <v>0.95536770010447103</v>
      </c>
      <c r="Q300" s="10">
        <v>140498</v>
      </c>
      <c r="R300" s="10">
        <v>130778</v>
      </c>
      <c r="S300" s="10">
        <v>125472</v>
      </c>
      <c r="T300" s="14">
        <f t="shared" si="39"/>
        <v>0.44022146118006095</v>
      </c>
      <c r="U300" s="14">
        <f t="shared" si="41"/>
        <v>0.40976584898152296</v>
      </c>
      <c r="V300" s="15">
        <f t="shared" si="40"/>
        <v>0.89305185838944323</v>
      </c>
      <c r="W300" s="12">
        <f t="shared" si="42"/>
        <v>0.36512098240917223</v>
      </c>
    </row>
    <row r="301" spans="1:23" x14ac:dyDescent="0.2">
      <c r="A301" s="25" t="s">
        <v>205</v>
      </c>
      <c r="B301" s="40" t="s">
        <v>3</v>
      </c>
      <c r="C301" s="40" t="s">
        <v>591</v>
      </c>
      <c r="D301" s="40" t="s">
        <v>342</v>
      </c>
      <c r="E301" s="40" t="s">
        <v>532</v>
      </c>
      <c r="F301" s="10">
        <v>1965</v>
      </c>
      <c r="G301" s="10">
        <v>1</v>
      </c>
      <c r="H301" s="10">
        <v>29602</v>
      </c>
      <c r="I301" s="21">
        <v>57</v>
      </c>
      <c r="J301" s="21">
        <v>44</v>
      </c>
      <c r="K301" s="10">
        <v>23073</v>
      </c>
      <c r="L301" s="12">
        <v>0.220559421660699</v>
      </c>
      <c r="M301" s="11" t="s">
        <v>7</v>
      </c>
      <c r="N301" s="21">
        <v>42</v>
      </c>
      <c r="O301" s="10">
        <v>13124</v>
      </c>
      <c r="P301" s="12">
        <v>0.56880336323841696</v>
      </c>
      <c r="Q301" s="10">
        <v>7240</v>
      </c>
      <c r="R301" s="10">
        <v>3764</v>
      </c>
      <c r="S301" s="10">
        <v>2395</v>
      </c>
      <c r="T301" s="14">
        <f t="shared" si="39"/>
        <v>0.55166107893934779</v>
      </c>
      <c r="U301" s="14">
        <f t="shared" si="41"/>
        <v>0.28680280402316366</v>
      </c>
      <c r="V301" s="15">
        <f t="shared" si="40"/>
        <v>0.33080110497237569</v>
      </c>
      <c r="W301" s="12">
        <f t="shared" si="42"/>
        <v>8.0906695493547731E-2</v>
      </c>
    </row>
    <row r="302" spans="1:23" x14ac:dyDescent="0.2">
      <c r="A302" s="25" t="s">
        <v>320</v>
      </c>
      <c r="B302" s="40" t="s">
        <v>4</v>
      </c>
      <c r="C302" s="40" t="s">
        <v>591</v>
      </c>
      <c r="D302" s="40" t="s">
        <v>342</v>
      </c>
      <c r="E302" s="40" t="s">
        <v>532</v>
      </c>
      <c r="F302" s="10">
        <v>220</v>
      </c>
      <c r="G302" s="10">
        <v>56</v>
      </c>
      <c r="H302" s="10">
        <v>399546</v>
      </c>
      <c r="I302" s="21">
        <v>57</v>
      </c>
      <c r="J302" s="21">
        <v>41</v>
      </c>
      <c r="K302" s="10">
        <v>385401</v>
      </c>
      <c r="L302" s="12">
        <v>3.5402682044120101E-2</v>
      </c>
      <c r="M302" s="11" t="s">
        <v>7</v>
      </c>
      <c r="N302" s="21">
        <v>41</v>
      </c>
      <c r="O302" s="10">
        <v>365472</v>
      </c>
      <c r="P302" s="12">
        <v>0.94829022239174299</v>
      </c>
      <c r="Q302" s="10">
        <v>159689</v>
      </c>
      <c r="R302" s="10">
        <v>147665</v>
      </c>
      <c r="S302" s="10">
        <v>141137</v>
      </c>
      <c r="T302" s="14">
        <f t="shared" si="39"/>
        <v>0.43693908151650468</v>
      </c>
      <c r="U302" s="14">
        <f t="shared" si="41"/>
        <v>0.40403916031871112</v>
      </c>
      <c r="V302" s="15">
        <f t="shared" si="40"/>
        <v>0.88382418325620427</v>
      </c>
      <c r="W302" s="12">
        <f t="shared" si="42"/>
        <v>0.35324343129451929</v>
      </c>
    </row>
    <row r="303" spans="1:23" x14ac:dyDescent="0.2">
      <c r="A303" s="25" t="s">
        <v>206</v>
      </c>
      <c r="B303" s="40" t="s">
        <v>3</v>
      </c>
      <c r="C303" s="40" t="s">
        <v>591</v>
      </c>
      <c r="D303" s="40" t="s">
        <v>342</v>
      </c>
      <c r="E303" s="40" t="s">
        <v>532</v>
      </c>
      <c r="F303" s="10">
        <v>219</v>
      </c>
      <c r="G303" s="10">
        <v>0</v>
      </c>
      <c r="H303" s="10">
        <v>4323</v>
      </c>
      <c r="I303" s="21">
        <v>57</v>
      </c>
      <c r="J303" s="21">
        <v>45</v>
      </c>
      <c r="K303" s="10">
        <v>2975</v>
      </c>
      <c r="L303" s="12">
        <v>0.31182049502660197</v>
      </c>
      <c r="M303" s="11" t="s">
        <v>7</v>
      </c>
      <c r="N303" s="21">
        <v>43</v>
      </c>
      <c r="O303" s="10">
        <v>2588</v>
      </c>
      <c r="P303" s="12">
        <v>0.869915966386555</v>
      </c>
      <c r="Q303" s="10">
        <v>1245</v>
      </c>
      <c r="R303" s="10">
        <v>762</v>
      </c>
      <c r="S303" s="10">
        <v>688</v>
      </c>
      <c r="T303" s="14">
        <f t="shared" si="39"/>
        <v>0.48106646058732611</v>
      </c>
      <c r="U303" s="14">
        <f t="shared" si="41"/>
        <v>0.294435857805255</v>
      </c>
      <c r="V303" s="15">
        <f t="shared" si="40"/>
        <v>0.55261044176706831</v>
      </c>
      <c r="W303" s="12">
        <f t="shared" si="42"/>
        <v>0.15914873930141105</v>
      </c>
    </row>
    <row r="304" spans="1:23" x14ac:dyDescent="0.2">
      <c r="A304" s="25" t="s">
        <v>207</v>
      </c>
      <c r="B304" s="40" t="s">
        <v>5</v>
      </c>
      <c r="C304" s="40" t="s">
        <v>586</v>
      </c>
      <c r="D304" s="40" t="s">
        <v>342</v>
      </c>
      <c r="E304" s="40" t="s">
        <v>532</v>
      </c>
      <c r="F304" s="10">
        <v>24254</v>
      </c>
      <c r="G304" s="10">
        <v>180</v>
      </c>
      <c r="H304" s="10">
        <v>1800321</v>
      </c>
      <c r="I304" s="21">
        <v>57</v>
      </c>
      <c r="J304" s="21">
        <v>42</v>
      </c>
      <c r="K304" s="10">
        <v>1749933</v>
      </c>
      <c r="L304" s="12">
        <v>2.7988342078995899E-2</v>
      </c>
      <c r="M304" s="11" t="s">
        <v>7</v>
      </c>
      <c r="N304" s="21">
        <v>42</v>
      </c>
      <c r="O304" s="10">
        <v>1359572</v>
      </c>
      <c r="P304" s="12">
        <v>0.77692803095889995</v>
      </c>
      <c r="Q304" s="10">
        <v>657347</v>
      </c>
      <c r="R304" s="10">
        <v>574756</v>
      </c>
      <c r="S304" s="10">
        <v>513248</v>
      </c>
      <c r="T304" s="14">
        <f t="shared" si="39"/>
        <v>0.48349554124386201</v>
      </c>
      <c r="U304" s="14">
        <f t="shared" si="41"/>
        <v>0.42274774708511209</v>
      </c>
      <c r="V304" s="15">
        <f t="shared" si="40"/>
        <v>0.78078701203473966</v>
      </c>
      <c r="W304" s="12">
        <f t="shared" si="42"/>
        <v>0.28508693727396395</v>
      </c>
    </row>
    <row r="305" spans="1:23" x14ac:dyDescent="0.2">
      <c r="A305" s="25" t="s">
        <v>208</v>
      </c>
      <c r="B305" s="40" t="s">
        <v>408</v>
      </c>
      <c r="C305" s="40" t="s">
        <v>586</v>
      </c>
      <c r="D305" s="40" t="s">
        <v>342</v>
      </c>
      <c r="E305" s="40" t="s">
        <v>532</v>
      </c>
      <c r="F305" s="10">
        <v>76129</v>
      </c>
      <c r="G305" s="10">
        <v>3</v>
      </c>
      <c r="H305" s="10">
        <v>1576034</v>
      </c>
      <c r="I305" s="21">
        <v>57</v>
      </c>
      <c r="J305" s="21">
        <v>42</v>
      </c>
      <c r="K305" s="10">
        <v>1510906</v>
      </c>
      <c r="L305" s="12">
        <v>4.1323981589229702E-2</v>
      </c>
      <c r="M305" s="11" t="s">
        <v>7</v>
      </c>
      <c r="N305" s="21">
        <v>42</v>
      </c>
      <c r="O305" s="10">
        <v>257499</v>
      </c>
      <c r="P305" s="12">
        <v>0.170426882943082</v>
      </c>
      <c r="Q305" s="10">
        <v>228769</v>
      </c>
      <c r="R305" s="10">
        <v>92978</v>
      </c>
      <c r="S305" s="10">
        <v>9910</v>
      </c>
      <c r="T305" s="14">
        <f t="shared" si="39"/>
        <v>0.88842675117184922</v>
      </c>
      <c r="U305" s="14">
        <f t="shared" si="41"/>
        <v>0.3610810139068501</v>
      </c>
      <c r="V305" s="15">
        <f t="shared" si="40"/>
        <v>4.331880630679856E-2</v>
      </c>
      <c r="W305" s="12">
        <f t="shared" si="42"/>
        <v>6.2879354125608966E-3</v>
      </c>
    </row>
    <row r="306" spans="1:23" x14ac:dyDescent="0.2">
      <c r="A306" s="25" t="s">
        <v>209</v>
      </c>
      <c r="B306" s="40" t="s">
        <v>5</v>
      </c>
      <c r="C306" s="40" t="s">
        <v>586</v>
      </c>
      <c r="D306" s="40" t="s">
        <v>342</v>
      </c>
      <c r="E306" s="40" t="s">
        <v>532</v>
      </c>
      <c r="F306" s="10">
        <v>22981</v>
      </c>
      <c r="G306" s="10">
        <v>218</v>
      </c>
      <c r="H306" s="10">
        <v>1962083</v>
      </c>
      <c r="I306" s="21">
        <v>57</v>
      </c>
      <c r="J306" s="21">
        <v>42</v>
      </c>
      <c r="K306" s="10">
        <v>1910558</v>
      </c>
      <c r="L306" s="12">
        <v>2.62603569777629E-2</v>
      </c>
      <c r="M306" s="11" t="s">
        <v>7</v>
      </c>
      <c r="N306" s="21">
        <v>42</v>
      </c>
      <c r="O306" s="10">
        <v>1508939</v>
      </c>
      <c r="P306" s="12">
        <v>0.78978968447961295</v>
      </c>
      <c r="Q306" s="10">
        <v>721090</v>
      </c>
      <c r="R306" s="10">
        <v>637536</v>
      </c>
      <c r="S306" s="10">
        <v>570613</v>
      </c>
      <c r="T306" s="14">
        <f t="shared" si="39"/>
        <v>0.47787882744100324</v>
      </c>
      <c r="U306" s="14">
        <f t="shared" si="41"/>
        <v>0.42250614504628747</v>
      </c>
      <c r="V306" s="15">
        <f t="shared" si="40"/>
        <v>0.79132008487151395</v>
      </c>
      <c r="W306" s="12">
        <f t="shared" si="42"/>
        <v>0.29082001118199385</v>
      </c>
    </row>
    <row r="307" spans="1:23" x14ac:dyDescent="0.2">
      <c r="A307" s="25" t="s">
        <v>407</v>
      </c>
      <c r="B307" s="40" t="s">
        <v>5</v>
      </c>
      <c r="C307" s="40" t="s">
        <v>586</v>
      </c>
      <c r="D307" s="40" t="s">
        <v>342</v>
      </c>
      <c r="E307" s="40" t="s">
        <v>532</v>
      </c>
      <c r="F307" s="10">
        <v>257</v>
      </c>
      <c r="G307" s="10">
        <v>186</v>
      </c>
      <c r="H307" s="10">
        <v>1657470</v>
      </c>
      <c r="I307" s="21">
        <v>57</v>
      </c>
      <c r="J307" s="21">
        <v>42</v>
      </c>
      <c r="K307" s="10">
        <v>1609248</v>
      </c>
      <c r="L307" s="12">
        <v>2.9093739253199202E-2</v>
      </c>
      <c r="M307" s="11" t="s">
        <v>7</v>
      </c>
      <c r="N307" s="21">
        <v>42</v>
      </c>
      <c r="O307" s="10">
        <v>1473483</v>
      </c>
      <c r="P307" s="12">
        <v>0.91563450754638198</v>
      </c>
      <c r="Q307" s="10">
        <v>671372</v>
      </c>
      <c r="R307" s="10">
        <v>627219</v>
      </c>
      <c r="S307" s="10">
        <v>582412</v>
      </c>
      <c r="T307" s="14">
        <f t="shared" si="39"/>
        <v>0.45563606773882021</v>
      </c>
      <c r="U307" s="14">
        <f t="shared" si="41"/>
        <v>0.42567101215283787</v>
      </c>
      <c r="V307" s="15">
        <f t="shared" si="40"/>
        <v>0.86749521874609015</v>
      </c>
      <c r="W307" s="12">
        <f t="shared" si="42"/>
        <v>0.35138614876890684</v>
      </c>
    </row>
    <row r="308" spans="1:23" x14ac:dyDescent="0.2">
      <c r="A308" s="25" t="s">
        <v>324</v>
      </c>
      <c r="B308" s="40" t="s">
        <v>4</v>
      </c>
      <c r="C308" s="40" t="s">
        <v>586</v>
      </c>
      <c r="D308" s="40" t="s">
        <v>342</v>
      </c>
      <c r="E308" s="40" t="s">
        <v>532</v>
      </c>
      <c r="F308" s="10">
        <v>236</v>
      </c>
      <c r="G308" s="10">
        <v>63</v>
      </c>
      <c r="H308" s="10">
        <v>538386</v>
      </c>
      <c r="I308" s="21">
        <v>57</v>
      </c>
      <c r="J308" s="21">
        <v>42</v>
      </c>
      <c r="K308" s="10">
        <v>517066</v>
      </c>
      <c r="L308" s="12">
        <v>3.95998410062669E-2</v>
      </c>
      <c r="M308" s="11" t="s">
        <v>7</v>
      </c>
      <c r="N308" s="21">
        <v>42</v>
      </c>
      <c r="O308" s="10">
        <v>483441</v>
      </c>
      <c r="P308" s="12">
        <v>0.93496961703148196</v>
      </c>
      <c r="Q308" s="10">
        <v>215519</v>
      </c>
      <c r="R308" s="10">
        <v>199708</v>
      </c>
      <c r="S308" s="10">
        <v>189296</v>
      </c>
      <c r="T308" s="14">
        <f t="shared" si="39"/>
        <v>0.44580207305545039</v>
      </c>
      <c r="U308" s="14">
        <f t="shared" si="41"/>
        <v>0.41309694461164859</v>
      </c>
      <c r="V308" s="15">
        <f t="shared" si="40"/>
        <v>0.87832627285761344</v>
      </c>
      <c r="W308" s="12">
        <f t="shared" si="42"/>
        <v>0.35159903860798758</v>
      </c>
    </row>
    <row r="309" spans="1:23" x14ac:dyDescent="0.2">
      <c r="A309" s="25" t="s">
        <v>210</v>
      </c>
      <c r="B309" s="40" t="s">
        <v>298</v>
      </c>
      <c r="C309" s="40" t="s">
        <v>586</v>
      </c>
      <c r="D309" s="40" t="s">
        <v>342</v>
      </c>
      <c r="E309" s="40" t="s">
        <v>532</v>
      </c>
      <c r="F309" s="10">
        <v>323</v>
      </c>
      <c r="G309" s="10">
        <v>4</v>
      </c>
      <c r="H309" s="10">
        <v>59708</v>
      </c>
      <c r="I309" s="21">
        <v>57</v>
      </c>
      <c r="J309" s="21">
        <v>48</v>
      </c>
      <c r="K309" s="10">
        <v>37668</v>
      </c>
      <c r="L309" s="12">
        <v>0.36912976485563098</v>
      </c>
      <c r="M309" s="11" t="s">
        <v>7</v>
      </c>
      <c r="N309" s="21">
        <v>45</v>
      </c>
      <c r="O309" s="10">
        <v>34971</v>
      </c>
      <c r="P309" s="12">
        <v>0.928400764574705</v>
      </c>
      <c r="Q309" s="10">
        <v>9588</v>
      </c>
      <c r="R309" s="10">
        <v>8124</v>
      </c>
      <c r="S309" s="10">
        <v>7658</v>
      </c>
      <c r="T309" s="14">
        <f t="shared" si="39"/>
        <v>0.27417002659346318</v>
      </c>
      <c r="U309" s="14">
        <f t="shared" si="41"/>
        <v>0.23230676846529982</v>
      </c>
      <c r="V309" s="15">
        <f t="shared" si="40"/>
        <v>0.79870671672924487</v>
      </c>
      <c r="W309" s="12">
        <f t="shared" si="42"/>
        <v>0.12825751993032761</v>
      </c>
    </row>
    <row r="310" spans="1:23" x14ac:dyDescent="0.2">
      <c r="A310" s="25" t="s">
        <v>211</v>
      </c>
      <c r="B310" s="40" t="s">
        <v>3</v>
      </c>
      <c r="C310" s="40" t="s">
        <v>586</v>
      </c>
      <c r="D310" s="40" t="s">
        <v>342</v>
      </c>
      <c r="E310" s="40" t="s">
        <v>532</v>
      </c>
      <c r="F310" s="10">
        <v>6487</v>
      </c>
      <c r="G310" s="10">
        <v>1</v>
      </c>
      <c r="H310" s="10">
        <v>110587</v>
      </c>
      <c r="I310" s="21">
        <v>57</v>
      </c>
      <c r="J310" s="21">
        <v>44</v>
      </c>
      <c r="K310" s="10">
        <v>92641</v>
      </c>
      <c r="L310" s="12">
        <v>0.162279472270701</v>
      </c>
      <c r="M310" s="11" t="s">
        <v>7</v>
      </c>
      <c r="N310" s="21">
        <v>43</v>
      </c>
      <c r="O310" s="10">
        <v>40533</v>
      </c>
      <c r="P310" s="12">
        <v>0.43752766053907</v>
      </c>
      <c r="Q310" s="10">
        <v>23705</v>
      </c>
      <c r="R310" s="10">
        <v>11169</v>
      </c>
      <c r="S310" s="10">
        <v>4916</v>
      </c>
      <c r="T310" s="14">
        <f t="shared" si="39"/>
        <v>0.58483211210618513</v>
      </c>
      <c r="U310" s="14">
        <f t="shared" si="41"/>
        <v>0.27555325290504035</v>
      </c>
      <c r="V310" s="15">
        <f t="shared" si="40"/>
        <v>0.20738240877452013</v>
      </c>
      <c r="W310" s="12">
        <f t="shared" si="42"/>
        <v>4.4453688046515415E-2</v>
      </c>
    </row>
    <row r="311" spans="1:23" x14ac:dyDescent="0.2">
      <c r="A311" s="25" t="s">
        <v>212</v>
      </c>
      <c r="B311" s="40" t="s">
        <v>3</v>
      </c>
      <c r="C311" s="40" t="s">
        <v>586</v>
      </c>
      <c r="D311" s="40" t="s">
        <v>342</v>
      </c>
      <c r="E311" s="40" t="s">
        <v>532</v>
      </c>
      <c r="F311" s="10">
        <v>2591</v>
      </c>
      <c r="G311" s="10">
        <v>5</v>
      </c>
      <c r="H311" s="10">
        <v>67428</v>
      </c>
      <c r="I311" s="21">
        <v>57</v>
      </c>
      <c r="J311" s="21">
        <v>46</v>
      </c>
      <c r="K311" s="10">
        <v>47709</v>
      </c>
      <c r="L311" s="12">
        <v>0.29244527495995698</v>
      </c>
      <c r="M311" s="11" t="s">
        <v>7</v>
      </c>
      <c r="N311" s="21">
        <v>44</v>
      </c>
      <c r="O311" s="10">
        <v>29926</v>
      </c>
      <c r="P311" s="12">
        <v>0.62726110377496902</v>
      </c>
      <c r="Q311" s="10">
        <v>12580</v>
      </c>
      <c r="R311" s="10">
        <v>6803</v>
      </c>
      <c r="S311" s="10">
        <v>4465</v>
      </c>
      <c r="T311" s="14">
        <f t="shared" si="39"/>
        <v>0.42037024660830047</v>
      </c>
      <c r="U311" s="14">
        <f t="shared" si="41"/>
        <v>0.22732740760542672</v>
      </c>
      <c r="V311" s="15">
        <f t="shared" si="40"/>
        <v>0.35492845786963434</v>
      </c>
      <c r="W311" s="12">
        <f t="shared" si="42"/>
        <v>6.621878151509758E-2</v>
      </c>
    </row>
    <row r="312" spans="1:23" x14ac:dyDescent="0.2">
      <c r="A312" s="25" t="s">
        <v>213</v>
      </c>
      <c r="B312" s="40" t="s">
        <v>3</v>
      </c>
      <c r="C312" s="40" t="s">
        <v>586</v>
      </c>
      <c r="D312" s="40" t="s">
        <v>342</v>
      </c>
      <c r="E312" s="40" t="s">
        <v>532</v>
      </c>
      <c r="F312" s="10">
        <v>8139</v>
      </c>
      <c r="G312" s="10">
        <v>5</v>
      </c>
      <c r="H312" s="10">
        <v>263833</v>
      </c>
      <c r="I312" s="21">
        <v>57</v>
      </c>
      <c r="J312" s="21">
        <v>42</v>
      </c>
      <c r="K312" s="10">
        <v>231707</v>
      </c>
      <c r="L312" s="12">
        <v>0.121766420425042</v>
      </c>
      <c r="M312" s="11" t="s">
        <v>7</v>
      </c>
      <c r="N312" s="21">
        <v>41</v>
      </c>
      <c r="O312" s="10">
        <v>145117</v>
      </c>
      <c r="P312" s="12">
        <v>0.62629527808827501</v>
      </c>
      <c r="Q312" s="10">
        <v>32327</v>
      </c>
      <c r="R312" s="10">
        <v>14903</v>
      </c>
      <c r="S312" s="10">
        <v>6557</v>
      </c>
      <c r="T312" s="14">
        <f t="shared" si="39"/>
        <v>0.22276507921194622</v>
      </c>
      <c r="U312" s="14">
        <f t="shared" si="41"/>
        <v>0.10269644493753316</v>
      </c>
      <c r="V312" s="15">
        <f t="shared" si="40"/>
        <v>0.20283354471494416</v>
      </c>
      <c r="W312" s="12">
        <f t="shared" si="42"/>
        <v>2.4852842517804823E-2</v>
      </c>
    </row>
    <row r="313" spans="1:23" x14ac:dyDescent="0.2">
      <c r="A313" s="25" t="s">
        <v>214</v>
      </c>
      <c r="B313" s="40" t="s">
        <v>3</v>
      </c>
      <c r="C313" s="40" t="s">
        <v>586</v>
      </c>
      <c r="D313" s="40" t="s">
        <v>342</v>
      </c>
      <c r="E313" s="40" t="s">
        <v>532</v>
      </c>
      <c r="F313" s="10">
        <v>1525</v>
      </c>
      <c r="G313" s="10">
        <v>2</v>
      </c>
      <c r="H313" s="10">
        <v>73772</v>
      </c>
      <c r="I313" s="21">
        <v>57</v>
      </c>
      <c r="J313" s="21">
        <v>48</v>
      </c>
      <c r="K313" s="10">
        <v>45996</v>
      </c>
      <c r="L313" s="12">
        <v>0.37651141354443401</v>
      </c>
      <c r="M313" s="11" t="s">
        <v>7</v>
      </c>
      <c r="N313" s="21">
        <v>45</v>
      </c>
      <c r="O313" s="10">
        <v>35538</v>
      </c>
      <c r="P313" s="12">
        <v>0.77263240281763601</v>
      </c>
      <c r="Q313" s="10">
        <v>10086</v>
      </c>
      <c r="R313" s="10">
        <v>6392</v>
      </c>
      <c r="S313" s="10">
        <v>5000</v>
      </c>
      <c r="T313" s="14">
        <f t="shared" si="39"/>
        <v>0.28380888063481347</v>
      </c>
      <c r="U313" s="14">
        <f t="shared" si="41"/>
        <v>0.17986380775507907</v>
      </c>
      <c r="V313" s="15">
        <f t="shared" si="40"/>
        <v>0.49573666468372002</v>
      </c>
      <c r="W313" s="12">
        <f t="shared" si="42"/>
        <v>6.7776392127094284E-2</v>
      </c>
    </row>
    <row r="314" spans="1:23" x14ac:dyDescent="0.2">
      <c r="A314" s="25" t="s">
        <v>409</v>
      </c>
      <c r="B314" s="40" t="s">
        <v>3</v>
      </c>
      <c r="C314" s="40" t="s">
        <v>586</v>
      </c>
      <c r="D314" s="40" t="s">
        <v>342</v>
      </c>
      <c r="E314" s="40" t="s">
        <v>532</v>
      </c>
      <c r="F314" s="10">
        <v>3849</v>
      </c>
      <c r="G314" s="10">
        <v>10</v>
      </c>
      <c r="H314" s="10">
        <v>86463</v>
      </c>
      <c r="I314" s="21">
        <v>57</v>
      </c>
      <c r="J314" s="21">
        <v>44</v>
      </c>
      <c r="K314" s="10">
        <v>68765</v>
      </c>
      <c r="L314" s="12">
        <v>0.204688710778021</v>
      </c>
      <c r="M314" s="11" t="s">
        <v>7</v>
      </c>
      <c r="N314" s="21">
        <v>43</v>
      </c>
      <c r="O314" s="10">
        <v>41316</v>
      </c>
      <c r="P314" s="12">
        <v>0.60082891005598804</v>
      </c>
      <c r="Q314" s="10">
        <v>20260</v>
      </c>
      <c r="R314" s="10">
        <v>11947</v>
      </c>
      <c r="S314" s="10">
        <v>8308</v>
      </c>
      <c r="T314" s="14">
        <f t="shared" si="39"/>
        <v>0.49036692806660859</v>
      </c>
      <c r="U314" s="14">
        <f t="shared" si="41"/>
        <v>0.28916158389001839</v>
      </c>
      <c r="V314" s="15">
        <f t="shared" si="40"/>
        <v>0.41006910167818361</v>
      </c>
      <c r="W314" s="12">
        <f t="shared" si="42"/>
        <v>9.6087343719278767E-2</v>
      </c>
    </row>
    <row r="315" spans="1:23" x14ac:dyDescent="0.2">
      <c r="A315" s="25" t="s">
        <v>410</v>
      </c>
      <c r="B315" s="40" t="s">
        <v>295</v>
      </c>
      <c r="C315" s="40" t="s">
        <v>586</v>
      </c>
      <c r="D315" s="25" t="s">
        <v>341</v>
      </c>
      <c r="E315" s="40" t="s">
        <v>533</v>
      </c>
      <c r="F315" s="10">
        <v>25064</v>
      </c>
      <c r="G315" s="10">
        <v>153</v>
      </c>
      <c r="H315" s="22">
        <v>576336</v>
      </c>
      <c r="I315" s="21">
        <v>60</v>
      </c>
      <c r="J315" s="21">
        <v>44</v>
      </c>
      <c r="K315" s="22">
        <v>527512</v>
      </c>
      <c r="L315" s="24">
        <f>(H315-K315)/K315</f>
        <v>9.255524044950636E-2</v>
      </c>
      <c r="M315" s="23" t="s">
        <v>445</v>
      </c>
      <c r="N315" s="21">
        <v>44</v>
      </c>
      <c r="O315" s="22">
        <v>429226</v>
      </c>
      <c r="P315" s="24">
        <f>O315/K315</f>
        <v>0.81368006794158232</v>
      </c>
      <c r="Q315" s="22">
        <v>298863</v>
      </c>
      <c r="R315" s="22">
        <v>137738</v>
      </c>
      <c r="S315" s="22">
        <v>92447</v>
      </c>
      <c r="T315" s="24">
        <f t="shared" si="39"/>
        <v>0.69628354293542327</v>
      </c>
      <c r="U315" s="24">
        <f t="shared" si="41"/>
        <v>0.32089854761827102</v>
      </c>
      <c r="V315" s="15">
        <f t="shared" si="40"/>
        <v>0.30932902366636217</v>
      </c>
      <c r="W315" s="12">
        <f t="shared" si="42"/>
        <v>0.16040469448377334</v>
      </c>
    </row>
    <row r="316" spans="1:23" x14ac:dyDescent="0.2">
      <c r="A316" s="25" t="s">
        <v>410</v>
      </c>
      <c r="B316" s="40" t="s">
        <v>295</v>
      </c>
      <c r="C316" s="40" t="s">
        <v>586</v>
      </c>
      <c r="D316" s="40" t="s">
        <v>342</v>
      </c>
      <c r="E316" s="40" t="s">
        <v>532</v>
      </c>
      <c r="F316" s="10">
        <v>21842</v>
      </c>
      <c r="G316" s="10">
        <v>44</v>
      </c>
      <c r="H316" s="10">
        <v>628510</v>
      </c>
      <c r="I316" s="21">
        <v>57</v>
      </c>
      <c r="J316" s="21">
        <v>43</v>
      </c>
      <c r="K316" s="10">
        <v>586855</v>
      </c>
      <c r="L316" s="12">
        <v>6.6275795134524501E-2</v>
      </c>
      <c r="M316" s="11" t="s">
        <v>7</v>
      </c>
      <c r="N316" s="21">
        <v>43</v>
      </c>
      <c r="O316" s="10">
        <v>313193</v>
      </c>
      <c r="P316" s="12">
        <v>0.53368038101404902</v>
      </c>
      <c r="Q316" s="10">
        <v>113056</v>
      </c>
      <c r="R316" s="10">
        <v>69382</v>
      </c>
      <c r="S316" s="10">
        <v>41203</v>
      </c>
      <c r="T316" s="14">
        <f t="shared" si="39"/>
        <v>0.36097869364896407</v>
      </c>
      <c r="U316" s="14">
        <f t="shared" si="41"/>
        <v>0.22153113256043397</v>
      </c>
      <c r="V316" s="15">
        <f t="shared" si="40"/>
        <v>0.36444770733088028</v>
      </c>
      <c r="W316" s="12">
        <f t="shared" si="42"/>
        <v>6.5556633943771772E-2</v>
      </c>
    </row>
    <row r="317" spans="1:23" x14ac:dyDescent="0.2">
      <c r="A317" s="25" t="s">
        <v>215</v>
      </c>
      <c r="B317" s="40" t="s">
        <v>5</v>
      </c>
      <c r="C317" s="40" t="s">
        <v>591</v>
      </c>
      <c r="D317" s="40" t="s">
        <v>342</v>
      </c>
      <c r="E317" s="40" t="s">
        <v>532</v>
      </c>
      <c r="F317" s="10">
        <v>39528</v>
      </c>
      <c r="G317" s="10">
        <v>99</v>
      </c>
      <c r="H317" s="10">
        <v>1411837</v>
      </c>
      <c r="I317" s="21">
        <v>57</v>
      </c>
      <c r="J317" s="21">
        <v>42</v>
      </c>
      <c r="K317" s="10">
        <v>1367124</v>
      </c>
      <c r="L317" s="12">
        <v>3.1670086560984002E-2</v>
      </c>
      <c r="M317" s="11" t="s">
        <v>7</v>
      </c>
      <c r="N317" s="21">
        <v>42</v>
      </c>
      <c r="O317" s="10">
        <v>819345</v>
      </c>
      <c r="P317" s="12">
        <v>0.59932017871092902</v>
      </c>
      <c r="Q317" s="10">
        <v>426454</v>
      </c>
      <c r="R317" s="10">
        <v>335050</v>
      </c>
      <c r="S317" s="10">
        <v>281370</v>
      </c>
      <c r="T317" s="14">
        <f t="shared" si="39"/>
        <v>0.52048160420823952</v>
      </c>
      <c r="U317" s="14">
        <f t="shared" si="41"/>
        <v>0.40892420164887805</v>
      </c>
      <c r="V317" s="15">
        <f t="shared" si="40"/>
        <v>0.65978980147917476</v>
      </c>
      <c r="W317" s="12">
        <f t="shared" si="42"/>
        <v>0.19929354450974157</v>
      </c>
    </row>
    <row r="318" spans="1:23" x14ac:dyDescent="0.2">
      <c r="A318" s="25" t="s">
        <v>216</v>
      </c>
      <c r="B318" s="40" t="s">
        <v>5</v>
      </c>
      <c r="C318" s="40" t="s">
        <v>591</v>
      </c>
      <c r="D318" s="40" t="s">
        <v>342</v>
      </c>
      <c r="E318" s="40" t="s">
        <v>532</v>
      </c>
      <c r="F318" s="10">
        <v>13046</v>
      </c>
      <c r="G318" s="10">
        <v>150</v>
      </c>
      <c r="H318" s="10">
        <v>1460060</v>
      </c>
      <c r="I318" s="21">
        <v>57</v>
      </c>
      <c r="J318" s="21">
        <v>42</v>
      </c>
      <c r="K318" s="10">
        <v>1416195</v>
      </c>
      <c r="L318" s="12">
        <v>3.0043285892360602E-2</v>
      </c>
      <c r="M318" s="11" t="s">
        <v>7</v>
      </c>
      <c r="N318" s="21">
        <v>41</v>
      </c>
      <c r="O318" s="10">
        <v>1217492</v>
      </c>
      <c r="P318" s="12">
        <v>0.85969234462768196</v>
      </c>
      <c r="Q318" s="10">
        <v>563513</v>
      </c>
      <c r="R318" s="10">
        <v>502256</v>
      </c>
      <c r="S318" s="10">
        <v>463247</v>
      </c>
      <c r="T318" s="14">
        <f t="shared" si="39"/>
        <v>0.46284739447979945</v>
      </c>
      <c r="U318" s="14">
        <f t="shared" si="41"/>
        <v>0.41253330617367506</v>
      </c>
      <c r="V318" s="15">
        <f t="shared" si="40"/>
        <v>0.82206976591489456</v>
      </c>
      <c r="W318" s="12">
        <f t="shared" si="42"/>
        <v>0.31727942687286825</v>
      </c>
    </row>
    <row r="319" spans="1:23" x14ac:dyDescent="0.2">
      <c r="A319" s="25" t="s">
        <v>217</v>
      </c>
      <c r="B319" s="40" t="s">
        <v>3</v>
      </c>
      <c r="C319" s="40" t="s">
        <v>591</v>
      </c>
      <c r="D319" s="40" t="s">
        <v>342</v>
      </c>
      <c r="E319" s="40" t="s">
        <v>532</v>
      </c>
      <c r="F319" s="10">
        <v>3903</v>
      </c>
      <c r="G319" s="10">
        <v>3</v>
      </c>
      <c r="H319" s="10">
        <v>70775</v>
      </c>
      <c r="I319" s="21">
        <v>57</v>
      </c>
      <c r="J319" s="21">
        <v>43</v>
      </c>
      <c r="K319" s="10">
        <v>59371</v>
      </c>
      <c r="L319" s="12">
        <v>0.161130342635111</v>
      </c>
      <c r="M319" s="11" t="s">
        <v>7</v>
      </c>
      <c r="N319" s="21">
        <v>42</v>
      </c>
      <c r="O319" s="10">
        <v>33934</v>
      </c>
      <c r="P319" s="12">
        <v>0.57155850499402105</v>
      </c>
      <c r="Q319" s="10">
        <v>15804</v>
      </c>
      <c r="R319" s="10">
        <v>8138</v>
      </c>
      <c r="S319" s="10">
        <v>4786</v>
      </c>
      <c r="T319" s="14">
        <f t="shared" si="39"/>
        <v>0.46572758884894205</v>
      </c>
      <c r="U319" s="14">
        <f t="shared" si="41"/>
        <v>0.23981847114987917</v>
      </c>
      <c r="V319" s="15">
        <f t="shared" si="40"/>
        <v>0.30283472538597822</v>
      </c>
      <c r="W319" s="12">
        <f t="shared" si="42"/>
        <v>6.7622748145531611E-2</v>
      </c>
    </row>
    <row r="320" spans="1:23" x14ac:dyDescent="0.2">
      <c r="A320" s="25" t="s">
        <v>325</v>
      </c>
      <c r="B320" s="40" t="s">
        <v>4</v>
      </c>
      <c r="C320" s="40" t="s">
        <v>591</v>
      </c>
      <c r="D320" s="40" t="s">
        <v>342</v>
      </c>
      <c r="E320" s="40" t="s">
        <v>532</v>
      </c>
      <c r="F320" s="10">
        <v>238</v>
      </c>
      <c r="G320" s="10">
        <v>65</v>
      </c>
      <c r="H320" s="10">
        <v>432270</v>
      </c>
      <c r="I320" s="21">
        <v>57</v>
      </c>
      <c r="J320" s="21">
        <v>41</v>
      </c>
      <c r="K320" s="10">
        <v>418895</v>
      </c>
      <c r="L320" s="12">
        <v>3.0941309829504701E-2</v>
      </c>
      <c r="M320" s="11" t="s">
        <v>7</v>
      </c>
      <c r="N320" s="21">
        <v>41</v>
      </c>
      <c r="O320" s="10">
        <v>398857</v>
      </c>
      <c r="P320" s="12">
        <v>0.95216462359302401</v>
      </c>
      <c r="Q320" s="10">
        <v>174505</v>
      </c>
      <c r="R320" s="10">
        <v>162033</v>
      </c>
      <c r="S320" s="10">
        <v>155237</v>
      </c>
      <c r="T320" s="14">
        <f t="shared" si="39"/>
        <v>0.4375126925188727</v>
      </c>
      <c r="U320" s="14">
        <f t="shared" si="41"/>
        <v>0.40624334034503595</v>
      </c>
      <c r="V320" s="15">
        <f t="shared" si="40"/>
        <v>0.88958482564969488</v>
      </c>
      <c r="W320" s="12">
        <f t="shared" si="42"/>
        <v>0.35912045712170632</v>
      </c>
    </row>
    <row r="321" spans="1:23" x14ac:dyDescent="0.2">
      <c r="A321" s="25" t="s">
        <v>218</v>
      </c>
      <c r="B321" s="40" t="s">
        <v>3</v>
      </c>
      <c r="C321" s="40" t="s">
        <v>591</v>
      </c>
      <c r="D321" s="40" t="s">
        <v>342</v>
      </c>
      <c r="E321" s="40" t="s">
        <v>532</v>
      </c>
      <c r="F321" s="10">
        <v>2473</v>
      </c>
      <c r="G321" s="10">
        <v>1</v>
      </c>
      <c r="H321" s="10">
        <v>45639</v>
      </c>
      <c r="I321" s="21">
        <v>57</v>
      </c>
      <c r="J321" s="21">
        <v>45</v>
      </c>
      <c r="K321" s="10">
        <v>30592</v>
      </c>
      <c r="L321" s="12">
        <v>0.32969609325357702</v>
      </c>
      <c r="M321" s="11" t="s">
        <v>7</v>
      </c>
      <c r="N321" s="21">
        <v>42</v>
      </c>
      <c r="O321" s="10">
        <v>17552</v>
      </c>
      <c r="P321" s="12">
        <v>0.57374476987447698</v>
      </c>
      <c r="Q321" s="10">
        <v>9275</v>
      </c>
      <c r="R321" s="10">
        <v>4710</v>
      </c>
      <c r="S321" s="10">
        <v>2832</v>
      </c>
      <c r="T321" s="14">
        <f t="shared" si="39"/>
        <v>0.52842980856882404</v>
      </c>
      <c r="U321" s="14">
        <f t="shared" si="41"/>
        <v>0.26834548769371014</v>
      </c>
      <c r="V321" s="15">
        <f t="shared" si="40"/>
        <v>0.30533692722371969</v>
      </c>
      <c r="W321" s="12">
        <f t="shared" si="42"/>
        <v>6.2052192204036023E-2</v>
      </c>
    </row>
    <row r="322" spans="1:23" x14ac:dyDescent="0.2">
      <c r="A322" s="25" t="s">
        <v>219</v>
      </c>
      <c r="B322" s="40" t="s">
        <v>298</v>
      </c>
      <c r="C322" s="40" t="s">
        <v>591</v>
      </c>
      <c r="D322" s="40" t="s">
        <v>342</v>
      </c>
      <c r="E322" s="40" t="s">
        <v>532</v>
      </c>
      <c r="F322" s="10">
        <v>424</v>
      </c>
      <c r="G322" s="10">
        <v>0</v>
      </c>
      <c r="H322" s="10">
        <v>19979</v>
      </c>
      <c r="I322" s="21">
        <v>57</v>
      </c>
      <c r="J322" s="21">
        <v>50</v>
      </c>
      <c r="K322" s="10">
        <v>14475</v>
      </c>
      <c r="L322" s="12">
        <v>0.27548926372691301</v>
      </c>
      <c r="M322" s="11" t="s">
        <v>7</v>
      </c>
      <c r="N322" s="21">
        <v>48</v>
      </c>
      <c r="O322" s="10">
        <v>13388</v>
      </c>
      <c r="P322" s="12">
        <v>0.92490500863557901</v>
      </c>
      <c r="Q322" s="10">
        <v>4164</v>
      </c>
      <c r="R322" s="10">
        <v>3053</v>
      </c>
      <c r="S322" s="10">
        <v>2863</v>
      </c>
      <c r="T322" s="14">
        <f t="shared" ref="T322:T385" si="43">Q322/O322</f>
        <v>0.31102479832685986</v>
      </c>
      <c r="U322" s="14">
        <f t="shared" si="41"/>
        <v>0.2280400358530027</v>
      </c>
      <c r="V322" s="15">
        <f t="shared" ref="V322:V385" si="44">S322/Q322</f>
        <v>0.68756003842459179</v>
      </c>
      <c r="W322" s="12">
        <f t="shared" si="42"/>
        <v>0.14330046548876321</v>
      </c>
    </row>
    <row r="323" spans="1:23" x14ac:dyDescent="0.2">
      <c r="A323" s="25" t="s">
        <v>220</v>
      </c>
      <c r="B323" s="40" t="s">
        <v>298</v>
      </c>
      <c r="C323" s="40" t="s">
        <v>591</v>
      </c>
      <c r="D323" s="40" t="s">
        <v>342</v>
      </c>
      <c r="E323" s="40" t="s">
        <v>532</v>
      </c>
      <c r="F323" s="10">
        <v>21</v>
      </c>
      <c r="G323" s="10">
        <v>1</v>
      </c>
      <c r="H323" s="10">
        <v>3485</v>
      </c>
      <c r="I323" s="21">
        <v>57</v>
      </c>
      <c r="J323" s="21">
        <v>45</v>
      </c>
      <c r="K323" s="10">
        <v>1851</v>
      </c>
      <c r="L323" s="12">
        <v>0.46886657101865098</v>
      </c>
      <c r="M323" s="11" t="s">
        <v>7</v>
      </c>
      <c r="N323" s="21">
        <v>42</v>
      </c>
      <c r="O323" s="10">
        <v>1810</v>
      </c>
      <c r="P323" s="12">
        <v>0.97784981091302003</v>
      </c>
      <c r="Q323" s="10">
        <v>521</v>
      </c>
      <c r="R323" s="10">
        <v>435</v>
      </c>
      <c r="S323" s="10">
        <v>435</v>
      </c>
      <c r="T323" s="14">
        <f t="shared" si="43"/>
        <v>0.28784530386740331</v>
      </c>
      <c r="U323" s="14">
        <f t="shared" si="41"/>
        <v>0.24033149171270718</v>
      </c>
      <c r="V323" s="15">
        <f t="shared" si="44"/>
        <v>0.83493282149712089</v>
      </c>
      <c r="W323" s="12">
        <f t="shared" si="42"/>
        <v>0.12482065997130559</v>
      </c>
    </row>
    <row r="324" spans="1:23" x14ac:dyDescent="0.2">
      <c r="A324" s="25" t="s">
        <v>221</v>
      </c>
      <c r="B324" s="40" t="s">
        <v>3</v>
      </c>
      <c r="C324" s="40" t="s">
        <v>591</v>
      </c>
      <c r="D324" s="40" t="s">
        <v>342</v>
      </c>
      <c r="E324" s="40" t="s">
        <v>532</v>
      </c>
      <c r="F324" s="10">
        <v>5155</v>
      </c>
      <c r="G324" s="10">
        <v>2</v>
      </c>
      <c r="H324" s="10">
        <v>69679</v>
      </c>
      <c r="I324" s="21">
        <v>57</v>
      </c>
      <c r="J324" s="21">
        <v>43</v>
      </c>
      <c r="K324" s="10">
        <v>59833</v>
      </c>
      <c r="L324" s="12">
        <v>0.14130512780034199</v>
      </c>
      <c r="M324" s="11" t="s">
        <v>7</v>
      </c>
      <c r="N324" s="21">
        <v>42</v>
      </c>
      <c r="O324" s="10">
        <v>23276</v>
      </c>
      <c r="P324" s="12">
        <v>0.38901609479718602</v>
      </c>
      <c r="Q324" s="10">
        <v>16678</v>
      </c>
      <c r="R324" s="10">
        <v>7242</v>
      </c>
      <c r="S324" s="10">
        <v>2747</v>
      </c>
      <c r="T324" s="14">
        <f t="shared" si="43"/>
        <v>0.71653205018044341</v>
      </c>
      <c r="U324" s="14">
        <f t="shared" si="41"/>
        <v>0.31113593400927997</v>
      </c>
      <c r="V324" s="15">
        <f t="shared" si="44"/>
        <v>0.16470799856097854</v>
      </c>
      <c r="W324" s="12">
        <f t="shared" si="42"/>
        <v>3.9423642704401615E-2</v>
      </c>
    </row>
    <row r="325" spans="1:23" x14ac:dyDescent="0.2">
      <c r="A325" s="25" t="s">
        <v>222</v>
      </c>
      <c r="B325" s="40" t="s">
        <v>3</v>
      </c>
      <c r="C325" s="40" t="s">
        <v>591</v>
      </c>
      <c r="D325" s="40" t="s">
        <v>342</v>
      </c>
      <c r="E325" s="40" t="s">
        <v>532</v>
      </c>
      <c r="F325" s="10">
        <v>5897</v>
      </c>
      <c r="G325" s="10">
        <v>0</v>
      </c>
      <c r="H325" s="10">
        <v>74884</v>
      </c>
      <c r="I325" s="21">
        <v>57</v>
      </c>
      <c r="J325" s="21">
        <v>43</v>
      </c>
      <c r="K325" s="10">
        <v>65907</v>
      </c>
      <c r="L325" s="12">
        <v>0.119878745793494</v>
      </c>
      <c r="M325" s="11" t="s">
        <v>7</v>
      </c>
      <c r="N325" s="21">
        <v>42</v>
      </c>
      <c r="O325" s="10">
        <v>25160</v>
      </c>
      <c r="P325" s="12">
        <v>0.38175004172546201</v>
      </c>
      <c r="Q325" s="10">
        <v>18533</v>
      </c>
      <c r="R325" s="10">
        <v>7949</v>
      </c>
      <c r="S325" s="10">
        <v>2778</v>
      </c>
      <c r="T325" s="14">
        <f t="shared" si="43"/>
        <v>0.73660572337042929</v>
      </c>
      <c r="U325" s="14">
        <f t="shared" si="41"/>
        <v>0.31593799682034979</v>
      </c>
      <c r="V325" s="15">
        <f t="shared" si="44"/>
        <v>0.14989478228025685</v>
      </c>
      <c r="W325" s="12">
        <f t="shared" si="42"/>
        <v>3.7097377276854866E-2</v>
      </c>
    </row>
    <row r="326" spans="1:23" x14ac:dyDescent="0.2">
      <c r="A326" s="25" t="s">
        <v>223</v>
      </c>
      <c r="B326" s="40" t="s">
        <v>3</v>
      </c>
      <c r="C326" s="40" t="s">
        <v>591</v>
      </c>
      <c r="D326" s="40" t="s">
        <v>342</v>
      </c>
      <c r="E326" s="40" t="s">
        <v>532</v>
      </c>
      <c r="F326" s="10">
        <v>7804</v>
      </c>
      <c r="G326" s="10">
        <v>0</v>
      </c>
      <c r="H326" s="10">
        <v>102101</v>
      </c>
      <c r="I326" s="21">
        <v>57</v>
      </c>
      <c r="J326" s="21">
        <v>43</v>
      </c>
      <c r="K326" s="10">
        <v>90008</v>
      </c>
      <c r="L326" s="12">
        <v>0.11844154317783399</v>
      </c>
      <c r="M326" s="11" t="s">
        <v>7</v>
      </c>
      <c r="N326" s="21">
        <v>42</v>
      </c>
      <c r="O326" s="10">
        <v>31162</v>
      </c>
      <c r="P326" s="12">
        <v>0.34621366989600899</v>
      </c>
      <c r="Q326" s="10">
        <v>24327</v>
      </c>
      <c r="R326" s="10">
        <v>10174</v>
      </c>
      <c r="S326" s="10">
        <v>3091</v>
      </c>
      <c r="T326" s="14">
        <f t="shared" si="43"/>
        <v>0.78066234516398181</v>
      </c>
      <c r="U326" s="14">
        <f t="shared" si="41"/>
        <v>0.32648738848597653</v>
      </c>
      <c r="V326" s="15">
        <f t="shared" si="44"/>
        <v>0.12706046779298721</v>
      </c>
      <c r="W326" s="12">
        <f t="shared" si="42"/>
        <v>3.0273944427576617E-2</v>
      </c>
    </row>
    <row r="327" spans="1:23" x14ac:dyDescent="0.2">
      <c r="A327" s="25" t="s">
        <v>411</v>
      </c>
      <c r="B327" s="40" t="s">
        <v>3</v>
      </c>
      <c r="C327" s="40" t="s">
        <v>591</v>
      </c>
      <c r="D327" s="40" t="s">
        <v>342</v>
      </c>
      <c r="E327" s="40" t="s">
        <v>532</v>
      </c>
      <c r="F327" s="10">
        <v>6327</v>
      </c>
      <c r="G327" s="10">
        <v>0</v>
      </c>
      <c r="H327" s="10">
        <v>81101</v>
      </c>
      <c r="I327" s="21">
        <v>57</v>
      </c>
      <c r="J327" s="21">
        <v>43</v>
      </c>
      <c r="K327" s="10">
        <v>73169</v>
      </c>
      <c r="L327" s="12">
        <v>9.78039728240096E-2</v>
      </c>
      <c r="M327" s="11" t="s">
        <v>7</v>
      </c>
      <c r="N327" s="21">
        <v>42</v>
      </c>
      <c r="O327" s="10">
        <v>25027</v>
      </c>
      <c r="P327" s="12">
        <v>0.34204376170236001</v>
      </c>
      <c r="Q327" s="10">
        <v>19728</v>
      </c>
      <c r="R327" s="10">
        <v>8119</v>
      </c>
      <c r="S327" s="10">
        <v>2461</v>
      </c>
      <c r="T327" s="14">
        <f t="shared" si="43"/>
        <v>0.78826866983657651</v>
      </c>
      <c r="U327" s="14">
        <f t="shared" si="41"/>
        <v>0.32440963759140129</v>
      </c>
      <c r="V327" s="15">
        <f t="shared" si="44"/>
        <v>0.12474655312246553</v>
      </c>
      <c r="W327" s="12">
        <f t="shared" si="42"/>
        <v>3.0344878608155264E-2</v>
      </c>
    </row>
    <row r="328" spans="1:23" x14ac:dyDescent="0.2">
      <c r="A328" s="25" t="s">
        <v>224</v>
      </c>
      <c r="B328" s="40" t="s">
        <v>5</v>
      </c>
      <c r="C328" s="40" t="s">
        <v>591</v>
      </c>
      <c r="D328" s="40" t="s">
        <v>342</v>
      </c>
      <c r="E328" s="40" t="s">
        <v>532</v>
      </c>
      <c r="F328" s="10">
        <v>19296</v>
      </c>
      <c r="G328" s="10">
        <v>2183</v>
      </c>
      <c r="H328" s="10">
        <v>1473648</v>
      </c>
      <c r="I328" s="21">
        <v>57</v>
      </c>
      <c r="J328" s="21">
        <v>41</v>
      </c>
      <c r="K328" s="10">
        <v>1433705</v>
      </c>
      <c r="L328" s="12">
        <v>2.7104844576181002E-2</v>
      </c>
      <c r="M328" s="11" t="s">
        <v>7</v>
      </c>
      <c r="N328" s="21">
        <v>41</v>
      </c>
      <c r="O328" s="10">
        <v>1150637</v>
      </c>
      <c r="P328" s="12">
        <v>0.80256189383450605</v>
      </c>
      <c r="Q328" s="10">
        <v>538563</v>
      </c>
      <c r="R328" s="10">
        <v>472680</v>
      </c>
      <c r="S328" s="10">
        <v>429522</v>
      </c>
      <c r="T328" s="14">
        <f t="shared" si="43"/>
        <v>0.4680563896346111</v>
      </c>
      <c r="U328" s="14">
        <f t="shared" si="41"/>
        <v>0.41079854028681506</v>
      </c>
      <c r="V328" s="15">
        <f t="shared" si="44"/>
        <v>0.79753343619966466</v>
      </c>
      <c r="W328" s="12">
        <f t="shared" si="42"/>
        <v>0.2914685189407511</v>
      </c>
    </row>
    <row r="329" spans="1:23" x14ac:dyDescent="0.2">
      <c r="A329" s="25" t="s">
        <v>225</v>
      </c>
      <c r="B329" s="40" t="s">
        <v>5</v>
      </c>
      <c r="C329" s="40" t="s">
        <v>591</v>
      </c>
      <c r="D329" s="40" t="s">
        <v>342</v>
      </c>
      <c r="E329" s="40" t="s">
        <v>532</v>
      </c>
      <c r="F329" s="10">
        <v>30925</v>
      </c>
      <c r="G329" s="10">
        <v>1895</v>
      </c>
      <c r="H329" s="10">
        <v>1601397</v>
      </c>
      <c r="I329" s="21">
        <v>57</v>
      </c>
      <c r="J329" s="21">
        <v>42</v>
      </c>
      <c r="K329" s="10">
        <v>1558757</v>
      </c>
      <c r="L329" s="12">
        <v>2.6626751517581201E-2</v>
      </c>
      <c r="M329" s="11" t="s">
        <v>7</v>
      </c>
      <c r="N329" s="21">
        <v>41</v>
      </c>
      <c r="O329" s="10">
        <v>1102863</v>
      </c>
      <c r="P329" s="12">
        <v>0.70752721559550302</v>
      </c>
      <c r="Q329" s="10">
        <v>533118</v>
      </c>
      <c r="R329" s="10">
        <v>449489</v>
      </c>
      <c r="S329" s="10">
        <v>396673</v>
      </c>
      <c r="T329" s="14">
        <f t="shared" si="43"/>
        <v>0.48339458300804361</v>
      </c>
      <c r="U329" s="14">
        <f t="shared" si="41"/>
        <v>0.40756558158175588</v>
      </c>
      <c r="V329" s="15">
        <f t="shared" si="44"/>
        <v>0.74406229014964798</v>
      </c>
      <c r="W329" s="12">
        <f t="shared" si="42"/>
        <v>0.24770434814102937</v>
      </c>
    </row>
    <row r="330" spans="1:23" x14ac:dyDescent="0.2">
      <c r="A330" s="25" t="s">
        <v>226</v>
      </c>
      <c r="B330" s="40" t="s">
        <v>298</v>
      </c>
      <c r="C330" s="40" t="s">
        <v>591</v>
      </c>
      <c r="D330" s="40" t="s">
        <v>342</v>
      </c>
      <c r="E330" s="40" t="s">
        <v>532</v>
      </c>
      <c r="F330" s="10">
        <v>127</v>
      </c>
      <c r="G330" s="10">
        <v>1</v>
      </c>
      <c r="H330" s="10">
        <v>3499</v>
      </c>
      <c r="I330" s="21">
        <v>57</v>
      </c>
      <c r="J330" s="21">
        <v>45</v>
      </c>
      <c r="K330" s="10">
        <v>2114</v>
      </c>
      <c r="L330" s="12">
        <v>0.39582737925121497</v>
      </c>
      <c r="M330" s="11" t="s">
        <v>7</v>
      </c>
      <c r="N330" s="21">
        <v>42</v>
      </c>
      <c r="O330" s="10">
        <v>1903</v>
      </c>
      <c r="P330" s="12">
        <v>0.90018921475875102</v>
      </c>
      <c r="Q330" s="10">
        <v>786</v>
      </c>
      <c r="R330" s="10">
        <v>450</v>
      </c>
      <c r="S330" s="10">
        <v>422</v>
      </c>
      <c r="T330" s="14">
        <f t="shared" si="43"/>
        <v>0.41303205465055176</v>
      </c>
      <c r="U330" s="14">
        <f t="shared" si="41"/>
        <v>0.23646873357856016</v>
      </c>
      <c r="V330" s="15">
        <f t="shared" si="44"/>
        <v>0.53689567430025442</v>
      </c>
      <c r="W330" s="12">
        <f t="shared" si="42"/>
        <v>0.12060588739639898</v>
      </c>
    </row>
    <row r="331" spans="1:23" x14ac:dyDescent="0.2">
      <c r="A331" s="25" t="s">
        <v>227</v>
      </c>
      <c r="B331" s="40" t="s">
        <v>3</v>
      </c>
      <c r="C331" s="40" t="s">
        <v>591</v>
      </c>
      <c r="D331" s="40" t="s">
        <v>342</v>
      </c>
      <c r="E331" s="40" t="s">
        <v>532</v>
      </c>
      <c r="F331" s="10">
        <v>330</v>
      </c>
      <c r="G331" s="10">
        <v>5</v>
      </c>
      <c r="H331" s="10">
        <v>6120</v>
      </c>
      <c r="I331" s="21">
        <v>57</v>
      </c>
      <c r="J331" s="21">
        <v>44</v>
      </c>
      <c r="K331" s="10">
        <v>5118</v>
      </c>
      <c r="L331" s="12">
        <v>0.16372549019607799</v>
      </c>
      <c r="M331" s="11" t="s">
        <v>7</v>
      </c>
      <c r="N331" s="21">
        <v>42</v>
      </c>
      <c r="O331" s="10">
        <v>4253</v>
      </c>
      <c r="P331" s="12">
        <v>0.83098866744822197</v>
      </c>
      <c r="Q331" s="10">
        <v>2315</v>
      </c>
      <c r="R331" s="10">
        <v>1420</v>
      </c>
      <c r="S331" s="10">
        <v>1270</v>
      </c>
      <c r="T331" s="14">
        <f t="shared" si="43"/>
        <v>0.54432165530213972</v>
      </c>
      <c r="U331" s="14">
        <f t="shared" si="41"/>
        <v>0.33388196567129086</v>
      </c>
      <c r="V331" s="15">
        <f t="shared" si="44"/>
        <v>0.54859611231101513</v>
      </c>
      <c r="W331" s="12">
        <f t="shared" si="42"/>
        <v>0.20751633986928106</v>
      </c>
    </row>
    <row r="332" spans="1:23" x14ac:dyDescent="0.2">
      <c r="A332" s="25" t="s">
        <v>326</v>
      </c>
      <c r="B332" s="40" t="s">
        <v>4</v>
      </c>
      <c r="C332" s="40" t="s">
        <v>591</v>
      </c>
      <c r="D332" s="40" t="s">
        <v>342</v>
      </c>
      <c r="E332" s="40" t="s">
        <v>532</v>
      </c>
      <c r="F332" s="10">
        <v>521</v>
      </c>
      <c r="G332" s="10">
        <v>37</v>
      </c>
      <c r="H332" s="10">
        <v>330660</v>
      </c>
      <c r="I332" s="21">
        <v>57</v>
      </c>
      <c r="J332" s="21">
        <v>41</v>
      </c>
      <c r="K332" s="10">
        <v>319974</v>
      </c>
      <c r="L332" s="12">
        <v>3.2317183814189798E-2</v>
      </c>
      <c r="M332" s="11" t="s">
        <v>7</v>
      </c>
      <c r="N332" s="21">
        <v>41</v>
      </c>
      <c r="O332" s="10">
        <v>303608</v>
      </c>
      <c r="P332" s="12">
        <v>0.94885209423265604</v>
      </c>
      <c r="Q332" s="10">
        <v>132708</v>
      </c>
      <c r="R332" s="10">
        <v>122702</v>
      </c>
      <c r="S332" s="10">
        <v>117435</v>
      </c>
      <c r="T332" s="14">
        <f t="shared" si="43"/>
        <v>0.43710310663750623</v>
      </c>
      <c r="U332" s="14">
        <f t="shared" si="41"/>
        <v>0.40414613580669811</v>
      </c>
      <c r="V332" s="15">
        <f t="shared" si="44"/>
        <v>0.88491274075413695</v>
      </c>
      <c r="W332" s="12">
        <f t="shared" si="42"/>
        <v>0.35515332970422792</v>
      </c>
    </row>
    <row r="333" spans="1:23" x14ac:dyDescent="0.2">
      <c r="A333" s="25" t="s">
        <v>228</v>
      </c>
      <c r="B333" s="40" t="s">
        <v>3</v>
      </c>
      <c r="C333" s="40" t="s">
        <v>591</v>
      </c>
      <c r="D333" s="40" t="s">
        <v>342</v>
      </c>
      <c r="E333" s="40" t="s">
        <v>532</v>
      </c>
      <c r="F333" s="10">
        <v>273</v>
      </c>
      <c r="G333" s="10">
        <v>0</v>
      </c>
      <c r="H333" s="10">
        <v>3796</v>
      </c>
      <c r="I333" s="21">
        <v>57</v>
      </c>
      <c r="J333" s="21">
        <v>47</v>
      </c>
      <c r="K333" s="10">
        <v>2630</v>
      </c>
      <c r="L333" s="12">
        <v>0.30716543730242402</v>
      </c>
      <c r="M333" s="11" t="s">
        <v>7</v>
      </c>
      <c r="N333" s="21">
        <v>43</v>
      </c>
      <c r="O333" s="10">
        <v>2113</v>
      </c>
      <c r="P333" s="12">
        <v>0.80342205323193905</v>
      </c>
      <c r="Q333" s="10">
        <v>1087</v>
      </c>
      <c r="R333" s="10">
        <v>585</v>
      </c>
      <c r="S333" s="10">
        <v>510</v>
      </c>
      <c r="T333" s="14">
        <f t="shared" si="43"/>
        <v>0.51443445338381444</v>
      </c>
      <c r="U333" s="14">
        <f t="shared" si="41"/>
        <v>0.27685754850922861</v>
      </c>
      <c r="V333" s="15">
        <f t="shared" si="44"/>
        <v>0.46918123275068996</v>
      </c>
      <c r="W333" s="12">
        <f t="shared" si="42"/>
        <v>0.13435194942044257</v>
      </c>
    </row>
    <row r="334" spans="1:23" x14ac:dyDescent="0.2">
      <c r="A334" s="25" t="s">
        <v>229</v>
      </c>
      <c r="B334" s="40" t="s">
        <v>3</v>
      </c>
      <c r="C334" s="40" t="s">
        <v>591</v>
      </c>
      <c r="D334" s="40" t="s">
        <v>342</v>
      </c>
      <c r="E334" s="40" t="s">
        <v>532</v>
      </c>
      <c r="F334" s="10">
        <v>1005</v>
      </c>
      <c r="G334" s="10">
        <v>0</v>
      </c>
      <c r="H334" s="10">
        <v>15623</v>
      </c>
      <c r="I334" s="21">
        <v>57</v>
      </c>
      <c r="J334" s="21">
        <v>45</v>
      </c>
      <c r="K334" s="10">
        <v>10950</v>
      </c>
      <c r="L334" s="12">
        <v>0.29911028611662299</v>
      </c>
      <c r="M334" s="11" t="s">
        <v>7</v>
      </c>
      <c r="N334" s="21">
        <v>43</v>
      </c>
      <c r="O334" s="10">
        <v>7169</v>
      </c>
      <c r="P334" s="12">
        <v>0.654703196347032</v>
      </c>
      <c r="Q334" s="10">
        <v>3786</v>
      </c>
      <c r="R334" s="10">
        <v>2036</v>
      </c>
      <c r="S334" s="10">
        <v>1453</v>
      </c>
      <c r="T334" s="14">
        <f t="shared" si="43"/>
        <v>0.52810712791184267</v>
      </c>
      <c r="U334" s="14">
        <f t="shared" si="41"/>
        <v>0.28400055795787416</v>
      </c>
      <c r="V334" s="15">
        <f t="shared" si="44"/>
        <v>0.38378235604860012</v>
      </c>
      <c r="W334" s="12">
        <f t="shared" si="42"/>
        <v>9.3003904499775969E-2</v>
      </c>
    </row>
    <row r="335" spans="1:23" x14ac:dyDescent="0.2">
      <c r="A335" s="25" t="s">
        <v>230</v>
      </c>
      <c r="B335" s="40" t="s">
        <v>3</v>
      </c>
      <c r="C335" s="40" t="s">
        <v>591</v>
      </c>
      <c r="D335" s="40" t="s">
        <v>342</v>
      </c>
      <c r="E335" s="40" t="s">
        <v>532</v>
      </c>
      <c r="F335" s="10">
        <v>291</v>
      </c>
      <c r="G335" s="10">
        <v>2</v>
      </c>
      <c r="H335" s="10">
        <v>13921</v>
      </c>
      <c r="I335" s="21">
        <v>57</v>
      </c>
      <c r="J335" s="21">
        <v>42</v>
      </c>
      <c r="K335" s="10">
        <v>12701</v>
      </c>
      <c r="L335" s="12">
        <v>8.7637382371955994E-2</v>
      </c>
      <c r="M335" s="11" t="s">
        <v>7</v>
      </c>
      <c r="N335" s="21">
        <v>41</v>
      </c>
      <c r="O335" s="10">
        <v>11952</v>
      </c>
      <c r="P335" s="12">
        <v>0.94102826549090601</v>
      </c>
      <c r="Q335" s="10">
        <v>5489</v>
      </c>
      <c r="R335" s="10">
        <v>4494</v>
      </c>
      <c r="S335" s="10">
        <v>4293</v>
      </c>
      <c r="T335" s="14">
        <f t="shared" si="43"/>
        <v>0.4592536813922356</v>
      </c>
      <c r="U335" s="14">
        <f t="shared" si="41"/>
        <v>0.37600401606425704</v>
      </c>
      <c r="V335" s="15">
        <f t="shared" si="44"/>
        <v>0.78210967389324104</v>
      </c>
      <c r="W335" s="12">
        <f t="shared" si="42"/>
        <v>0.30838301846131744</v>
      </c>
    </row>
    <row r="336" spans="1:23" x14ac:dyDescent="0.2">
      <c r="A336" s="25" t="s">
        <v>412</v>
      </c>
      <c r="B336" s="40" t="s">
        <v>3</v>
      </c>
      <c r="C336" s="40" t="s">
        <v>591</v>
      </c>
      <c r="D336" s="40" t="s">
        <v>342</v>
      </c>
      <c r="E336" s="40" t="s">
        <v>532</v>
      </c>
      <c r="F336" s="10">
        <v>2491</v>
      </c>
      <c r="G336" s="10">
        <v>0</v>
      </c>
      <c r="H336" s="10">
        <v>37613</v>
      </c>
      <c r="I336" s="21">
        <v>57</v>
      </c>
      <c r="J336" s="21">
        <v>46</v>
      </c>
      <c r="K336" s="10">
        <v>27071</v>
      </c>
      <c r="L336" s="12">
        <v>0.28027543668412502</v>
      </c>
      <c r="M336" s="11" t="s">
        <v>7</v>
      </c>
      <c r="N336" s="21">
        <v>43</v>
      </c>
      <c r="O336" s="10">
        <v>12330</v>
      </c>
      <c r="P336" s="12">
        <v>0.45546895201507098</v>
      </c>
      <c r="Q336" s="10">
        <v>7701</v>
      </c>
      <c r="R336" s="10">
        <v>3308</v>
      </c>
      <c r="S336" s="10">
        <v>1461</v>
      </c>
      <c r="T336" s="14">
        <f t="shared" si="43"/>
        <v>0.62457420924574214</v>
      </c>
      <c r="U336" s="14">
        <f t="shared" si="41"/>
        <v>0.26828872668288728</v>
      </c>
      <c r="V336" s="15">
        <f t="shared" si="44"/>
        <v>0.18971562134787689</v>
      </c>
      <c r="W336" s="12">
        <f t="shared" si="42"/>
        <v>3.8842953234254116E-2</v>
      </c>
    </row>
    <row r="337" spans="1:23" x14ac:dyDescent="0.2">
      <c r="A337" s="25" t="s">
        <v>327</v>
      </c>
      <c r="B337" s="40" t="s">
        <v>4</v>
      </c>
      <c r="C337" s="40" t="s">
        <v>591</v>
      </c>
      <c r="D337" s="40" t="s">
        <v>342</v>
      </c>
      <c r="E337" s="40" t="s">
        <v>532</v>
      </c>
      <c r="F337" s="10">
        <v>1438</v>
      </c>
      <c r="G337" s="10">
        <v>51</v>
      </c>
      <c r="H337" s="10">
        <v>399495</v>
      </c>
      <c r="I337" s="21">
        <v>57</v>
      </c>
      <c r="J337" s="21">
        <v>41</v>
      </c>
      <c r="K337" s="10">
        <v>388442</v>
      </c>
      <c r="L337" s="12">
        <v>2.7667430130539801E-2</v>
      </c>
      <c r="M337" s="11" t="s">
        <v>7</v>
      </c>
      <c r="N337" s="21">
        <v>41</v>
      </c>
      <c r="O337" s="10">
        <v>363230</v>
      </c>
      <c r="P337" s="12">
        <v>0.93509455723119494</v>
      </c>
      <c r="Q337" s="10">
        <v>160874</v>
      </c>
      <c r="R337" s="10">
        <v>147036</v>
      </c>
      <c r="S337" s="10">
        <v>140016</v>
      </c>
      <c r="T337" s="14">
        <f t="shared" si="43"/>
        <v>0.44289843900558873</v>
      </c>
      <c r="U337" s="14">
        <f t="shared" si="41"/>
        <v>0.40480136552597529</v>
      </c>
      <c r="V337" s="15">
        <f t="shared" si="44"/>
        <v>0.87034573641483393</v>
      </c>
      <c r="W337" s="12">
        <f t="shared" si="42"/>
        <v>0.35048248413622196</v>
      </c>
    </row>
    <row r="338" spans="1:23" x14ac:dyDescent="0.2">
      <c r="A338" s="25" t="s">
        <v>231</v>
      </c>
      <c r="B338" s="40" t="s">
        <v>5</v>
      </c>
      <c r="C338" s="40" t="s">
        <v>591</v>
      </c>
      <c r="D338" s="40" t="s">
        <v>342</v>
      </c>
      <c r="E338" s="40" t="s">
        <v>532</v>
      </c>
      <c r="F338" s="10">
        <v>30333</v>
      </c>
      <c r="G338" s="10">
        <v>2178</v>
      </c>
      <c r="H338" s="10">
        <v>1185132</v>
      </c>
      <c r="I338" s="21">
        <v>57</v>
      </c>
      <c r="J338" s="21">
        <v>42</v>
      </c>
      <c r="K338" s="10">
        <v>1147588</v>
      </c>
      <c r="L338" s="12">
        <v>3.1679171602825698E-2</v>
      </c>
      <c r="M338" s="11" t="s">
        <v>7</v>
      </c>
      <c r="N338" s="21">
        <v>41</v>
      </c>
      <c r="O338" s="10">
        <v>752324</v>
      </c>
      <c r="P338" s="12">
        <v>0.65556976894146701</v>
      </c>
      <c r="Q338" s="10">
        <v>384192</v>
      </c>
      <c r="R338" s="10">
        <v>307673</v>
      </c>
      <c r="S338" s="10">
        <v>264945</v>
      </c>
      <c r="T338" s="14">
        <f t="shared" si="43"/>
        <v>0.5106735927605659</v>
      </c>
      <c r="U338" s="14">
        <f t="shared" ref="U338:U401" si="45">R338/O338</f>
        <v>0.40896342533270241</v>
      </c>
      <c r="V338" s="15">
        <f t="shared" si="44"/>
        <v>0.68961612943528239</v>
      </c>
      <c r="W338" s="12">
        <f t="shared" ref="W338:W401" si="46">S338/H338</f>
        <v>0.22355737588724295</v>
      </c>
    </row>
    <row r="339" spans="1:23" x14ac:dyDescent="0.2">
      <c r="A339" s="25" t="s">
        <v>232</v>
      </c>
      <c r="B339" s="40" t="s">
        <v>5</v>
      </c>
      <c r="C339" s="40" t="s">
        <v>591</v>
      </c>
      <c r="D339" s="40" t="s">
        <v>342</v>
      </c>
      <c r="E339" s="40" t="s">
        <v>532</v>
      </c>
      <c r="F339" s="10">
        <v>25870</v>
      </c>
      <c r="G339" s="10">
        <v>2094</v>
      </c>
      <c r="H339" s="10">
        <v>1077882</v>
      </c>
      <c r="I339" s="21">
        <v>57</v>
      </c>
      <c r="J339" s="21">
        <v>42</v>
      </c>
      <c r="K339" s="10">
        <v>1043223</v>
      </c>
      <c r="L339" s="12">
        <v>3.21547256564262E-2</v>
      </c>
      <c r="M339" s="11" t="s">
        <v>7</v>
      </c>
      <c r="N339" s="21">
        <v>41</v>
      </c>
      <c r="O339" s="10">
        <v>714629</v>
      </c>
      <c r="P339" s="12">
        <v>0.685020364773399</v>
      </c>
      <c r="Q339" s="10">
        <v>362339</v>
      </c>
      <c r="R339" s="10">
        <v>294201</v>
      </c>
      <c r="S339" s="10">
        <v>256592</v>
      </c>
      <c r="T339" s="14">
        <f t="shared" si="43"/>
        <v>0.5070309209393965</v>
      </c>
      <c r="U339" s="14">
        <f t="shared" si="45"/>
        <v>0.41168354488832665</v>
      </c>
      <c r="V339" s="15">
        <f t="shared" si="44"/>
        <v>0.70815451828260279</v>
      </c>
      <c r="W339" s="12">
        <f t="shared" si="46"/>
        <v>0.23805203166951486</v>
      </c>
    </row>
    <row r="340" spans="1:23" x14ac:dyDescent="0.2">
      <c r="A340" s="25" t="s">
        <v>233</v>
      </c>
      <c r="B340" s="40" t="s">
        <v>298</v>
      </c>
      <c r="C340" s="40" t="s">
        <v>591</v>
      </c>
      <c r="D340" s="40" t="s">
        <v>342</v>
      </c>
      <c r="E340" s="40" t="s">
        <v>532</v>
      </c>
      <c r="F340" s="10">
        <v>469</v>
      </c>
      <c r="G340" s="10">
        <v>0</v>
      </c>
      <c r="H340" s="10">
        <v>27916</v>
      </c>
      <c r="I340" s="21">
        <v>57</v>
      </c>
      <c r="J340" s="21">
        <v>47</v>
      </c>
      <c r="K340" s="10">
        <v>14550</v>
      </c>
      <c r="L340" s="12">
        <v>0.47879352342742498</v>
      </c>
      <c r="M340" s="11" t="s">
        <v>7</v>
      </c>
      <c r="N340" s="21">
        <v>43</v>
      </c>
      <c r="O340" s="10">
        <v>12632</v>
      </c>
      <c r="P340" s="12">
        <v>0.86817869415807603</v>
      </c>
      <c r="Q340" s="10">
        <v>3559</v>
      </c>
      <c r="R340" s="10">
        <v>2439</v>
      </c>
      <c r="S340" s="10">
        <v>2147</v>
      </c>
      <c r="T340" s="14">
        <f t="shared" si="43"/>
        <v>0.28174477517416086</v>
      </c>
      <c r="U340" s="14">
        <f t="shared" si="45"/>
        <v>0.19308106396453451</v>
      </c>
      <c r="V340" s="15">
        <f t="shared" si="44"/>
        <v>0.60325934251194158</v>
      </c>
      <c r="W340" s="12">
        <f t="shared" si="46"/>
        <v>7.6909299326551078E-2</v>
      </c>
    </row>
    <row r="341" spans="1:23" x14ac:dyDescent="0.2">
      <c r="A341" s="25" t="s">
        <v>413</v>
      </c>
      <c r="B341" s="40" t="s">
        <v>295</v>
      </c>
      <c r="C341" s="40" t="s">
        <v>591</v>
      </c>
      <c r="D341" s="25" t="s">
        <v>341</v>
      </c>
      <c r="E341" s="40" t="s">
        <v>533</v>
      </c>
      <c r="F341" s="10">
        <v>8276</v>
      </c>
      <c r="G341" s="10">
        <v>43</v>
      </c>
      <c r="H341" s="22">
        <v>301136</v>
      </c>
      <c r="I341" s="21">
        <v>60</v>
      </c>
      <c r="J341" s="21">
        <v>43</v>
      </c>
      <c r="K341" s="22">
        <v>269062</v>
      </c>
      <c r="L341" s="24">
        <f>(H341-K341)/K341</f>
        <v>0.11920672558741108</v>
      </c>
      <c r="M341" s="23" t="s">
        <v>445</v>
      </c>
      <c r="N341" s="21">
        <v>43</v>
      </c>
      <c r="O341" s="22">
        <v>237764</v>
      </c>
      <c r="P341" s="24">
        <f>O341/K341</f>
        <v>0.8836773680415666</v>
      </c>
      <c r="Q341" s="22">
        <v>216873</v>
      </c>
      <c r="R341" s="22">
        <v>139657</v>
      </c>
      <c r="S341" s="22">
        <v>122090</v>
      </c>
      <c r="T341" s="24">
        <f t="shared" si="43"/>
        <v>0.91213556299523901</v>
      </c>
      <c r="U341" s="24">
        <f t="shared" si="45"/>
        <v>0.58737655826786228</v>
      </c>
      <c r="V341" s="15">
        <f t="shared" si="44"/>
        <v>0.56295620017245118</v>
      </c>
      <c r="W341" s="12">
        <f t="shared" si="46"/>
        <v>0.40543143297380585</v>
      </c>
    </row>
    <row r="342" spans="1:23" x14ac:dyDescent="0.2">
      <c r="A342" s="25" t="s">
        <v>413</v>
      </c>
      <c r="B342" s="40" t="s">
        <v>295</v>
      </c>
      <c r="C342" s="40" t="s">
        <v>591</v>
      </c>
      <c r="D342" s="40" t="s">
        <v>342</v>
      </c>
      <c r="E342" s="40" t="s">
        <v>532</v>
      </c>
      <c r="F342" s="10">
        <v>6334</v>
      </c>
      <c r="G342" s="10">
        <v>9</v>
      </c>
      <c r="H342" s="10">
        <v>197162</v>
      </c>
      <c r="I342" s="21">
        <v>57</v>
      </c>
      <c r="J342" s="21">
        <v>43</v>
      </c>
      <c r="K342" s="10">
        <v>184906</v>
      </c>
      <c r="L342" s="12">
        <v>6.2162079913979401E-2</v>
      </c>
      <c r="M342" s="11" t="s">
        <v>7</v>
      </c>
      <c r="N342" s="21">
        <v>42</v>
      </c>
      <c r="O342" s="10">
        <v>129884</v>
      </c>
      <c r="P342" s="12">
        <v>0.70243258736871705</v>
      </c>
      <c r="Q342" s="10">
        <v>67121</v>
      </c>
      <c r="R342" s="10">
        <v>50756</v>
      </c>
      <c r="S342" s="10">
        <v>43146</v>
      </c>
      <c r="T342" s="14">
        <f t="shared" si="43"/>
        <v>0.51677650826891686</v>
      </c>
      <c r="U342" s="14">
        <f t="shared" si="45"/>
        <v>0.39077946475316439</v>
      </c>
      <c r="V342" s="15">
        <f t="shared" si="44"/>
        <v>0.64280925492766794</v>
      </c>
      <c r="W342" s="12">
        <f t="shared" si="46"/>
        <v>0.21883527251701645</v>
      </c>
    </row>
    <row r="343" spans="1:23" x14ac:dyDescent="0.2">
      <c r="A343" s="25" t="s">
        <v>414</v>
      </c>
      <c r="B343" s="40" t="s">
        <v>3</v>
      </c>
      <c r="C343" s="40" t="s">
        <v>591</v>
      </c>
      <c r="D343" s="40" t="s">
        <v>342</v>
      </c>
      <c r="E343" s="40" t="s">
        <v>532</v>
      </c>
      <c r="F343" s="10">
        <v>2008</v>
      </c>
      <c r="G343" s="10">
        <v>1</v>
      </c>
      <c r="H343" s="10">
        <v>40264</v>
      </c>
      <c r="I343" s="21">
        <v>57</v>
      </c>
      <c r="J343" s="21">
        <v>46</v>
      </c>
      <c r="K343" s="10">
        <v>30127</v>
      </c>
      <c r="L343" s="12">
        <v>0.25176336181204101</v>
      </c>
      <c r="M343" s="11" t="s">
        <v>7</v>
      </c>
      <c r="N343" s="21">
        <v>43</v>
      </c>
      <c r="O343" s="10">
        <v>20058</v>
      </c>
      <c r="P343" s="12">
        <v>0.66578152487801601</v>
      </c>
      <c r="Q343" s="10">
        <v>9390</v>
      </c>
      <c r="R343" s="10">
        <v>5380</v>
      </c>
      <c r="S343" s="10">
        <v>3891</v>
      </c>
      <c r="T343" s="14">
        <f t="shared" si="43"/>
        <v>0.4681423870774753</v>
      </c>
      <c r="U343" s="14">
        <f t="shared" si="45"/>
        <v>0.26822215574832986</v>
      </c>
      <c r="V343" s="15">
        <f t="shared" si="44"/>
        <v>0.41437699680511181</v>
      </c>
      <c r="W343" s="12">
        <f t="shared" si="46"/>
        <v>9.6637194516193126E-2</v>
      </c>
    </row>
    <row r="344" spans="1:23" x14ac:dyDescent="0.2">
      <c r="A344" s="25" t="s">
        <v>328</v>
      </c>
      <c r="B344" s="40" t="s">
        <v>4</v>
      </c>
      <c r="C344" s="40" t="s">
        <v>591</v>
      </c>
      <c r="D344" s="40" t="s">
        <v>342</v>
      </c>
      <c r="E344" s="40" t="s">
        <v>532</v>
      </c>
      <c r="F344" s="10">
        <v>2935</v>
      </c>
      <c r="G344" s="10">
        <v>43</v>
      </c>
      <c r="H344" s="10">
        <v>431949</v>
      </c>
      <c r="I344" s="21">
        <v>57</v>
      </c>
      <c r="J344" s="21">
        <v>41</v>
      </c>
      <c r="K344" s="10">
        <v>417390</v>
      </c>
      <c r="L344" s="12">
        <v>3.3705367994832702E-2</v>
      </c>
      <c r="M344" s="11" t="s">
        <v>7</v>
      </c>
      <c r="N344" s="21">
        <v>41</v>
      </c>
      <c r="O344" s="10">
        <v>381332</v>
      </c>
      <c r="P344" s="12">
        <v>0.91361077170032801</v>
      </c>
      <c r="Q344" s="10">
        <v>171157</v>
      </c>
      <c r="R344" s="10">
        <v>154184</v>
      </c>
      <c r="S344" s="10">
        <v>145502</v>
      </c>
      <c r="T344" s="14">
        <f t="shared" si="43"/>
        <v>0.44883985608341287</v>
      </c>
      <c r="U344" s="14">
        <f t="shared" si="45"/>
        <v>0.4043300850702275</v>
      </c>
      <c r="V344" s="15">
        <f t="shared" si="44"/>
        <v>0.85010838002535682</v>
      </c>
      <c r="W344" s="12">
        <f t="shared" si="46"/>
        <v>0.33684995219343022</v>
      </c>
    </row>
    <row r="345" spans="1:23" x14ac:dyDescent="0.2">
      <c r="A345" s="25" t="s">
        <v>234</v>
      </c>
      <c r="B345" s="40" t="s">
        <v>5</v>
      </c>
      <c r="C345" s="40" t="s">
        <v>591</v>
      </c>
      <c r="D345" s="40" t="s">
        <v>342</v>
      </c>
      <c r="E345" s="40" t="s">
        <v>532</v>
      </c>
      <c r="F345" s="10">
        <v>43078</v>
      </c>
      <c r="G345" s="10">
        <v>188</v>
      </c>
      <c r="H345" s="10">
        <v>2264439</v>
      </c>
      <c r="I345" s="21">
        <v>57</v>
      </c>
      <c r="J345" s="21">
        <v>42</v>
      </c>
      <c r="K345" s="10">
        <v>2203198</v>
      </c>
      <c r="L345" s="12">
        <v>2.7044667575500999E-2</v>
      </c>
      <c r="M345" s="11" t="s">
        <v>7</v>
      </c>
      <c r="N345" s="21">
        <v>41</v>
      </c>
      <c r="O345" s="10">
        <v>1484375</v>
      </c>
      <c r="P345" s="12">
        <v>0.67373654115517501</v>
      </c>
      <c r="Q345" s="10">
        <v>727096</v>
      </c>
      <c r="R345" s="10">
        <v>608079</v>
      </c>
      <c r="S345" s="10">
        <v>529644</v>
      </c>
      <c r="T345" s="14">
        <f t="shared" si="43"/>
        <v>0.48983309473684211</v>
      </c>
      <c r="U345" s="14">
        <f t="shared" si="45"/>
        <v>0.40965322105263158</v>
      </c>
      <c r="V345" s="15">
        <f t="shared" si="44"/>
        <v>0.72843751031500659</v>
      </c>
      <c r="W345" s="12">
        <f t="shared" si="46"/>
        <v>0.23389634253782063</v>
      </c>
    </row>
    <row r="346" spans="1:23" x14ac:dyDescent="0.2">
      <c r="A346" s="25" t="s">
        <v>235</v>
      </c>
      <c r="B346" s="40" t="s">
        <v>5</v>
      </c>
      <c r="C346" s="40" t="s">
        <v>591</v>
      </c>
      <c r="D346" s="40" t="s">
        <v>342</v>
      </c>
      <c r="E346" s="40" t="s">
        <v>532</v>
      </c>
      <c r="F346" s="10">
        <v>28008</v>
      </c>
      <c r="G346" s="10">
        <v>225</v>
      </c>
      <c r="H346" s="10">
        <v>2325133</v>
      </c>
      <c r="I346" s="21">
        <v>57</v>
      </c>
      <c r="J346" s="21">
        <v>42</v>
      </c>
      <c r="K346" s="10">
        <v>2258598</v>
      </c>
      <c r="L346" s="12">
        <v>2.8615567367544101E-2</v>
      </c>
      <c r="M346" s="11" t="s">
        <v>7</v>
      </c>
      <c r="N346" s="21">
        <v>41</v>
      </c>
      <c r="O346" s="10">
        <v>1797073</v>
      </c>
      <c r="P346" s="12">
        <v>0.79565863425009697</v>
      </c>
      <c r="Q346" s="10">
        <v>833469</v>
      </c>
      <c r="R346" s="10">
        <v>730356</v>
      </c>
      <c r="S346" s="10">
        <v>655846</v>
      </c>
      <c r="T346" s="14">
        <f t="shared" si="43"/>
        <v>0.46379251148951656</v>
      </c>
      <c r="U346" s="14">
        <f t="shared" si="45"/>
        <v>0.40641420799266365</v>
      </c>
      <c r="V346" s="15">
        <f t="shared" si="44"/>
        <v>0.78688709478096963</v>
      </c>
      <c r="W346" s="12">
        <f t="shared" si="46"/>
        <v>0.28206816556300218</v>
      </c>
    </row>
    <row r="347" spans="1:23" x14ac:dyDescent="0.2">
      <c r="A347" s="25" t="s">
        <v>236</v>
      </c>
      <c r="B347" s="40" t="s">
        <v>298</v>
      </c>
      <c r="C347" s="40" t="s">
        <v>591</v>
      </c>
      <c r="D347" s="40" t="s">
        <v>342</v>
      </c>
      <c r="E347" s="40" t="s">
        <v>532</v>
      </c>
      <c r="F347" s="10">
        <v>310</v>
      </c>
      <c r="G347" s="10">
        <v>23</v>
      </c>
      <c r="H347" s="10">
        <v>21911</v>
      </c>
      <c r="I347" s="21">
        <v>57</v>
      </c>
      <c r="J347" s="21">
        <v>42</v>
      </c>
      <c r="K347" s="10">
        <v>20589</v>
      </c>
      <c r="L347" s="12">
        <v>6.0334991556752302E-2</v>
      </c>
      <c r="M347" s="11" t="s">
        <v>7</v>
      </c>
      <c r="N347" s="21">
        <v>42</v>
      </c>
      <c r="O347" s="10">
        <v>19058</v>
      </c>
      <c r="P347" s="12">
        <v>0.92563990480353597</v>
      </c>
      <c r="Q347" s="10">
        <v>7828</v>
      </c>
      <c r="R347" s="10">
        <v>6375</v>
      </c>
      <c r="S347" s="10">
        <v>5985</v>
      </c>
      <c r="T347" s="14">
        <f t="shared" si="43"/>
        <v>0.41074614335187321</v>
      </c>
      <c r="U347" s="14">
        <f t="shared" si="45"/>
        <v>0.33450519466890544</v>
      </c>
      <c r="V347" s="15">
        <f t="shared" si="44"/>
        <v>0.7645631067961165</v>
      </c>
      <c r="W347" s="12">
        <f t="shared" si="46"/>
        <v>0.27315047236547851</v>
      </c>
    </row>
    <row r="348" spans="1:23" x14ac:dyDescent="0.2">
      <c r="A348" s="25" t="s">
        <v>442</v>
      </c>
      <c r="B348" s="40" t="s">
        <v>781</v>
      </c>
      <c r="C348" s="40" t="s">
        <v>591</v>
      </c>
      <c r="D348" s="40" t="s">
        <v>342</v>
      </c>
      <c r="E348" s="40" t="s">
        <v>532</v>
      </c>
      <c r="F348" s="10">
        <v>1361</v>
      </c>
      <c r="G348" s="10">
        <v>48</v>
      </c>
      <c r="H348" s="10">
        <v>818193</v>
      </c>
      <c r="I348" s="21">
        <v>57</v>
      </c>
      <c r="J348" s="21">
        <v>43</v>
      </c>
      <c r="K348" s="10">
        <v>780253</v>
      </c>
      <c r="L348" s="12">
        <v>4.6370477381253598E-2</v>
      </c>
      <c r="M348" s="11" t="s">
        <v>7</v>
      </c>
      <c r="N348" s="21">
        <v>42</v>
      </c>
      <c r="O348" s="10">
        <v>721460</v>
      </c>
      <c r="P348" s="12">
        <v>0.92464879981236903</v>
      </c>
      <c r="Q348" s="10">
        <v>211244</v>
      </c>
      <c r="R348" s="10">
        <v>186640</v>
      </c>
      <c r="S348" s="10">
        <v>174693</v>
      </c>
      <c r="T348" s="14">
        <f t="shared" si="43"/>
        <v>0.2928007096720539</v>
      </c>
      <c r="U348" s="14">
        <f t="shared" si="45"/>
        <v>0.25869764089485209</v>
      </c>
      <c r="V348" s="15">
        <f t="shared" si="44"/>
        <v>0.82697260040521858</v>
      </c>
      <c r="W348" s="12">
        <f t="shared" si="46"/>
        <v>0.21351074868643463</v>
      </c>
    </row>
    <row r="349" spans="1:23" x14ac:dyDescent="0.2">
      <c r="A349" s="25" t="s">
        <v>329</v>
      </c>
      <c r="B349" s="40" t="s">
        <v>4</v>
      </c>
      <c r="C349" s="40" t="s">
        <v>591</v>
      </c>
      <c r="D349" s="40" t="s">
        <v>342</v>
      </c>
      <c r="E349" s="40" t="s">
        <v>532</v>
      </c>
      <c r="F349" s="10">
        <v>7933</v>
      </c>
      <c r="G349" s="10">
        <v>128</v>
      </c>
      <c r="H349" s="10">
        <v>1111924</v>
      </c>
      <c r="I349" s="21">
        <v>57</v>
      </c>
      <c r="J349" s="21">
        <v>42</v>
      </c>
      <c r="K349" s="10">
        <v>1079004</v>
      </c>
      <c r="L349" s="12">
        <v>2.96063400016548E-2</v>
      </c>
      <c r="M349" s="11" t="s">
        <v>7</v>
      </c>
      <c r="N349" s="21">
        <v>41</v>
      </c>
      <c r="O349" s="10">
        <v>950757</v>
      </c>
      <c r="P349" s="12">
        <v>0.88114316536361303</v>
      </c>
      <c r="Q349" s="10">
        <v>421398</v>
      </c>
      <c r="R349" s="10">
        <v>378404</v>
      </c>
      <c r="S349" s="10">
        <v>352278</v>
      </c>
      <c r="T349" s="14">
        <f t="shared" si="43"/>
        <v>0.44322366282867232</v>
      </c>
      <c r="U349" s="14">
        <f t="shared" si="45"/>
        <v>0.3980028545674657</v>
      </c>
      <c r="V349" s="15">
        <f t="shared" si="44"/>
        <v>0.83597454188202125</v>
      </c>
      <c r="W349" s="12">
        <f t="shared" si="46"/>
        <v>0.31681841564711255</v>
      </c>
    </row>
    <row r="350" spans="1:23" x14ac:dyDescent="0.2">
      <c r="A350" s="25" t="s">
        <v>415</v>
      </c>
      <c r="B350" s="40" t="s">
        <v>5</v>
      </c>
      <c r="C350" s="40" t="s">
        <v>583</v>
      </c>
      <c r="D350" s="40" t="s">
        <v>342</v>
      </c>
      <c r="E350" s="40" t="s">
        <v>532</v>
      </c>
      <c r="F350" s="10">
        <v>28568</v>
      </c>
      <c r="G350" s="10">
        <v>3009</v>
      </c>
      <c r="H350" s="10">
        <v>2187688</v>
      </c>
      <c r="I350" s="21">
        <v>57</v>
      </c>
      <c r="J350" s="21">
        <v>41</v>
      </c>
      <c r="K350" s="10">
        <v>2127056</v>
      </c>
      <c r="L350" s="12">
        <v>2.77151037990792E-2</v>
      </c>
      <c r="M350" s="11" t="s">
        <v>7</v>
      </c>
      <c r="N350" s="21">
        <v>41</v>
      </c>
      <c r="O350" s="10">
        <v>1655565</v>
      </c>
      <c r="P350" s="12">
        <v>0.77833634845532995</v>
      </c>
      <c r="Q350" s="10">
        <v>779765</v>
      </c>
      <c r="R350" s="10">
        <v>682318</v>
      </c>
      <c r="S350" s="10">
        <v>612440</v>
      </c>
      <c r="T350" s="14">
        <f t="shared" si="43"/>
        <v>0.47099630639690981</v>
      </c>
      <c r="U350" s="14">
        <f t="shared" si="45"/>
        <v>0.41213603815011796</v>
      </c>
      <c r="V350" s="15">
        <f t="shared" si="44"/>
        <v>0.78541611895891716</v>
      </c>
      <c r="W350" s="12">
        <f t="shared" si="46"/>
        <v>0.27994851185360986</v>
      </c>
    </row>
    <row r="351" spans="1:23" x14ac:dyDescent="0.2">
      <c r="A351" s="25" t="s">
        <v>416</v>
      </c>
      <c r="B351" s="40" t="s">
        <v>5</v>
      </c>
      <c r="C351" s="40" t="s">
        <v>583</v>
      </c>
      <c r="D351" s="40" t="s">
        <v>342</v>
      </c>
      <c r="E351" s="40" t="s">
        <v>532</v>
      </c>
      <c r="F351" s="10">
        <v>15081</v>
      </c>
      <c r="G351" s="10">
        <v>2582</v>
      </c>
      <c r="H351" s="10">
        <v>1938941</v>
      </c>
      <c r="I351" s="21">
        <v>57</v>
      </c>
      <c r="J351" s="21">
        <v>42</v>
      </c>
      <c r="K351" s="10">
        <v>1880372</v>
      </c>
      <c r="L351" s="12">
        <v>3.0206695304292399E-2</v>
      </c>
      <c r="M351" s="11" t="s">
        <v>7</v>
      </c>
      <c r="N351" s="21">
        <v>42</v>
      </c>
      <c r="O351" s="10">
        <v>1601728</v>
      </c>
      <c r="P351" s="12">
        <v>0.85181442820888598</v>
      </c>
      <c r="Q351" s="10">
        <v>746850</v>
      </c>
      <c r="R351" s="10">
        <v>668290</v>
      </c>
      <c r="S351" s="10">
        <v>611894</v>
      </c>
      <c r="T351" s="14">
        <f t="shared" si="43"/>
        <v>0.46627767011627441</v>
      </c>
      <c r="U351" s="14">
        <f t="shared" si="45"/>
        <v>0.41723064090781953</v>
      </c>
      <c r="V351" s="15">
        <f t="shared" si="44"/>
        <v>0.81929972551382468</v>
      </c>
      <c r="W351" s="12">
        <f t="shared" si="46"/>
        <v>0.31558154683407075</v>
      </c>
    </row>
    <row r="352" spans="1:23" x14ac:dyDescent="0.2">
      <c r="A352" s="25" t="s">
        <v>417</v>
      </c>
      <c r="B352" s="40" t="s">
        <v>5</v>
      </c>
      <c r="C352" s="40" t="s">
        <v>583</v>
      </c>
      <c r="D352" s="40" t="s">
        <v>342</v>
      </c>
      <c r="E352" s="40" t="s">
        <v>532</v>
      </c>
      <c r="F352" s="10">
        <v>41318</v>
      </c>
      <c r="G352" s="10">
        <v>2564</v>
      </c>
      <c r="H352" s="10">
        <v>2109839</v>
      </c>
      <c r="I352" s="21">
        <v>57</v>
      </c>
      <c r="J352" s="21">
        <v>41</v>
      </c>
      <c r="K352" s="10">
        <v>2051362</v>
      </c>
      <c r="L352" s="12">
        <v>2.7716332857625599E-2</v>
      </c>
      <c r="M352" s="11" t="s">
        <v>7</v>
      </c>
      <c r="N352" s="21">
        <v>41</v>
      </c>
      <c r="O352" s="10">
        <v>1383464</v>
      </c>
      <c r="P352" s="12">
        <v>0.67441241477613401</v>
      </c>
      <c r="Q352" s="10">
        <v>678378</v>
      </c>
      <c r="R352" s="10">
        <v>566661</v>
      </c>
      <c r="S352" s="10">
        <v>494386</v>
      </c>
      <c r="T352" s="14">
        <f t="shared" si="43"/>
        <v>0.49034741778607899</v>
      </c>
      <c r="U352" s="14">
        <f t="shared" si="45"/>
        <v>0.40959576830333133</v>
      </c>
      <c r="V352" s="15">
        <f t="shared" si="44"/>
        <v>0.72877658178773486</v>
      </c>
      <c r="W352" s="12">
        <f t="shared" si="46"/>
        <v>0.23432404083913511</v>
      </c>
    </row>
    <row r="353" spans="1:23" x14ac:dyDescent="0.2">
      <c r="A353" s="25" t="s">
        <v>418</v>
      </c>
      <c r="B353" s="40" t="s">
        <v>5</v>
      </c>
      <c r="C353" s="40" t="s">
        <v>583</v>
      </c>
      <c r="D353" s="40" t="s">
        <v>342</v>
      </c>
      <c r="E353" s="40" t="s">
        <v>532</v>
      </c>
      <c r="F353" s="10">
        <v>18972</v>
      </c>
      <c r="G353" s="10">
        <v>2392</v>
      </c>
      <c r="H353" s="10">
        <v>1850055</v>
      </c>
      <c r="I353" s="21">
        <v>57</v>
      </c>
      <c r="J353" s="21">
        <v>42</v>
      </c>
      <c r="K353" s="10">
        <v>1795595</v>
      </c>
      <c r="L353" s="12">
        <v>2.9436962684893202E-2</v>
      </c>
      <c r="M353" s="11" t="s">
        <v>7</v>
      </c>
      <c r="N353" s="21">
        <v>42</v>
      </c>
      <c r="O353" s="10">
        <v>1481857</v>
      </c>
      <c r="P353" s="12">
        <v>0.82527351657807002</v>
      </c>
      <c r="Q353" s="10">
        <v>695935</v>
      </c>
      <c r="R353" s="10">
        <v>615564</v>
      </c>
      <c r="S353" s="10">
        <v>560466</v>
      </c>
      <c r="T353" s="14">
        <f t="shared" si="43"/>
        <v>0.46963708374019897</v>
      </c>
      <c r="U353" s="14">
        <f t="shared" si="45"/>
        <v>0.41540040638199233</v>
      </c>
      <c r="V353" s="15">
        <f t="shared" si="44"/>
        <v>0.80534245295896889</v>
      </c>
      <c r="W353" s="12">
        <f t="shared" si="46"/>
        <v>0.30294558810413746</v>
      </c>
    </row>
    <row r="354" spans="1:23" x14ac:dyDescent="0.2">
      <c r="A354" s="25" t="s">
        <v>237</v>
      </c>
      <c r="B354" s="40" t="s">
        <v>298</v>
      </c>
      <c r="C354" s="40" t="s">
        <v>583</v>
      </c>
      <c r="D354" s="40" t="s">
        <v>342</v>
      </c>
      <c r="E354" s="40" t="s">
        <v>532</v>
      </c>
      <c r="F354" s="10">
        <v>221</v>
      </c>
      <c r="G354" s="10">
        <v>1</v>
      </c>
      <c r="H354" s="10">
        <v>8240</v>
      </c>
      <c r="I354" s="21">
        <v>57</v>
      </c>
      <c r="J354" s="21">
        <v>45</v>
      </c>
      <c r="K354" s="10">
        <v>5918</v>
      </c>
      <c r="L354" s="12">
        <v>0.28179611650485398</v>
      </c>
      <c r="M354" s="11" t="s">
        <v>7</v>
      </c>
      <c r="N354" s="21">
        <v>43</v>
      </c>
      <c r="O354" s="10">
        <v>5474</v>
      </c>
      <c r="P354" s="12">
        <v>0.92497465359918896</v>
      </c>
      <c r="Q354" s="10">
        <v>1871</v>
      </c>
      <c r="R354" s="10">
        <v>1372</v>
      </c>
      <c r="S354" s="10">
        <v>1290</v>
      </c>
      <c r="T354" s="14">
        <f t="shared" si="43"/>
        <v>0.34179758860065768</v>
      </c>
      <c r="U354" s="14">
        <f t="shared" si="45"/>
        <v>0.2506393861892583</v>
      </c>
      <c r="V354" s="15">
        <f t="shared" si="44"/>
        <v>0.689470871191876</v>
      </c>
      <c r="W354" s="12">
        <f t="shared" si="46"/>
        <v>0.15655339805825244</v>
      </c>
    </row>
    <row r="355" spans="1:23" x14ac:dyDescent="0.2">
      <c r="A355" s="25" t="s">
        <v>330</v>
      </c>
      <c r="B355" s="40" t="s">
        <v>4</v>
      </c>
      <c r="C355" s="40" t="s">
        <v>583</v>
      </c>
      <c r="D355" s="40" t="s">
        <v>342</v>
      </c>
      <c r="E355" s="40" t="s">
        <v>532</v>
      </c>
      <c r="F355" s="10">
        <v>113</v>
      </c>
      <c r="G355" s="10">
        <v>104</v>
      </c>
      <c r="H355" s="10">
        <v>657921</v>
      </c>
      <c r="I355" s="21">
        <v>57</v>
      </c>
      <c r="J355" s="21">
        <v>41</v>
      </c>
      <c r="K355" s="10">
        <v>637575</v>
      </c>
      <c r="L355" s="12">
        <v>3.0924685486555401E-2</v>
      </c>
      <c r="M355" s="11" t="s">
        <v>7</v>
      </c>
      <c r="N355" s="21">
        <v>41</v>
      </c>
      <c r="O355" s="10">
        <v>602724</v>
      </c>
      <c r="P355" s="12">
        <v>0.94533819550641096</v>
      </c>
      <c r="Q355" s="10">
        <v>264323</v>
      </c>
      <c r="R355" s="10">
        <v>246416</v>
      </c>
      <c r="S355" s="10">
        <v>234661</v>
      </c>
      <c r="T355" s="14">
        <f t="shared" si="43"/>
        <v>0.4385473284621153</v>
      </c>
      <c r="U355" s="14">
        <f t="shared" si="45"/>
        <v>0.40883721238908688</v>
      </c>
      <c r="V355" s="15">
        <f t="shared" si="44"/>
        <v>0.88778123734975767</v>
      </c>
      <c r="W355" s="12">
        <f t="shared" si="46"/>
        <v>0.35667048171436994</v>
      </c>
    </row>
    <row r="356" spans="1:23" x14ac:dyDescent="0.2">
      <c r="A356" s="25" t="s">
        <v>238</v>
      </c>
      <c r="B356" s="40" t="s">
        <v>3</v>
      </c>
      <c r="C356" s="40" t="s">
        <v>583</v>
      </c>
      <c r="D356" s="40" t="s">
        <v>342</v>
      </c>
      <c r="E356" s="40" t="s">
        <v>532</v>
      </c>
      <c r="F356" s="10">
        <v>756</v>
      </c>
      <c r="G356" s="10">
        <v>2</v>
      </c>
      <c r="H356" s="10">
        <v>13035</v>
      </c>
      <c r="I356" s="21">
        <v>57</v>
      </c>
      <c r="J356" s="21">
        <v>44</v>
      </c>
      <c r="K356" s="10">
        <v>10945</v>
      </c>
      <c r="L356" s="12">
        <v>0.16033755274261599</v>
      </c>
      <c r="M356" s="11" t="s">
        <v>7</v>
      </c>
      <c r="N356" s="21">
        <v>43</v>
      </c>
      <c r="O356" s="10">
        <v>8264</v>
      </c>
      <c r="P356" s="12">
        <v>0.75504796710826905</v>
      </c>
      <c r="Q356" s="10">
        <v>4085</v>
      </c>
      <c r="R356" s="10">
        <v>2584</v>
      </c>
      <c r="S356" s="10">
        <v>2142</v>
      </c>
      <c r="T356" s="14">
        <f t="shared" si="43"/>
        <v>0.49431268151016455</v>
      </c>
      <c r="U356" s="14">
        <f t="shared" si="45"/>
        <v>0.31268151016456924</v>
      </c>
      <c r="V356" s="15">
        <f t="shared" si="44"/>
        <v>0.5243574051407589</v>
      </c>
      <c r="W356" s="12">
        <f t="shared" si="46"/>
        <v>0.16432681242807826</v>
      </c>
    </row>
    <row r="357" spans="1:23" x14ac:dyDescent="0.2">
      <c r="A357" s="25" t="s">
        <v>239</v>
      </c>
      <c r="B357" s="40" t="s">
        <v>298</v>
      </c>
      <c r="C357" s="40" t="s">
        <v>583</v>
      </c>
      <c r="D357" s="40" t="s">
        <v>342</v>
      </c>
      <c r="E357" s="40" t="s">
        <v>532</v>
      </c>
      <c r="F357" s="10">
        <v>196</v>
      </c>
      <c r="G357" s="10">
        <v>1</v>
      </c>
      <c r="H357" s="10">
        <v>7198</v>
      </c>
      <c r="I357" s="21">
        <v>57</v>
      </c>
      <c r="J357" s="21">
        <v>45</v>
      </c>
      <c r="K357" s="10">
        <v>5408</v>
      </c>
      <c r="L357" s="12">
        <v>0.248680188941373</v>
      </c>
      <c r="M357" s="11" t="s">
        <v>7</v>
      </c>
      <c r="N357" s="21">
        <v>43</v>
      </c>
      <c r="O357" s="10">
        <v>4920</v>
      </c>
      <c r="P357" s="12">
        <v>0.90976331360946705</v>
      </c>
      <c r="Q357" s="10">
        <v>1759</v>
      </c>
      <c r="R357" s="10">
        <v>1303</v>
      </c>
      <c r="S357" s="10">
        <v>1239</v>
      </c>
      <c r="T357" s="14">
        <f t="shared" si="43"/>
        <v>0.35752032520325205</v>
      </c>
      <c r="U357" s="14">
        <f t="shared" si="45"/>
        <v>0.26483739837398373</v>
      </c>
      <c r="V357" s="15">
        <f t="shared" si="44"/>
        <v>0.70437748720864124</v>
      </c>
      <c r="W357" s="12">
        <f t="shared" si="46"/>
        <v>0.1721311475409836</v>
      </c>
    </row>
    <row r="358" spans="1:23" x14ac:dyDescent="0.2">
      <c r="A358" s="25" t="s">
        <v>419</v>
      </c>
      <c r="B358" s="40" t="s">
        <v>3</v>
      </c>
      <c r="C358" s="40" t="s">
        <v>583</v>
      </c>
      <c r="D358" s="40" t="s">
        <v>342</v>
      </c>
      <c r="E358" s="40" t="s">
        <v>532</v>
      </c>
      <c r="F358" s="10">
        <v>4000</v>
      </c>
      <c r="G358" s="10">
        <v>11</v>
      </c>
      <c r="H358" s="10">
        <v>82406</v>
      </c>
      <c r="I358" s="21">
        <v>57</v>
      </c>
      <c r="J358" s="21">
        <v>44</v>
      </c>
      <c r="K358" s="10">
        <v>69396</v>
      </c>
      <c r="L358" s="12">
        <v>0.157876853627163</v>
      </c>
      <c r="M358" s="11" t="s">
        <v>7</v>
      </c>
      <c r="N358" s="21">
        <v>43</v>
      </c>
      <c r="O358" s="10">
        <v>41393</v>
      </c>
      <c r="P358" s="12">
        <v>0.59647530117009595</v>
      </c>
      <c r="Q358" s="10">
        <v>20431</v>
      </c>
      <c r="R358" s="10">
        <v>12343</v>
      </c>
      <c r="S358" s="10">
        <v>8718</v>
      </c>
      <c r="T358" s="14">
        <f t="shared" si="43"/>
        <v>0.49358587200734422</v>
      </c>
      <c r="U358" s="14">
        <f t="shared" si="45"/>
        <v>0.29819051530452007</v>
      </c>
      <c r="V358" s="15">
        <f t="shared" si="44"/>
        <v>0.42670451764475553</v>
      </c>
      <c r="W358" s="12">
        <f t="shared" si="46"/>
        <v>0.10579326748052326</v>
      </c>
    </row>
    <row r="359" spans="1:23" x14ac:dyDescent="0.2">
      <c r="A359" s="25" t="s">
        <v>420</v>
      </c>
      <c r="B359" s="40" t="s">
        <v>3</v>
      </c>
      <c r="C359" s="40" t="s">
        <v>583</v>
      </c>
      <c r="D359" s="40" t="s">
        <v>342</v>
      </c>
      <c r="E359" s="40" t="s">
        <v>532</v>
      </c>
      <c r="F359" s="10">
        <v>6062</v>
      </c>
      <c r="G359" s="10">
        <v>3</v>
      </c>
      <c r="H359" s="10">
        <v>107748</v>
      </c>
      <c r="I359" s="21">
        <v>57</v>
      </c>
      <c r="J359" s="21">
        <v>44</v>
      </c>
      <c r="K359" s="10">
        <v>93411</v>
      </c>
      <c r="L359" s="12">
        <v>0.13306047444036101</v>
      </c>
      <c r="M359" s="11" t="s">
        <v>7</v>
      </c>
      <c r="N359" s="21">
        <v>42</v>
      </c>
      <c r="O359" s="10">
        <v>45671</v>
      </c>
      <c r="P359" s="12">
        <v>0.48892528717174599</v>
      </c>
      <c r="Q359" s="10">
        <v>24918</v>
      </c>
      <c r="R359" s="10">
        <v>13313</v>
      </c>
      <c r="S359" s="10">
        <v>7799</v>
      </c>
      <c r="T359" s="14">
        <f t="shared" si="43"/>
        <v>0.54559786297650592</v>
      </c>
      <c r="U359" s="14">
        <f t="shared" si="45"/>
        <v>0.29149788706181168</v>
      </c>
      <c r="V359" s="15">
        <f t="shared" si="44"/>
        <v>0.31298659603499479</v>
      </c>
      <c r="W359" s="12">
        <f t="shared" si="46"/>
        <v>7.2381853955525863E-2</v>
      </c>
    </row>
    <row r="360" spans="1:23" x14ac:dyDescent="0.2">
      <c r="A360" s="25" t="s">
        <v>421</v>
      </c>
      <c r="B360" s="40" t="s">
        <v>3</v>
      </c>
      <c r="C360" s="40" t="s">
        <v>583</v>
      </c>
      <c r="D360" s="40" t="s">
        <v>342</v>
      </c>
      <c r="E360" s="40" t="s">
        <v>532</v>
      </c>
      <c r="F360" s="10">
        <v>401</v>
      </c>
      <c r="G360" s="10">
        <v>1</v>
      </c>
      <c r="H360" s="10">
        <v>15979</v>
      </c>
      <c r="I360" s="21">
        <v>57</v>
      </c>
      <c r="J360" s="21">
        <v>44</v>
      </c>
      <c r="K360" s="10">
        <v>13258</v>
      </c>
      <c r="L360" s="12">
        <v>0.17028600037549299</v>
      </c>
      <c r="M360" s="11" t="s">
        <v>7</v>
      </c>
      <c r="N360" s="21">
        <v>43</v>
      </c>
      <c r="O360" s="10">
        <v>12048</v>
      </c>
      <c r="P360" s="12">
        <v>0.90873434907225803</v>
      </c>
      <c r="Q360" s="10">
        <v>4449</v>
      </c>
      <c r="R360" s="10">
        <v>3465</v>
      </c>
      <c r="S360" s="10">
        <v>3224</v>
      </c>
      <c r="T360" s="14">
        <f t="shared" si="43"/>
        <v>0.36927290836653387</v>
      </c>
      <c r="U360" s="14">
        <f t="shared" si="45"/>
        <v>0.28759960159362552</v>
      </c>
      <c r="V360" s="15">
        <f t="shared" si="44"/>
        <v>0.72465722634299845</v>
      </c>
      <c r="W360" s="12">
        <f t="shared" si="46"/>
        <v>0.20176481632142187</v>
      </c>
    </row>
    <row r="361" spans="1:23" x14ac:dyDescent="0.2">
      <c r="A361" s="25" t="s">
        <v>331</v>
      </c>
      <c r="B361" s="40" t="s">
        <v>4</v>
      </c>
      <c r="C361" s="40" t="s">
        <v>583</v>
      </c>
      <c r="D361" s="40" t="s">
        <v>342</v>
      </c>
      <c r="E361" s="40" t="s">
        <v>532</v>
      </c>
      <c r="F361" s="10">
        <v>2650</v>
      </c>
      <c r="G361" s="10">
        <v>114</v>
      </c>
      <c r="H361" s="10">
        <v>935465</v>
      </c>
      <c r="I361" s="21">
        <v>57</v>
      </c>
      <c r="J361" s="21">
        <v>41</v>
      </c>
      <c r="K361" s="10">
        <v>907822</v>
      </c>
      <c r="L361" s="12">
        <v>2.9550009888130498E-2</v>
      </c>
      <c r="M361" s="11" t="s">
        <v>7</v>
      </c>
      <c r="N361" s="21">
        <v>41</v>
      </c>
      <c r="O361" s="10">
        <v>839454</v>
      </c>
      <c r="P361" s="12">
        <v>0.92469008241703798</v>
      </c>
      <c r="Q361" s="10">
        <v>371417</v>
      </c>
      <c r="R361" s="10">
        <v>341150</v>
      </c>
      <c r="S361" s="10">
        <v>321415</v>
      </c>
      <c r="T361" s="14">
        <f t="shared" si="43"/>
        <v>0.44245068818541577</v>
      </c>
      <c r="U361" s="14">
        <f t="shared" si="45"/>
        <v>0.40639510920193361</v>
      </c>
      <c r="V361" s="15">
        <f t="shared" si="44"/>
        <v>0.8653750366838352</v>
      </c>
      <c r="W361" s="12">
        <f t="shared" si="46"/>
        <v>0.34358848273318615</v>
      </c>
    </row>
    <row r="362" spans="1:23" x14ac:dyDescent="0.2">
      <c r="A362" s="25" t="s">
        <v>240</v>
      </c>
      <c r="B362" s="40" t="s">
        <v>5</v>
      </c>
      <c r="C362" s="40" t="s">
        <v>591</v>
      </c>
      <c r="D362" s="40" t="s">
        <v>342</v>
      </c>
      <c r="E362" s="40" t="s">
        <v>532</v>
      </c>
      <c r="F362" s="10">
        <v>9351</v>
      </c>
      <c r="G362" s="10">
        <v>1542</v>
      </c>
      <c r="H362" s="10">
        <v>1250240</v>
      </c>
      <c r="I362" s="21">
        <v>57</v>
      </c>
      <c r="J362" s="21">
        <v>41</v>
      </c>
      <c r="K362" s="10">
        <v>1208528</v>
      </c>
      <c r="L362" s="12">
        <v>3.3363194266700799E-2</v>
      </c>
      <c r="M362" s="11" t="s">
        <v>7</v>
      </c>
      <c r="N362" s="21">
        <v>41</v>
      </c>
      <c r="O362" s="10">
        <v>954652</v>
      </c>
      <c r="P362" s="12">
        <v>0.78992956720903496</v>
      </c>
      <c r="Q362" s="10">
        <v>441857</v>
      </c>
      <c r="R362" s="10">
        <v>384357</v>
      </c>
      <c r="S362" s="10">
        <v>349803</v>
      </c>
      <c r="T362" s="14">
        <f t="shared" si="43"/>
        <v>0.46284614707767857</v>
      </c>
      <c r="U362" s="14">
        <f t="shared" si="45"/>
        <v>0.40261477480799285</v>
      </c>
      <c r="V362" s="15">
        <f t="shared" si="44"/>
        <v>0.79166562937783036</v>
      </c>
      <c r="W362" s="12">
        <f t="shared" si="46"/>
        <v>0.2797886805733299</v>
      </c>
    </row>
    <row r="363" spans="1:23" x14ac:dyDescent="0.2">
      <c r="A363" s="25" t="s">
        <v>241</v>
      </c>
      <c r="B363" s="40" t="s">
        <v>5</v>
      </c>
      <c r="C363" s="40" t="s">
        <v>591</v>
      </c>
      <c r="D363" s="40" t="s">
        <v>342</v>
      </c>
      <c r="E363" s="40" t="s">
        <v>532</v>
      </c>
      <c r="F363" s="10">
        <v>14581</v>
      </c>
      <c r="G363" s="10">
        <v>1530</v>
      </c>
      <c r="H363" s="10">
        <v>1371745</v>
      </c>
      <c r="I363" s="21">
        <v>57</v>
      </c>
      <c r="J363" s="21">
        <v>42</v>
      </c>
      <c r="K363" s="10">
        <v>1322693</v>
      </c>
      <c r="L363" s="12">
        <v>3.5758832727657099E-2</v>
      </c>
      <c r="M363" s="11" t="s">
        <v>7</v>
      </c>
      <c r="N363" s="21">
        <v>41</v>
      </c>
      <c r="O363" s="10">
        <v>870841</v>
      </c>
      <c r="P363" s="12">
        <v>0.65838482550372601</v>
      </c>
      <c r="Q363" s="10">
        <v>422278</v>
      </c>
      <c r="R363" s="10">
        <v>346278</v>
      </c>
      <c r="S363" s="10">
        <v>304672</v>
      </c>
      <c r="T363" s="14">
        <f t="shared" si="43"/>
        <v>0.48490826683631111</v>
      </c>
      <c r="U363" s="14">
        <f t="shared" si="45"/>
        <v>0.39763630789087789</v>
      </c>
      <c r="V363" s="15">
        <f t="shared" si="44"/>
        <v>0.721496265493348</v>
      </c>
      <c r="W363" s="12">
        <f t="shared" si="46"/>
        <v>0.22210542046808993</v>
      </c>
    </row>
    <row r="364" spans="1:23" x14ac:dyDescent="0.2">
      <c r="A364" s="25" t="s">
        <v>242</v>
      </c>
      <c r="B364" s="40" t="s">
        <v>3</v>
      </c>
      <c r="C364" s="40" t="s">
        <v>591</v>
      </c>
      <c r="D364" s="40" t="s">
        <v>342</v>
      </c>
      <c r="E364" s="40" t="s">
        <v>532</v>
      </c>
      <c r="F364" s="10">
        <v>471</v>
      </c>
      <c r="G364" s="10">
        <v>0</v>
      </c>
      <c r="H364" s="10">
        <v>19309</v>
      </c>
      <c r="I364" s="21">
        <v>57</v>
      </c>
      <c r="J364" s="21">
        <v>45</v>
      </c>
      <c r="K364" s="10">
        <v>13137</v>
      </c>
      <c r="L364" s="12">
        <v>0.31964368947123101</v>
      </c>
      <c r="M364" s="11" t="s">
        <v>7</v>
      </c>
      <c r="N364" s="21">
        <v>43</v>
      </c>
      <c r="O364" s="10">
        <v>7641</v>
      </c>
      <c r="P364" s="12">
        <v>0.58163964375428201</v>
      </c>
      <c r="Q364" s="10">
        <v>4106</v>
      </c>
      <c r="R364" s="10">
        <v>1637</v>
      </c>
      <c r="S364" s="10">
        <v>1084</v>
      </c>
      <c r="T364" s="14">
        <f t="shared" si="43"/>
        <v>0.53736421934301792</v>
      </c>
      <c r="U364" s="14">
        <f t="shared" si="45"/>
        <v>0.21423897395628844</v>
      </c>
      <c r="V364" s="15">
        <f t="shared" si="44"/>
        <v>0.26400389673648317</v>
      </c>
      <c r="W364" s="12">
        <f t="shared" si="46"/>
        <v>5.6139624009529238E-2</v>
      </c>
    </row>
    <row r="365" spans="1:23" x14ac:dyDescent="0.2">
      <c r="A365" s="25" t="s">
        <v>243</v>
      </c>
      <c r="B365" s="40" t="s">
        <v>3</v>
      </c>
      <c r="C365" s="40" t="s">
        <v>591</v>
      </c>
      <c r="D365" s="40" t="s">
        <v>342</v>
      </c>
      <c r="E365" s="40" t="s">
        <v>532</v>
      </c>
      <c r="F365" s="10">
        <v>651</v>
      </c>
      <c r="G365" s="10">
        <v>1</v>
      </c>
      <c r="H365" s="10">
        <v>28518</v>
      </c>
      <c r="I365" s="21">
        <v>57</v>
      </c>
      <c r="J365" s="21">
        <v>44</v>
      </c>
      <c r="K365" s="10">
        <v>20827</v>
      </c>
      <c r="L365" s="12">
        <v>0.26968931902658</v>
      </c>
      <c r="M365" s="11" t="s">
        <v>7</v>
      </c>
      <c r="N365" s="21">
        <v>43</v>
      </c>
      <c r="O365" s="10">
        <v>11738</v>
      </c>
      <c r="P365" s="12">
        <v>0.56359533298122599</v>
      </c>
      <c r="Q365" s="10">
        <v>5993</v>
      </c>
      <c r="R365" s="10">
        <v>2707</v>
      </c>
      <c r="S365" s="10">
        <v>1875</v>
      </c>
      <c r="T365" s="14">
        <f t="shared" si="43"/>
        <v>0.51056398023513372</v>
      </c>
      <c r="U365" s="14">
        <f t="shared" si="45"/>
        <v>0.23061850400408929</v>
      </c>
      <c r="V365" s="15">
        <f t="shared" si="44"/>
        <v>0.31286500917737359</v>
      </c>
      <c r="W365" s="12">
        <f t="shared" si="46"/>
        <v>6.5747948664001687E-2</v>
      </c>
    </row>
    <row r="366" spans="1:23" x14ac:dyDescent="0.2">
      <c r="A366" s="25" t="s">
        <v>244</v>
      </c>
      <c r="B366" s="40" t="s">
        <v>298</v>
      </c>
      <c r="C366" s="40" t="s">
        <v>591</v>
      </c>
      <c r="D366" s="40" t="s">
        <v>342</v>
      </c>
      <c r="E366" s="40" t="s">
        <v>532</v>
      </c>
      <c r="F366" s="10">
        <v>20</v>
      </c>
      <c r="G366" s="10">
        <v>0</v>
      </c>
      <c r="H366" s="10">
        <v>2719</v>
      </c>
      <c r="I366" s="21">
        <v>57</v>
      </c>
      <c r="J366" s="21">
        <v>47</v>
      </c>
      <c r="K366" s="10">
        <v>1231</v>
      </c>
      <c r="L366" s="12">
        <v>0.54726002206693602</v>
      </c>
      <c r="M366" s="11" t="s">
        <v>7</v>
      </c>
      <c r="N366" s="21">
        <v>43</v>
      </c>
      <c r="O366" s="10">
        <v>1156</v>
      </c>
      <c r="P366" s="12">
        <v>0.93907392363931796</v>
      </c>
      <c r="Q366" s="10">
        <v>428</v>
      </c>
      <c r="R366" s="10">
        <v>231</v>
      </c>
      <c r="S366" s="10">
        <v>227</v>
      </c>
      <c r="T366" s="14">
        <f t="shared" si="43"/>
        <v>0.37024221453287198</v>
      </c>
      <c r="U366" s="14">
        <f t="shared" si="45"/>
        <v>0.19982698961937717</v>
      </c>
      <c r="V366" s="15">
        <f t="shared" si="44"/>
        <v>0.53037383177570097</v>
      </c>
      <c r="W366" s="12">
        <f t="shared" si="46"/>
        <v>8.3486575947039357E-2</v>
      </c>
    </row>
    <row r="367" spans="1:23" x14ac:dyDescent="0.2">
      <c r="A367" s="25" t="s">
        <v>332</v>
      </c>
      <c r="B367" s="40" t="s">
        <v>4</v>
      </c>
      <c r="C367" s="40" t="s">
        <v>591</v>
      </c>
      <c r="D367" s="40" t="s">
        <v>342</v>
      </c>
      <c r="E367" s="40" t="s">
        <v>532</v>
      </c>
      <c r="F367" s="10">
        <v>57</v>
      </c>
      <c r="G367" s="10">
        <v>53</v>
      </c>
      <c r="H367" s="10">
        <v>489475</v>
      </c>
      <c r="I367" s="21">
        <v>57</v>
      </c>
      <c r="J367" s="21">
        <v>41</v>
      </c>
      <c r="K367" s="10">
        <v>476284</v>
      </c>
      <c r="L367" s="12">
        <v>2.69492823944022E-2</v>
      </c>
      <c r="M367" s="11" t="s">
        <v>7</v>
      </c>
      <c r="N367" s="21">
        <v>41</v>
      </c>
      <c r="O367" s="10">
        <v>452350</v>
      </c>
      <c r="P367" s="12">
        <v>0.94974846940060997</v>
      </c>
      <c r="Q367" s="10">
        <v>197269</v>
      </c>
      <c r="R367" s="10">
        <v>182380</v>
      </c>
      <c r="S367" s="10">
        <v>174316</v>
      </c>
      <c r="T367" s="14">
        <f t="shared" si="43"/>
        <v>0.43609815408422681</v>
      </c>
      <c r="U367" s="14">
        <f t="shared" si="45"/>
        <v>0.40318337570465346</v>
      </c>
      <c r="V367" s="15">
        <f t="shared" si="44"/>
        <v>0.88364618870679124</v>
      </c>
      <c r="W367" s="12">
        <f t="shared" si="46"/>
        <v>0.35612850503090043</v>
      </c>
    </row>
    <row r="368" spans="1:23" x14ac:dyDescent="0.2">
      <c r="A368" s="25" t="s">
        <v>245</v>
      </c>
      <c r="B368" s="40" t="s">
        <v>298</v>
      </c>
      <c r="C368" s="40" t="s">
        <v>591</v>
      </c>
      <c r="D368" s="40" t="s">
        <v>342</v>
      </c>
      <c r="E368" s="40" t="s">
        <v>532</v>
      </c>
      <c r="F368" s="10">
        <v>65</v>
      </c>
      <c r="G368" s="10">
        <v>1</v>
      </c>
      <c r="H368" s="10">
        <v>1624</v>
      </c>
      <c r="I368" s="21">
        <v>57</v>
      </c>
      <c r="J368" s="21">
        <v>41</v>
      </c>
      <c r="K368" s="10">
        <v>1344</v>
      </c>
      <c r="L368" s="12">
        <v>0.17241379310344801</v>
      </c>
      <c r="M368" s="11" t="s">
        <v>7</v>
      </c>
      <c r="N368" s="21">
        <v>41</v>
      </c>
      <c r="O368" s="10">
        <v>1305</v>
      </c>
      <c r="P368" s="12">
        <v>0.97098214285714302</v>
      </c>
      <c r="Q368" s="10">
        <v>615</v>
      </c>
      <c r="R368" s="10">
        <v>420</v>
      </c>
      <c r="S368" s="10">
        <v>405</v>
      </c>
      <c r="T368" s="14">
        <f t="shared" si="43"/>
        <v>0.47126436781609193</v>
      </c>
      <c r="U368" s="14">
        <f t="shared" si="45"/>
        <v>0.32183908045977011</v>
      </c>
      <c r="V368" s="15">
        <f t="shared" si="44"/>
        <v>0.65853658536585369</v>
      </c>
      <c r="W368" s="12">
        <f t="shared" si="46"/>
        <v>0.24938423645320196</v>
      </c>
    </row>
    <row r="369" spans="1:23" x14ac:dyDescent="0.2">
      <c r="A369" s="25" t="s">
        <v>422</v>
      </c>
      <c r="B369" s="41" t="s">
        <v>3</v>
      </c>
      <c r="C369" s="40" t="s">
        <v>591</v>
      </c>
      <c r="D369" s="40" t="s">
        <v>342</v>
      </c>
      <c r="E369" s="40" t="s">
        <v>532</v>
      </c>
      <c r="F369" s="10">
        <v>1294</v>
      </c>
      <c r="G369" s="10">
        <v>2</v>
      </c>
      <c r="H369" s="10">
        <v>40445</v>
      </c>
      <c r="I369" s="21">
        <v>57</v>
      </c>
      <c r="J369" s="21">
        <v>44</v>
      </c>
      <c r="K369" s="10">
        <v>33220</v>
      </c>
      <c r="L369" s="12">
        <v>0.17863765607615301</v>
      </c>
      <c r="M369" s="11" t="s">
        <v>7</v>
      </c>
      <c r="N369" s="21">
        <v>42</v>
      </c>
      <c r="O369" s="10">
        <v>13698</v>
      </c>
      <c r="P369" s="12">
        <v>0.41234196267308798</v>
      </c>
      <c r="Q369" s="10">
        <v>8936</v>
      </c>
      <c r="R369" s="10">
        <v>3260</v>
      </c>
      <c r="S369" s="10">
        <v>1482</v>
      </c>
      <c r="T369" s="14">
        <f t="shared" si="43"/>
        <v>0.65235800846838954</v>
      </c>
      <c r="U369" s="14">
        <f t="shared" si="45"/>
        <v>0.23799094758358885</v>
      </c>
      <c r="V369" s="15">
        <f t="shared" si="44"/>
        <v>0.16584601611459265</v>
      </c>
      <c r="W369" s="12">
        <f t="shared" si="46"/>
        <v>3.6642353813821242E-2</v>
      </c>
    </row>
    <row r="370" spans="1:23" x14ac:dyDescent="0.2">
      <c r="A370" s="25" t="s">
        <v>423</v>
      </c>
      <c r="B370" s="41" t="s">
        <v>3</v>
      </c>
      <c r="C370" s="40" t="s">
        <v>591</v>
      </c>
      <c r="D370" s="40" t="s">
        <v>342</v>
      </c>
      <c r="E370" s="40" t="s">
        <v>532</v>
      </c>
      <c r="F370" s="10">
        <v>803</v>
      </c>
      <c r="G370" s="10">
        <v>0</v>
      </c>
      <c r="H370" s="10">
        <v>28216</v>
      </c>
      <c r="I370" s="21">
        <v>57</v>
      </c>
      <c r="J370" s="21">
        <v>44</v>
      </c>
      <c r="K370" s="10">
        <v>22449</v>
      </c>
      <c r="L370" s="12">
        <v>0.20438758151403499</v>
      </c>
      <c r="M370" s="11" t="s">
        <v>7</v>
      </c>
      <c r="N370" s="21">
        <v>42</v>
      </c>
      <c r="O370" s="10">
        <v>11264</v>
      </c>
      <c r="P370" s="12">
        <v>0.50175954385496002</v>
      </c>
      <c r="Q370" s="10">
        <v>6791</v>
      </c>
      <c r="R370" s="10">
        <v>2895</v>
      </c>
      <c r="S370" s="10">
        <v>1832</v>
      </c>
      <c r="T370" s="14">
        <f t="shared" si="43"/>
        <v>0.60289417613636365</v>
      </c>
      <c r="U370" s="14">
        <f t="shared" si="45"/>
        <v>0.25701349431818182</v>
      </c>
      <c r="V370" s="15">
        <f t="shared" si="44"/>
        <v>0.2697688116624945</v>
      </c>
      <c r="W370" s="12">
        <f t="shared" si="46"/>
        <v>6.4927700595406868E-2</v>
      </c>
    </row>
    <row r="371" spans="1:23" x14ac:dyDescent="0.2">
      <c r="A371" s="25" t="s">
        <v>246</v>
      </c>
      <c r="B371" s="40" t="s">
        <v>5</v>
      </c>
      <c r="C371" s="40" t="s">
        <v>591</v>
      </c>
      <c r="D371" s="40" t="s">
        <v>342</v>
      </c>
      <c r="E371" s="40" t="s">
        <v>532</v>
      </c>
      <c r="F371" s="10">
        <v>10126</v>
      </c>
      <c r="G371" s="10">
        <v>140</v>
      </c>
      <c r="H371" s="10">
        <v>1495987</v>
      </c>
      <c r="I371" s="21">
        <v>57</v>
      </c>
      <c r="J371" s="21">
        <v>41</v>
      </c>
      <c r="K371" s="10">
        <v>1440626</v>
      </c>
      <c r="L371" s="12">
        <v>3.7006337621917802E-2</v>
      </c>
      <c r="M371" s="11" t="s">
        <v>7</v>
      </c>
      <c r="N371" s="21">
        <v>41</v>
      </c>
      <c r="O371" s="10">
        <v>1152320</v>
      </c>
      <c r="P371" s="12">
        <v>0.79987449900251695</v>
      </c>
      <c r="Q371" s="10">
        <v>529714</v>
      </c>
      <c r="R371" s="10">
        <v>462013</v>
      </c>
      <c r="S371" s="10">
        <v>419558</v>
      </c>
      <c r="T371" s="14">
        <f t="shared" si="43"/>
        <v>0.45969348792002224</v>
      </c>
      <c r="U371" s="14">
        <f t="shared" si="45"/>
        <v>0.40094157872813108</v>
      </c>
      <c r="V371" s="15">
        <f t="shared" si="44"/>
        <v>0.79204627402711647</v>
      </c>
      <c r="W371" s="12">
        <f t="shared" si="46"/>
        <v>0.28045564567071773</v>
      </c>
    </row>
    <row r="372" spans="1:23" x14ac:dyDescent="0.2">
      <c r="A372" s="25" t="s">
        <v>247</v>
      </c>
      <c r="B372" s="40" t="s">
        <v>5</v>
      </c>
      <c r="C372" s="40" t="s">
        <v>591</v>
      </c>
      <c r="D372" s="40" t="s">
        <v>342</v>
      </c>
      <c r="E372" s="40" t="s">
        <v>532</v>
      </c>
      <c r="F372" s="10">
        <v>14987</v>
      </c>
      <c r="G372" s="10">
        <v>138</v>
      </c>
      <c r="H372" s="10">
        <v>1492447</v>
      </c>
      <c r="I372" s="21">
        <v>57</v>
      </c>
      <c r="J372" s="21">
        <v>41</v>
      </c>
      <c r="K372" s="10">
        <v>1436191</v>
      </c>
      <c r="L372" s="12">
        <v>3.7693800851889503E-2</v>
      </c>
      <c r="M372" s="11" t="s">
        <v>7</v>
      </c>
      <c r="N372" s="21">
        <v>41</v>
      </c>
      <c r="O372" s="10">
        <v>992490</v>
      </c>
      <c r="P372" s="12">
        <v>0.69105710869933001</v>
      </c>
      <c r="Q372" s="10">
        <v>470972</v>
      </c>
      <c r="R372" s="10">
        <v>394942</v>
      </c>
      <c r="S372" s="10">
        <v>348909</v>
      </c>
      <c r="T372" s="14">
        <f t="shared" si="43"/>
        <v>0.47453576358451977</v>
      </c>
      <c r="U372" s="14">
        <f t="shared" si="45"/>
        <v>0.39793045773760943</v>
      </c>
      <c r="V372" s="15">
        <f t="shared" si="44"/>
        <v>0.74082748018990519</v>
      </c>
      <c r="W372" s="12">
        <f t="shared" si="46"/>
        <v>0.23378317621999306</v>
      </c>
    </row>
    <row r="373" spans="1:23" x14ac:dyDescent="0.2">
      <c r="A373" s="25" t="s">
        <v>248</v>
      </c>
      <c r="B373" s="40" t="s">
        <v>3</v>
      </c>
      <c r="C373" s="40" t="s">
        <v>591</v>
      </c>
      <c r="D373" s="40" t="s">
        <v>342</v>
      </c>
      <c r="E373" s="40" t="s">
        <v>532</v>
      </c>
      <c r="F373" s="10">
        <v>373</v>
      </c>
      <c r="G373" s="10">
        <v>1</v>
      </c>
      <c r="H373" s="10">
        <v>20034</v>
      </c>
      <c r="I373" s="21">
        <v>57</v>
      </c>
      <c r="J373" s="21">
        <v>52</v>
      </c>
      <c r="K373" s="10">
        <v>14273</v>
      </c>
      <c r="L373" s="12">
        <v>0.28756114605171201</v>
      </c>
      <c r="M373" s="11" t="s">
        <v>7</v>
      </c>
      <c r="N373" s="21">
        <v>51</v>
      </c>
      <c r="O373" s="10">
        <v>12173</v>
      </c>
      <c r="P373" s="12">
        <v>0.85286905345757702</v>
      </c>
      <c r="Q373" s="10">
        <v>2854</v>
      </c>
      <c r="R373" s="10">
        <v>1271</v>
      </c>
      <c r="S373" s="10">
        <v>1003</v>
      </c>
      <c r="T373" s="14">
        <f t="shared" si="43"/>
        <v>0.2344532982830855</v>
      </c>
      <c r="U373" s="14">
        <f t="shared" si="45"/>
        <v>0.10441140228374271</v>
      </c>
      <c r="V373" s="15">
        <f t="shared" si="44"/>
        <v>0.35143658023826208</v>
      </c>
      <c r="W373" s="12">
        <f t="shared" si="46"/>
        <v>5.00648896875312E-2</v>
      </c>
    </row>
    <row r="374" spans="1:23" x14ac:dyDescent="0.2">
      <c r="A374" s="25" t="s">
        <v>249</v>
      </c>
      <c r="B374" s="40" t="s">
        <v>298</v>
      </c>
      <c r="C374" s="40" t="s">
        <v>591</v>
      </c>
      <c r="D374" s="40" t="s">
        <v>342</v>
      </c>
      <c r="E374" s="40" t="s">
        <v>532</v>
      </c>
      <c r="F374" s="10">
        <v>117</v>
      </c>
      <c r="G374" s="10">
        <v>1</v>
      </c>
      <c r="H374" s="10">
        <v>19826</v>
      </c>
      <c r="I374" s="21">
        <v>57</v>
      </c>
      <c r="J374" s="21">
        <v>47</v>
      </c>
      <c r="K374" s="10">
        <v>10350</v>
      </c>
      <c r="L374" s="12">
        <v>0.477958236658933</v>
      </c>
      <c r="M374" s="11" t="s">
        <v>7</v>
      </c>
      <c r="N374" s="21">
        <v>43</v>
      </c>
      <c r="O374" s="10">
        <v>9817</v>
      </c>
      <c r="P374" s="12">
        <v>0.94850241545893699</v>
      </c>
      <c r="Q374" s="10">
        <v>2316</v>
      </c>
      <c r="R374" s="10">
        <v>1843</v>
      </c>
      <c r="S374" s="10">
        <v>1763</v>
      </c>
      <c r="T374" s="14">
        <f t="shared" si="43"/>
        <v>0.2359172863400224</v>
      </c>
      <c r="U374" s="14">
        <f t="shared" si="45"/>
        <v>0.18773556076194356</v>
      </c>
      <c r="V374" s="15">
        <f t="shared" si="44"/>
        <v>0.76122625215889461</v>
      </c>
      <c r="W374" s="12">
        <f t="shared" si="46"/>
        <v>8.8923635629980832E-2</v>
      </c>
    </row>
    <row r="375" spans="1:23" x14ac:dyDescent="0.2">
      <c r="A375" s="25" t="s">
        <v>250</v>
      </c>
      <c r="B375" s="40" t="s">
        <v>298</v>
      </c>
      <c r="C375" s="40" t="s">
        <v>591</v>
      </c>
      <c r="D375" s="40" t="s">
        <v>342</v>
      </c>
      <c r="E375" s="40" t="s">
        <v>532</v>
      </c>
      <c r="F375" s="10">
        <v>21</v>
      </c>
      <c r="G375" s="10">
        <v>1</v>
      </c>
      <c r="H375" s="10">
        <v>3607</v>
      </c>
      <c r="I375" s="21">
        <v>57</v>
      </c>
      <c r="J375" s="21">
        <v>46</v>
      </c>
      <c r="K375" s="10">
        <v>2297</v>
      </c>
      <c r="L375" s="12">
        <v>0.36318270030496302</v>
      </c>
      <c r="M375" s="11" t="s">
        <v>7</v>
      </c>
      <c r="N375" s="21">
        <v>43</v>
      </c>
      <c r="O375" s="10">
        <v>2172</v>
      </c>
      <c r="P375" s="12">
        <v>0.94558119286025299</v>
      </c>
      <c r="Q375" s="10">
        <v>692</v>
      </c>
      <c r="R375" s="10">
        <v>433</v>
      </c>
      <c r="S375" s="10">
        <v>424</v>
      </c>
      <c r="T375" s="14">
        <f t="shared" si="43"/>
        <v>0.31860036832412525</v>
      </c>
      <c r="U375" s="14">
        <f t="shared" si="45"/>
        <v>0.19935543278084714</v>
      </c>
      <c r="V375" s="15">
        <f t="shared" si="44"/>
        <v>0.61271676300578037</v>
      </c>
      <c r="W375" s="12">
        <f t="shared" si="46"/>
        <v>0.11754920986969782</v>
      </c>
    </row>
    <row r="376" spans="1:23" x14ac:dyDescent="0.2">
      <c r="A376" s="25" t="s">
        <v>251</v>
      </c>
      <c r="B376" s="40" t="s">
        <v>298</v>
      </c>
      <c r="C376" s="40" t="s">
        <v>591</v>
      </c>
      <c r="D376" s="40" t="s">
        <v>342</v>
      </c>
      <c r="E376" s="40" t="s">
        <v>532</v>
      </c>
      <c r="F376" s="10">
        <v>58</v>
      </c>
      <c r="G376" s="10">
        <v>0</v>
      </c>
      <c r="H376" s="10">
        <v>4080</v>
      </c>
      <c r="I376" s="21">
        <v>57</v>
      </c>
      <c r="J376" s="21">
        <v>45</v>
      </c>
      <c r="K376" s="10">
        <v>2698</v>
      </c>
      <c r="L376" s="12">
        <v>0.33872549019607801</v>
      </c>
      <c r="M376" s="11" t="s">
        <v>7</v>
      </c>
      <c r="N376" s="21">
        <v>43</v>
      </c>
      <c r="O376" s="10">
        <v>2496</v>
      </c>
      <c r="P376" s="12">
        <v>0.92512972572275798</v>
      </c>
      <c r="Q376" s="10">
        <v>947</v>
      </c>
      <c r="R376" s="10">
        <v>577</v>
      </c>
      <c r="S376" s="10">
        <v>561</v>
      </c>
      <c r="T376" s="14">
        <f t="shared" si="43"/>
        <v>0.37940705128205127</v>
      </c>
      <c r="U376" s="14">
        <f t="shared" si="45"/>
        <v>0.23116987179487181</v>
      </c>
      <c r="V376" s="15">
        <f t="shared" si="44"/>
        <v>0.59239704329461462</v>
      </c>
      <c r="W376" s="12">
        <f t="shared" si="46"/>
        <v>0.13750000000000001</v>
      </c>
    </row>
    <row r="377" spans="1:23" x14ac:dyDescent="0.2">
      <c r="A377" s="25" t="s">
        <v>252</v>
      </c>
      <c r="B377" s="40" t="s">
        <v>298</v>
      </c>
      <c r="C377" s="40" t="s">
        <v>591</v>
      </c>
      <c r="D377" s="40" t="s">
        <v>342</v>
      </c>
      <c r="E377" s="40" t="s">
        <v>532</v>
      </c>
      <c r="F377" s="10">
        <v>121</v>
      </c>
      <c r="G377" s="10">
        <v>10</v>
      </c>
      <c r="H377" s="10">
        <v>99455</v>
      </c>
      <c r="I377" s="21">
        <v>57</v>
      </c>
      <c r="J377" s="21">
        <v>43</v>
      </c>
      <c r="K377" s="10">
        <v>86343</v>
      </c>
      <c r="L377" s="12">
        <v>0.13183851993363799</v>
      </c>
      <c r="M377" s="11" t="s">
        <v>7</v>
      </c>
      <c r="N377" s="21">
        <v>42</v>
      </c>
      <c r="O377" s="10">
        <v>82515</v>
      </c>
      <c r="P377" s="12">
        <v>0.95566519578888898</v>
      </c>
      <c r="Q377" s="10">
        <v>22247</v>
      </c>
      <c r="R377" s="10">
        <v>19327</v>
      </c>
      <c r="S377" s="10">
        <v>18603</v>
      </c>
      <c r="T377" s="14">
        <f t="shared" si="43"/>
        <v>0.26961158577228383</v>
      </c>
      <c r="U377" s="14">
        <f t="shared" si="45"/>
        <v>0.23422408047021753</v>
      </c>
      <c r="V377" s="15">
        <f t="shared" si="44"/>
        <v>0.83620263406301976</v>
      </c>
      <c r="W377" s="12">
        <f t="shared" si="46"/>
        <v>0.1870494193353778</v>
      </c>
    </row>
    <row r="378" spans="1:23" x14ac:dyDescent="0.2">
      <c r="A378" s="25" t="s">
        <v>333</v>
      </c>
      <c r="B378" s="40" t="s">
        <v>4</v>
      </c>
      <c r="C378" s="40" t="s">
        <v>591</v>
      </c>
      <c r="D378" s="40" t="s">
        <v>342</v>
      </c>
      <c r="E378" s="40" t="s">
        <v>532</v>
      </c>
      <c r="F378" s="10">
        <v>61</v>
      </c>
      <c r="G378" s="10">
        <v>107</v>
      </c>
      <c r="H378" s="10">
        <v>731392</v>
      </c>
      <c r="I378" s="21">
        <v>57</v>
      </c>
      <c r="J378" s="21">
        <v>41</v>
      </c>
      <c r="K378" s="10">
        <v>708162</v>
      </c>
      <c r="L378" s="12">
        <v>3.1761353692684603E-2</v>
      </c>
      <c r="M378" s="11" t="s">
        <v>7</v>
      </c>
      <c r="N378" s="21">
        <v>41</v>
      </c>
      <c r="O378" s="10">
        <v>669926</v>
      </c>
      <c r="P378" s="12">
        <v>0.94600670468056702</v>
      </c>
      <c r="Q378" s="10">
        <v>299222</v>
      </c>
      <c r="R378" s="10">
        <v>278315</v>
      </c>
      <c r="S378" s="10">
        <v>264757</v>
      </c>
      <c r="T378" s="14">
        <f t="shared" si="43"/>
        <v>0.44664933141869401</v>
      </c>
      <c r="U378" s="14">
        <f t="shared" si="45"/>
        <v>0.41544140696136589</v>
      </c>
      <c r="V378" s="15">
        <f t="shared" si="44"/>
        <v>0.88481796124616507</v>
      </c>
      <c r="W378" s="12">
        <f t="shared" si="46"/>
        <v>0.3619905604655233</v>
      </c>
    </row>
    <row r="379" spans="1:23" x14ac:dyDescent="0.2">
      <c r="A379" s="25" t="s">
        <v>253</v>
      </c>
      <c r="B379" s="40" t="s">
        <v>3</v>
      </c>
      <c r="C379" s="40" t="s">
        <v>591</v>
      </c>
      <c r="D379" s="40" t="s">
        <v>342</v>
      </c>
      <c r="E379" s="40" t="s">
        <v>532</v>
      </c>
      <c r="F379" s="10">
        <v>452</v>
      </c>
      <c r="G379" s="10">
        <v>6</v>
      </c>
      <c r="H379" s="10">
        <v>77034</v>
      </c>
      <c r="I379" s="21">
        <v>57</v>
      </c>
      <c r="J379" s="21">
        <v>48</v>
      </c>
      <c r="K379" s="10">
        <v>41336</v>
      </c>
      <c r="L379" s="12">
        <v>0.46340576888127299</v>
      </c>
      <c r="M379" s="11" t="s">
        <v>7</v>
      </c>
      <c r="N379" s="21">
        <v>44</v>
      </c>
      <c r="O379" s="10">
        <v>33861</v>
      </c>
      <c r="P379" s="12">
        <v>0.81916489258757497</v>
      </c>
      <c r="Q379" s="10">
        <v>9201</v>
      </c>
      <c r="R379" s="10">
        <v>6196</v>
      </c>
      <c r="S379" s="10">
        <v>5351</v>
      </c>
      <c r="T379" s="14">
        <f t="shared" si="43"/>
        <v>0.27172853725524942</v>
      </c>
      <c r="U379" s="14">
        <f t="shared" si="45"/>
        <v>0.18298337320220903</v>
      </c>
      <c r="V379" s="15">
        <f t="shared" si="44"/>
        <v>0.58156722095424407</v>
      </c>
      <c r="W379" s="12">
        <f t="shared" si="46"/>
        <v>6.9462834592517592E-2</v>
      </c>
    </row>
    <row r="380" spans="1:23" x14ac:dyDescent="0.2">
      <c r="A380" s="25" t="s">
        <v>254</v>
      </c>
      <c r="B380" s="40" t="s">
        <v>3</v>
      </c>
      <c r="C380" s="40" t="s">
        <v>591</v>
      </c>
      <c r="D380" s="40" t="s">
        <v>342</v>
      </c>
      <c r="E380" s="40" t="s">
        <v>532</v>
      </c>
      <c r="F380" s="10">
        <v>391</v>
      </c>
      <c r="G380" s="10">
        <v>3</v>
      </c>
      <c r="H380" s="10">
        <v>51964</v>
      </c>
      <c r="I380" s="21">
        <v>57</v>
      </c>
      <c r="J380" s="21">
        <v>47</v>
      </c>
      <c r="K380" s="10">
        <v>32398</v>
      </c>
      <c r="L380" s="12">
        <v>0.37652990531906699</v>
      </c>
      <c r="M380" s="11" t="s">
        <v>7</v>
      </c>
      <c r="N380" s="21">
        <v>44</v>
      </c>
      <c r="O380" s="10">
        <v>26519</v>
      </c>
      <c r="P380" s="12">
        <v>0.81853818136921996</v>
      </c>
      <c r="Q380" s="10">
        <v>7050</v>
      </c>
      <c r="R380" s="10">
        <v>4514</v>
      </c>
      <c r="S380" s="10">
        <v>3895</v>
      </c>
      <c r="T380" s="14">
        <f t="shared" si="43"/>
        <v>0.26584712847392433</v>
      </c>
      <c r="U380" s="14">
        <f t="shared" si="45"/>
        <v>0.17021757984841057</v>
      </c>
      <c r="V380" s="15">
        <f t="shared" si="44"/>
        <v>0.55248226950354606</v>
      </c>
      <c r="W380" s="12">
        <f t="shared" si="46"/>
        <v>7.4955738588253412E-2</v>
      </c>
    </row>
    <row r="381" spans="1:23" x14ac:dyDescent="0.2">
      <c r="A381" s="25" t="s">
        <v>255</v>
      </c>
      <c r="B381" s="40" t="s">
        <v>3</v>
      </c>
      <c r="C381" s="40" t="s">
        <v>591</v>
      </c>
      <c r="D381" s="40" t="s">
        <v>342</v>
      </c>
      <c r="E381" s="40" t="s">
        <v>532</v>
      </c>
      <c r="F381" s="10">
        <v>870</v>
      </c>
      <c r="G381" s="10">
        <v>6</v>
      </c>
      <c r="H381" s="10">
        <v>71085</v>
      </c>
      <c r="I381" s="21">
        <v>57</v>
      </c>
      <c r="J381" s="21">
        <v>47</v>
      </c>
      <c r="K381" s="10">
        <v>48896</v>
      </c>
      <c r="L381" s="12">
        <v>0.31214742913413501</v>
      </c>
      <c r="M381" s="11" t="s">
        <v>7</v>
      </c>
      <c r="N381" s="21">
        <v>44</v>
      </c>
      <c r="O381" s="10">
        <v>35224</v>
      </c>
      <c r="P381" s="12">
        <v>0.72038612565445004</v>
      </c>
      <c r="Q381" s="10">
        <v>11007</v>
      </c>
      <c r="R381" s="10">
        <v>6307</v>
      </c>
      <c r="S381" s="10">
        <v>4957</v>
      </c>
      <c r="T381" s="14">
        <f t="shared" si="43"/>
        <v>0.31248580513286395</v>
      </c>
      <c r="U381" s="14">
        <f t="shared" si="45"/>
        <v>0.17905405405405406</v>
      </c>
      <c r="V381" s="15">
        <f t="shared" si="44"/>
        <v>0.45034977741437265</v>
      </c>
      <c r="W381" s="12">
        <f t="shared" si="46"/>
        <v>6.9733417739326162E-2</v>
      </c>
    </row>
    <row r="382" spans="1:23" x14ac:dyDescent="0.2">
      <c r="A382" s="25" t="s">
        <v>424</v>
      </c>
      <c r="B382" s="40" t="s">
        <v>3</v>
      </c>
      <c r="C382" s="40" t="s">
        <v>591</v>
      </c>
      <c r="D382" s="40" t="s">
        <v>342</v>
      </c>
      <c r="E382" s="40" t="s">
        <v>532</v>
      </c>
      <c r="F382" s="10">
        <v>1307</v>
      </c>
      <c r="G382" s="10">
        <v>0</v>
      </c>
      <c r="H382" s="10">
        <v>74491</v>
      </c>
      <c r="I382" s="21">
        <v>57</v>
      </c>
      <c r="J382" s="21">
        <v>46</v>
      </c>
      <c r="K382" s="10">
        <v>55625</v>
      </c>
      <c r="L382" s="12">
        <v>0.25326549516048902</v>
      </c>
      <c r="M382" s="11" t="s">
        <v>7</v>
      </c>
      <c r="N382" s="21">
        <v>43</v>
      </c>
      <c r="O382" s="10">
        <v>33725</v>
      </c>
      <c r="P382" s="12">
        <v>0.60629213483146105</v>
      </c>
      <c r="Q382" s="10">
        <v>12812</v>
      </c>
      <c r="R382" s="10">
        <v>6550</v>
      </c>
      <c r="S382" s="10">
        <v>4418</v>
      </c>
      <c r="T382" s="14">
        <f t="shared" si="43"/>
        <v>0.37989621942179391</v>
      </c>
      <c r="U382" s="14">
        <f t="shared" si="45"/>
        <v>0.19421793921423278</v>
      </c>
      <c r="V382" s="15">
        <f t="shared" si="44"/>
        <v>0.34483296909147676</v>
      </c>
      <c r="W382" s="12">
        <f t="shared" si="46"/>
        <v>5.9309178289994761E-2</v>
      </c>
    </row>
    <row r="383" spans="1:23" x14ac:dyDescent="0.2">
      <c r="A383" s="25" t="s">
        <v>256</v>
      </c>
      <c r="B383" s="40" t="s">
        <v>5</v>
      </c>
      <c r="C383" s="40" t="s">
        <v>592</v>
      </c>
      <c r="D383" s="40" t="s">
        <v>342</v>
      </c>
      <c r="E383" s="40" t="s">
        <v>532</v>
      </c>
      <c r="F383" s="10">
        <v>13186</v>
      </c>
      <c r="G383" s="10">
        <v>1742</v>
      </c>
      <c r="H383" s="10">
        <v>1408335</v>
      </c>
      <c r="I383" s="21">
        <v>57</v>
      </c>
      <c r="J383" s="21">
        <v>42</v>
      </c>
      <c r="K383" s="10">
        <v>1360208</v>
      </c>
      <c r="L383" s="12">
        <v>3.4172977310085999E-2</v>
      </c>
      <c r="M383" s="11" t="s">
        <v>7</v>
      </c>
      <c r="N383" s="21">
        <v>41</v>
      </c>
      <c r="O383" s="10">
        <v>957961</v>
      </c>
      <c r="P383" s="12">
        <v>0.704275375530801</v>
      </c>
      <c r="Q383" s="10">
        <v>455766</v>
      </c>
      <c r="R383" s="10">
        <v>382334</v>
      </c>
      <c r="S383" s="10">
        <v>340669</v>
      </c>
      <c r="T383" s="14">
        <f t="shared" si="43"/>
        <v>0.4757667587720168</v>
      </c>
      <c r="U383" s="14">
        <f t="shared" si="45"/>
        <v>0.39911228118890019</v>
      </c>
      <c r="V383" s="15">
        <f t="shared" si="44"/>
        <v>0.74746470776670482</v>
      </c>
      <c r="W383" s="12">
        <f t="shared" si="46"/>
        <v>0.2418948616628856</v>
      </c>
    </row>
    <row r="384" spans="1:23" x14ac:dyDescent="0.2">
      <c r="A384" s="25" t="s">
        <v>257</v>
      </c>
      <c r="B384" s="40" t="s">
        <v>5</v>
      </c>
      <c r="C384" s="40" t="s">
        <v>592</v>
      </c>
      <c r="D384" s="40" t="s">
        <v>342</v>
      </c>
      <c r="E384" s="40" t="s">
        <v>532</v>
      </c>
      <c r="F384" s="10">
        <v>8700</v>
      </c>
      <c r="G384" s="10">
        <v>1579</v>
      </c>
      <c r="H384" s="10">
        <v>1180072</v>
      </c>
      <c r="I384" s="21">
        <v>57</v>
      </c>
      <c r="J384" s="21">
        <v>41</v>
      </c>
      <c r="K384" s="10">
        <v>1142039</v>
      </c>
      <c r="L384" s="12">
        <v>3.2229389393189603E-2</v>
      </c>
      <c r="M384" s="11" t="s">
        <v>7</v>
      </c>
      <c r="N384" s="21">
        <v>41</v>
      </c>
      <c r="O384" s="10">
        <v>868290</v>
      </c>
      <c r="P384" s="12">
        <v>0.76029802835104598</v>
      </c>
      <c r="Q384" s="10">
        <v>406203</v>
      </c>
      <c r="R384" s="10">
        <v>347645</v>
      </c>
      <c r="S384" s="10">
        <v>315645</v>
      </c>
      <c r="T384" s="14">
        <f t="shared" si="43"/>
        <v>0.46781950730746641</v>
      </c>
      <c r="U384" s="14">
        <f t="shared" si="45"/>
        <v>0.40037890566515794</v>
      </c>
      <c r="V384" s="15">
        <f t="shared" si="44"/>
        <v>0.77706220781235003</v>
      </c>
      <c r="W384" s="12">
        <f t="shared" si="46"/>
        <v>0.26747944193235668</v>
      </c>
    </row>
    <row r="385" spans="1:23" x14ac:dyDescent="0.2">
      <c r="A385" s="25" t="s">
        <v>334</v>
      </c>
      <c r="B385" s="40" t="s">
        <v>4</v>
      </c>
      <c r="C385" s="40" t="s">
        <v>592</v>
      </c>
      <c r="D385" s="40" t="s">
        <v>342</v>
      </c>
      <c r="E385" s="40" t="s">
        <v>532</v>
      </c>
      <c r="F385" s="10">
        <v>102</v>
      </c>
      <c r="G385" s="10">
        <v>44</v>
      </c>
      <c r="H385" s="10">
        <v>365592</v>
      </c>
      <c r="I385" s="21">
        <v>57</v>
      </c>
      <c r="J385" s="21">
        <v>41</v>
      </c>
      <c r="K385" s="10">
        <v>353990</v>
      </c>
      <c r="L385" s="12">
        <v>3.1734830083809298E-2</v>
      </c>
      <c r="M385" s="11" t="s">
        <v>7</v>
      </c>
      <c r="N385" s="21">
        <v>41</v>
      </c>
      <c r="O385" s="10">
        <v>336538</v>
      </c>
      <c r="P385" s="12">
        <v>0.95069917229300305</v>
      </c>
      <c r="Q385" s="10">
        <v>146876</v>
      </c>
      <c r="R385" s="10">
        <v>135956</v>
      </c>
      <c r="S385" s="10">
        <v>130085</v>
      </c>
      <c r="T385" s="14">
        <f t="shared" si="43"/>
        <v>0.43643214139265107</v>
      </c>
      <c r="U385" s="14">
        <f t="shared" si="45"/>
        <v>0.40398409689247572</v>
      </c>
      <c r="V385" s="15">
        <f t="shared" si="44"/>
        <v>0.88567907622756614</v>
      </c>
      <c r="W385" s="12">
        <f t="shared" si="46"/>
        <v>0.35582014923740124</v>
      </c>
    </row>
    <row r="386" spans="1:23" x14ac:dyDescent="0.2">
      <c r="A386" s="25" t="s">
        <v>258</v>
      </c>
      <c r="B386" s="40" t="s">
        <v>3</v>
      </c>
      <c r="C386" s="40" t="s">
        <v>592</v>
      </c>
      <c r="D386" s="40" t="s">
        <v>342</v>
      </c>
      <c r="E386" s="40" t="s">
        <v>532</v>
      </c>
      <c r="F386" s="10">
        <v>670</v>
      </c>
      <c r="G386" s="10">
        <v>2</v>
      </c>
      <c r="H386" s="10">
        <v>27287</v>
      </c>
      <c r="I386" s="21">
        <v>57</v>
      </c>
      <c r="J386" s="21">
        <v>44</v>
      </c>
      <c r="K386" s="10">
        <v>19522</v>
      </c>
      <c r="L386" s="12">
        <v>0.28456774288122499</v>
      </c>
      <c r="M386" s="11" t="s">
        <v>7</v>
      </c>
      <c r="N386" s="21">
        <v>42</v>
      </c>
      <c r="O386" s="10">
        <v>11447</v>
      </c>
      <c r="P386" s="12">
        <v>0.58636410203872602</v>
      </c>
      <c r="Q386" s="10">
        <v>6062</v>
      </c>
      <c r="R386" s="10">
        <v>2843</v>
      </c>
      <c r="S386" s="10">
        <v>2052</v>
      </c>
      <c r="T386" s="14">
        <f t="shared" ref="T386:T449" si="47">Q386/O386</f>
        <v>0.52957106665501874</v>
      </c>
      <c r="U386" s="14">
        <f t="shared" si="45"/>
        <v>0.24836201624879881</v>
      </c>
      <c r="V386" s="15">
        <f t="shared" ref="V386:V449" si="48">S386/Q386</f>
        <v>0.33850214450676347</v>
      </c>
      <c r="W386" s="12">
        <f t="shared" si="46"/>
        <v>7.5200644995785534E-2</v>
      </c>
    </row>
    <row r="387" spans="1:23" x14ac:dyDescent="0.2">
      <c r="A387" s="25" t="s">
        <v>259</v>
      </c>
      <c r="B387" s="40" t="s">
        <v>3</v>
      </c>
      <c r="C387" s="40" t="s">
        <v>592</v>
      </c>
      <c r="D387" s="40" t="s">
        <v>342</v>
      </c>
      <c r="E387" s="40" t="s">
        <v>532</v>
      </c>
      <c r="F387" s="10">
        <v>632</v>
      </c>
      <c r="G387" s="10">
        <v>0</v>
      </c>
      <c r="H387" s="10">
        <v>25725</v>
      </c>
      <c r="I387" s="21">
        <v>57</v>
      </c>
      <c r="J387" s="21">
        <v>45</v>
      </c>
      <c r="K387" s="10">
        <v>19060</v>
      </c>
      <c r="L387" s="12">
        <v>0.259086491739553</v>
      </c>
      <c r="M387" s="11" t="s">
        <v>7</v>
      </c>
      <c r="N387" s="21">
        <v>42</v>
      </c>
      <c r="O387" s="10">
        <v>10638</v>
      </c>
      <c r="P387" s="12">
        <v>0.55813221406086</v>
      </c>
      <c r="Q387" s="10">
        <v>5727</v>
      </c>
      <c r="R387" s="10">
        <v>2496</v>
      </c>
      <c r="S387" s="10">
        <v>1719</v>
      </c>
      <c r="T387" s="14">
        <f t="shared" si="47"/>
        <v>0.53835307388606879</v>
      </c>
      <c r="U387" s="14">
        <f t="shared" si="45"/>
        <v>0.23463056965595036</v>
      </c>
      <c r="V387" s="15">
        <f t="shared" si="48"/>
        <v>0.3001571503404924</v>
      </c>
      <c r="W387" s="12">
        <f t="shared" si="46"/>
        <v>6.6822157434402327E-2</v>
      </c>
    </row>
    <row r="388" spans="1:23" x14ac:dyDescent="0.2">
      <c r="A388" s="25" t="s">
        <v>425</v>
      </c>
      <c r="B388" s="40" t="s">
        <v>3</v>
      </c>
      <c r="C388" s="40" t="s">
        <v>592</v>
      </c>
      <c r="D388" s="40" t="s">
        <v>342</v>
      </c>
      <c r="E388" s="40" t="s">
        <v>532</v>
      </c>
      <c r="F388" s="10">
        <v>1275</v>
      </c>
      <c r="G388" s="10">
        <v>7</v>
      </c>
      <c r="H388" s="10">
        <v>45180</v>
      </c>
      <c r="I388" s="21">
        <v>57</v>
      </c>
      <c r="J388" s="21">
        <v>43</v>
      </c>
      <c r="K388" s="10">
        <v>39026</v>
      </c>
      <c r="L388" s="12">
        <v>0.136210712704737</v>
      </c>
      <c r="M388" s="11" t="s">
        <v>7</v>
      </c>
      <c r="N388" s="21">
        <v>42</v>
      </c>
      <c r="O388" s="10">
        <v>17929</v>
      </c>
      <c r="P388" s="12">
        <v>0.45941167426843599</v>
      </c>
      <c r="Q388" s="10">
        <v>11174</v>
      </c>
      <c r="R388" s="10">
        <v>4994</v>
      </c>
      <c r="S388" s="10">
        <v>3095</v>
      </c>
      <c r="T388" s="14">
        <f t="shared" si="47"/>
        <v>0.62323609794188184</v>
      </c>
      <c r="U388" s="14">
        <f t="shared" si="45"/>
        <v>0.2785431423950025</v>
      </c>
      <c r="V388" s="15">
        <f t="shared" si="48"/>
        <v>0.27698228029353855</v>
      </c>
      <c r="W388" s="12">
        <f t="shared" si="46"/>
        <v>6.8503762726870296E-2</v>
      </c>
    </row>
    <row r="389" spans="1:23" x14ac:dyDescent="0.2">
      <c r="A389" s="25" t="s">
        <v>335</v>
      </c>
      <c r="B389" s="40" t="s">
        <v>4</v>
      </c>
      <c r="C389" s="40" t="s">
        <v>592</v>
      </c>
      <c r="D389" s="40" t="s">
        <v>342</v>
      </c>
      <c r="E389" s="40" t="s">
        <v>532</v>
      </c>
      <c r="F389" s="10">
        <v>103</v>
      </c>
      <c r="G389" s="10">
        <v>61</v>
      </c>
      <c r="H389" s="10">
        <v>479019</v>
      </c>
      <c r="I389" s="21">
        <v>57</v>
      </c>
      <c r="J389" s="21">
        <v>41</v>
      </c>
      <c r="K389" s="10">
        <v>465009</v>
      </c>
      <c r="L389" s="12">
        <v>2.92472741164755E-2</v>
      </c>
      <c r="M389" s="11" t="s">
        <v>7</v>
      </c>
      <c r="N389" s="21">
        <v>41</v>
      </c>
      <c r="O389" s="10">
        <v>441641</v>
      </c>
      <c r="P389" s="12">
        <v>0.94974720919380096</v>
      </c>
      <c r="Q389" s="10">
        <v>192806</v>
      </c>
      <c r="R389" s="10">
        <v>177619</v>
      </c>
      <c r="S389" s="10">
        <v>170042</v>
      </c>
      <c r="T389" s="14">
        <f t="shared" si="47"/>
        <v>0.43656725711607391</v>
      </c>
      <c r="U389" s="14">
        <f t="shared" si="45"/>
        <v>0.40217959836156514</v>
      </c>
      <c r="V389" s="15">
        <f t="shared" si="48"/>
        <v>0.88193313486094826</v>
      </c>
      <c r="W389" s="12">
        <f t="shared" si="46"/>
        <v>0.35497965633931011</v>
      </c>
    </row>
    <row r="390" spans="1:23" x14ac:dyDescent="0.2">
      <c r="A390" s="25" t="s">
        <v>426</v>
      </c>
      <c r="B390" s="40" t="s">
        <v>298</v>
      </c>
      <c r="C390" s="40" t="s">
        <v>592</v>
      </c>
      <c r="D390" s="40" t="s">
        <v>342</v>
      </c>
      <c r="E390" s="40" t="s">
        <v>532</v>
      </c>
      <c r="F390" s="10">
        <v>274</v>
      </c>
      <c r="G390" s="10">
        <v>0</v>
      </c>
      <c r="H390" s="10">
        <v>14710</v>
      </c>
      <c r="I390" s="21">
        <v>57</v>
      </c>
      <c r="J390" s="21">
        <v>44</v>
      </c>
      <c r="K390" s="10">
        <v>10581</v>
      </c>
      <c r="L390" s="12">
        <v>0.28069340584636299</v>
      </c>
      <c r="M390" s="11" t="s">
        <v>7</v>
      </c>
      <c r="N390" s="21">
        <v>42</v>
      </c>
      <c r="O390" s="10">
        <v>7717</v>
      </c>
      <c r="P390" s="12">
        <v>0.72932615064738704</v>
      </c>
      <c r="Q390" s="10">
        <v>3588</v>
      </c>
      <c r="R390" s="10">
        <v>1912</v>
      </c>
      <c r="S390" s="10">
        <v>1651</v>
      </c>
      <c r="T390" s="14">
        <f t="shared" si="47"/>
        <v>0.46494751846572502</v>
      </c>
      <c r="U390" s="14">
        <f t="shared" si="45"/>
        <v>0.24776467539199171</v>
      </c>
      <c r="V390" s="15">
        <f t="shared" si="48"/>
        <v>0.46014492753623187</v>
      </c>
      <c r="W390" s="12">
        <f t="shared" si="46"/>
        <v>0.11223657375934738</v>
      </c>
    </row>
    <row r="391" spans="1:23" x14ac:dyDescent="0.2">
      <c r="A391" s="25" t="s">
        <v>427</v>
      </c>
      <c r="B391" s="40" t="s">
        <v>3</v>
      </c>
      <c r="C391" s="40" t="s">
        <v>592</v>
      </c>
      <c r="D391" s="40" t="s">
        <v>342</v>
      </c>
      <c r="E391" s="40" t="s">
        <v>532</v>
      </c>
      <c r="F391" s="10">
        <v>3133</v>
      </c>
      <c r="G391" s="10">
        <v>4</v>
      </c>
      <c r="H391" s="10">
        <v>98919</v>
      </c>
      <c r="I391" s="21">
        <v>57</v>
      </c>
      <c r="J391" s="21">
        <v>43</v>
      </c>
      <c r="K391" s="10">
        <v>90328</v>
      </c>
      <c r="L391" s="12">
        <v>8.6848835916254696E-2</v>
      </c>
      <c r="M391" s="11" t="s">
        <v>7</v>
      </c>
      <c r="N391" s="21">
        <v>42</v>
      </c>
      <c r="O391" s="10">
        <v>27026</v>
      </c>
      <c r="P391" s="12">
        <v>0.299198476662829</v>
      </c>
      <c r="Q391" s="10">
        <v>20155</v>
      </c>
      <c r="R391" s="10">
        <v>7076</v>
      </c>
      <c r="S391" s="10">
        <v>2001</v>
      </c>
      <c r="T391" s="14">
        <f t="shared" si="47"/>
        <v>0.7457633390068823</v>
      </c>
      <c r="U391" s="14">
        <f t="shared" si="45"/>
        <v>0.26182194923407087</v>
      </c>
      <c r="V391" s="15">
        <f t="shared" si="48"/>
        <v>9.9280575539568344E-2</v>
      </c>
      <c r="W391" s="12">
        <f t="shared" si="46"/>
        <v>2.0228671943711522E-2</v>
      </c>
    </row>
    <row r="392" spans="1:23" x14ac:dyDescent="0.2">
      <c r="A392" s="25" t="s">
        <v>260</v>
      </c>
      <c r="B392" s="40" t="s">
        <v>5</v>
      </c>
      <c r="C392" s="40" t="s">
        <v>591</v>
      </c>
      <c r="D392" s="40" t="s">
        <v>342</v>
      </c>
      <c r="E392" s="40" t="s">
        <v>532</v>
      </c>
      <c r="F392" s="10">
        <v>10128</v>
      </c>
      <c r="G392" s="10">
        <v>1682</v>
      </c>
      <c r="H392" s="10">
        <v>1299188</v>
      </c>
      <c r="I392" s="21">
        <v>57</v>
      </c>
      <c r="J392" s="21">
        <v>41</v>
      </c>
      <c r="K392" s="10">
        <v>1256930</v>
      </c>
      <c r="L392" s="12">
        <v>3.2526470379960398E-2</v>
      </c>
      <c r="M392" s="11" t="s">
        <v>7</v>
      </c>
      <c r="N392" s="21">
        <v>41</v>
      </c>
      <c r="O392" s="10">
        <v>948304</v>
      </c>
      <c r="P392" s="12">
        <v>0.754460471147956</v>
      </c>
      <c r="Q392" s="10">
        <v>444003</v>
      </c>
      <c r="R392" s="10">
        <v>380114</v>
      </c>
      <c r="S392" s="10">
        <v>344090</v>
      </c>
      <c r="T392" s="14">
        <f t="shared" si="47"/>
        <v>0.46820745246250145</v>
      </c>
      <c r="U392" s="14">
        <f t="shared" si="45"/>
        <v>0.40083559702373922</v>
      </c>
      <c r="V392" s="15">
        <f t="shared" si="48"/>
        <v>0.77497224117855057</v>
      </c>
      <c r="W392" s="12">
        <f t="shared" si="46"/>
        <v>0.2648500447972118</v>
      </c>
    </row>
    <row r="393" spans="1:23" x14ac:dyDescent="0.2">
      <c r="A393" s="25" t="s">
        <v>261</v>
      </c>
      <c r="B393" s="40" t="s">
        <v>5</v>
      </c>
      <c r="C393" s="40" t="s">
        <v>591</v>
      </c>
      <c r="D393" s="40" t="s">
        <v>342</v>
      </c>
      <c r="E393" s="40" t="s">
        <v>532</v>
      </c>
      <c r="F393" s="10">
        <v>14412</v>
      </c>
      <c r="G393" s="10">
        <v>1437</v>
      </c>
      <c r="H393" s="10">
        <v>1349357</v>
      </c>
      <c r="I393" s="21">
        <v>57</v>
      </c>
      <c r="J393" s="21">
        <v>42</v>
      </c>
      <c r="K393" s="10">
        <v>1302523</v>
      </c>
      <c r="L393" s="12">
        <v>3.4708383326280602E-2</v>
      </c>
      <c r="M393" s="11" t="s">
        <v>7</v>
      </c>
      <c r="N393" s="21">
        <v>41</v>
      </c>
      <c r="O393" s="10">
        <v>869376</v>
      </c>
      <c r="P393" s="12">
        <v>0.66745539234240003</v>
      </c>
      <c r="Q393" s="10">
        <v>419281</v>
      </c>
      <c r="R393" s="10">
        <v>345219</v>
      </c>
      <c r="S393" s="10">
        <v>304470</v>
      </c>
      <c r="T393" s="14">
        <f t="shared" si="47"/>
        <v>0.48227809371319197</v>
      </c>
      <c r="U393" s="14">
        <f t="shared" si="45"/>
        <v>0.39708825640459366</v>
      </c>
      <c r="V393" s="15">
        <f t="shared" si="48"/>
        <v>0.72617170823385746</v>
      </c>
      <c r="W393" s="12">
        <f t="shared" si="46"/>
        <v>0.22564080521314966</v>
      </c>
    </row>
    <row r="394" spans="1:23" x14ac:dyDescent="0.2">
      <c r="A394" s="25" t="s">
        <v>336</v>
      </c>
      <c r="B394" s="40" t="s">
        <v>4</v>
      </c>
      <c r="C394" s="40" t="s">
        <v>591</v>
      </c>
      <c r="D394" s="40" t="s">
        <v>342</v>
      </c>
      <c r="E394" s="40" t="s">
        <v>532</v>
      </c>
      <c r="F394" s="10">
        <v>123</v>
      </c>
      <c r="G394" s="10">
        <v>87</v>
      </c>
      <c r="H394" s="10">
        <v>719774</v>
      </c>
      <c r="I394" s="21">
        <v>57</v>
      </c>
      <c r="J394" s="21">
        <v>41</v>
      </c>
      <c r="K394" s="10">
        <v>697722</v>
      </c>
      <c r="L394" s="12">
        <v>3.06373945155007E-2</v>
      </c>
      <c r="M394" s="11" t="s">
        <v>7</v>
      </c>
      <c r="N394" s="21">
        <v>41</v>
      </c>
      <c r="O394" s="10">
        <v>652697</v>
      </c>
      <c r="P394" s="12">
        <v>0.93546856771034903</v>
      </c>
      <c r="Q394" s="10">
        <v>284522</v>
      </c>
      <c r="R394" s="10">
        <v>263769</v>
      </c>
      <c r="S394" s="10">
        <v>249972</v>
      </c>
      <c r="T394" s="14">
        <f t="shared" si="47"/>
        <v>0.43591743182518072</v>
      </c>
      <c r="U394" s="14">
        <f t="shared" si="45"/>
        <v>0.40412166748123557</v>
      </c>
      <c r="V394" s="15">
        <f t="shared" si="48"/>
        <v>0.87856826537139487</v>
      </c>
      <c r="W394" s="12">
        <f t="shared" si="46"/>
        <v>0.34729234454148106</v>
      </c>
    </row>
    <row r="395" spans="1:23" x14ac:dyDescent="0.2">
      <c r="A395" s="25" t="s">
        <v>262</v>
      </c>
      <c r="B395" s="40" t="s">
        <v>3</v>
      </c>
      <c r="C395" s="40" t="s">
        <v>591</v>
      </c>
      <c r="D395" s="40" t="s">
        <v>342</v>
      </c>
      <c r="E395" s="40" t="s">
        <v>532</v>
      </c>
      <c r="F395" s="10">
        <v>125</v>
      </c>
      <c r="G395" s="10">
        <v>0</v>
      </c>
      <c r="H395" s="10">
        <v>4725</v>
      </c>
      <c r="I395" s="21">
        <v>57</v>
      </c>
      <c r="J395" s="21">
        <v>41</v>
      </c>
      <c r="K395" s="10">
        <v>4460</v>
      </c>
      <c r="L395" s="12">
        <v>5.6084656084656098E-2</v>
      </c>
      <c r="M395" s="11" t="s">
        <v>7</v>
      </c>
      <c r="N395" s="21">
        <v>41</v>
      </c>
      <c r="O395" s="10">
        <v>3976</v>
      </c>
      <c r="P395" s="12">
        <v>0.89147982062780295</v>
      </c>
      <c r="Q395" s="10">
        <v>2135</v>
      </c>
      <c r="R395" s="10">
        <v>1548</v>
      </c>
      <c r="S395" s="10">
        <v>1449</v>
      </c>
      <c r="T395" s="14">
        <f t="shared" si="47"/>
        <v>0.5369718309859155</v>
      </c>
      <c r="U395" s="14">
        <f t="shared" si="45"/>
        <v>0.38933601609657947</v>
      </c>
      <c r="V395" s="15">
        <f t="shared" si="48"/>
        <v>0.67868852459016393</v>
      </c>
      <c r="W395" s="12">
        <f t="shared" si="46"/>
        <v>0.30666666666666664</v>
      </c>
    </row>
    <row r="396" spans="1:23" x14ac:dyDescent="0.2">
      <c r="A396" s="25" t="s">
        <v>337</v>
      </c>
      <c r="B396" s="40" t="s">
        <v>4</v>
      </c>
      <c r="C396" s="40" t="s">
        <v>591</v>
      </c>
      <c r="D396" s="40" t="s">
        <v>342</v>
      </c>
      <c r="E396" s="40" t="s">
        <v>532</v>
      </c>
      <c r="F396" s="10">
        <v>151</v>
      </c>
      <c r="G396" s="10">
        <v>140</v>
      </c>
      <c r="H396" s="10">
        <v>1027584</v>
      </c>
      <c r="I396" s="21">
        <v>57</v>
      </c>
      <c r="J396" s="21">
        <v>41</v>
      </c>
      <c r="K396" s="10">
        <v>999886</v>
      </c>
      <c r="L396" s="12">
        <v>2.6954487419033401E-2</v>
      </c>
      <c r="M396" s="11" t="s">
        <v>7</v>
      </c>
      <c r="N396" s="21">
        <v>40</v>
      </c>
      <c r="O396" s="10">
        <v>934007</v>
      </c>
      <c r="P396" s="12">
        <v>0.93411348893773904</v>
      </c>
      <c r="Q396" s="10">
        <v>407635</v>
      </c>
      <c r="R396" s="10">
        <v>377661</v>
      </c>
      <c r="S396" s="10">
        <v>356798</v>
      </c>
      <c r="T396" s="14">
        <f t="shared" si="47"/>
        <v>0.43643677188714858</v>
      </c>
      <c r="U396" s="14">
        <f t="shared" si="45"/>
        <v>0.40434493531633059</v>
      </c>
      <c r="V396" s="15">
        <f t="shared" si="48"/>
        <v>0.87528794141818045</v>
      </c>
      <c r="W396" s="12">
        <f t="shared" si="46"/>
        <v>0.34722027590931737</v>
      </c>
    </row>
    <row r="397" spans="1:23" x14ac:dyDescent="0.2">
      <c r="A397" s="25" t="s">
        <v>263</v>
      </c>
      <c r="B397" s="40" t="s">
        <v>298</v>
      </c>
      <c r="C397" s="40" t="s">
        <v>591</v>
      </c>
      <c r="D397" s="40" t="s">
        <v>342</v>
      </c>
      <c r="E397" s="40" t="s">
        <v>532</v>
      </c>
      <c r="F397" s="10">
        <v>22</v>
      </c>
      <c r="G397" s="10">
        <v>2</v>
      </c>
      <c r="H397" s="10">
        <v>2893</v>
      </c>
      <c r="I397" s="21">
        <v>57</v>
      </c>
      <c r="J397" s="21">
        <v>46</v>
      </c>
      <c r="K397" s="10">
        <v>1535</v>
      </c>
      <c r="L397" s="12">
        <v>0.46940891807812002</v>
      </c>
      <c r="M397" s="11" t="s">
        <v>7</v>
      </c>
      <c r="N397" s="21">
        <v>43</v>
      </c>
      <c r="O397" s="10">
        <v>1482</v>
      </c>
      <c r="P397" s="12">
        <v>0.96547231270358302</v>
      </c>
      <c r="Q397" s="10">
        <v>514</v>
      </c>
      <c r="R397" s="10">
        <v>371</v>
      </c>
      <c r="S397" s="10">
        <v>369</v>
      </c>
      <c r="T397" s="14">
        <f t="shared" si="47"/>
        <v>0.34682860998650472</v>
      </c>
      <c r="U397" s="14">
        <f t="shared" si="45"/>
        <v>0.25033738191632926</v>
      </c>
      <c r="V397" s="15">
        <f t="shared" si="48"/>
        <v>0.71789883268482491</v>
      </c>
      <c r="W397" s="12">
        <f t="shared" si="46"/>
        <v>0.12754925682682336</v>
      </c>
    </row>
    <row r="398" spans="1:23" x14ac:dyDescent="0.2">
      <c r="A398" s="25" t="s">
        <v>428</v>
      </c>
      <c r="B398" s="40" t="s">
        <v>298</v>
      </c>
      <c r="C398" s="40" t="s">
        <v>591</v>
      </c>
      <c r="D398" s="40" t="s">
        <v>342</v>
      </c>
      <c r="E398" s="40" t="s">
        <v>532</v>
      </c>
      <c r="F398" s="10">
        <v>74</v>
      </c>
      <c r="G398" s="10">
        <v>0</v>
      </c>
      <c r="H398" s="10">
        <v>3503</v>
      </c>
      <c r="I398" s="21">
        <v>57</v>
      </c>
      <c r="J398" s="21">
        <v>47</v>
      </c>
      <c r="K398" s="10">
        <v>1942</v>
      </c>
      <c r="L398" s="12">
        <v>0.44561804167856101</v>
      </c>
      <c r="M398" s="11" t="s">
        <v>7</v>
      </c>
      <c r="N398" s="21">
        <v>43</v>
      </c>
      <c r="O398" s="10">
        <v>1814</v>
      </c>
      <c r="P398" s="12">
        <v>0.934088568486097</v>
      </c>
      <c r="Q398" s="10">
        <v>592</v>
      </c>
      <c r="R398" s="10">
        <v>312</v>
      </c>
      <c r="S398" s="10">
        <v>290</v>
      </c>
      <c r="T398" s="14">
        <f t="shared" si="47"/>
        <v>0.32635060639470781</v>
      </c>
      <c r="U398" s="14">
        <f t="shared" si="45"/>
        <v>0.17199558985667035</v>
      </c>
      <c r="V398" s="15">
        <f t="shared" si="48"/>
        <v>0.48986486486486486</v>
      </c>
      <c r="W398" s="12">
        <f t="shared" si="46"/>
        <v>8.2786183271481587E-2</v>
      </c>
    </row>
    <row r="399" spans="1:23" x14ac:dyDescent="0.2">
      <c r="A399" s="25" t="s">
        <v>264</v>
      </c>
      <c r="B399" s="40" t="s">
        <v>5</v>
      </c>
      <c r="C399" s="40" t="s">
        <v>586</v>
      </c>
      <c r="D399" s="40" t="s">
        <v>342</v>
      </c>
      <c r="E399" s="40" t="s">
        <v>532</v>
      </c>
      <c r="F399" s="10">
        <v>28880</v>
      </c>
      <c r="G399" s="10">
        <v>198</v>
      </c>
      <c r="H399" s="10">
        <v>1876526</v>
      </c>
      <c r="I399" s="21">
        <v>57</v>
      </c>
      <c r="J399" s="21">
        <v>42</v>
      </c>
      <c r="K399" s="10">
        <v>1824727</v>
      </c>
      <c r="L399" s="12">
        <v>2.7603667628372901E-2</v>
      </c>
      <c r="M399" s="11" t="s">
        <v>7</v>
      </c>
      <c r="N399" s="21">
        <v>41</v>
      </c>
      <c r="O399" s="10">
        <v>1370559</v>
      </c>
      <c r="P399" s="12">
        <v>0.75110358974246605</v>
      </c>
      <c r="Q399" s="10">
        <v>647301</v>
      </c>
      <c r="R399" s="10">
        <v>558250</v>
      </c>
      <c r="S399" s="10">
        <v>494504</v>
      </c>
      <c r="T399" s="14">
        <f t="shared" si="47"/>
        <v>0.47228977373465864</v>
      </c>
      <c r="U399" s="14">
        <f t="shared" si="45"/>
        <v>0.4073155551858767</v>
      </c>
      <c r="V399" s="15">
        <f t="shared" si="48"/>
        <v>0.7639475298199756</v>
      </c>
      <c r="W399" s="12">
        <f t="shared" si="46"/>
        <v>0.26352099571228965</v>
      </c>
    </row>
    <row r="400" spans="1:23" x14ac:dyDescent="0.2">
      <c r="A400" s="25" t="s">
        <v>265</v>
      </c>
      <c r="B400" s="40" t="s">
        <v>5</v>
      </c>
      <c r="C400" s="40" t="s">
        <v>586</v>
      </c>
      <c r="D400" s="40" t="s">
        <v>342</v>
      </c>
      <c r="E400" s="40" t="s">
        <v>532</v>
      </c>
      <c r="F400" s="10">
        <v>24603</v>
      </c>
      <c r="G400" s="10">
        <v>971</v>
      </c>
      <c r="H400" s="10">
        <v>1978727</v>
      </c>
      <c r="I400" s="21">
        <v>57</v>
      </c>
      <c r="J400" s="21">
        <v>41</v>
      </c>
      <c r="K400" s="10">
        <v>1925572</v>
      </c>
      <c r="L400" s="12">
        <v>2.6863230753913999E-2</v>
      </c>
      <c r="M400" s="11" t="s">
        <v>7</v>
      </c>
      <c r="N400" s="21">
        <v>41</v>
      </c>
      <c r="O400" s="10">
        <v>1510529</v>
      </c>
      <c r="P400" s="12">
        <v>0.784457293728824</v>
      </c>
      <c r="Q400" s="10">
        <v>717176</v>
      </c>
      <c r="R400" s="10">
        <v>637521</v>
      </c>
      <c r="S400" s="10">
        <v>569535</v>
      </c>
      <c r="T400" s="14">
        <f t="shared" si="47"/>
        <v>0.474784661532483</v>
      </c>
      <c r="U400" s="14">
        <f t="shared" si="45"/>
        <v>0.4220514799782063</v>
      </c>
      <c r="V400" s="15">
        <f t="shared" si="48"/>
        <v>0.79413560966903518</v>
      </c>
      <c r="W400" s="12">
        <f t="shared" si="46"/>
        <v>0.28782899308494803</v>
      </c>
    </row>
    <row r="401" spans="1:23" x14ac:dyDescent="0.2">
      <c r="A401" s="25" t="s">
        <v>266</v>
      </c>
      <c r="B401" s="40" t="s">
        <v>5</v>
      </c>
      <c r="C401" s="40" t="s">
        <v>586</v>
      </c>
      <c r="D401" s="40" t="s">
        <v>342</v>
      </c>
      <c r="E401" s="40" t="s">
        <v>532</v>
      </c>
      <c r="F401" s="10">
        <v>18710</v>
      </c>
      <c r="G401" s="10">
        <v>227</v>
      </c>
      <c r="H401" s="10">
        <v>1887310</v>
      </c>
      <c r="I401" s="21">
        <v>57</v>
      </c>
      <c r="J401" s="21">
        <v>41</v>
      </c>
      <c r="K401" s="10">
        <v>1835228</v>
      </c>
      <c r="L401" s="12">
        <v>2.7595890447250301E-2</v>
      </c>
      <c r="M401" s="11" t="s">
        <v>7</v>
      </c>
      <c r="N401" s="21">
        <v>41</v>
      </c>
      <c r="O401" s="10">
        <v>1514104</v>
      </c>
      <c r="P401" s="12">
        <v>0.82502228605927996</v>
      </c>
      <c r="Q401" s="10">
        <v>691386</v>
      </c>
      <c r="R401" s="10">
        <v>617739</v>
      </c>
      <c r="S401" s="10">
        <v>557294</v>
      </c>
      <c r="T401" s="14">
        <f t="shared" si="47"/>
        <v>0.45663045603208235</v>
      </c>
      <c r="U401" s="14">
        <f t="shared" si="45"/>
        <v>0.40798980783354377</v>
      </c>
      <c r="V401" s="15">
        <f t="shared" si="48"/>
        <v>0.80605334791274341</v>
      </c>
      <c r="W401" s="12">
        <f t="shared" si="46"/>
        <v>0.29528482337294881</v>
      </c>
    </row>
    <row r="402" spans="1:23" x14ac:dyDescent="0.2">
      <c r="A402" s="25" t="s">
        <v>267</v>
      </c>
      <c r="B402" s="40" t="s">
        <v>298</v>
      </c>
      <c r="C402" s="40" t="s">
        <v>586</v>
      </c>
      <c r="D402" s="40" t="s">
        <v>342</v>
      </c>
      <c r="E402" s="40" t="s">
        <v>532</v>
      </c>
      <c r="F402" s="10">
        <v>193</v>
      </c>
      <c r="G402" s="10">
        <v>0</v>
      </c>
      <c r="H402" s="10">
        <v>3115</v>
      </c>
      <c r="I402" s="21">
        <v>57</v>
      </c>
      <c r="J402" s="21">
        <v>42</v>
      </c>
      <c r="K402" s="10">
        <v>2803</v>
      </c>
      <c r="L402" s="12">
        <v>0.10016051364366001</v>
      </c>
      <c r="M402" s="11" t="s">
        <v>7</v>
      </c>
      <c r="N402" s="21">
        <v>42</v>
      </c>
      <c r="O402" s="10">
        <v>2510</v>
      </c>
      <c r="P402" s="12">
        <v>0.89546914020692103</v>
      </c>
      <c r="Q402" s="10">
        <v>1267</v>
      </c>
      <c r="R402" s="10">
        <v>884</v>
      </c>
      <c r="S402" s="10">
        <v>822</v>
      </c>
      <c r="T402" s="14">
        <f t="shared" si="47"/>
        <v>0.50478087649402392</v>
      </c>
      <c r="U402" s="14">
        <f t="shared" ref="U402:U465" si="49">R402/O402</f>
        <v>0.35219123505976097</v>
      </c>
      <c r="V402" s="15">
        <f t="shared" si="48"/>
        <v>0.64877663772691396</v>
      </c>
      <c r="W402" s="12">
        <f t="shared" ref="W402:W465" si="50">S402/H402</f>
        <v>0.26388443017656499</v>
      </c>
    </row>
    <row r="403" spans="1:23" x14ac:dyDescent="0.2">
      <c r="A403" s="25" t="s">
        <v>268</v>
      </c>
      <c r="B403" s="40" t="s">
        <v>3</v>
      </c>
      <c r="C403" s="40" t="s">
        <v>586</v>
      </c>
      <c r="D403" s="40" t="s">
        <v>342</v>
      </c>
      <c r="E403" s="40" t="s">
        <v>532</v>
      </c>
      <c r="F403" s="10">
        <v>6794</v>
      </c>
      <c r="G403" s="10">
        <v>1</v>
      </c>
      <c r="H403" s="10">
        <v>131450</v>
      </c>
      <c r="I403" s="21">
        <v>57</v>
      </c>
      <c r="J403" s="21">
        <v>44</v>
      </c>
      <c r="K403" s="10">
        <v>115380</v>
      </c>
      <c r="L403" s="12">
        <v>0.122251806770635</v>
      </c>
      <c r="M403" s="11" t="s">
        <v>7</v>
      </c>
      <c r="N403" s="21">
        <v>43</v>
      </c>
      <c r="O403" s="10">
        <v>62826</v>
      </c>
      <c r="P403" s="12">
        <v>0.54451378055122202</v>
      </c>
      <c r="Q403" s="10">
        <v>30719</v>
      </c>
      <c r="R403" s="10">
        <v>18044</v>
      </c>
      <c r="S403" s="10">
        <v>11434</v>
      </c>
      <c r="T403" s="14">
        <f t="shared" si="47"/>
        <v>0.48895361792888292</v>
      </c>
      <c r="U403" s="14">
        <f t="shared" si="49"/>
        <v>0.28720593384904342</v>
      </c>
      <c r="V403" s="15">
        <f t="shared" si="48"/>
        <v>0.37221263713011493</v>
      </c>
      <c r="W403" s="12">
        <f t="shared" si="50"/>
        <v>8.6983643971091665E-2</v>
      </c>
    </row>
    <row r="404" spans="1:23" x14ac:dyDescent="0.2">
      <c r="A404" s="25" t="s">
        <v>269</v>
      </c>
      <c r="B404" s="40" t="s">
        <v>3</v>
      </c>
      <c r="C404" s="40" t="s">
        <v>586</v>
      </c>
      <c r="D404" s="40" t="s">
        <v>342</v>
      </c>
      <c r="E404" s="40" t="s">
        <v>532</v>
      </c>
      <c r="F404" s="10">
        <v>8308</v>
      </c>
      <c r="G404" s="10">
        <v>8</v>
      </c>
      <c r="H404" s="10">
        <v>130328</v>
      </c>
      <c r="I404" s="21">
        <v>57</v>
      </c>
      <c r="J404" s="21">
        <v>43</v>
      </c>
      <c r="K404" s="10">
        <v>115309</v>
      </c>
      <c r="L404" s="12">
        <v>0.115240009821374</v>
      </c>
      <c r="M404" s="11" t="s">
        <v>7</v>
      </c>
      <c r="N404" s="21">
        <v>42</v>
      </c>
      <c r="O404" s="10">
        <v>49639</v>
      </c>
      <c r="P404" s="12">
        <v>0.43048677900250598</v>
      </c>
      <c r="Q404" s="10">
        <v>30637</v>
      </c>
      <c r="R404" s="10">
        <v>16022</v>
      </c>
      <c r="S404" s="10">
        <v>8173</v>
      </c>
      <c r="T404" s="14">
        <f t="shared" si="47"/>
        <v>0.61719615624811142</v>
      </c>
      <c r="U404" s="14">
        <f t="shared" si="49"/>
        <v>0.32277040230463949</v>
      </c>
      <c r="V404" s="15">
        <f t="shared" si="48"/>
        <v>0.2667689395175768</v>
      </c>
      <c r="W404" s="12">
        <f t="shared" si="50"/>
        <v>6.2711006076975023E-2</v>
      </c>
    </row>
    <row r="405" spans="1:23" x14ac:dyDescent="0.2">
      <c r="A405" s="25" t="s">
        <v>338</v>
      </c>
      <c r="B405" s="40" t="s">
        <v>4</v>
      </c>
      <c r="C405" s="40" t="s">
        <v>586</v>
      </c>
      <c r="D405" s="40" t="s">
        <v>342</v>
      </c>
      <c r="E405" s="40" t="s">
        <v>532</v>
      </c>
      <c r="F405" s="10">
        <v>331</v>
      </c>
      <c r="G405" s="10">
        <v>80</v>
      </c>
      <c r="H405" s="10">
        <v>694920</v>
      </c>
      <c r="I405" s="21">
        <v>57</v>
      </c>
      <c r="J405" s="21">
        <v>41</v>
      </c>
      <c r="K405" s="10">
        <v>672966</v>
      </c>
      <c r="L405" s="12">
        <v>3.1592125712312201E-2</v>
      </c>
      <c r="M405" s="11" t="s">
        <v>7</v>
      </c>
      <c r="N405" s="21">
        <v>41</v>
      </c>
      <c r="O405" s="10">
        <v>632009</v>
      </c>
      <c r="P405" s="12">
        <v>0.939139570201169</v>
      </c>
      <c r="Q405" s="10">
        <v>278310</v>
      </c>
      <c r="R405" s="10">
        <v>259294</v>
      </c>
      <c r="S405" s="10">
        <v>245712</v>
      </c>
      <c r="T405" s="14">
        <f t="shared" si="47"/>
        <v>0.44035765313468639</v>
      </c>
      <c r="U405" s="14">
        <f t="shared" si="49"/>
        <v>0.41026947401065489</v>
      </c>
      <c r="V405" s="15">
        <f t="shared" si="48"/>
        <v>0.8828716179799504</v>
      </c>
      <c r="W405" s="12">
        <f t="shared" si="50"/>
        <v>0.35358314626144016</v>
      </c>
    </row>
    <row r="406" spans="1:23" x14ac:dyDescent="0.2">
      <c r="A406" s="25" t="s">
        <v>270</v>
      </c>
      <c r="B406" s="40" t="s">
        <v>3</v>
      </c>
      <c r="C406" s="40" t="s">
        <v>586</v>
      </c>
      <c r="D406" s="40" t="s">
        <v>342</v>
      </c>
      <c r="E406" s="40" t="s">
        <v>532</v>
      </c>
      <c r="F406" s="10">
        <v>9869</v>
      </c>
      <c r="G406" s="10">
        <v>4</v>
      </c>
      <c r="H406" s="10">
        <v>145077</v>
      </c>
      <c r="I406" s="21">
        <v>57</v>
      </c>
      <c r="J406" s="21">
        <v>43</v>
      </c>
      <c r="K406" s="10">
        <v>131681</v>
      </c>
      <c r="L406" s="12">
        <v>9.2337172673821494E-2</v>
      </c>
      <c r="M406" s="11" t="s">
        <v>7</v>
      </c>
      <c r="N406" s="21">
        <v>42</v>
      </c>
      <c r="O406" s="10">
        <v>48910</v>
      </c>
      <c r="P406" s="12">
        <v>0.37142792050485601</v>
      </c>
      <c r="Q406" s="10">
        <v>33727</v>
      </c>
      <c r="R406" s="10">
        <v>16563</v>
      </c>
      <c r="S406" s="10">
        <v>7059</v>
      </c>
      <c r="T406" s="14">
        <f t="shared" si="47"/>
        <v>0.68957268452259257</v>
      </c>
      <c r="U406" s="14">
        <f t="shared" si="49"/>
        <v>0.3386424044162748</v>
      </c>
      <c r="V406" s="15">
        <f t="shared" si="48"/>
        <v>0.2092981883950544</v>
      </c>
      <c r="W406" s="12">
        <f t="shared" si="50"/>
        <v>4.8656920118282015E-2</v>
      </c>
    </row>
    <row r="407" spans="1:23" x14ac:dyDescent="0.2">
      <c r="A407" s="25" t="s">
        <v>429</v>
      </c>
      <c r="B407" s="40" t="s">
        <v>3</v>
      </c>
      <c r="C407" s="40" t="s">
        <v>586</v>
      </c>
      <c r="D407" s="40" t="s">
        <v>342</v>
      </c>
      <c r="E407" s="40" t="s">
        <v>532</v>
      </c>
      <c r="F407" s="10">
        <v>988</v>
      </c>
      <c r="G407" s="10">
        <v>3</v>
      </c>
      <c r="H407" s="10">
        <v>20402</v>
      </c>
      <c r="I407" s="21">
        <v>57</v>
      </c>
      <c r="J407" s="21">
        <v>43</v>
      </c>
      <c r="K407" s="10">
        <v>18055</v>
      </c>
      <c r="L407" s="12">
        <v>0.115037741397902</v>
      </c>
      <c r="M407" s="11" t="s">
        <v>7</v>
      </c>
      <c r="N407" s="21">
        <v>42</v>
      </c>
      <c r="O407" s="10">
        <v>14078</v>
      </c>
      <c r="P407" s="12">
        <v>0.77972860703406299</v>
      </c>
      <c r="Q407" s="10">
        <v>6960</v>
      </c>
      <c r="R407" s="10">
        <v>4942</v>
      </c>
      <c r="S407" s="10">
        <v>4277</v>
      </c>
      <c r="T407" s="14">
        <f t="shared" si="47"/>
        <v>0.49438840744423923</v>
      </c>
      <c r="U407" s="14">
        <f t="shared" si="49"/>
        <v>0.35104418241227447</v>
      </c>
      <c r="V407" s="15">
        <f t="shared" si="48"/>
        <v>0.61451149425287355</v>
      </c>
      <c r="W407" s="12">
        <f t="shared" si="50"/>
        <v>0.20963631016567003</v>
      </c>
    </row>
    <row r="408" spans="1:23" x14ac:dyDescent="0.2">
      <c r="A408" s="25" t="s">
        <v>271</v>
      </c>
      <c r="B408" s="40" t="s">
        <v>5</v>
      </c>
      <c r="C408" s="40" t="s">
        <v>591</v>
      </c>
      <c r="D408" s="40" t="s">
        <v>342</v>
      </c>
      <c r="E408" s="40" t="s">
        <v>532</v>
      </c>
      <c r="F408" s="10">
        <v>19396</v>
      </c>
      <c r="G408" s="10">
        <v>2444</v>
      </c>
      <c r="H408" s="10">
        <v>2035886</v>
      </c>
      <c r="I408" s="21">
        <v>57</v>
      </c>
      <c r="J408" s="21">
        <v>41</v>
      </c>
      <c r="K408" s="10">
        <v>1982996</v>
      </c>
      <c r="L408" s="12">
        <v>2.5978861291840499E-2</v>
      </c>
      <c r="M408" s="11" t="s">
        <v>7</v>
      </c>
      <c r="N408" s="21">
        <v>41</v>
      </c>
      <c r="O408" s="10">
        <v>1617426</v>
      </c>
      <c r="P408" s="12">
        <v>0.81564763620299796</v>
      </c>
      <c r="Q408" s="10">
        <v>753044</v>
      </c>
      <c r="R408" s="10">
        <v>670374</v>
      </c>
      <c r="S408" s="10">
        <v>606264</v>
      </c>
      <c r="T408" s="14">
        <f t="shared" si="47"/>
        <v>0.46558173295099747</v>
      </c>
      <c r="U408" s="14">
        <f t="shared" si="49"/>
        <v>0.4144696573444473</v>
      </c>
      <c r="V408" s="15">
        <f t="shared" si="48"/>
        <v>0.8050844306574384</v>
      </c>
      <c r="W408" s="12">
        <f t="shared" si="50"/>
        <v>0.29778877599236891</v>
      </c>
    </row>
    <row r="409" spans="1:23" x14ac:dyDescent="0.2">
      <c r="A409" s="25" t="s">
        <v>272</v>
      </c>
      <c r="B409" s="40" t="s">
        <v>5</v>
      </c>
      <c r="C409" s="40" t="s">
        <v>591</v>
      </c>
      <c r="D409" s="40" t="s">
        <v>342</v>
      </c>
      <c r="E409" s="40" t="s">
        <v>532</v>
      </c>
      <c r="F409" s="10">
        <v>31749</v>
      </c>
      <c r="G409" s="10">
        <v>2358</v>
      </c>
      <c r="H409" s="10">
        <v>2246755</v>
      </c>
      <c r="I409" s="21">
        <v>57</v>
      </c>
      <c r="J409" s="21">
        <v>41</v>
      </c>
      <c r="K409" s="10">
        <v>2187460</v>
      </c>
      <c r="L409" s="12">
        <v>2.6391395590529498E-2</v>
      </c>
      <c r="M409" s="11" t="s">
        <v>7</v>
      </c>
      <c r="N409" s="21">
        <v>41</v>
      </c>
      <c r="O409" s="10">
        <v>1655653</v>
      </c>
      <c r="P409" s="12">
        <v>0.75688378301774695</v>
      </c>
      <c r="Q409" s="10">
        <v>788028</v>
      </c>
      <c r="R409" s="10">
        <v>689614</v>
      </c>
      <c r="S409" s="10">
        <v>614929</v>
      </c>
      <c r="T409" s="14">
        <f t="shared" si="47"/>
        <v>0.47596205243490031</v>
      </c>
      <c r="U409" s="14">
        <f t="shared" si="49"/>
        <v>0.41652085310146508</v>
      </c>
      <c r="V409" s="15">
        <f t="shared" si="48"/>
        <v>0.7803390234864751</v>
      </c>
      <c r="W409" s="12">
        <f t="shared" si="50"/>
        <v>0.27369650896515196</v>
      </c>
    </row>
    <row r="410" spans="1:23" x14ac:dyDescent="0.2">
      <c r="A410" s="25" t="s">
        <v>339</v>
      </c>
      <c r="B410" s="40" t="s">
        <v>4</v>
      </c>
      <c r="C410" s="40" t="s">
        <v>591</v>
      </c>
      <c r="D410" s="40" t="s">
        <v>342</v>
      </c>
      <c r="E410" s="40" t="s">
        <v>532</v>
      </c>
      <c r="F410" s="10">
        <v>1619</v>
      </c>
      <c r="G410" s="10">
        <v>130</v>
      </c>
      <c r="H410" s="10">
        <v>1192308</v>
      </c>
      <c r="I410" s="21">
        <v>57</v>
      </c>
      <c r="J410" s="21">
        <v>41</v>
      </c>
      <c r="K410" s="10">
        <v>1156435</v>
      </c>
      <c r="L410" s="12">
        <v>3.0087024493671101E-2</v>
      </c>
      <c r="M410" s="11" t="s">
        <v>7</v>
      </c>
      <c r="N410" s="21">
        <v>41</v>
      </c>
      <c r="O410" s="10">
        <v>1057942</v>
      </c>
      <c r="P410" s="12">
        <v>0.91483049198614697</v>
      </c>
      <c r="Q410" s="10">
        <v>473932</v>
      </c>
      <c r="R410" s="10">
        <v>440409</v>
      </c>
      <c r="S410" s="10">
        <v>410610</v>
      </c>
      <c r="T410" s="14">
        <f t="shared" si="47"/>
        <v>0.44797540885984299</v>
      </c>
      <c r="U410" s="14">
        <f t="shared" si="49"/>
        <v>0.41628841656725984</v>
      </c>
      <c r="V410" s="15">
        <f t="shared" si="48"/>
        <v>0.86639011503760033</v>
      </c>
      <c r="W410" s="12">
        <f t="shared" si="50"/>
        <v>0.34438249177226021</v>
      </c>
    </row>
    <row r="411" spans="1:23" x14ac:dyDescent="0.2">
      <c r="A411" s="25" t="s">
        <v>273</v>
      </c>
      <c r="B411" s="40" t="s">
        <v>5</v>
      </c>
      <c r="C411" s="40" t="s">
        <v>593</v>
      </c>
      <c r="D411" s="40" t="s">
        <v>342</v>
      </c>
      <c r="E411" s="40" t="s">
        <v>532</v>
      </c>
      <c r="F411" s="10">
        <v>13375</v>
      </c>
      <c r="G411" s="10">
        <v>235</v>
      </c>
      <c r="H411" s="10">
        <v>1931934</v>
      </c>
      <c r="I411" s="21">
        <v>57</v>
      </c>
      <c r="J411" s="21">
        <v>41</v>
      </c>
      <c r="K411" s="10">
        <v>1879164</v>
      </c>
      <c r="L411" s="12">
        <v>2.7314597703648299E-2</v>
      </c>
      <c r="M411" s="11" t="s">
        <v>7</v>
      </c>
      <c r="N411" s="21">
        <v>41</v>
      </c>
      <c r="O411" s="10">
        <v>1604636</v>
      </c>
      <c r="P411" s="12">
        <v>0.85390950443920799</v>
      </c>
      <c r="Q411" s="10">
        <v>728838</v>
      </c>
      <c r="R411" s="10">
        <v>654565</v>
      </c>
      <c r="S411" s="10">
        <v>598590</v>
      </c>
      <c r="T411" s="14">
        <f t="shared" si="47"/>
        <v>0.4542076832378184</v>
      </c>
      <c r="U411" s="14">
        <f t="shared" si="49"/>
        <v>0.40792117340007328</v>
      </c>
      <c r="V411" s="15">
        <f t="shared" si="48"/>
        <v>0.8212936208046232</v>
      </c>
      <c r="W411" s="12">
        <f t="shared" si="50"/>
        <v>0.30983977713524374</v>
      </c>
    </row>
    <row r="412" spans="1:23" x14ac:dyDescent="0.2">
      <c r="A412" s="25" t="s">
        <v>274</v>
      </c>
      <c r="B412" s="40" t="s">
        <v>298</v>
      </c>
      <c r="C412" s="40" t="s">
        <v>593</v>
      </c>
      <c r="D412" s="40" t="s">
        <v>342</v>
      </c>
      <c r="E412" s="40" t="s">
        <v>532</v>
      </c>
      <c r="F412" s="10">
        <v>329</v>
      </c>
      <c r="G412" s="10">
        <v>26</v>
      </c>
      <c r="H412" s="10">
        <v>46670</v>
      </c>
      <c r="I412" s="21">
        <v>57</v>
      </c>
      <c r="J412" s="21">
        <v>45</v>
      </c>
      <c r="K412" s="10">
        <v>34843</v>
      </c>
      <c r="L412" s="12">
        <v>0.25341761302764099</v>
      </c>
      <c r="M412" s="11" t="s">
        <v>7</v>
      </c>
      <c r="N412" s="21">
        <v>43</v>
      </c>
      <c r="O412" s="10">
        <v>33122</v>
      </c>
      <c r="P412" s="12">
        <v>0.95060700858135105</v>
      </c>
      <c r="Q412" s="10">
        <v>11095</v>
      </c>
      <c r="R412" s="10">
        <v>9617</v>
      </c>
      <c r="S412" s="10">
        <v>9298</v>
      </c>
      <c r="T412" s="14">
        <f t="shared" si="47"/>
        <v>0.3349737334702011</v>
      </c>
      <c r="U412" s="14">
        <f t="shared" si="49"/>
        <v>0.29035082422559022</v>
      </c>
      <c r="V412" s="15">
        <f t="shared" si="48"/>
        <v>0.83803515096890491</v>
      </c>
      <c r="W412" s="12">
        <f t="shared" si="50"/>
        <v>0.19922862652667667</v>
      </c>
    </row>
    <row r="413" spans="1:23" x14ac:dyDescent="0.2">
      <c r="A413" s="25" t="s">
        <v>275</v>
      </c>
      <c r="B413" s="40" t="s">
        <v>5</v>
      </c>
      <c r="C413" s="40" t="s">
        <v>593</v>
      </c>
      <c r="D413" s="40" t="s">
        <v>342</v>
      </c>
      <c r="E413" s="40" t="s">
        <v>532</v>
      </c>
      <c r="F413" s="10">
        <v>20514</v>
      </c>
      <c r="G413" s="10">
        <v>199</v>
      </c>
      <c r="H413" s="10">
        <v>1946523</v>
      </c>
      <c r="I413" s="21">
        <v>57</v>
      </c>
      <c r="J413" s="21">
        <v>41</v>
      </c>
      <c r="K413" s="10">
        <v>1893737</v>
      </c>
      <c r="L413" s="12">
        <v>2.7118097243135599E-2</v>
      </c>
      <c r="M413" s="11" t="s">
        <v>7</v>
      </c>
      <c r="N413" s="21">
        <v>41</v>
      </c>
      <c r="O413" s="10">
        <v>1548740</v>
      </c>
      <c r="P413" s="12">
        <v>0.81782211574257702</v>
      </c>
      <c r="Q413" s="10">
        <v>712492</v>
      </c>
      <c r="R413" s="10">
        <v>636774</v>
      </c>
      <c r="S413" s="10">
        <v>575859</v>
      </c>
      <c r="T413" s="14">
        <f t="shared" si="47"/>
        <v>0.46004623112982168</v>
      </c>
      <c r="U413" s="14">
        <f t="shared" si="49"/>
        <v>0.41115616565724394</v>
      </c>
      <c r="V413" s="15">
        <f t="shared" si="48"/>
        <v>0.80823223278296463</v>
      </c>
      <c r="W413" s="12">
        <f t="shared" si="50"/>
        <v>0.29583981283550209</v>
      </c>
    </row>
    <row r="414" spans="1:23" x14ac:dyDescent="0.2">
      <c r="A414" s="25" t="s">
        <v>276</v>
      </c>
      <c r="B414" s="40" t="s">
        <v>5</v>
      </c>
      <c r="C414" s="40" t="s">
        <v>593</v>
      </c>
      <c r="D414" s="40" t="s">
        <v>342</v>
      </c>
      <c r="E414" s="40" t="s">
        <v>532</v>
      </c>
      <c r="F414" s="10">
        <v>12402</v>
      </c>
      <c r="G414" s="10">
        <v>553</v>
      </c>
      <c r="H414" s="10">
        <v>2157573</v>
      </c>
      <c r="I414" s="21">
        <v>57</v>
      </c>
      <c r="J414" s="21">
        <v>41</v>
      </c>
      <c r="K414" s="10">
        <v>2101934</v>
      </c>
      <c r="L414" s="12">
        <v>2.5787771723135199E-2</v>
      </c>
      <c r="M414" s="11" t="s">
        <v>7</v>
      </c>
      <c r="N414" s="21">
        <v>41</v>
      </c>
      <c r="O414" s="10">
        <v>1829347</v>
      </c>
      <c r="P414" s="12">
        <v>0.870316099363729</v>
      </c>
      <c r="Q414" s="10">
        <v>829346</v>
      </c>
      <c r="R414" s="10">
        <v>760345</v>
      </c>
      <c r="S414" s="10">
        <v>696278</v>
      </c>
      <c r="T414" s="14">
        <f t="shared" si="47"/>
        <v>0.45335630692263412</v>
      </c>
      <c r="U414" s="14">
        <f t="shared" si="49"/>
        <v>0.41563738317552656</v>
      </c>
      <c r="V414" s="15">
        <f t="shared" si="48"/>
        <v>0.83955068210372996</v>
      </c>
      <c r="W414" s="12">
        <f t="shared" si="50"/>
        <v>0.32271353043442796</v>
      </c>
    </row>
    <row r="415" spans="1:23" x14ac:dyDescent="0.2">
      <c r="A415" s="25" t="s">
        <v>340</v>
      </c>
      <c r="B415" s="40" t="s">
        <v>4</v>
      </c>
      <c r="C415" s="40" t="s">
        <v>593</v>
      </c>
      <c r="D415" s="40" t="s">
        <v>342</v>
      </c>
      <c r="E415" s="40" t="s">
        <v>532</v>
      </c>
      <c r="F415" s="10">
        <v>211</v>
      </c>
      <c r="G415" s="10">
        <v>8</v>
      </c>
      <c r="H415" s="10">
        <v>31698</v>
      </c>
      <c r="I415" s="21">
        <v>57</v>
      </c>
      <c r="J415" s="21">
        <v>41</v>
      </c>
      <c r="K415" s="10">
        <v>28754</v>
      </c>
      <c r="L415" s="12">
        <v>9.2876522178055407E-2</v>
      </c>
      <c r="M415" s="11" t="s">
        <v>7</v>
      </c>
      <c r="N415" s="21">
        <v>40</v>
      </c>
      <c r="O415" s="10">
        <v>27305</v>
      </c>
      <c r="P415" s="12">
        <v>0.94960701119844204</v>
      </c>
      <c r="Q415" s="10">
        <v>11005</v>
      </c>
      <c r="R415" s="10">
        <v>9928</v>
      </c>
      <c r="S415" s="10">
        <v>9468</v>
      </c>
      <c r="T415" s="14">
        <f t="shared" si="47"/>
        <v>0.40303973631203077</v>
      </c>
      <c r="U415" s="14">
        <f t="shared" si="49"/>
        <v>0.36359641091375206</v>
      </c>
      <c r="V415" s="15">
        <f t="shared" si="48"/>
        <v>0.86033621081326672</v>
      </c>
      <c r="W415" s="12">
        <f t="shared" si="50"/>
        <v>0.29869392390687111</v>
      </c>
    </row>
    <row r="416" spans="1:23" x14ac:dyDescent="0.2">
      <c r="A416" s="25" t="s">
        <v>277</v>
      </c>
      <c r="B416" s="40" t="s">
        <v>5</v>
      </c>
      <c r="C416" s="40" t="s">
        <v>585</v>
      </c>
      <c r="D416" s="40" t="s">
        <v>342</v>
      </c>
      <c r="E416" s="40" t="s">
        <v>532</v>
      </c>
      <c r="F416" s="10">
        <v>8286</v>
      </c>
      <c r="G416" s="10">
        <v>50</v>
      </c>
      <c r="H416" s="10">
        <v>416852</v>
      </c>
      <c r="I416" s="21">
        <v>57</v>
      </c>
      <c r="J416" s="21">
        <v>41</v>
      </c>
      <c r="K416" s="10">
        <v>403886</v>
      </c>
      <c r="L416" s="12">
        <v>3.11045646896261E-2</v>
      </c>
      <c r="M416" s="11" t="s">
        <v>7</v>
      </c>
      <c r="N416" s="21">
        <v>41</v>
      </c>
      <c r="O416" s="10">
        <v>314528</v>
      </c>
      <c r="P416" s="12">
        <v>0.77875440099434001</v>
      </c>
      <c r="Q416" s="10">
        <v>151027</v>
      </c>
      <c r="R416" s="10">
        <v>126112</v>
      </c>
      <c r="S416" s="10">
        <v>112403</v>
      </c>
      <c r="T416" s="14">
        <f t="shared" si="47"/>
        <v>0.4801702869060942</v>
      </c>
      <c r="U416" s="14">
        <f t="shared" si="49"/>
        <v>0.40095635364737003</v>
      </c>
      <c r="V416" s="15">
        <f t="shared" si="48"/>
        <v>0.744257649294497</v>
      </c>
      <c r="W416" s="12">
        <f t="shared" si="50"/>
        <v>0.26964726089835239</v>
      </c>
    </row>
    <row r="417" spans="1:23" x14ac:dyDescent="0.2">
      <c r="A417" s="25" t="s">
        <v>278</v>
      </c>
      <c r="B417" s="40" t="s">
        <v>5</v>
      </c>
      <c r="C417" s="40" t="s">
        <v>585</v>
      </c>
      <c r="D417" s="40" t="s">
        <v>342</v>
      </c>
      <c r="E417" s="40" t="s">
        <v>532</v>
      </c>
      <c r="F417" s="10">
        <v>29098</v>
      </c>
      <c r="G417" s="10">
        <v>171</v>
      </c>
      <c r="H417" s="10">
        <v>1960880</v>
      </c>
      <c r="I417" s="21">
        <v>57</v>
      </c>
      <c r="J417" s="21">
        <v>41</v>
      </c>
      <c r="K417" s="10">
        <v>1904769</v>
      </c>
      <c r="L417" s="12">
        <v>2.86152135775774E-2</v>
      </c>
      <c r="M417" s="11" t="s">
        <v>7</v>
      </c>
      <c r="N417" s="21">
        <v>41</v>
      </c>
      <c r="O417" s="10">
        <v>1469658</v>
      </c>
      <c r="P417" s="12">
        <v>0.77156757591077996</v>
      </c>
      <c r="Q417" s="10">
        <v>697365</v>
      </c>
      <c r="R417" s="10">
        <v>608629</v>
      </c>
      <c r="S417" s="10">
        <v>542413</v>
      </c>
      <c r="T417" s="14">
        <f t="shared" si="47"/>
        <v>0.47450835500504202</v>
      </c>
      <c r="U417" s="14">
        <f t="shared" si="49"/>
        <v>0.41412968187156468</v>
      </c>
      <c r="V417" s="15">
        <f t="shared" si="48"/>
        <v>0.77780358922515469</v>
      </c>
      <c r="W417" s="12">
        <f t="shared" si="50"/>
        <v>0.2766171310840031</v>
      </c>
    </row>
    <row r="418" spans="1:23" x14ac:dyDescent="0.2">
      <c r="A418" s="25" t="s">
        <v>279</v>
      </c>
      <c r="B418" s="40" t="s">
        <v>5</v>
      </c>
      <c r="C418" s="40" t="s">
        <v>585</v>
      </c>
      <c r="D418" s="40" t="s">
        <v>342</v>
      </c>
      <c r="E418" s="40" t="s">
        <v>532</v>
      </c>
      <c r="F418" s="10">
        <v>20322</v>
      </c>
      <c r="G418" s="10">
        <v>188</v>
      </c>
      <c r="H418" s="10">
        <v>1937996</v>
      </c>
      <c r="I418" s="21">
        <v>57</v>
      </c>
      <c r="J418" s="21">
        <v>42</v>
      </c>
      <c r="K418" s="10">
        <v>1878736</v>
      </c>
      <c r="L418" s="12">
        <v>3.0577978489119698E-2</v>
      </c>
      <c r="M418" s="11" t="s">
        <v>7</v>
      </c>
      <c r="N418" s="21">
        <v>42</v>
      </c>
      <c r="O418" s="10">
        <v>1528082</v>
      </c>
      <c r="P418" s="12">
        <v>0.81335642687423904</v>
      </c>
      <c r="Q418" s="10">
        <v>712785</v>
      </c>
      <c r="R418" s="10">
        <v>631593</v>
      </c>
      <c r="S418" s="10">
        <v>568961</v>
      </c>
      <c r="T418" s="14">
        <f t="shared" si="47"/>
        <v>0.46645729744869713</v>
      </c>
      <c r="U418" s="14">
        <f t="shared" si="49"/>
        <v>0.41332402318723732</v>
      </c>
      <c r="V418" s="15">
        <f t="shared" si="48"/>
        <v>0.79822246539980501</v>
      </c>
      <c r="W418" s="12">
        <f t="shared" si="50"/>
        <v>0.29358213329645677</v>
      </c>
    </row>
    <row r="419" spans="1:23" x14ac:dyDescent="0.2">
      <c r="A419" s="25" t="s">
        <v>280</v>
      </c>
      <c r="B419" s="40" t="s">
        <v>5</v>
      </c>
      <c r="C419" s="40" t="s">
        <v>585</v>
      </c>
      <c r="D419" s="40" t="s">
        <v>342</v>
      </c>
      <c r="E419" s="40" t="s">
        <v>532</v>
      </c>
      <c r="F419" s="10">
        <v>9734</v>
      </c>
      <c r="G419" s="10">
        <v>275</v>
      </c>
      <c r="H419" s="10">
        <v>1704011</v>
      </c>
      <c r="I419" s="21">
        <v>57</v>
      </c>
      <c r="J419" s="21">
        <v>41</v>
      </c>
      <c r="K419" s="10">
        <v>1657224</v>
      </c>
      <c r="L419" s="12">
        <v>2.7456982378634899E-2</v>
      </c>
      <c r="M419" s="11" t="s">
        <v>7</v>
      </c>
      <c r="N419" s="21">
        <v>41</v>
      </c>
      <c r="O419" s="10">
        <v>1437011</v>
      </c>
      <c r="P419" s="12">
        <v>0.86711935139727603</v>
      </c>
      <c r="Q419" s="10">
        <v>636869</v>
      </c>
      <c r="R419" s="10">
        <v>577763</v>
      </c>
      <c r="S419" s="10">
        <v>525444</v>
      </c>
      <c r="T419" s="14">
        <f t="shared" si="47"/>
        <v>0.44319006604681521</v>
      </c>
      <c r="U419" s="14">
        <f t="shared" si="49"/>
        <v>0.40205885689114418</v>
      </c>
      <c r="V419" s="15">
        <f t="shared" si="48"/>
        <v>0.82504251266744022</v>
      </c>
      <c r="W419" s="12">
        <f t="shared" si="50"/>
        <v>0.30835716436102817</v>
      </c>
    </row>
    <row r="420" spans="1:23" x14ac:dyDescent="0.2">
      <c r="A420" s="25" t="s">
        <v>281</v>
      </c>
      <c r="B420" s="40" t="s">
        <v>5</v>
      </c>
      <c r="C420" s="40" t="s">
        <v>585</v>
      </c>
      <c r="D420" s="40" t="s">
        <v>342</v>
      </c>
      <c r="E420" s="40" t="s">
        <v>532</v>
      </c>
      <c r="F420" s="10">
        <v>42229</v>
      </c>
      <c r="G420" s="10">
        <v>15</v>
      </c>
      <c r="H420" s="10">
        <v>817056</v>
      </c>
      <c r="I420" s="21">
        <v>57</v>
      </c>
      <c r="J420" s="21">
        <v>42</v>
      </c>
      <c r="K420" s="10">
        <v>777582</v>
      </c>
      <c r="L420" s="12">
        <v>4.8312477969686303E-2</v>
      </c>
      <c r="M420" s="11" t="s">
        <v>7</v>
      </c>
      <c r="N420" s="21">
        <v>42</v>
      </c>
      <c r="O420" s="10">
        <v>221203</v>
      </c>
      <c r="P420" s="12">
        <v>0.28447546368100102</v>
      </c>
      <c r="Q420" s="10">
        <v>157195</v>
      </c>
      <c r="R420" s="10">
        <v>84178</v>
      </c>
      <c r="S420" s="10">
        <v>38152</v>
      </c>
      <c r="T420" s="14">
        <f t="shared" si="47"/>
        <v>0.71063683584761506</v>
      </c>
      <c r="U420" s="14">
        <f t="shared" si="49"/>
        <v>0.38054637595330987</v>
      </c>
      <c r="V420" s="15">
        <f t="shared" si="48"/>
        <v>0.24270492063996946</v>
      </c>
      <c r="W420" s="12">
        <f t="shared" si="50"/>
        <v>4.669447381819606E-2</v>
      </c>
    </row>
    <row r="421" spans="1:23" x14ac:dyDescent="0.2">
      <c r="A421" s="25" t="s">
        <v>282</v>
      </c>
      <c r="B421" s="40" t="s">
        <v>3</v>
      </c>
      <c r="C421" s="40" t="s">
        <v>585</v>
      </c>
      <c r="D421" s="40" t="s">
        <v>342</v>
      </c>
      <c r="E421" s="40" t="s">
        <v>532</v>
      </c>
      <c r="F421" s="10">
        <v>383</v>
      </c>
      <c r="G421" s="10">
        <v>4</v>
      </c>
      <c r="H421" s="10">
        <v>12959</v>
      </c>
      <c r="I421" s="21">
        <v>57</v>
      </c>
      <c r="J421" s="21">
        <v>44</v>
      </c>
      <c r="K421" s="10">
        <v>10150</v>
      </c>
      <c r="L421" s="12">
        <v>0.21676055251176801</v>
      </c>
      <c r="M421" s="11" t="s">
        <v>7</v>
      </c>
      <c r="N421" s="21">
        <v>43</v>
      </c>
      <c r="O421" s="10">
        <v>9051</v>
      </c>
      <c r="P421" s="12">
        <v>0.891724137931034</v>
      </c>
      <c r="Q421" s="10">
        <v>3731</v>
      </c>
      <c r="R421" s="10">
        <v>2905</v>
      </c>
      <c r="S421" s="10">
        <v>2716</v>
      </c>
      <c r="T421" s="14">
        <f t="shared" si="47"/>
        <v>0.41221964423820573</v>
      </c>
      <c r="U421" s="14">
        <f t="shared" si="49"/>
        <v>0.32095901005413768</v>
      </c>
      <c r="V421" s="15">
        <f t="shared" si="48"/>
        <v>0.72795497185741087</v>
      </c>
      <c r="W421" s="12">
        <f t="shared" si="50"/>
        <v>0.20958407284512695</v>
      </c>
    </row>
    <row r="422" spans="1:23" x14ac:dyDescent="0.2">
      <c r="A422" s="26" t="s">
        <v>446</v>
      </c>
      <c r="B422" s="40" t="s">
        <v>5</v>
      </c>
      <c r="C422" s="40" t="s">
        <v>583</v>
      </c>
      <c r="D422" s="25" t="s">
        <v>341</v>
      </c>
      <c r="E422" s="40" t="s">
        <v>533</v>
      </c>
      <c r="F422" s="10">
        <v>22695</v>
      </c>
      <c r="G422" s="10">
        <v>787</v>
      </c>
      <c r="H422" s="22">
        <v>2565060</v>
      </c>
      <c r="I422" s="21">
        <v>60</v>
      </c>
      <c r="J422" s="21">
        <v>41</v>
      </c>
      <c r="K422" s="22">
        <v>2324462</v>
      </c>
      <c r="L422" s="24">
        <f t="shared" ref="L422:L453" si="51">(H422-K422)/K422</f>
        <v>0.10350696204110887</v>
      </c>
      <c r="M422" s="23" t="s">
        <v>445</v>
      </c>
      <c r="N422" s="21">
        <v>41</v>
      </c>
      <c r="O422" s="22">
        <v>2129354</v>
      </c>
      <c r="P422" s="24">
        <f t="shared" ref="P422:P453" si="52">O422/K422</f>
        <v>0.91606315784039494</v>
      </c>
      <c r="Q422" s="22">
        <v>2026429</v>
      </c>
      <c r="R422" s="22">
        <v>1670266</v>
      </c>
      <c r="S422" s="22">
        <v>1429243</v>
      </c>
      <c r="T422" s="24">
        <f t="shared" si="47"/>
        <v>0.9516637440275314</v>
      </c>
      <c r="U422" s="24">
        <f t="shared" si="49"/>
        <v>0.78440033925782182</v>
      </c>
      <c r="V422" s="15">
        <f t="shared" si="48"/>
        <v>0.70530129602369485</v>
      </c>
      <c r="W422" s="12">
        <f t="shared" si="50"/>
        <v>0.55719671274746008</v>
      </c>
    </row>
    <row r="423" spans="1:23" x14ac:dyDescent="0.2">
      <c r="A423" s="26" t="s">
        <v>447</v>
      </c>
      <c r="B423" s="40" t="s">
        <v>5</v>
      </c>
      <c r="C423" s="40" t="s">
        <v>583</v>
      </c>
      <c r="D423" s="25" t="s">
        <v>341</v>
      </c>
      <c r="E423" s="40" t="s">
        <v>533</v>
      </c>
      <c r="F423" s="10">
        <v>22563</v>
      </c>
      <c r="G423" s="10">
        <v>484</v>
      </c>
      <c r="H423" s="22">
        <v>1910106</v>
      </c>
      <c r="I423" s="21">
        <v>60</v>
      </c>
      <c r="J423" s="21">
        <v>41</v>
      </c>
      <c r="K423" s="22">
        <v>1740200</v>
      </c>
      <c r="L423" s="24">
        <f t="shared" si="51"/>
        <v>9.7635903919089759E-2</v>
      </c>
      <c r="M423" s="23" t="s">
        <v>445</v>
      </c>
      <c r="N423" s="21">
        <v>41</v>
      </c>
      <c r="O423" s="22">
        <v>1543976</v>
      </c>
      <c r="P423" s="24">
        <f t="shared" si="52"/>
        <v>0.88724054706355593</v>
      </c>
      <c r="Q423" s="22">
        <v>1473962</v>
      </c>
      <c r="R423" s="22">
        <v>1164842</v>
      </c>
      <c r="S423" s="22">
        <v>1002545</v>
      </c>
      <c r="T423" s="24">
        <f t="shared" si="47"/>
        <v>0.95465344020891518</v>
      </c>
      <c r="U423" s="24">
        <f t="shared" si="49"/>
        <v>0.75444307424467738</v>
      </c>
      <c r="V423" s="15">
        <f t="shared" si="48"/>
        <v>0.68017018077806624</v>
      </c>
      <c r="W423" s="12">
        <f t="shared" si="50"/>
        <v>0.52486354160449733</v>
      </c>
    </row>
    <row r="424" spans="1:23" x14ac:dyDescent="0.2">
      <c r="A424" s="26" t="s">
        <v>448</v>
      </c>
      <c r="B424" s="40" t="s">
        <v>5</v>
      </c>
      <c r="C424" s="40" t="s">
        <v>583</v>
      </c>
      <c r="D424" s="25" t="s">
        <v>341</v>
      </c>
      <c r="E424" s="40" t="s">
        <v>533</v>
      </c>
      <c r="F424" s="10">
        <v>20772</v>
      </c>
      <c r="G424" s="10">
        <v>645</v>
      </c>
      <c r="H424" s="22">
        <v>2100548</v>
      </c>
      <c r="I424" s="21">
        <v>60</v>
      </c>
      <c r="J424" s="21">
        <v>41</v>
      </c>
      <c r="K424" s="22">
        <v>1911786</v>
      </c>
      <c r="L424" s="24">
        <f t="shared" si="51"/>
        <v>9.873594638730486E-2</v>
      </c>
      <c r="M424" s="23" t="s">
        <v>445</v>
      </c>
      <c r="N424" s="21">
        <v>41</v>
      </c>
      <c r="O424" s="22">
        <v>1737280</v>
      </c>
      <c r="P424" s="24">
        <f t="shared" si="52"/>
        <v>0.90872095516966855</v>
      </c>
      <c r="Q424" s="22">
        <v>1663593</v>
      </c>
      <c r="R424" s="22">
        <v>1349149</v>
      </c>
      <c r="S424" s="22">
        <v>1165260</v>
      </c>
      <c r="T424" s="24">
        <f t="shared" si="47"/>
        <v>0.95758484527537302</v>
      </c>
      <c r="U424" s="24">
        <f t="shared" si="49"/>
        <v>0.7765869635291951</v>
      </c>
      <c r="V424" s="15">
        <f t="shared" si="48"/>
        <v>0.7004477657696323</v>
      </c>
      <c r="W424" s="12">
        <f t="shared" si="50"/>
        <v>0.55474095331313544</v>
      </c>
    </row>
    <row r="425" spans="1:23" x14ac:dyDescent="0.2">
      <c r="A425" s="26" t="s">
        <v>449</v>
      </c>
      <c r="B425" s="40" t="s">
        <v>5</v>
      </c>
      <c r="C425" s="40" t="s">
        <v>583</v>
      </c>
      <c r="D425" s="25" t="s">
        <v>341</v>
      </c>
      <c r="E425" s="40" t="s">
        <v>533</v>
      </c>
      <c r="F425" s="10">
        <v>9364</v>
      </c>
      <c r="G425" s="10">
        <v>491</v>
      </c>
      <c r="H425" s="22">
        <v>1551430</v>
      </c>
      <c r="I425" s="21">
        <v>60</v>
      </c>
      <c r="J425" s="21">
        <v>41</v>
      </c>
      <c r="K425" s="22">
        <v>1401838</v>
      </c>
      <c r="L425" s="24">
        <f t="shared" si="51"/>
        <v>0.1067113318372023</v>
      </c>
      <c r="M425" s="23" t="s">
        <v>445</v>
      </c>
      <c r="N425" s="21">
        <v>41</v>
      </c>
      <c r="O425" s="22">
        <v>1329896</v>
      </c>
      <c r="P425" s="24">
        <f t="shared" si="52"/>
        <v>0.94868023266597135</v>
      </c>
      <c r="Q425" s="22">
        <v>1279048</v>
      </c>
      <c r="R425" s="22">
        <v>1091984</v>
      </c>
      <c r="S425" s="22">
        <v>970804</v>
      </c>
      <c r="T425" s="24">
        <f t="shared" si="47"/>
        <v>0.96176543128184455</v>
      </c>
      <c r="U425" s="24">
        <f t="shared" si="49"/>
        <v>0.82110480819552811</v>
      </c>
      <c r="V425" s="15">
        <f t="shared" si="48"/>
        <v>0.75900513506920775</v>
      </c>
      <c r="W425" s="12">
        <f t="shared" si="50"/>
        <v>0.62574785842738634</v>
      </c>
    </row>
    <row r="426" spans="1:23" x14ac:dyDescent="0.2">
      <c r="A426" s="26" t="s">
        <v>450</v>
      </c>
      <c r="B426" s="40" t="s">
        <v>3</v>
      </c>
      <c r="C426" s="40" t="s">
        <v>583</v>
      </c>
      <c r="D426" s="25" t="s">
        <v>341</v>
      </c>
      <c r="E426" s="40" t="s">
        <v>533</v>
      </c>
      <c r="F426" s="10">
        <v>140</v>
      </c>
      <c r="G426" s="10">
        <v>0</v>
      </c>
      <c r="H426" s="22">
        <v>8098</v>
      </c>
      <c r="I426" s="21">
        <v>60</v>
      </c>
      <c r="J426" s="21">
        <v>48</v>
      </c>
      <c r="K426" s="22">
        <v>7338</v>
      </c>
      <c r="L426" s="24">
        <f t="shared" si="51"/>
        <v>0.10357045516489506</v>
      </c>
      <c r="M426" s="23" t="s">
        <v>445</v>
      </c>
      <c r="N426" s="21">
        <v>47</v>
      </c>
      <c r="O426" s="22">
        <v>7222</v>
      </c>
      <c r="P426" s="24">
        <f t="shared" si="52"/>
        <v>0.98419187789588447</v>
      </c>
      <c r="Q426" s="22">
        <v>2126</v>
      </c>
      <c r="R426" s="22">
        <v>815</v>
      </c>
      <c r="S426" s="22">
        <v>478</v>
      </c>
      <c r="T426" s="24">
        <f t="shared" si="47"/>
        <v>0.29437828856272502</v>
      </c>
      <c r="U426" s="24">
        <f t="shared" si="49"/>
        <v>0.11284962614234284</v>
      </c>
      <c r="V426" s="15">
        <f t="shared" si="48"/>
        <v>0.22483537158984007</v>
      </c>
      <c r="W426" s="12">
        <f t="shared" si="50"/>
        <v>5.9026920227216596E-2</v>
      </c>
    </row>
    <row r="427" spans="1:23" x14ac:dyDescent="0.2">
      <c r="A427" s="26" t="s">
        <v>451</v>
      </c>
      <c r="B427" s="40" t="s">
        <v>3</v>
      </c>
      <c r="C427" s="40" t="s">
        <v>583</v>
      </c>
      <c r="D427" s="25" t="s">
        <v>341</v>
      </c>
      <c r="E427" s="40" t="s">
        <v>533</v>
      </c>
      <c r="F427" s="10">
        <v>155</v>
      </c>
      <c r="G427" s="10">
        <v>1</v>
      </c>
      <c r="H427" s="22">
        <v>9586</v>
      </c>
      <c r="I427" s="21">
        <v>60</v>
      </c>
      <c r="J427" s="21">
        <v>49</v>
      </c>
      <c r="K427" s="22">
        <v>8450</v>
      </c>
      <c r="L427" s="24">
        <f t="shared" si="51"/>
        <v>0.13443786982248521</v>
      </c>
      <c r="M427" s="23" t="s">
        <v>445</v>
      </c>
      <c r="N427" s="21">
        <v>49</v>
      </c>
      <c r="O427" s="22">
        <v>8268</v>
      </c>
      <c r="P427" s="24">
        <f t="shared" si="52"/>
        <v>0.97846153846153849</v>
      </c>
      <c r="Q427" s="22">
        <v>2671</v>
      </c>
      <c r="R427" s="22">
        <v>926</v>
      </c>
      <c r="S427" s="22">
        <v>548</v>
      </c>
      <c r="T427" s="24">
        <f t="shared" si="47"/>
        <v>0.32305273343009194</v>
      </c>
      <c r="U427" s="24">
        <f t="shared" si="49"/>
        <v>0.1119980648282535</v>
      </c>
      <c r="V427" s="15">
        <f t="shared" si="48"/>
        <v>0.20516660426806441</v>
      </c>
      <c r="W427" s="12">
        <f t="shared" si="50"/>
        <v>5.7166701439599413E-2</v>
      </c>
    </row>
    <row r="428" spans="1:23" x14ac:dyDescent="0.2">
      <c r="A428" s="26" t="s">
        <v>452</v>
      </c>
      <c r="B428" s="40" t="s">
        <v>3</v>
      </c>
      <c r="C428" s="40" t="s">
        <v>583</v>
      </c>
      <c r="D428" s="25" t="s">
        <v>341</v>
      </c>
      <c r="E428" s="40" t="s">
        <v>533</v>
      </c>
      <c r="F428" s="10">
        <v>370</v>
      </c>
      <c r="G428" s="10">
        <v>2</v>
      </c>
      <c r="H428" s="22">
        <v>12498</v>
      </c>
      <c r="I428" s="21">
        <v>60</v>
      </c>
      <c r="J428" s="21">
        <v>44</v>
      </c>
      <c r="K428" s="22">
        <v>11476</v>
      </c>
      <c r="L428" s="24">
        <f t="shared" si="51"/>
        <v>8.9055420006971073E-2</v>
      </c>
      <c r="M428" s="23" t="s">
        <v>445</v>
      </c>
      <c r="N428" s="21">
        <v>44</v>
      </c>
      <c r="O428" s="22">
        <v>10772</v>
      </c>
      <c r="P428" s="24">
        <f t="shared" si="52"/>
        <v>0.93865458347856401</v>
      </c>
      <c r="Q428" s="22">
        <v>6173</v>
      </c>
      <c r="R428" s="22">
        <v>1911</v>
      </c>
      <c r="S428" s="22">
        <v>727</v>
      </c>
      <c r="T428" s="24">
        <f t="shared" si="47"/>
        <v>0.57305978462681029</v>
      </c>
      <c r="U428" s="24">
        <f t="shared" si="49"/>
        <v>0.17740438173041218</v>
      </c>
      <c r="V428" s="15">
        <f t="shared" si="48"/>
        <v>0.11777093795561315</v>
      </c>
      <c r="W428" s="12">
        <f t="shared" si="50"/>
        <v>5.8169307089134259E-2</v>
      </c>
    </row>
    <row r="429" spans="1:23" x14ac:dyDescent="0.2">
      <c r="A429" s="26" t="s">
        <v>453</v>
      </c>
      <c r="B429" s="40" t="s">
        <v>3</v>
      </c>
      <c r="C429" s="40" t="s">
        <v>583</v>
      </c>
      <c r="D429" s="25" t="s">
        <v>341</v>
      </c>
      <c r="E429" s="40" t="s">
        <v>533</v>
      </c>
      <c r="F429" s="10">
        <v>168</v>
      </c>
      <c r="G429" s="10">
        <v>0</v>
      </c>
      <c r="H429" s="22">
        <v>9362</v>
      </c>
      <c r="I429" s="21">
        <v>60</v>
      </c>
      <c r="J429" s="21">
        <v>46</v>
      </c>
      <c r="K429" s="22">
        <v>8474</v>
      </c>
      <c r="L429" s="24">
        <f t="shared" si="51"/>
        <v>0.10479112579655417</v>
      </c>
      <c r="M429" s="23" t="s">
        <v>445</v>
      </c>
      <c r="N429" s="21">
        <v>46</v>
      </c>
      <c r="O429" s="22">
        <v>8294</v>
      </c>
      <c r="P429" s="24">
        <f t="shared" si="52"/>
        <v>0.9787585555817796</v>
      </c>
      <c r="Q429" s="22">
        <v>2862</v>
      </c>
      <c r="R429" s="22">
        <v>1066</v>
      </c>
      <c r="S429" s="22">
        <v>631</v>
      </c>
      <c r="T429" s="24">
        <f t="shared" si="47"/>
        <v>0.34506872437906921</v>
      </c>
      <c r="U429" s="24">
        <f t="shared" si="49"/>
        <v>0.12852664576802508</v>
      </c>
      <c r="V429" s="15">
        <f t="shared" si="48"/>
        <v>0.22047519217330538</v>
      </c>
      <c r="W429" s="12">
        <f t="shared" si="50"/>
        <v>6.7400128177739799E-2</v>
      </c>
    </row>
    <row r="430" spans="1:23" x14ac:dyDescent="0.2">
      <c r="A430" s="26" t="s">
        <v>454</v>
      </c>
      <c r="B430" s="40" t="s">
        <v>3</v>
      </c>
      <c r="C430" s="40" t="s">
        <v>583</v>
      </c>
      <c r="D430" s="25" t="s">
        <v>341</v>
      </c>
      <c r="E430" s="40" t="s">
        <v>533</v>
      </c>
      <c r="F430" s="10">
        <v>96</v>
      </c>
      <c r="G430" s="10">
        <v>1</v>
      </c>
      <c r="H430" s="22">
        <v>8420</v>
      </c>
      <c r="I430" s="21">
        <v>60</v>
      </c>
      <c r="J430" s="21">
        <v>47</v>
      </c>
      <c r="K430" s="22">
        <v>7630</v>
      </c>
      <c r="L430" s="24">
        <f t="shared" si="51"/>
        <v>0.10353866317169069</v>
      </c>
      <c r="M430" s="23" t="s">
        <v>445</v>
      </c>
      <c r="N430" s="21">
        <v>47</v>
      </c>
      <c r="O430" s="22">
        <v>7500</v>
      </c>
      <c r="P430" s="24">
        <f t="shared" si="52"/>
        <v>0.98296199213630409</v>
      </c>
      <c r="Q430" s="22">
        <v>2081</v>
      </c>
      <c r="R430" s="22">
        <v>905</v>
      </c>
      <c r="S430" s="22">
        <v>649</v>
      </c>
      <c r="T430" s="24">
        <f t="shared" si="47"/>
        <v>0.27746666666666664</v>
      </c>
      <c r="U430" s="24">
        <f t="shared" si="49"/>
        <v>0.12066666666666667</v>
      </c>
      <c r="V430" s="15">
        <f t="shared" si="48"/>
        <v>0.31186929360884191</v>
      </c>
      <c r="W430" s="12">
        <f t="shared" si="50"/>
        <v>7.7078384798099767E-2</v>
      </c>
    </row>
    <row r="431" spans="1:23" x14ac:dyDescent="0.2">
      <c r="A431" s="26" t="s">
        <v>455</v>
      </c>
      <c r="B431" s="40" t="s">
        <v>3</v>
      </c>
      <c r="C431" s="40" t="s">
        <v>583</v>
      </c>
      <c r="D431" s="25" t="s">
        <v>341</v>
      </c>
      <c r="E431" s="40" t="s">
        <v>533</v>
      </c>
      <c r="F431" s="10">
        <v>68</v>
      </c>
      <c r="G431" s="10">
        <v>0</v>
      </c>
      <c r="H431" s="22">
        <v>8414</v>
      </c>
      <c r="I431" s="21">
        <v>60</v>
      </c>
      <c r="J431" s="21">
        <v>46</v>
      </c>
      <c r="K431" s="22">
        <v>7614</v>
      </c>
      <c r="L431" s="24">
        <f t="shared" si="51"/>
        <v>0.10506960861570791</v>
      </c>
      <c r="M431" s="23" t="s">
        <v>445</v>
      </c>
      <c r="N431" s="21">
        <v>46</v>
      </c>
      <c r="O431" s="22">
        <v>7544</v>
      </c>
      <c r="P431" s="24">
        <f t="shared" si="52"/>
        <v>0.99080640924612551</v>
      </c>
      <c r="Q431" s="22">
        <v>2106</v>
      </c>
      <c r="R431" s="22">
        <v>1089</v>
      </c>
      <c r="S431" s="22">
        <v>898</v>
      </c>
      <c r="T431" s="24">
        <f t="shared" si="47"/>
        <v>0.27916224814422058</v>
      </c>
      <c r="U431" s="24">
        <f t="shared" si="49"/>
        <v>0.14435312831389183</v>
      </c>
      <c r="V431" s="15">
        <f t="shared" si="48"/>
        <v>0.42640075973409308</v>
      </c>
      <c r="W431" s="12">
        <f t="shared" si="50"/>
        <v>0.10672688376515331</v>
      </c>
    </row>
    <row r="432" spans="1:23" x14ac:dyDescent="0.2">
      <c r="A432" s="26" t="s">
        <v>456</v>
      </c>
      <c r="B432" s="40" t="s">
        <v>3</v>
      </c>
      <c r="C432" s="40" t="s">
        <v>583</v>
      </c>
      <c r="D432" s="25" t="s">
        <v>341</v>
      </c>
      <c r="E432" s="40" t="s">
        <v>533</v>
      </c>
      <c r="F432" s="10">
        <v>389</v>
      </c>
      <c r="G432" s="10">
        <v>1</v>
      </c>
      <c r="H432" s="22">
        <v>16912</v>
      </c>
      <c r="I432" s="21">
        <v>60</v>
      </c>
      <c r="J432" s="21">
        <v>47</v>
      </c>
      <c r="K432" s="22">
        <v>15522</v>
      </c>
      <c r="L432" s="24">
        <f t="shared" si="51"/>
        <v>8.9550315680968953E-2</v>
      </c>
      <c r="M432" s="23" t="s">
        <v>445</v>
      </c>
      <c r="N432" s="21">
        <v>46</v>
      </c>
      <c r="O432" s="22">
        <v>14886</v>
      </c>
      <c r="P432" s="24">
        <f t="shared" si="52"/>
        <v>0.95902589872439115</v>
      </c>
      <c r="Q432" s="22">
        <v>6317</v>
      </c>
      <c r="R432" s="22">
        <v>2393</v>
      </c>
      <c r="S432" s="22">
        <v>1331</v>
      </c>
      <c r="T432" s="24">
        <f t="shared" si="47"/>
        <v>0.4243584576111783</v>
      </c>
      <c r="U432" s="24">
        <f t="shared" si="49"/>
        <v>0.16075507187961843</v>
      </c>
      <c r="V432" s="15">
        <f t="shared" si="48"/>
        <v>0.2107012822542346</v>
      </c>
      <c r="W432" s="12">
        <f t="shared" si="50"/>
        <v>7.8701513718070007E-2</v>
      </c>
    </row>
    <row r="433" spans="1:23" x14ac:dyDescent="0.2">
      <c r="A433" s="26" t="s">
        <v>457</v>
      </c>
      <c r="B433" s="42" t="s">
        <v>4</v>
      </c>
      <c r="C433" s="40" t="s">
        <v>583</v>
      </c>
      <c r="D433" s="25" t="s">
        <v>341</v>
      </c>
      <c r="E433" s="40" t="s">
        <v>533</v>
      </c>
      <c r="F433" s="10">
        <v>479</v>
      </c>
      <c r="G433" s="10">
        <v>455</v>
      </c>
      <c r="H433" s="22">
        <v>1427548</v>
      </c>
      <c r="I433" s="21">
        <v>60</v>
      </c>
      <c r="J433" s="21">
        <v>41</v>
      </c>
      <c r="K433" s="22">
        <v>1282866</v>
      </c>
      <c r="L433" s="24">
        <f t="shared" si="51"/>
        <v>0.11278029038106864</v>
      </c>
      <c r="M433" s="23" t="s">
        <v>445</v>
      </c>
      <c r="N433" s="21">
        <v>41</v>
      </c>
      <c r="O433" s="22">
        <v>1265520</v>
      </c>
      <c r="P433" s="24">
        <f t="shared" si="52"/>
        <v>0.98647871250777552</v>
      </c>
      <c r="Q433" s="22">
        <v>1222253</v>
      </c>
      <c r="R433" s="22">
        <v>1107146</v>
      </c>
      <c r="S433" s="22">
        <v>1010237</v>
      </c>
      <c r="T433" s="24">
        <f t="shared" si="47"/>
        <v>0.96581089196535808</v>
      </c>
      <c r="U433" s="24">
        <f t="shared" si="49"/>
        <v>0.87485460522156899</v>
      </c>
      <c r="V433" s="15">
        <f t="shared" si="48"/>
        <v>0.82653673175684572</v>
      </c>
      <c r="W433" s="12">
        <f t="shared" si="50"/>
        <v>0.70767287684897462</v>
      </c>
    </row>
    <row r="434" spans="1:23" x14ac:dyDescent="0.2">
      <c r="A434" s="26" t="s">
        <v>458</v>
      </c>
      <c r="B434" s="40" t="s">
        <v>3</v>
      </c>
      <c r="C434" s="40" t="s">
        <v>583</v>
      </c>
      <c r="D434" s="25" t="s">
        <v>341</v>
      </c>
      <c r="E434" s="40" t="s">
        <v>533</v>
      </c>
      <c r="F434" s="10">
        <v>591</v>
      </c>
      <c r="G434" s="10">
        <v>6</v>
      </c>
      <c r="H434" s="22">
        <v>36580</v>
      </c>
      <c r="I434" s="21">
        <v>60</v>
      </c>
      <c r="J434" s="21">
        <v>45</v>
      </c>
      <c r="K434" s="22">
        <v>32986</v>
      </c>
      <c r="L434" s="24">
        <f t="shared" si="51"/>
        <v>0.10895531437579579</v>
      </c>
      <c r="M434" s="23" t="s">
        <v>445</v>
      </c>
      <c r="N434" s="21">
        <v>45</v>
      </c>
      <c r="O434" s="22">
        <v>31720</v>
      </c>
      <c r="P434" s="24">
        <f t="shared" si="52"/>
        <v>0.96162008124658949</v>
      </c>
      <c r="Q434" s="22">
        <v>9281</v>
      </c>
      <c r="R434" s="22">
        <v>3283</v>
      </c>
      <c r="S434" s="22">
        <v>1643</v>
      </c>
      <c r="T434" s="24">
        <f t="shared" si="47"/>
        <v>0.29259142496847412</v>
      </c>
      <c r="U434" s="24">
        <f t="shared" si="49"/>
        <v>0.10349936948297604</v>
      </c>
      <c r="V434" s="15">
        <f t="shared" si="48"/>
        <v>0.17702833746363539</v>
      </c>
      <c r="W434" s="12">
        <f t="shared" si="50"/>
        <v>4.4915254237288135E-2</v>
      </c>
    </row>
    <row r="435" spans="1:23" x14ac:dyDescent="0.2">
      <c r="A435" s="26" t="s">
        <v>283</v>
      </c>
      <c r="B435" s="42" t="s">
        <v>1</v>
      </c>
      <c r="C435" s="42" t="s">
        <v>585</v>
      </c>
      <c r="D435" s="25" t="s">
        <v>341</v>
      </c>
      <c r="E435" s="40" t="s">
        <v>533</v>
      </c>
      <c r="F435" s="10">
        <v>10314</v>
      </c>
      <c r="G435" s="10">
        <v>34</v>
      </c>
      <c r="H435" s="22">
        <v>298306</v>
      </c>
      <c r="I435" s="21">
        <v>60</v>
      </c>
      <c r="J435" s="21">
        <v>42</v>
      </c>
      <c r="K435" s="22">
        <v>276510</v>
      </c>
      <c r="L435" s="24">
        <f t="shared" si="51"/>
        <v>7.8825358938193923E-2</v>
      </c>
      <c r="M435" s="23" t="s">
        <v>445</v>
      </c>
      <c r="N435" s="21">
        <v>41</v>
      </c>
      <c r="O435" s="22">
        <v>209274</v>
      </c>
      <c r="P435" s="24">
        <f t="shared" si="52"/>
        <v>0.75684062059238366</v>
      </c>
      <c r="Q435" s="22">
        <v>161421</v>
      </c>
      <c r="R435" s="22">
        <v>60235</v>
      </c>
      <c r="S435" s="22">
        <v>21329</v>
      </c>
      <c r="T435" s="24">
        <f t="shared" si="47"/>
        <v>0.77133805441669767</v>
      </c>
      <c r="U435" s="24">
        <f t="shared" si="49"/>
        <v>0.28782839722086834</v>
      </c>
      <c r="V435" s="15">
        <f t="shared" si="48"/>
        <v>0.13213274604915098</v>
      </c>
      <c r="W435" s="12">
        <f t="shared" si="50"/>
        <v>7.1500405623755467E-2</v>
      </c>
    </row>
    <row r="436" spans="1:23" x14ac:dyDescent="0.2">
      <c r="A436" s="26" t="s">
        <v>459</v>
      </c>
      <c r="B436" s="42" t="s">
        <v>5</v>
      </c>
      <c r="C436" s="42" t="s">
        <v>585</v>
      </c>
      <c r="D436" s="25" t="s">
        <v>341</v>
      </c>
      <c r="E436" s="40" t="s">
        <v>533</v>
      </c>
      <c r="F436" s="10">
        <v>18389</v>
      </c>
      <c r="G436" s="10">
        <v>4414</v>
      </c>
      <c r="H436" s="22">
        <v>2233798</v>
      </c>
      <c r="I436" s="21">
        <v>60</v>
      </c>
      <c r="J436" s="21">
        <v>41</v>
      </c>
      <c r="K436" s="22">
        <v>2020398</v>
      </c>
      <c r="L436" s="24">
        <f t="shared" si="51"/>
        <v>0.10562275353667941</v>
      </c>
      <c r="M436" s="23" t="s">
        <v>445</v>
      </c>
      <c r="N436" s="21">
        <v>41</v>
      </c>
      <c r="O436" s="22">
        <v>1851926</v>
      </c>
      <c r="P436" s="24">
        <f t="shared" si="52"/>
        <v>0.91661444923227997</v>
      </c>
      <c r="Q436" s="22">
        <v>1778286</v>
      </c>
      <c r="R436" s="22">
        <v>1471887</v>
      </c>
      <c r="S436" s="22">
        <v>1277486</v>
      </c>
      <c r="T436" s="24">
        <f t="shared" si="47"/>
        <v>0.9602359921508743</v>
      </c>
      <c r="U436" s="24">
        <f t="shared" si="49"/>
        <v>0.79478715672224487</v>
      </c>
      <c r="V436" s="15">
        <f t="shared" si="48"/>
        <v>0.71838050797228348</v>
      </c>
      <c r="W436" s="12">
        <f t="shared" si="50"/>
        <v>0.57188966952249043</v>
      </c>
    </row>
    <row r="437" spans="1:23" x14ac:dyDescent="0.2">
      <c r="A437" s="26" t="s">
        <v>460</v>
      </c>
      <c r="B437" s="42" t="s">
        <v>5</v>
      </c>
      <c r="C437" s="42" t="s">
        <v>585</v>
      </c>
      <c r="D437" s="25" t="s">
        <v>341</v>
      </c>
      <c r="E437" s="40" t="s">
        <v>533</v>
      </c>
      <c r="F437" s="10">
        <v>3830</v>
      </c>
      <c r="G437" s="10">
        <v>417</v>
      </c>
      <c r="H437" s="22">
        <v>294012</v>
      </c>
      <c r="I437" s="21">
        <v>60</v>
      </c>
      <c r="J437" s="21">
        <v>41</v>
      </c>
      <c r="K437" s="22">
        <v>256868</v>
      </c>
      <c r="L437" s="24">
        <f t="shared" si="51"/>
        <v>0.14460345391407259</v>
      </c>
      <c r="M437" s="23" t="s">
        <v>445</v>
      </c>
      <c r="N437" s="21">
        <v>41</v>
      </c>
      <c r="O437" s="22">
        <v>238068</v>
      </c>
      <c r="P437" s="24">
        <f t="shared" si="52"/>
        <v>0.92681065761402748</v>
      </c>
      <c r="Q437" s="22">
        <v>228993</v>
      </c>
      <c r="R437" s="22">
        <v>178540</v>
      </c>
      <c r="S437" s="22">
        <v>162466</v>
      </c>
      <c r="T437" s="24">
        <f t="shared" si="47"/>
        <v>0.96188063914511823</v>
      </c>
      <c r="U437" s="24">
        <f t="shared" si="49"/>
        <v>0.74995379471411527</v>
      </c>
      <c r="V437" s="15">
        <f t="shared" si="48"/>
        <v>0.70948020245160337</v>
      </c>
      <c r="W437" s="12">
        <f t="shared" si="50"/>
        <v>0.55258288777328812</v>
      </c>
    </row>
    <row r="438" spans="1:23" x14ac:dyDescent="0.2">
      <c r="A438" s="26" t="s">
        <v>284</v>
      </c>
      <c r="B438" s="42" t="s">
        <v>5</v>
      </c>
      <c r="C438" s="42" t="s">
        <v>585</v>
      </c>
      <c r="D438" s="25" t="s">
        <v>341</v>
      </c>
      <c r="E438" s="40" t="s">
        <v>533</v>
      </c>
      <c r="F438" s="10">
        <v>15682</v>
      </c>
      <c r="G438" s="10">
        <v>3410</v>
      </c>
      <c r="H438" s="22">
        <v>1899994</v>
      </c>
      <c r="I438" s="21">
        <v>60</v>
      </c>
      <c r="J438" s="21">
        <v>41</v>
      </c>
      <c r="K438" s="22">
        <v>1726122</v>
      </c>
      <c r="L438" s="24">
        <f t="shared" si="51"/>
        <v>0.10072984412457521</v>
      </c>
      <c r="M438" s="23" t="s">
        <v>445</v>
      </c>
      <c r="N438" s="21">
        <v>41</v>
      </c>
      <c r="O438" s="22">
        <v>1593420</v>
      </c>
      <c r="P438" s="24">
        <f t="shared" si="52"/>
        <v>0.92312130892254429</v>
      </c>
      <c r="Q438" s="22">
        <v>1529106</v>
      </c>
      <c r="R438" s="22">
        <v>1269092</v>
      </c>
      <c r="S438" s="22">
        <v>1114240</v>
      </c>
      <c r="T438" s="24">
        <f t="shared" si="47"/>
        <v>0.95963776028918935</v>
      </c>
      <c r="U438" s="24">
        <f t="shared" si="49"/>
        <v>0.79645793325049263</v>
      </c>
      <c r="V438" s="15">
        <f t="shared" si="48"/>
        <v>0.72868721985264595</v>
      </c>
      <c r="W438" s="12">
        <f t="shared" si="50"/>
        <v>0.58644395719144371</v>
      </c>
    </row>
    <row r="439" spans="1:23" x14ac:dyDescent="0.2">
      <c r="A439" s="26" t="s">
        <v>461</v>
      </c>
      <c r="B439" s="42" t="s">
        <v>5</v>
      </c>
      <c r="C439" s="42" t="s">
        <v>585</v>
      </c>
      <c r="D439" s="25" t="s">
        <v>341</v>
      </c>
      <c r="E439" s="40" t="s">
        <v>533</v>
      </c>
      <c r="F439" s="10">
        <v>15641</v>
      </c>
      <c r="G439" s="10">
        <v>2694</v>
      </c>
      <c r="H439" s="22">
        <v>1617914</v>
      </c>
      <c r="I439" s="21">
        <v>60</v>
      </c>
      <c r="J439" s="21">
        <v>41</v>
      </c>
      <c r="K439" s="22">
        <v>1473110</v>
      </c>
      <c r="L439" s="24">
        <f t="shared" si="51"/>
        <v>9.8298158318116099E-2</v>
      </c>
      <c r="M439" s="23" t="s">
        <v>445</v>
      </c>
      <c r="N439" s="21">
        <v>41</v>
      </c>
      <c r="O439" s="22">
        <v>1342724</v>
      </c>
      <c r="P439" s="24">
        <f t="shared" si="52"/>
        <v>0.91148929815152979</v>
      </c>
      <c r="Q439" s="22">
        <v>1276147</v>
      </c>
      <c r="R439" s="22">
        <v>1040150</v>
      </c>
      <c r="S439" s="22">
        <v>901918</v>
      </c>
      <c r="T439" s="24">
        <f t="shared" si="47"/>
        <v>0.95041646682415748</v>
      </c>
      <c r="U439" s="24">
        <f t="shared" si="49"/>
        <v>0.77465659361119632</v>
      </c>
      <c r="V439" s="15">
        <f t="shared" si="48"/>
        <v>0.70675086804263143</v>
      </c>
      <c r="W439" s="12">
        <f t="shared" si="50"/>
        <v>0.55745731849776936</v>
      </c>
    </row>
    <row r="440" spans="1:23" x14ac:dyDescent="0.2">
      <c r="A440" s="26" t="s">
        <v>462</v>
      </c>
      <c r="B440" s="42" t="s">
        <v>3</v>
      </c>
      <c r="C440" s="42" t="s">
        <v>585</v>
      </c>
      <c r="D440" s="25" t="s">
        <v>341</v>
      </c>
      <c r="E440" s="40" t="s">
        <v>533</v>
      </c>
      <c r="F440" s="10">
        <v>84</v>
      </c>
      <c r="G440" s="10">
        <v>5</v>
      </c>
      <c r="H440" s="22">
        <v>14570</v>
      </c>
      <c r="I440" s="21">
        <v>60</v>
      </c>
      <c r="J440" s="21">
        <v>45</v>
      </c>
      <c r="K440" s="22">
        <v>13138</v>
      </c>
      <c r="L440" s="24">
        <f t="shared" si="51"/>
        <v>0.10899680316638757</v>
      </c>
      <c r="M440" s="23" t="s">
        <v>445</v>
      </c>
      <c r="N440" s="21">
        <v>45</v>
      </c>
      <c r="O440" s="22">
        <v>12982</v>
      </c>
      <c r="P440" s="24">
        <f t="shared" si="52"/>
        <v>0.98812604658243264</v>
      </c>
      <c r="Q440" s="22">
        <v>6721</v>
      </c>
      <c r="R440" s="22">
        <v>4062</v>
      </c>
      <c r="S440" s="22">
        <v>3702</v>
      </c>
      <c r="T440" s="24">
        <f t="shared" si="47"/>
        <v>0.51771683869973806</v>
      </c>
      <c r="U440" s="24">
        <f t="shared" si="49"/>
        <v>0.31289477738407023</v>
      </c>
      <c r="V440" s="15">
        <f t="shared" si="48"/>
        <v>0.55081089123642313</v>
      </c>
      <c r="W440" s="12">
        <f t="shared" si="50"/>
        <v>0.25408373369938231</v>
      </c>
    </row>
    <row r="441" spans="1:23" x14ac:dyDescent="0.2">
      <c r="A441" s="26" t="s">
        <v>463</v>
      </c>
      <c r="B441" s="42" t="s">
        <v>4</v>
      </c>
      <c r="C441" s="42" t="s">
        <v>585</v>
      </c>
      <c r="D441" s="25" t="s">
        <v>341</v>
      </c>
      <c r="E441" s="40" t="s">
        <v>533</v>
      </c>
      <c r="F441" s="10">
        <v>70</v>
      </c>
      <c r="G441" s="10">
        <v>337</v>
      </c>
      <c r="H441" s="22">
        <v>1027086</v>
      </c>
      <c r="I441" s="21">
        <v>60</v>
      </c>
      <c r="J441" s="21">
        <v>41</v>
      </c>
      <c r="K441" s="22">
        <v>928862</v>
      </c>
      <c r="L441" s="24">
        <f t="shared" si="51"/>
        <v>0.10574660175569675</v>
      </c>
      <c r="M441" s="23" t="s">
        <v>445</v>
      </c>
      <c r="N441" s="21">
        <v>41</v>
      </c>
      <c r="O441" s="22">
        <v>917156</v>
      </c>
      <c r="P441" s="24">
        <f t="shared" si="52"/>
        <v>0.98739748208022293</v>
      </c>
      <c r="Q441" s="22">
        <v>889928</v>
      </c>
      <c r="R441" s="22">
        <v>809649</v>
      </c>
      <c r="S441" s="22">
        <v>757545</v>
      </c>
      <c r="T441" s="24">
        <f t="shared" si="47"/>
        <v>0.97031257495998502</v>
      </c>
      <c r="U441" s="24">
        <f t="shared" si="49"/>
        <v>0.88278220935151708</v>
      </c>
      <c r="V441" s="15">
        <f t="shared" si="48"/>
        <v>0.85124302190739021</v>
      </c>
      <c r="W441" s="12">
        <f t="shared" si="50"/>
        <v>0.73756725337508255</v>
      </c>
    </row>
    <row r="442" spans="1:23" x14ac:dyDescent="0.2">
      <c r="A442" s="26" t="s">
        <v>464</v>
      </c>
      <c r="B442" s="42" t="s">
        <v>4</v>
      </c>
      <c r="C442" s="42" t="s">
        <v>585</v>
      </c>
      <c r="D442" s="25" t="s">
        <v>341</v>
      </c>
      <c r="E442" s="40" t="s">
        <v>533</v>
      </c>
      <c r="F442" s="10">
        <v>668</v>
      </c>
      <c r="G442" s="10">
        <v>431</v>
      </c>
      <c r="H442" s="22">
        <v>1159936</v>
      </c>
      <c r="I442" s="21">
        <v>60</v>
      </c>
      <c r="J442" s="21">
        <v>41</v>
      </c>
      <c r="K442" s="22">
        <v>1040646</v>
      </c>
      <c r="L442" s="24">
        <f t="shared" si="51"/>
        <v>0.11463071976445401</v>
      </c>
      <c r="M442" s="23" t="s">
        <v>445</v>
      </c>
      <c r="N442" s="21">
        <v>41</v>
      </c>
      <c r="O442" s="22">
        <v>1026238</v>
      </c>
      <c r="P442" s="24">
        <f t="shared" si="52"/>
        <v>0.98615475387403595</v>
      </c>
      <c r="Q442" s="22">
        <v>980496</v>
      </c>
      <c r="R442" s="22">
        <v>878316</v>
      </c>
      <c r="S442" s="22">
        <v>801900</v>
      </c>
      <c r="T442" s="24">
        <f t="shared" si="47"/>
        <v>0.95542749342745059</v>
      </c>
      <c r="U442" s="24">
        <f t="shared" si="49"/>
        <v>0.8558599467180128</v>
      </c>
      <c r="V442" s="15">
        <f t="shared" si="48"/>
        <v>0.81785137318255252</v>
      </c>
      <c r="W442" s="12">
        <f t="shared" si="50"/>
        <v>0.69133124586184069</v>
      </c>
    </row>
    <row r="443" spans="1:23" x14ac:dyDescent="0.2">
      <c r="A443" s="26" t="s">
        <v>465</v>
      </c>
      <c r="B443" s="42" t="s">
        <v>5</v>
      </c>
      <c r="C443" s="42" t="s">
        <v>583</v>
      </c>
      <c r="D443" s="25" t="s">
        <v>341</v>
      </c>
      <c r="E443" s="40" t="s">
        <v>533</v>
      </c>
      <c r="F443" s="10">
        <v>15699</v>
      </c>
      <c r="G443" s="10">
        <v>631</v>
      </c>
      <c r="H443" s="22">
        <v>2107300</v>
      </c>
      <c r="I443" s="21">
        <v>60</v>
      </c>
      <c r="J443" s="21">
        <v>41</v>
      </c>
      <c r="K443" s="22">
        <v>1917072</v>
      </c>
      <c r="L443" s="24">
        <f t="shared" si="51"/>
        <v>9.9228406653479886E-2</v>
      </c>
      <c r="M443" s="23" t="s">
        <v>445</v>
      </c>
      <c r="N443" s="21">
        <v>41</v>
      </c>
      <c r="O443" s="22">
        <v>1778406</v>
      </c>
      <c r="P443" s="24">
        <f t="shared" si="52"/>
        <v>0.9276678184230952</v>
      </c>
      <c r="Q443" s="22">
        <v>1715808</v>
      </c>
      <c r="R443" s="22">
        <v>1437471</v>
      </c>
      <c r="S443" s="22">
        <v>1265177</v>
      </c>
      <c r="T443" s="24">
        <f t="shared" si="47"/>
        <v>0.96480106342421246</v>
      </c>
      <c r="U443" s="24">
        <f t="shared" si="49"/>
        <v>0.80829180738256623</v>
      </c>
      <c r="V443" s="15">
        <f t="shared" si="48"/>
        <v>0.73736513642552082</v>
      </c>
      <c r="W443" s="12">
        <f t="shared" si="50"/>
        <v>0.60037820908271244</v>
      </c>
    </row>
    <row r="444" spans="1:23" x14ac:dyDescent="0.2">
      <c r="A444" s="26" t="s">
        <v>285</v>
      </c>
      <c r="B444" s="42" t="s">
        <v>5</v>
      </c>
      <c r="C444" s="42" t="s">
        <v>583</v>
      </c>
      <c r="D444" s="25" t="s">
        <v>341</v>
      </c>
      <c r="E444" s="40" t="s">
        <v>533</v>
      </c>
      <c r="F444" s="10">
        <v>15801</v>
      </c>
      <c r="G444" s="10">
        <v>583</v>
      </c>
      <c r="H444" s="22">
        <v>1980332</v>
      </c>
      <c r="I444" s="21">
        <v>60</v>
      </c>
      <c r="J444" s="21">
        <v>41</v>
      </c>
      <c r="K444" s="22">
        <v>1805190</v>
      </c>
      <c r="L444" s="24">
        <f t="shared" si="51"/>
        <v>9.7021366171981899E-2</v>
      </c>
      <c r="M444" s="23" t="s">
        <v>445</v>
      </c>
      <c r="N444" s="21">
        <v>41</v>
      </c>
      <c r="O444" s="22">
        <v>1662306</v>
      </c>
      <c r="P444" s="24">
        <f t="shared" si="52"/>
        <v>0.92084822096289032</v>
      </c>
      <c r="Q444" s="22">
        <v>1592308</v>
      </c>
      <c r="R444" s="22">
        <v>1319663</v>
      </c>
      <c r="S444" s="22">
        <v>1142233</v>
      </c>
      <c r="T444" s="24">
        <f t="shared" si="47"/>
        <v>0.95789102608063736</v>
      </c>
      <c r="U444" s="24">
        <f t="shared" si="49"/>
        <v>0.79387489427337687</v>
      </c>
      <c r="V444" s="15">
        <f t="shared" si="48"/>
        <v>0.71734425751801789</v>
      </c>
      <c r="W444" s="12">
        <f t="shared" si="50"/>
        <v>0.57678863948065273</v>
      </c>
    </row>
    <row r="445" spans="1:23" x14ac:dyDescent="0.2">
      <c r="A445" s="26" t="s">
        <v>286</v>
      </c>
      <c r="B445" s="42" t="s">
        <v>5</v>
      </c>
      <c r="C445" s="42" t="s">
        <v>583</v>
      </c>
      <c r="D445" s="25" t="s">
        <v>341</v>
      </c>
      <c r="E445" s="40" t="s">
        <v>533</v>
      </c>
      <c r="F445" s="10">
        <v>15816</v>
      </c>
      <c r="G445" s="10">
        <v>666</v>
      </c>
      <c r="H445" s="22">
        <v>2303358</v>
      </c>
      <c r="I445" s="21">
        <v>60</v>
      </c>
      <c r="J445" s="21">
        <v>41</v>
      </c>
      <c r="K445" s="22">
        <v>2092760</v>
      </c>
      <c r="L445" s="24">
        <f t="shared" si="51"/>
        <v>0.10063170167625528</v>
      </c>
      <c r="M445" s="23" t="s">
        <v>445</v>
      </c>
      <c r="N445" s="21">
        <v>41</v>
      </c>
      <c r="O445" s="22">
        <v>1953602</v>
      </c>
      <c r="P445" s="24">
        <f t="shared" si="52"/>
        <v>0.93350503641124638</v>
      </c>
      <c r="Q445" s="22">
        <v>1884164</v>
      </c>
      <c r="R445" s="22">
        <v>1595369</v>
      </c>
      <c r="S445" s="22">
        <v>1398030</v>
      </c>
      <c r="T445" s="24">
        <f t="shared" si="47"/>
        <v>0.96445642459415992</v>
      </c>
      <c r="U445" s="24">
        <f t="shared" si="49"/>
        <v>0.81662948748004971</v>
      </c>
      <c r="V445" s="15">
        <f t="shared" si="48"/>
        <v>0.74198955080343321</v>
      </c>
      <c r="W445" s="12">
        <f t="shared" si="50"/>
        <v>0.60695297908531809</v>
      </c>
    </row>
    <row r="446" spans="1:23" x14ac:dyDescent="0.2">
      <c r="A446" s="26" t="s">
        <v>466</v>
      </c>
      <c r="B446" s="42" t="s">
        <v>781</v>
      </c>
      <c r="C446" s="42" t="s">
        <v>583</v>
      </c>
      <c r="D446" s="25" t="s">
        <v>341</v>
      </c>
      <c r="E446" s="40" t="s">
        <v>533</v>
      </c>
      <c r="F446" s="10">
        <v>5135</v>
      </c>
      <c r="G446" s="10">
        <v>62</v>
      </c>
      <c r="H446" s="22">
        <v>233656</v>
      </c>
      <c r="I446" s="21">
        <v>60</v>
      </c>
      <c r="J446" s="21">
        <v>42</v>
      </c>
      <c r="K446" s="22">
        <v>214842</v>
      </c>
      <c r="L446" s="24">
        <f t="shared" si="51"/>
        <v>8.7571331490118323E-2</v>
      </c>
      <c r="M446" s="23" t="s">
        <v>445</v>
      </c>
      <c r="N446" s="21">
        <v>42</v>
      </c>
      <c r="O446" s="22">
        <v>189676</v>
      </c>
      <c r="P446" s="24">
        <f t="shared" si="52"/>
        <v>0.88286275495480404</v>
      </c>
      <c r="Q446" s="22">
        <v>139998</v>
      </c>
      <c r="R446" s="22">
        <v>72953</v>
      </c>
      <c r="S446" s="22">
        <v>49435</v>
      </c>
      <c r="T446" s="24">
        <f t="shared" si="47"/>
        <v>0.73809021700162381</v>
      </c>
      <c r="U446" s="24">
        <f t="shared" si="49"/>
        <v>0.38461903456420421</v>
      </c>
      <c r="V446" s="15">
        <f t="shared" si="48"/>
        <v>0.35311218731696165</v>
      </c>
      <c r="W446" s="12">
        <f t="shared" si="50"/>
        <v>0.21157171226075941</v>
      </c>
    </row>
    <row r="447" spans="1:23" x14ac:dyDescent="0.2">
      <c r="A447" s="26" t="s">
        <v>467</v>
      </c>
      <c r="B447" s="40" t="s">
        <v>5</v>
      </c>
      <c r="C447" s="40" t="s">
        <v>583</v>
      </c>
      <c r="D447" s="25" t="s">
        <v>341</v>
      </c>
      <c r="E447" s="40" t="s">
        <v>533</v>
      </c>
      <c r="F447" s="10">
        <v>17003</v>
      </c>
      <c r="G447" s="10">
        <v>3580</v>
      </c>
      <c r="H447" s="22">
        <v>2252984</v>
      </c>
      <c r="I447" s="21">
        <v>60</v>
      </c>
      <c r="J447" s="21">
        <v>41</v>
      </c>
      <c r="K447" s="22">
        <v>2042264</v>
      </c>
      <c r="L447" s="24">
        <f t="shared" si="51"/>
        <v>0.10317960851290528</v>
      </c>
      <c r="M447" s="23" t="s">
        <v>445</v>
      </c>
      <c r="N447" s="21">
        <v>41</v>
      </c>
      <c r="O447" s="22">
        <v>1902782</v>
      </c>
      <c r="P447" s="24">
        <f t="shared" si="52"/>
        <v>0.9317022676793989</v>
      </c>
      <c r="Q447" s="22">
        <v>1837438</v>
      </c>
      <c r="R447" s="22">
        <v>1550706</v>
      </c>
      <c r="S447" s="22">
        <v>1356191</v>
      </c>
      <c r="T447" s="24">
        <f t="shared" si="47"/>
        <v>0.96565870393981024</v>
      </c>
      <c r="U447" s="24">
        <f t="shared" si="49"/>
        <v>0.81496776824670403</v>
      </c>
      <c r="V447" s="15">
        <f t="shared" si="48"/>
        <v>0.7380880334465707</v>
      </c>
      <c r="W447" s="12">
        <f t="shared" si="50"/>
        <v>0.60195323180280025</v>
      </c>
    </row>
    <row r="448" spans="1:23" x14ac:dyDescent="0.2">
      <c r="A448" s="26" t="s">
        <v>468</v>
      </c>
      <c r="B448" s="40" t="s">
        <v>5</v>
      </c>
      <c r="C448" s="40" t="s">
        <v>583</v>
      </c>
      <c r="D448" s="25" t="s">
        <v>341</v>
      </c>
      <c r="E448" s="40" t="s">
        <v>533</v>
      </c>
      <c r="F448" s="10">
        <v>9942</v>
      </c>
      <c r="G448" s="10">
        <v>3796</v>
      </c>
      <c r="H448" s="22">
        <v>1783844</v>
      </c>
      <c r="I448" s="21">
        <v>60</v>
      </c>
      <c r="J448" s="21">
        <v>41</v>
      </c>
      <c r="K448" s="22">
        <v>1612454</v>
      </c>
      <c r="L448" s="24">
        <f t="shared" si="51"/>
        <v>0.1062914042819206</v>
      </c>
      <c r="M448" s="23" t="s">
        <v>445</v>
      </c>
      <c r="N448" s="21">
        <v>41</v>
      </c>
      <c r="O448" s="22">
        <v>1535578</v>
      </c>
      <c r="P448" s="24">
        <f t="shared" si="52"/>
        <v>0.95232360116939774</v>
      </c>
      <c r="Q448" s="22">
        <v>1482555</v>
      </c>
      <c r="R448" s="22">
        <v>1272868</v>
      </c>
      <c r="S448" s="22">
        <v>1139458</v>
      </c>
      <c r="T448" s="24">
        <f t="shared" si="47"/>
        <v>0.96547033104147106</v>
      </c>
      <c r="U448" s="24">
        <f t="shared" si="49"/>
        <v>0.82891784070884056</v>
      </c>
      <c r="V448" s="15">
        <f t="shared" si="48"/>
        <v>0.76857721973215154</v>
      </c>
      <c r="W448" s="12">
        <f t="shared" si="50"/>
        <v>0.63876549743138977</v>
      </c>
    </row>
    <row r="449" spans="1:23" x14ac:dyDescent="0.2">
      <c r="A449" s="26" t="s">
        <v>469</v>
      </c>
      <c r="B449" s="40" t="s">
        <v>5</v>
      </c>
      <c r="C449" s="40" t="s">
        <v>583</v>
      </c>
      <c r="D449" s="25" t="s">
        <v>341</v>
      </c>
      <c r="E449" s="40" t="s">
        <v>533</v>
      </c>
      <c r="F449" s="10">
        <v>14496</v>
      </c>
      <c r="G449" s="10">
        <v>2776</v>
      </c>
      <c r="H449" s="22">
        <v>1680960</v>
      </c>
      <c r="I449" s="21">
        <v>60</v>
      </c>
      <c r="J449" s="21">
        <v>41</v>
      </c>
      <c r="K449" s="22">
        <v>1527874</v>
      </c>
      <c r="L449" s="24">
        <f t="shared" si="51"/>
        <v>0.10019543496387791</v>
      </c>
      <c r="M449" s="23" t="s">
        <v>445</v>
      </c>
      <c r="N449" s="21">
        <v>41</v>
      </c>
      <c r="O449" s="22">
        <v>1420136</v>
      </c>
      <c r="P449" s="24">
        <f t="shared" si="52"/>
        <v>0.92948502297964364</v>
      </c>
      <c r="Q449" s="22">
        <v>1364827</v>
      </c>
      <c r="R449" s="22">
        <v>1135279</v>
      </c>
      <c r="S449" s="22">
        <v>1003402</v>
      </c>
      <c r="T449" s="24">
        <f t="shared" si="47"/>
        <v>0.96105373006528949</v>
      </c>
      <c r="U449" s="24">
        <f t="shared" si="49"/>
        <v>0.79941568976492394</v>
      </c>
      <c r="V449" s="15">
        <f t="shared" si="48"/>
        <v>0.73518621774041693</v>
      </c>
      <c r="W449" s="12">
        <f t="shared" si="50"/>
        <v>0.5969219969541214</v>
      </c>
    </row>
    <row r="450" spans="1:23" x14ac:dyDescent="0.2">
      <c r="A450" s="26" t="s">
        <v>470</v>
      </c>
      <c r="B450" s="40" t="s">
        <v>5</v>
      </c>
      <c r="C450" s="40" t="s">
        <v>583</v>
      </c>
      <c r="D450" s="25" t="s">
        <v>341</v>
      </c>
      <c r="E450" s="40" t="s">
        <v>533</v>
      </c>
      <c r="F450" s="10">
        <v>17785</v>
      </c>
      <c r="G450" s="10">
        <v>2510</v>
      </c>
      <c r="H450" s="22">
        <v>1877226</v>
      </c>
      <c r="I450" s="21">
        <v>60</v>
      </c>
      <c r="J450" s="21">
        <v>41</v>
      </c>
      <c r="K450" s="22">
        <v>1699216</v>
      </c>
      <c r="L450" s="24">
        <f t="shared" si="51"/>
        <v>0.10476007758872327</v>
      </c>
      <c r="M450" s="23" t="s">
        <v>445</v>
      </c>
      <c r="N450" s="21">
        <v>41</v>
      </c>
      <c r="O450" s="22">
        <v>1546102</v>
      </c>
      <c r="P450" s="24">
        <f t="shared" si="52"/>
        <v>0.90989138520352919</v>
      </c>
      <c r="Q450" s="22">
        <v>1478331</v>
      </c>
      <c r="R450" s="22">
        <v>1205016</v>
      </c>
      <c r="S450" s="22">
        <v>1051940</v>
      </c>
      <c r="T450" s="24">
        <f t="shared" ref="T450:T518" si="53">Q450/O450</f>
        <v>0.95616654011184254</v>
      </c>
      <c r="U450" s="24">
        <f t="shared" si="49"/>
        <v>0.77938971684921177</v>
      </c>
      <c r="V450" s="15">
        <f t="shared" ref="V450:V518" si="54">S450/Q450</f>
        <v>0.7115727127415985</v>
      </c>
      <c r="W450" s="12">
        <f t="shared" si="50"/>
        <v>0.56036939611959347</v>
      </c>
    </row>
    <row r="451" spans="1:23" x14ac:dyDescent="0.2">
      <c r="A451" s="26" t="s">
        <v>471</v>
      </c>
      <c r="B451" s="40" t="s">
        <v>781</v>
      </c>
      <c r="C451" s="40" t="s">
        <v>583</v>
      </c>
      <c r="D451" s="25" t="s">
        <v>341</v>
      </c>
      <c r="E451" s="40" t="s">
        <v>533</v>
      </c>
      <c r="F451" s="10">
        <v>2</v>
      </c>
      <c r="G451" s="10">
        <v>81</v>
      </c>
      <c r="H451" s="22">
        <v>220162</v>
      </c>
      <c r="I451" s="21">
        <v>60</v>
      </c>
      <c r="J451" s="21">
        <v>44</v>
      </c>
      <c r="K451" s="22">
        <v>199054</v>
      </c>
      <c r="L451" s="24">
        <f t="shared" si="51"/>
        <v>0.1060415766575904</v>
      </c>
      <c r="M451" s="23" t="s">
        <v>445</v>
      </c>
      <c r="N451" s="21">
        <v>43</v>
      </c>
      <c r="O451" s="22">
        <v>196598</v>
      </c>
      <c r="P451" s="24">
        <f t="shared" si="52"/>
        <v>0.98766163955509556</v>
      </c>
      <c r="Q451" s="22">
        <v>131303</v>
      </c>
      <c r="R451" s="22">
        <v>91621</v>
      </c>
      <c r="S451" s="22">
        <v>78731</v>
      </c>
      <c r="T451" s="24">
        <f t="shared" si="53"/>
        <v>0.66787556333228215</v>
      </c>
      <c r="U451" s="24">
        <f t="shared" si="49"/>
        <v>0.46603220785562416</v>
      </c>
      <c r="V451" s="15">
        <f t="shared" si="54"/>
        <v>0.59961310861137973</v>
      </c>
      <c r="W451" s="12">
        <f t="shared" si="50"/>
        <v>0.35760485460706209</v>
      </c>
    </row>
    <row r="452" spans="1:23" x14ac:dyDescent="0.2">
      <c r="A452" s="26" t="s">
        <v>472</v>
      </c>
      <c r="B452" s="40" t="s">
        <v>4</v>
      </c>
      <c r="C452" s="40" t="s">
        <v>583</v>
      </c>
      <c r="D452" s="25" t="s">
        <v>341</v>
      </c>
      <c r="E452" s="40" t="s">
        <v>533</v>
      </c>
      <c r="F452" s="10">
        <v>46</v>
      </c>
      <c r="G452" s="10">
        <v>50</v>
      </c>
      <c r="H452" s="22">
        <v>111118</v>
      </c>
      <c r="I452" s="21">
        <v>60</v>
      </c>
      <c r="J452" s="21">
        <v>41</v>
      </c>
      <c r="K452" s="22">
        <v>99426</v>
      </c>
      <c r="L452" s="24">
        <f t="shared" si="51"/>
        <v>0.11759499527286625</v>
      </c>
      <c r="M452" s="23" t="s">
        <v>445</v>
      </c>
      <c r="N452" s="21">
        <v>41</v>
      </c>
      <c r="O452" s="22">
        <v>98464</v>
      </c>
      <c r="P452" s="24">
        <f t="shared" si="52"/>
        <v>0.99032446241425787</v>
      </c>
      <c r="Q452" s="22">
        <v>93059</v>
      </c>
      <c r="R452" s="22">
        <v>82500</v>
      </c>
      <c r="S452" s="22">
        <v>80683</v>
      </c>
      <c r="T452" s="24">
        <f t="shared" si="53"/>
        <v>0.94510684107897303</v>
      </c>
      <c r="U452" s="24">
        <f t="shared" si="49"/>
        <v>0.83786967825804359</v>
      </c>
      <c r="V452" s="15">
        <f t="shared" si="54"/>
        <v>0.86700910175265156</v>
      </c>
      <c r="W452" s="12">
        <f t="shared" si="50"/>
        <v>0.72610198167713602</v>
      </c>
    </row>
    <row r="453" spans="1:23" x14ac:dyDescent="0.2">
      <c r="A453" s="26" t="s">
        <v>287</v>
      </c>
      <c r="B453" s="42" t="s">
        <v>1</v>
      </c>
      <c r="C453" s="42" t="s">
        <v>585</v>
      </c>
      <c r="D453" s="25" t="s">
        <v>341</v>
      </c>
      <c r="E453" s="40" t="s">
        <v>533</v>
      </c>
      <c r="F453" s="10">
        <v>17081</v>
      </c>
      <c r="G453" s="10">
        <v>46</v>
      </c>
      <c r="H453" s="22">
        <v>716808</v>
      </c>
      <c r="I453" s="21">
        <v>60</v>
      </c>
      <c r="J453" s="21">
        <v>42</v>
      </c>
      <c r="K453" s="22">
        <v>665410</v>
      </c>
      <c r="L453" s="24">
        <f t="shared" si="51"/>
        <v>7.7242602305345576E-2</v>
      </c>
      <c r="M453" s="23" t="s">
        <v>445</v>
      </c>
      <c r="N453" s="21">
        <v>41</v>
      </c>
      <c r="O453" s="22">
        <v>448456</v>
      </c>
      <c r="P453" s="24">
        <f t="shared" si="52"/>
        <v>0.67395440405163731</v>
      </c>
      <c r="Q453" s="22">
        <v>344693</v>
      </c>
      <c r="R453" s="22">
        <v>92339</v>
      </c>
      <c r="S453" s="22">
        <v>8658</v>
      </c>
      <c r="T453" s="24">
        <f t="shared" si="53"/>
        <v>0.76862167079936494</v>
      </c>
      <c r="U453" s="24">
        <f t="shared" si="49"/>
        <v>0.20590425816579552</v>
      </c>
      <c r="V453" s="15">
        <f t="shared" si="54"/>
        <v>2.5118003556788216E-2</v>
      </c>
      <c r="W453" s="12">
        <f t="shared" si="50"/>
        <v>1.20785482304885E-2</v>
      </c>
    </row>
    <row r="454" spans="1:23" x14ac:dyDescent="0.2">
      <c r="A454" s="26" t="s">
        <v>288</v>
      </c>
      <c r="B454" s="42" t="s">
        <v>5</v>
      </c>
      <c r="C454" s="42" t="s">
        <v>585</v>
      </c>
      <c r="D454" s="25" t="s">
        <v>341</v>
      </c>
      <c r="E454" s="40" t="s">
        <v>533</v>
      </c>
      <c r="F454" s="10">
        <v>17353</v>
      </c>
      <c r="G454" s="10">
        <v>2839</v>
      </c>
      <c r="H454" s="22">
        <v>1853312</v>
      </c>
      <c r="I454" s="21">
        <v>60</v>
      </c>
      <c r="J454" s="21">
        <v>41</v>
      </c>
      <c r="K454" s="22">
        <v>1675426</v>
      </c>
      <c r="L454" s="24">
        <f t="shared" ref="L454:L470" si="55">(H454-K454)/K454</f>
        <v>0.10617359405906318</v>
      </c>
      <c r="M454" s="23" t="s">
        <v>445</v>
      </c>
      <c r="N454" s="21">
        <v>41</v>
      </c>
      <c r="O454" s="22">
        <v>1533718</v>
      </c>
      <c r="P454" s="24">
        <f t="shared" ref="P454:P470" si="56">O454/K454</f>
        <v>0.9154197201189429</v>
      </c>
      <c r="Q454" s="22">
        <v>1475496</v>
      </c>
      <c r="R454" s="22">
        <v>1214872</v>
      </c>
      <c r="S454" s="22">
        <v>1060314</v>
      </c>
      <c r="T454" s="24">
        <f t="shared" si="53"/>
        <v>0.96203865378120357</v>
      </c>
      <c r="U454" s="24">
        <f t="shared" si="49"/>
        <v>0.79210911001892137</v>
      </c>
      <c r="V454" s="15">
        <f t="shared" si="54"/>
        <v>0.71861529953317393</v>
      </c>
      <c r="W454" s="12">
        <f t="shared" si="50"/>
        <v>0.57211845603978173</v>
      </c>
    </row>
    <row r="455" spans="1:23" x14ac:dyDescent="0.2">
      <c r="A455" s="26" t="s">
        <v>289</v>
      </c>
      <c r="B455" s="42" t="s">
        <v>5</v>
      </c>
      <c r="C455" s="42" t="s">
        <v>585</v>
      </c>
      <c r="D455" s="25" t="s">
        <v>341</v>
      </c>
      <c r="E455" s="40" t="s">
        <v>533</v>
      </c>
      <c r="F455" s="10">
        <v>15196</v>
      </c>
      <c r="G455" s="10">
        <v>2700</v>
      </c>
      <c r="H455" s="22">
        <v>1627366</v>
      </c>
      <c r="I455" s="21">
        <v>60</v>
      </c>
      <c r="J455" s="21">
        <v>41</v>
      </c>
      <c r="K455" s="22">
        <v>1475918</v>
      </c>
      <c r="L455" s="24">
        <f t="shared" si="55"/>
        <v>0.10261274677861507</v>
      </c>
      <c r="M455" s="23" t="s">
        <v>445</v>
      </c>
      <c r="N455" s="21">
        <v>41</v>
      </c>
      <c r="O455" s="22">
        <v>1360634</v>
      </c>
      <c r="P455" s="24">
        <f t="shared" si="56"/>
        <v>0.92188996949695035</v>
      </c>
      <c r="Q455" s="22">
        <v>1304449</v>
      </c>
      <c r="R455" s="22">
        <v>1068988</v>
      </c>
      <c r="S455" s="22">
        <v>940063</v>
      </c>
      <c r="T455" s="24">
        <f t="shared" si="53"/>
        <v>0.95870674994157135</v>
      </c>
      <c r="U455" s="24">
        <f t="shared" si="49"/>
        <v>0.78565433467045509</v>
      </c>
      <c r="V455" s="15">
        <f t="shared" si="54"/>
        <v>0.72065906754499409</v>
      </c>
      <c r="W455" s="12">
        <f t="shared" si="50"/>
        <v>0.57765923584491752</v>
      </c>
    </row>
    <row r="456" spans="1:23" x14ac:dyDescent="0.2">
      <c r="A456" s="26" t="s">
        <v>473</v>
      </c>
      <c r="B456" s="42" t="s">
        <v>5</v>
      </c>
      <c r="C456" s="42" t="s">
        <v>585</v>
      </c>
      <c r="D456" s="25" t="s">
        <v>341</v>
      </c>
      <c r="E456" s="40" t="s">
        <v>533</v>
      </c>
      <c r="F456" s="10">
        <v>16702</v>
      </c>
      <c r="G456" s="10">
        <v>3193</v>
      </c>
      <c r="H456" s="22">
        <v>1983544</v>
      </c>
      <c r="I456" s="21">
        <v>60</v>
      </c>
      <c r="J456" s="21">
        <v>41</v>
      </c>
      <c r="K456" s="22">
        <v>1793064</v>
      </c>
      <c r="L456" s="24">
        <f t="shared" si="55"/>
        <v>0.10623156786372377</v>
      </c>
      <c r="M456" s="23" t="s">
        <v>445</v>
      </c>
      <c r="N456" s="21">
        <v>41</v>
      </c>
      <c r="O456" s="22">
        <v>1646136</v>
      </c>
      <c r="P456" s="24">
        <f t="shared" si="56"/>
        <v>0.918057581882186</v>
      </c>
      <c r="Q456" s="22">
        <v>1572301</v>
      </c>
      <c r="R456" s="22">
        <v>1286901</v>
      </c>
      <c r="S456" s="22">
        <v>1128299</v>
      </c>
      <c r="T456" s="24">
        <f t="shared" si="53"/>
        <v>0.95514647635432315</v>
      </c>
      <c r="U456" s="24">
        <f t="shared" si="49"/>
        <v>0.78177076499147091</v>
      </c>
      <c r="V456" s="15">
        <f t="shared" si="54"/>
        <v>0.71761005049287641</v>
      </c>
      <c r="W456" s="12">
        <f t="shared" si="50"/>
        <v>0.56882983185651537</v>
      </c>
    </row>
    <row r="457" spans="1:23" x14ac:dyDescent="0.2">
      <c r="A457" s="26" t="s">
        <v>474</v>
      </c>
      <c r="B457" s="42" t="s">
        <v>5</v>
      </c>
      <c r="C457" s="42" t="s">
        <v>585</v>
      </c>
      <c r="D457" s="25" t="s">
        <v>341</v>
      </c>
      <c r="E457" s="40" t="s">
        <v>533</v>
      </c>
      <c r="F457" s="10">
        <v>15686</v>
      </c>
      <c r="G457" s="10">
        <v>2744</v>
      </c>
      <c r="H457" s="22">
        <v>1777496</v>
      </c>
      <c r="I457" s="21">
        <v>60</v>
      </c>
      <c r="J457" s="21">
        <v>41</v>
      </c>
      <c r="K457" s="22">
        <v>1611404</v>
      </c>
      <c r="L457" s="24">
        <f t="shared" si="55"/>
        <v>0.10307284827392758</v>
      </c>
      <c r="M457" s="23" t="s">
        <v>445</v>
      </c>
      <c r="N457" s="21">
        <v>41</v>
      </c>
      <c r="O457" s="22">
        <v>1475138</v>
      </c>
      <c r="P457" s="24">
        <f t="shared" si="56"/>
        <v>0.91543647651364901</v>
      </c>
      <c r="Q457" s="22">
        <v>1400885</v>
      </c>
      <c r="R457" s="22">
        <v>1141247</v>
      </c>
      <c r="S457" s="22">
        <v>995900</v>
      </c>
      <c r="T457" s="24">
        <f t="shared" si="53"/>
        <v>0.94966369248165261</v>
      </c>
      <c r="U457" s="24">
        <f t="shared" si="49"/>
        <v>0.77365439708013761</v>
      </c>
      <c r="V457" s="15">
        <f t="shared" si="54"/>
        <v>0.71090774760240849</v>
      </c>
      <c r="W457" s="12">
        <f t="shared" si="50"/>
        <v>0.56028255478493338</v>
      </c>
    </row>
    <row r="458" spans="1:23" x14ac:dyDescent="0.2">
      <c r="A458" s="26" t="s">
        <v>475</v>
      </c>
      <c r="B458" s="42" t="s">
        <v>3</v>
      </c>
      <c r="C458" s="42" t="s">
        <v>585</v>
      </c>
      <c r="D458" s="25" t="s">
        <v>341</v>
      </c>
      <c r="E458" s="40" t="s">
        <v>533</v>
      </c>
      <c r="F458" s="10">
        <v>10</v>
      </c>
      <c r="G458" s="10">
        <v>2</v>
      </c>
      <c r="H458" s="22">
        <v>5984</v>
      </c>
      <c r="I458" s="21">
        <v>60</v>
      </c>
      <c r="J458" s="21">
        <v>48</v>
      </c>
      <c r="K458" s="22">
        <v>5352</v>
      </c>
      <c r="L458" s="24">
        <f t="shared" si="55"/>
        <v>0.11808669656203288</v>
      </c>
      <c r="M458" s="23" t="s">
        <v>445</v>
      </c>
      <c r="N458" s="21">
        <v>48</v>
      </c>
      <c r="O458" s="22">
        <v>5300</v>
      </c>
      <c r="P458" s="24">
        <f t="shared" si="56"/>
        <v>0.99028400597907329</v>
      </c>
      <c r="Q458" s="22">
        <v>1071</v>
      </c>
      <c r="R458" s="22">
        <v>654</v>
      </c>
      <c r="S458" s="22">
        <v>610</v>
      </c>
      <c r="T458" s="24">
        <f t="shared" si="53"/>
        <v>0.20207547169811321</v>
      </c>
      <c r="U458" s="24">
        <f t="shared" si="49"/>
        <v>0.12339622641509435</v>
      </c>
      <c r="V458" s="15">
        <f t="shared" si="54"/>
        <v>0.56956115779645189</v>
      </c>
      <c r="W458" s="12">
        <f t="shared" si="50"/>
        <v>0.1019385026737968</v>
      </c>
    </row>
    <row r="459" spans="1:23" x14ac:dyDescent="0.2">
      <c r="A459" s="26" t="s">
        <v>476</v>
      </c>
      <c r="B459" s="42" t="s">
        <v>3</v>
      </c>
      <c r="C459" s="42" t="s">
        <v>585</v>
      </c>
      <c r="D459" s="25" t="s">
        <v>341</v>
      </c>
      <c r="E459" s="40" t="s">
        <v>533</v>
      </c>
      <c r="F459" s="10">
        <v>15</v>
      </c>
      <c r="G459" s="10">
        <v>0</v>
      </c>
      <c r="H459" s="22">
        <v>8276</v>
      </c>
      <c r="I459" s="21">
        <v>60</v>
      </c>
      <c r="J459" s="21">
        <v>50</v>
      </c>
      <c r="K459" s="22">
        <v>7454</v>
      </c>
      <c r="L459" s="24">
        <f t="shared" si="55"/>
        <v>0.11027636168500134</v>
      </c>
      <c r="M459" s="23" t="s">
        <v>445</v>
      </c>
      <c r="N459" s="21">
        <v>50</v>
      </c>
      <c r="O459" s="22">
        <v>7388</v>
      </c>
      <c r="P459" s="24">
        <f t="shared" si="56"/>
        <v>0.99114569358733562</v>
      </c>
      <c r="Q459" s="22">
        <v>1353</v>
      </c>
      <c r="R459" s="22">
        <v>811</v>
      </c>
      <c r="S459" s="22">
        <v>733</v>
      </c>
      <c r="T459" s="24">
        <f t="shared" si="53"/>
        <v>0.18313481321061181</v>
      </c>
      <c r="U459" s="24">
        <f t="shared" si="49"/>
        <v>0.10977260422306442</v>
      </c>
      <c r="V459" s="15">
        <f t="shared" si="54"/>
        <v>0.5417590539541759</v>
      </c>
      <c r="W459" s="12">
        <f t="shared" si="50"/>
        <v>8.8569357177380376E-2</v>
      </c>
    </row>
    <row r="460" spans="1:23" x14ac:dyDescent="0.2">
      <c r="A460" s="26" t="s">
        <v>477</v>
      </c>
      <c r="B460" s="40" t="s">
        <v>5</v>
      </c>
      <c r="C460" s="40" t="s">
        <v>583</v>
      </c>
      <c r="D460" s="25" t="s">
        <v>341</v>
      </c>
      <c r="E460" s="40" t="s">
        <v>533</v>
      </c>
      <c r="F460" s="10">
        <v>19557</v>
      </c>
      <c r="G460" s="10">
        <v>3111</v>
      </c>
      <c r="H460" s="22">
        <v>2037168</v>
      </c>
      <c r="I460" s="21">
        <v>60</v>
      </c>
      <c r="J460" s="21">
        <v>41</v>
      </c>
      <c r="K460" s="22">
        <v>1854736</v>
      </c>
      <c r="L460" s="24">
        <f t="shared" si="55"/>
        <v>9.8360090061334879E-2</v>
      </c>
      <c r="M460" s="23" t="s">
        <v>445</v>
      </c>
      <c r="N460" s="21">
        <v>41</v>
      </c>
      <c r="O460" s="22">
        <v>1689806</v>
      </c>
      <c r="P460" s="24">
        <f t="shared" si="56"/>
        <v>0.91107629333770412</v>
      </c>
      <c r="Q460" s="22">
        <v>1616772</v>
      </c>
      <c r="R460" s="22">
        <v>1321892</v>
      </c>
      <c r="S460" s="22">
        <v>1135633</v>
      </c>
      <c r="T460" s="24">
        <f t="shared" si="53"/>
        <v>0.95677965399578413</v>
      </c>
      <c r="U460" s="24">
        <f t="shared" si="49"/>
        <v>0.78227441493283845</v>
      </c>
      <c r="V460" s="15">
        <f t="shared" si="54"/>
        <v>0.70240763694571651</v>
      </c>
      <c r="W460" s="12">
        <f t="shared" si="50"/>
        <v>0.55745672423678361</v>
      </c>
    </row>
    <row r="461" spans="1:23" x14ac:dyDescent="0.2">
      <c r="A461" s="26" t="s">
        <v>478</v>
      </c>
      <c r="B461" s="40" t="s">
        <v>5</v>
      </c>
      <c r="C461" s="40" t="s">
        <v>583</v>
      </c>
      <c r="D461" s="25" t="s">
        <v>341</v>
      </c>
      <c r="E461" s="40" t="s">
        <v>533</v>
      </c>
      <c r="F461" s="10">
        <v>22046</v>
      </c>
      <c r="G461" s="10">
        <v>3809</v>
      </c>
      <c r="H461" s="22">
        <v>2456194</v>
      </c>
      <c r="I461" s="21">
        <v>60</v>
      </c>
      <c r="J461" s="21">
        <v>41</v>
      </c>
      <c r="K461" s="22">
        <v>2218926</v>
      </c>
      <c r="L461" s="24">
        <f t="shared" si="55"/>
        <v>0.10692920809436637</v>
      </c>
      <c r="M461" s="23" t="s">
        <v>445</v>
      </c>
      <c r="N461" s="21">
        <v>41</v>
      </c>
      <c r="O461" s="22">
        <v>2024530</v>
      </c>
      <c r="P461" s="24">
        <f t="shared" si="56"/>
        <v>0.91239185083233965</v>
      </c>
      <c r="Q461" s="22">
        <v>1948176</v>
      </c>
      <c r="R461" s="22">
        <v>1601110</v>
      </c>
      <c r="S461" s="22">
        <v>1373962</v>
      </c>
      <c r="T461" s="24">
        <f t="shared" si="53"/>
        <v>0.9622855675144355</v>
      </c>
      <c r="U461" s="24">
        <f t="shared" si="49"/>
        <v>0.79085516144487855</v>
      </c>
      <c r="V461" s="15">
        <f t="shared" si="54"/>
        <v>0.70525558265782973</v>
      </c>
      <c r="W461" s="12">
        <f t="shared" si="50"/>
        <v>0.55938659568421711</v>
      </c>
    </row>
    <row r="462" spans="1:23" x14ac:dyDescent="0.2">
      <c r="A462" s="26" t="s">
        <v>479</v>
      </c>
      <c r="B462" s="40" t="s">
        <v>5</v>
      </c>
      <c r="C462" s="40" t="s">
        <v>583</v>
      </c>
      <c r="D462" s="25" t="s">
        <v>341</v>
      </c>
      <c r="E462" s="40" t="s">
        <v>533</v>
      </c>
      <c r="F462" s="10">
        <v>14215</v>
      </c>
      <c r="G462" s="10">
        <v>2950</v>
      </c>
      <c r="H462" s="22">
        <v>1938012</v>
      </c>
      <c r="I462" s="21">
        <v>60</v>
      </c>
      <c r="J462" s="21">
        <v>41</v>
      </c>
      <c r="K462" s="22">
        <v>1758282</v>
      </c>
      <c r="L462" s="24">
        <f t="shared" si="55"/>
        <v>0.10221909796039542</v>
      </c>
      <c r="M462" s="23" t="s">
        <v>445</v>
      </c>
      <c r="N462" s="21">
        <v>41</v>
      </c>
      <c r="O462" s="22">
        <v>1641714</v>
      </c>
      <c r="P462" s="24">
        <f t="shared" si="56"/>
        <v>0.9337034673618908</v>
      </c>
      <c r="Q462" s="22">
        <v>1588845</v>
      </c>
      <c r="R462" s="22">
        <v>1345693</v>
      </c>
      <c r="S462" s="22">
        <v>1190412</v>
      </c>
      <c r="T462" s="24">
        <f t="shared" si="53"/>
        <v>0.96779646150303889</v>
      </c>
      <c r="U462" s="24">
        <f t="shared" si="49"/>
        <v>0.81968783844201853</v>
      </c>
      <c r="V462" s="15">
        <f t="shared" si="54"/>
        <v>0.74923104519320638</v>
      </c>
      <c r="W462" s="12">
        <f t="shared" si="50"/>
        <v>0.614243874650931</v>
      </c>
    </row>
    <row r="463" spans="1:23" x14ac:dyDescent="0.2">
      <c r="A463" s="26" t="s">
        <v>480</v>
      </c>
      <c r="B463" s="40" t="s">
        <v>5</v>
      </c>
      <c r="C463" s="40" t="s">
        <v>583</v>
      </c>
      <c r="D463" s="25" t="s">
        <v>341</v>
      </c>
      <c r="E463" s="40" t="s">
        <v>533</v>
      </c>
      <c r="F463" s="10">
        <v>14664</v>
      </c>
      <c r="G463" s="10">
        <v>2825</v>
      </c>
      <c r="H463" s="22">
        <v>1701412</v>
      </c>
      <c r="I463" s="21">
        <v>60</v>
      </c>
      <c r="J463" s="21">
        <v>41</v>
      </c>
      <c r="K463" s="22">
        <v>1540012</v>
      </c>
      <c r="L463" s="24">
        <f t="shared" si="55"/>
        <v>0.10480437814770274</v>
      </c>
      <c r="M463" s="23" t="s">
        <v>445</v>
      </c>
      <c r="N463" s="21">
        <v>41</v>
      </c>
      <c r="O463" s="22">
        <v>1415418</v>
      </c>
      <c r="P463" s="24">
        <f t="shared" si="56"/>
        <v>0.91909543561998219</v>
      </c>
      <c r="Q463" s="22">
        <v>1359332</v>
      </c>
      <c r="R463" s="22">
        <v>1129328</v>
      </c>
      <c r="S463" s="22">
        <v>988648</v>
      </c>
      <c r="T463" s="24">
        <f t="shared" si="53"/>
        <v>0.96037495637331161</v>
      </c>
      <c r="U463" s="24">
        <f t="shared" si="49"/>
        <v>0.79787596314304321</v>
      </c>
      <c r="V463" s="15">
        <f t="shared" si="54"/>
        <v>0.72730429357949344</v>
      </c>
      <c r="W463" s="12">
        <f t="shared" si="50"/>
        <v>0.58107501298921127</v>
      </c>
    </row>
    <row r="464" spans="1:23" x14ac:dyDescent="0.2">
      <c r="A464" s="26" t="s">
        <v>481</v>
      </c>
      <c r="B464" s="42" t="s">
        <v>3</v>
      </c>
      <c r="C464" s="40" t="s">
        <v>583</v>
      </c>
      <c r="D464" s="25" t="s">
        <v>341</v>
      </c>
      <c r="E464" s="40" t="s">
        <v>533</v>
      </c>
      <c r="F464" s="10">
        <v>367</v>
      </c>
      <c r="G464" s="10">
        <v>1</v>
      </c>
      <c r="H464" s="22">
        <v>12830</v>
      </c>
      <c r="I464" s="21">
        <v>60</v>
      </c>
      <c r="J464" s="21">
        <v>45</v>
      </c>
      <c r="K464" s="22">
        <v>11678</v>
      </c>
      <c r="L464" s="24">
        <f t="shared" si="55"/>
        <v>9.8647028600787806E-2</v>
      </c>
      <c r="M464" s="23" t="s">
        <v>445</v>
      </c>
      <c r="N464" s="21">
        <v>45</v>
      </c>
      <c r="O464" s="22">
        <v>10986</v>
      </c>
      <c r="P464" s="24">
        <f t="shared" si="56"/>
        <v>0.9407432779585545</v>
      </c>
      <c r="Q464" s="22">
        <v>6341</v>
      </c>
      <c r="R464" s="22">
        <v>2001</v>
      </c>
      <c r="S464" s="22">
        <v>676</v>
      </c>
      <c r="T464" s="24">
        <f t="shared" si="53"/>
        <v>0.57718914982705261</v>
      </c>
      <c r="U464" s="24">
        <f t="shared" si="49"/>
        <v>0.1821409066084107</v>
      </c>
      <c r="V464" s="15">
        <f t="shared" si="54"/>
        <v>0.10660779056931083</v>
      </c>
      <c r="W464" s="12">
        <f t="shared" si="50"/>
        <v>5.2689010132501948E-2</v>
      </c>
    </row>
    <row r="465" spans="1:23" x14ac:dyDescent="0.2">
      <c r="A465" s="26" t="s">
        <v>482</v>
      </c>
      <c r="B465" s="42" t="s">
        <v>3</v>
      </c>
      <c r="C465" s="40" t="s">
        <v>583</v>
      </c>
      <c r="D465" s="25" t="s">
        <v>341</v>
      </c>
      <c r="E465" s="40" t="s">
        <v>533</v>
      </c>
      <c r="F465" s="10">
        <v>120</v>
      </c>
      <c r="G465" s="10">
        <v>0</v>
      </c>
      <c r="H465" s="22">
        <v>8660</v>
      </c>
      <c r="I465" s="21">
        <v>60</v>
      </c>
      <c r="J465" s="21">
        <v>47</v>
      </c>
      <c r="K465" s="22">
        <v>7648</v>
      </c>
      <c r="L465" s="24">
        <f t="shared" si="55"/>
        <v>0.13232217573221758</v>
      </c>
      <c r="M465" s="23" t="s">
        <v>483</v>
      </c>
      <c r="N465" s="21">
        <v>47</v>
      </c>
      <c r="O465" s="22">
        <v>7506</v>
      </c>
      <c r="P465" s="24">
        <f t="shared" si="56"/>
        <v>0.98143305439330542</v>
      </c>
      <c r="Q465" s="22">
        <v>2971</v>
      </c>
      <c r="R465" s="22">
        <v>1311</v>
      </c>
      <c r="S465" s="22">
        <v>984</v>
      </c>
      <c r="T465" s="24">
        <f t="shared" si="53"/>
        <v>0.39581667998934184</v>
      </c>
      <c r="U465" s="24">
        <f t="shared" si="49"/>
        <v>0.17466027178257393</v>
      </c>
      <c r="V465" s="15">
        <f t="shared" si="54"/>
        <v>0.33120161561763717</v>
      </c>
      <c r="W465" s="12">
        <f t="shared" si="50"/>
        <v>0.11362586605080831</v>
      </c>
    </row>
    <row r="466" spans="1:23" x14ac:dyDescent="0.2">
      <c r="A466" s="26" t="s">
        <v>290</v>
      </c>
      <c r="B466" s="42" t="s">
        <v>5</v>
      </c>
      <c r="C466" s="42" t="s">
        <v>586</v>
      </c>
      <c r="D466" s="25" t="s">
        <v>341</v>
      </c>
      <c r="E466" s="40" t="s">
        <v>533</v>
      </c>
      <c r="F466" s="10">
        <v>2400</v>
      </c>
      <c r="G466" s="10">
        <v>667</v>
      </c>
      <c r="H466" s="22">
        <v>489222</v>
      </c>
      <c r="I466" s="21">
        <v>60</v>
      </c>
      <c r="J466" s="21">
        <v>42</v>
      </c>
      <c r="K466" s="22">
        <v>437618</v>
      </c>
      <c r="L466" s="24">
        <f t="shared" si="55"/>
        <v>0.11792019523876988</v>
      </c>
      <c r="M466" s="23" t="s">
        <v>445</v>
      </c>
      <c r="N466" s="21">
        <v>42</v>
      </c>
      <c r="O466" s="22">
        <v>423596</v>
      </c>
      <c r="P466" s="24">
        <f t="shared" si="56"/>
        <v>0.96795835637473782</v>
      </c>
      <c r="Q466" s="22">
        <v>413224</v>
      </c>
      <c r="R466" s="22">
        <v>363832</v>
      </c>
      <c r="S466" s="22">
        <v>331798</v>
      </c>
      <c r="T466" s="24">
        <f t="shared" si="53"/>
        <v>0.97551440523517696</v>
      </c>
      <c r="U466" s="24">
        <f t="shared" ref="U466:U518" si="57">R466/O466</f>
        <v>0.85891273760847597</v>
      </c>
      <c r="V466" s="15">
        <f t="shared" si="54"/>
        <v>0.80294948986506109</v>
      </c>
      <c r="W466" s="12">
        <f t="shared" ref="W466:W518" si="58">S466/H466</f>
        <v>0.6782156158144973</v>
      </c>
    </row>
    <row r="467" spans="1:23" x14ac:dyDescent="0.2">
      <c r="A467" s="26" t="s">
        <v>291</v>
      </c>
      <c r="B467" s="42" t="s">
        <v>5</v>
      </c>
      <c r="C467" s="42" t="s">
        <v>586</v>
      </c>
      <c r="D467" s="25" t="s">
        <v>341</v>
      </c>
      <c r="E467" s="40" t="s">
        <v>533</v>
      </c>
      <c r="F467" s="10">
        <v>10498</v>
      </c>
      <c r="G467" s="10">
        <v>1877</v>
      </c>
      <c r="H467" s="22">
        <v>2049368</v>
      </c>
      <c r="I467" s="21">
        <v>60</v>
      </c>
      <c r="J467" s="21">
        <v>41</v>
      </c>
      <c r="K467" s="22">
        <v>1856950</v>
      </c>
      <c r="L467" s="24">
        <f t="shared" si="55"/>
        <v>0.10362045289318506</v>
      </c>
      <c r="M467" s="23" t="s">
        <v>445</v>
      </c>
      <c r="N467" s="21">
        <v>41</v>
      </c>
      <c r="O467" s="22">
        <v>1767844</v>
      </c>
      <c r="P467" s="24">
        <f t="shared" si="56"/>
        <v>0.95201486308193539</v>
      </c>
      <c r="Q467" s="22">
        <v>1720728</v>
      </c>
      <c r="R467" s="22">
        <v>1491012</v>
      </c>
      <c r="S467" s="22">
        <v>1329269</v>
      </c>
      <c r="T467" s="24">
        <f t="shared" si="53"/>
        <v>0.97334832711483588</v>
      </c>
      <c r="U467" s="24">
        <f t="shared" si="57"/>
        <v>0.84340699745000125</v>
      </c>
      <c r="V467" s="15">
        <f t="shared" si="54"/>
        <v>0.77250384720885579</v>
      </c>
      <c r="W467" s="12">
        <f t="shared" si="58"/>
        <v>0.64862386843163355</v>
      </c>
    </row>
    <row r="468" spans="1:23" x14ac:dyDescent="0.2">
      <c r="A468" s="26" t="s">
        <v>484</v>
      </c>
      <c r="B468" s="42" t="s">
        <v>5</v>
      </c>
      <c r="C468" s="42" t="s">
        <v>586</v>
      </c>
      <c r="D468" s="25" t="s">
        <v>341</v>
      </c>
      <c r="E468" s="40" t="s">
        <v>533</v>
      </c>
      <c r="F468" s="10">
        <v>8311</v>
      </c>
      <c r="G468" s="10">
        <v>2256</v>
      </c>
      <c r="H468" s="22">
        <v>1954034</v>
      </c>
      <c r="I468" s="21">
        <v>60</v>
      </c>
      <c r="J468" s="21">
        <v>41</v>
      </c>
      <c r="K468" s="22">
        <v>1772892</v>
      </c>
      <c r="L468" s="24">
        <f t="shared" si="55"/>
        <v>0.10217317242110631</v>
      </c>
      <c r="M468" s="23" t="s">
        <v>445</v>
      </c>
      <c r="N468" s="21">
        <v>41</v>
      </c>
      <c r="O468" s="22">
        <v>1703870</v>
      </c>
      <c r="P468" s="24">
        <f t="shared" si="56"/>
        <v>0.96106813048961814</v>
      </c>
      <c r="Q468" s="22">
        <v>1658705</v>
      </c>
      <c r="R468" s="22">
        <v>1451344</v>
      </c>
      <c r="S468" s="22">
        <v>1297364</v>
      </c>
      <c r="T468" s="24">
        <f t="shared" si="53"/>
        <v>0.97349269603901711</v>
      </c>
      <c r="U468" s="24">
        <f t="shared" si="57"/>
        <v>0.85179268371413308</v>
      </c>
      <c r="V468" s="15">
        <f t="shared" si="54"/>
        <v>0.78215475325630535</v>
      </c>
      <c r="W468" s="12">
        <f t="shared" si="58"/>
        <v>0.66394136437748785</v>
      </c>
    </row>
    <row r="469" spans="1:23" x14ac:dyDescent="0.2">
      <c r="A469" s="26" t="s">
        <v>292</v>
      </c>
      <c r="B469" s="42" t="s">
        <v>3</v>
      </c>
      <c r="C469" s="42" t="s">
        <v>586</v>
      </c>
      <c r="D469" s="25" t="s">
        <v>341</v>
      </c>
      <c r="E469" s="40" t="s">
        <v>533</v>
      </c>
      <c r="F469" s="10">
        <v>210</v>
      </c>
      <c r="G469" s="10">
        <v>0</v>
      </c>
      <c r="H469" s="22">
        <v>9478</v>
      </c>
      <c r="I469" s="21">
        <v>60</v>
      </c>
      <c r="J469" s="21">
        <v>45</v>
      </c>
      <c r="K469" s="22">
        <v>8526</v>
      </c>
      <c r="L469" s="24">
        <f t="shared" si="55"/>
        <v>0.1116584564860427</v>
      </c>
      <c r="M469" s="23" t="s">
        <v>445</v>
      </c>
      <c r="N469" s="21">
        <v>45</v>
      </c>
      <c r="O469" s="22">
        <v>8292</v>
      </c>
      <c r="P469" s="24">
        <f t="shared" si="56"/>
        <v>0.97255453905700207</v>
      </c>
      <c r="Q469" s="22">
        <v>3669</v>
      </c>
      <c r="R469" s="22">
        <v>1447</v>
      </c>
      <c r="S469" s="22">
        <v>965</v>
      </c>
      <c r="T469" s="24">
        <f t="shared" si="53"/>
        <v>0.44247467438494936</v>
      </c>
      <c r="U469" s="24">
        <f t="shared" si="57"/>
        <v>0.17450554751567776</v>
      </c>
      <c r="V469" s="15">
        <f t="shared" si="54"/>
        <v>0.2630144453529572</v>
      </c>
      <c r="W469" s="12">
        <f t="shared" si="58"/>
        <v>0.10181472884574805</v>
      </c>
    </row>
    <row r="470" spans="1:23" x14ac:dyDescent="0.2">
      <c r="A470" s="26" t="s">
        <v>293</v>
      </c>
      <c r="B470" s="42" t="s">
        <v>3</v>
      </c>
      <c r="C470" s="42" t="s">
        <v>586</v>
      </c>
      <c r="D470" s="25" t="s">
        <v>341</v>
      </c>
      <c r="E470" s="40" t="s">
        <v>533</v>
      </c>
      <c r="F470" s="10">
        <v>74</v>
      </c>
      <c r="G470" s="10">
        <v>0</v>
      </c>
      <c r="H470" s="22">
        <v>5058</v>
      </c>
      <c r="I470" s="21">
        <v>60</v>
      </c>
      <c r="J470" s="21">
        <v>47</v>
      </c>
      <c r="K470" s="22">
        <v>4514</v>
      </c>
      <c r="L470" s="24">
        <f t="shared" si="55"/>
        <v>0.12051395657953035</v>
      </c>
      <c r="M470" s="23" t="s">
        <v>483</v>
      </c>
      <c r="N470" s="21">
        <v>47</v>
      </c>
      <c r="O470" s="22">
        <v>4432</v>
      </c>
      <c r="P470" s="24">
        <f t="shared" si="56"/>
        <v>0.98183429330970318</v>
      </c>
      <c r="Q470" s="22">
        <v>1641</v>
      </c>
      <c r="R470" s="22">
        <v>619</v>
      </c>
      <c r="S470" s="22">
        <v>418</v>
      </c>
      <c r="T470" s="24">
        <f t="shared" si="53"/>
        <v>0.37026173285198555</v>
      </c>
      <c r="U470" s="24">
        <f t="shared" si="57"/>
        <v>0.13966606498194944</v>
      </c>
      <c r="V470" s="15">
        <f t="shared" si="54"/>
        <v>0.25472273004265694</v>
      </c>
      <c r="W470" s="12">
        <f t="shared" si="58"/>
        <v>8.2641360221431398E-2</v>
      </c>
    </row>
    <row r="471" spans="1:23" x14ac:dyDescent="0.2">
      <c r="A471" s="25" t="s">
        <v>528</v>
      </c>
      <c r="B471" s="40" t="s">
        <v>783</v>
      </c>
      <c r="C471" s="40" t="s">
        <v>594</v>
      </c>
      <c r="D471" s="40" t="s">
        <v>342</v>
      </c>
      <c r="E471" s="40" t="s">
        <v>532</v>
      </c>
      <c r="F471" s="10">
        <v>2148</v>
      </c>
      <c r="G471" s="10">
        <v>1787</v>
      </c>
      <c r="H471" s="10">
        <v>3216658</v>
      </c>
      <c r="I471" s="21">
        <v>57</v>
      </c>
      <c r="J471" s="21">
        <v>42</v>
      </c>
      <c r="K471" s="10">
        <v>3136053</v>
      </c>
      <c r="L471" s="12">
        <v>2.5058616738242001E-2</v>
      </c>
      <c r="M471" s="11" t="s">
        <v>7</v>
      </c>
      <c r="N471" s="21">
        <v>42</v>
      </c>
      <c r="O471" s="10">
        <v>2779830</v>
      </c>
      <c r="P471" s="12">
        <v>0.88641040186501996</v>
      </c>
      <c r="Q471" s="10">
        <v>1289771</v>
      </c>
      <c r="R471" s="10">
        <v>1192892</v>
      </c>
      <c r="S471" s="10">
        <v>1081221</v>
      </c>
      <c r="T471" s="14">
        <f t="shared" si="53"/>
        <v>0.46397477543590793</v>
      </c>
      <c r="U471" s="14">
        <f t="shared" si="57"/>
        <v>0.42912408312738548</v>
      </c>
      <c r="V471" s="15">
        <f t="shared" si="54"/>
        <v>0.83830462927139782</v>
      </c>
      <c r="W471" s="12">
        <f t="shared" si="58"/>
        <v>0.336131786469062</v>
      </c>
    </row>
    <row r="472" spans="1:23" x14ac:dyDescent="0.2">
      <c r="A472" s="25" t="s">
        <v>528</v>
      </c>
      <c r="B472" s="40" t="s">
        <v>783</v>
      </c>
      <c r="C472" s="40" t="s">
        <v>594</v>
      </c>
      <c r="D472" s="25" t="s">
        <v>341</v>
      </c>
      <c r="E472" s="40" t="s">
        <v>533</v>
      </c>
      <c r="F472" s="10">
        <v>5310</v>
      </c>
      <c r="G472" s="10">
        <v>2347</v>
      </c>
      <c r="H472" s="22">
        <v>3210056</v>
      </c>
      <c r="I472" s="21">
        <v>60</v>
      </c>
      <c r="J472" s="21">
        <v>42</v>
      </c>
      <c r="K472" s="22">
        <v>2872938</v>
      </c>
      <c r="L472" s="24">
        <f>(H472-K472)/K472</f>
        <v>0.11734259493243501</v>
      </c>
      <c r="M472" s="23" t="s">
        <v>445</v>
      </c>
      <c r="N472" s="21">
        <v>42</v>
      </c>
      <c r="O472" s="22">
        <v>2813598</v>
      </c>
      <c r="P472" s="24">
        <f>O472/K472</f>
        <v>0.97934518600819087</v>
      </c>
      <c r="Q472" s="22">
        <v>2761856</v>
      </c>
      <c r="R472" s="22">
        <v>2475934</v>
      </c>
      <c r="S472" s="22">
        <v>2156700</v>
      </c>
      <c r="T472" s="24">
        <f t="shared" si="53"/>
        <v>0.9816100238911174</v>
      </c>
      <c r="U472" s="24">
        <f t="shared" si="57"/>
        <v>0.87998854136234106</v>
      </c>
      <c r="V472" s="15">
        <f t="shared" si="54"/>
        <v>0.78088792464197987</v>
      </c>
      <c r="W472" s="12">
        <f t="shared" si="58"/>
        <v>0.67185743800108155</v>
      </c>
    </row>
    <row r="473" spans="1:23" x14ac:dyDescent="0.2">
      <c r="A473" s="25" t="s">
        <v>527</v>
      </c>
      <c r="B473" s="40" t="s">
        <v>782</v>
      </c>
      <c r="C473" s="40" t="s">
        <v>594</v>
      </c>
      <c r="D473" s="40" t="s">
        <v>342</v>
      </c>
      <c r="E473" s="40" t="s">
        <v>532</v>
      </c>
      <c r="F473" s="10">
        <v>51</v>
      </c>
      <c r="G473" s="10">
        <v>118</v>
      </c>
      <c r="H473" s="10">
        <v>274241</v>
      </c>
      <c r="I473" s="21">
        <v>57</v>
      </c>
      <c r="J473" s="21">
        <v>45</v>
      </c>
      <c r="K473" s="10">
        <v>234046</v>
      </c>
      <c r="L473" s="12">
        <v>0.14656816449765001</v>
      </c>
      <c r="M473" s="11" t="s">
        <v>7</v>
      </c>
      <c r="N473" s="21">
        <v>44</v>
      </c>
      <c r="O473" s="10">
        <v>209555</v>
      </c>
      <c r="P473" s="12">
        <v>0.89535817745229596</v>
      </c>
      <c r="Q473" s="10">
        <v>66559</v>
      </c>
      <c r="R473" s="10">
        <v>60060</v>
      </c>
      <c r="S473" s="10">
        <v>54457</v>
      </c>
      <c r="T473" s="14">
        <f t="shared" si="53"/>
        <v>0.31762067237718022</v>
      </c>
      <c r="U473" s="14">
        <f t="shared" si="57"/>
        <v>0.28660733458996446</v>
      </c>
      <c r="V473" s="15">
        <f t="shared" si="54"/>
        <v>0.81817635481302298</v>
      </c>
      <c r="W473" s="12">
        <f t="shared" si="58"/>
        <v>0.19857351745362656</v>
      </c>
    </row>
    <row r="474" spans="1:23" x14ac:dyDescent="0.2">
      <c r="A474" s="25" t="s">
        <v>526</v>
      </c>
      <c r="B474" s="40" t="s">
        <v>783</v>
      </c>
      <c r="C474" s="40" t="s">
        <v>594</v>
      </c>
      <c r="D474" s="40" t="s">
        <v>342</v>
      </c>
      <c r="E474" s="40" t="s">
        <v>532</v>
      </c>
      <c r="F474" s="10">
        <v>6304</v>
      </c>
      <c r="G474" s="10">
        <v>5225</v>
      </c>
      <c r="H474" s="10">
        <v>2583067</v>
      </c>
      <c r="I474" s="21">
        <v>57</v>
      </c>
      <c r="J474" s="21">
        <v>42</v>
      </c>
      <c r="K474" s="10">
        <v>2514895</v>
      </c>
      <c r="L474" s="12">
        <v>2.6391882208243098E-2</v>
      </c>
      <c r="M474" s="11" t="s">
        <v>7</v>
      </c>
      <c r="N474" s="21">
        <v>42</v>
      </c>
      <c r="O474" s="10">
        <v>2079258</v>
      </c>
      <c r="P474" s="12">
        <v>0.82677726107849403</v>
      </c>
      <c r="Q474" s="10">
        <v>957931</v>
      </c>
      <c r="R474" s="10">
        <v>870537</v>
      </c>
      <c r="S474" s="10">
        <v>778165</v>
      </c>
      <c r="T474" s="14">
        <f t="shared" si="53"/>
        <v>0.46070809875445951</v>
      </c>
      <c r="U474" s="14">
        <f t="shared" si="57"/>
        <v>0.41867675872835408</v>
      </c>
      <c r="V474" s="15">
        <f t="shared" si="54"/>
        <v>0.8123393021000469</v>
      </c>
      <c r="W474" s="12">
        <f t="shared" si="58"/>
        <v>0.30125621983479328</v>
      </c>
    </row>
    <row r="475" spans="1:23" x14ac:dyDescent="0.2">
      <c r="A475" s="25" t="s">
        <v>526</v>
      </c>
      <c r="B475" s="40" t="s">
        <v>783</v>
      </c>
      <c r="C475" s="40" t="s">
        <v>594</v>
      </c>
      <c r="D475" s="25" t="s">
        <v>341</v>
      </c>
      <c r="E475" s="40" t="s">
        <v>533</v>
      </c>
      <c r="F475" s="10">
        <v>12473</v>
      </c>
      <c r="G475" s="10">
        <v>4616</v>
      </c>
      <c r="H475" s="22">
        <v>1961614</v>
      </c>
      <c r="I475" s="21">
        <v>60</v>
      </c>
      <c r="J475" s="21">
        <v>42</v>
      </c>
      <c r="K475" s="22">
        <v>1767168</v>
      </c>
      <c r="L475" s="24">
        <f>(H475-K475)/K475</f>
        <v>0.11003254925394756</v>
      </c>
      <c r="M475" s="23" t="s">
        <v>445</v>
      </c>
      <c r="N475" s="21">
        <v>42</v>
      </c>
      <c r="O475" s="22">
        <v>1683950</v>
      </c>
      <c r="P475" s="24">
        <f>O475/K475</f>
        <v>0.95290883492684342</v>
      </c>
      <c r="Q475" s="22">
        <v>1629370</v>
      </c>
      <c r="R475" s="22">
        <v>1403447</v>
      </c>
      <c r="S475" s="22">
        <v>1225095</v>
      </c>
      <c r="T475" s="24">
        <f t="shared" si="53"/>
        <v>0.96758811128596456</v>
      </c>
      <c r="U475" s="24">
        <f t="shared" si="57"/>
        <v>0.8334255767689065</v>
      </c>
      <c r="V475" s="15">
        <f t="shared" si="54"/>
        <v>0.75188262948256079</v>
      </c>
      <c r="W475" s="12">
        <f t="shared" si="58"/>
        <v>0.62453418460512622</v>
      </c>
    </row>
    <row r="476" spans="1:23" x14ac:dyDescent="0.2">
      <c r="A476" s="25" t="s">
        <v>525</v>
      </c>
      <c r="B476" s="40" t="s">
        <v>782</v>
      </c>
      <c r="C476" s="40" t="s">
        <v>595</v>
      </c>
      <c r="D476" s="40" t="s">
        <v>342</v>
      </c>
      <c r="E476" s="40" t="s">
        <v>532</v>
      </c>
      <c r="F476" s="10">
        <v>12473</v>
      </c>
      <c r="G476" s="10">
        <v>18</v>
      </c>
      <c r="H476" s="10">
        <v>830061</v>
      </c>
      <c r="I476" s="21">
        <v>57</v>
      </c>
      <c r="J476" s="21">
        <v>43</v>
      </c>
      <c r="K476" s="10">
        <v>772111</v>
      </c>
      <c r="L476" s="12">
        <v>6.9814146189255993E-2</v>
      </c>
      <c r="M476" s="11" t="s">
        <v>7</v>
      </c>
      <c r="N476" s="21">
        <v>42</v>
      </c>
      <c r="O476" s="10">
        <v>272957</v>
      </c>
      <c r="P476" s="12">
        <v>0.35352041351567298</v>
      </c>
      <c r="Q476" s="10">
        <v>129190</v>
      </c>
      <c r="R476" s="10">
        <v>71127</v>
      </c>
      <c r="S476" s="10">
        <v>44854</v>
      </c>
      <c r="T476" s="14">
        <f t="shared" si="53"/>
        <v>0.47329799199141259</v>
      </c>
      <c r="U476" s="14">
        <f t="shared" si="57"/>
        <v>0.26057950519678924</v>
      </c>
      <c r="V476" s="15">
        <f t="shared" si="54"/>
        <v>0.34719405526743558</v>
      </c>
      <c r="W476" s="12">
        <f t="shared" si="58"/>
        <v>5.4036992461999778E-2</v>
      </c>
    </row>
    <row r="477" spans="1:23" x14ac:dyDescent="0.2">
      <c r="A477" s="25" t="s">
        <v>524</v>
      </c>
      <c r="B477" s="40" t="s">
        <v>782</v>
      </c>
      <c r="C477" s="40" t="s">
        <v>595</v>
      </c>
      <c r="D477" s="40" t="s">
        <v>342</v>
      </c>
      <c r="E477" s="40" t="s">
        <v>532</v>
      </c>
      <c r="F477" s="10">
        <v>1441</v>
      </c>
      <c r="G477" s="10">
        <v>14</v>
      </c>
      <c r="H477" s="10">
        <v>315217</v>
      </c>
      <c r="I477" s="21">
        <v>57</v>
      </c>
      <c r="J477" s="21">
        <v>45</v>
      </c>
      <c r="K477" s="10">
        <v>272687</v>
      </c>
      <c r="L477" s="12">
        <v>0.134922926111219</v>
      </c>
      <c r="M477" s="11" t="s">
        <v>7</v>
      </c>
      <c r="N477" s="21">
        <v>44</v>
      </c>
      <c r="O477" s="10">
        <v>214747</v>
      </c>
      <c r="P477" s="12">
        <v>0.78752195740904396</v>
      </c>
      <c r="Q477" s="10">
        <v>60742</v>
      </c>
      <c r="R477" s="10">
        <v>48296</v>
      </c>
      <c r="S477" s="10">
        <v>41975</v>
      </c>
      <c r="T477" s="14">
        <f t="shared" si="53"/>
        <v>0.28285377676987339</v>
      </c>
      <c r="U477" s="14">
        <f t="shared" si="57"/>
        <v>0.22489720461752666</v>
      </c>
      <c r="V477" s="15">
        <f t="shared" si="54"/>
        <v>0.69103750288103782</v>
      </c>
      <c r="W477" s="12">
        <f t="shared" si="58"/>
        <v>0.13316223427035978</v>
      </c>
    </row>
    <row r="478" spans="1:23" x14ac:dyDescent="0.2">
      <c r="A478" s="25" t="s">
        <v>523</v>
      </c>
      <c r="B478" s="40" t="s">
        <v>783</v>
      </c>
      <c r="C478" s="40" t="s">
        <v>596</v>
      </c>
      <c r="D478" s="40" t="s">
        <v>342</v>
      </c>
      <c r="E478" s="40" t="s">
        <v>532</v>
      </c>
      <c r="F478" s="10">
        <v>12054</v>
      </c>
      <c r="G478" s="10">
        <v>195</v>
      </c>
      <c r="H478" s="10">
        <v>2365519</v>
      </c>
      <c r="I478" s="21">
        <v>57</v>
      </c>
      <c r="J478" s="21">
        <v>42</v>
      </c>
      <c r="K478" s="10">
        <v>2275130</v>
      </c>
      <c r="L478" s="12">
        <v>3.8211064886817699E-2</v>
      </c>
      <c r="M478" s="11" t="s">
        <v>7</v>
      </c>
      <c r="N478" s="21">
        <v>42</v>
      </c>
      <c r="O478" s="10">
        <v>1568779</v>
      </c>
      <c r="P478" s="12">
        <v>0.68953378488262196</v>
      </c>
      <c r="Q478" s="10">
        <v>742904</v>
      </c>
      <c r="R478" s="10">
        <v>654573</v>
      </c>
      <c r="S478" s="10">
        <v>542979</v>
      </c>
      <c r="T478" s="14">
        <f t="shared" si="53"/>
        <v>0.47355554861455945</v>
      </c>
      <c r="U478" s="14">
        <f t="shared" si="57"/>
        <v>0.41724997593669982</v>
      </c>
      <c r="V478" s="15">
        <f t="shared" si="54"/>
        <v>0.73088716711715107</v>
      </c>
      <c r="W478" s="12">
        <f t="shared" si="58"/>
        <v>0.22953905675667793</v>
      </c>
    </row>
    <row r="479" spans="1:23" x14ac:dyDescent="0.2">
      <c r="A479" s="25" t="s">
        <v>522</v>
      </c>
      <c r="B479" s="40" t="s">
        <v>783</v>
      </c>
      <c r="C479" s="40" t="s">
        <v>596</v>
      </c>
      <c r="D479" s="40" t="s">
        <v>342</v>
      </c>
      <c r="E479" s="40" t="s">
        <v>532</v>
      </c>
      <c r="F479" s="10">
        <v>18437</v>
      </c>
      <c r="G479" s="10">
        <v>309</v>
      </c>
      <c r="H479" s="10">
        <v>3031954</v>
      </c>
      <c r="I479" s="21">
        <v>57</v>
      </c>
      <c r="J479" s="21">
        <v>42</v>
      </c>
      <c r="K479" s="10">
        <v>2931858</v>
      </c>
      <c r="L479" s="12">
        <v>3.3013693479518498E-2</v>
      </c>
      <c r="M479" s="11" t="s">
        <v>7</v>
      </c>
      <c r="N479" s="21">
        <v>42</v>
      </c>
      <c r="O479" s="10">
        <v>1872593</v>
      </c>
      <c r="P479" s="12">
        <v>0.63870521696480498</v>
      </c>
      <c r="Q479" s="10">
        <v>885851</v>
      </c>
      <c r="R479" s="10">
        <v>753357</v>
      </c>
      <c r="S479" s="10">
        <v>619643</v>
      </c>
      <c r="T479" s="14">
        <f t="shared" si="53"/>
        <v>0.47306115103495527</v>
      </c>
      <c r="U479" s="14">
        <f t="shared" si="57"/>
        <v>0.40230685471963207</v>
      </c>
      <c r="V479" s="15">
        <f t="shared" si="54"/>
        <v>0.69948896597734833</v>
      </c>
      <c r="W479" s="12">
        <f t="shared" si="58"/>
        <v>0.2043708446764034</v>
      </c>
    </row>
    <row r="480" spans="1:23" x14ac:dyDescent="0.2">
      <c r="A480" s="25" t="s">
        <v>522</v>
      </c>
      <c r="B480" s="40" t="s">
        <v>783</v>
      </c>
      <c r="C480" s="40" t="s">
        <v>596</v>
      </c>
      <c r="D480" s="25" t="s">
        <v>341</v>
      </c>
      <c r="E480" s="40" t="s">
        <v>533</v>
      </c>
      <c r="F480" s="10">
        <v>35538</v>
      </c>
      <c r="G480" s="10">
        <v>612</v>
      </c>
      <c r="H480" s="22">
        <v>2111646</v>
      </c>
      <c r="I480" s="21">
        <v>60</v>
      </c>
      <c r="J480" s="21">
        <v>42</v>
      </c>
      <c r="K480" s="22">
        <v>1902422</v>
      </c>
      <c r="L480" s="24">
        <f>(H480-K480)/K480</f>
        <v>0.10997770210815476</v>
      </c>
      <c r="M480" s="23" t="s">
        <v>445</v>
      </c>
      <c r="N480" s="21">
        <v>42</v>
      </c>
      <c r="O480" s="22">
        <v>1640790</v>
      </c>
      <c r="P480" s="24">
        <f>O480/K480</f>
        <v>0.86247425650039788</v>
      </c>
      <c r="Q480" s="22">
        <v>1570800</v>
      </c>
      <c r="R480" s="22">
        <v>1206758</v>
      </c>
      <c r="S480" s="22">
        <v>928610</v>
      </c>
      <c r="T480" s="24">
        <f t="shared" si="53"/>
        <v>0.95734371857458911</v>
      </c>
      <c r="U480" s="24">
        <f t="shared" si="57"/>
        <v>0.7354737656860415</v>
      </c>
      <c r="V480" s="15">
        <f t="shared" si="54"/>
        <v>0.59117010440539852</v>
      </c>
      <c r="W480" s="12">
        <f t="shared" si="58"/>
        <v>0.43975647433329262</v>
      </c>
    </row>
    <row r="481" spans="1:23" x14ac:dyDescent="0.2">
      <c r="A481" s="25" t="s">
        <v>521</v>
      </c>
      <c r="B481" s="40" t="s">
        <v>783</v>
      </c>
      <c r="C481" s="40" t="s">
        <v>595</v>
      </c>
      <c r="D481" s="40" t="s">
        <v>342</v>
      </c>
      <c r="E481" s="40" t="s">
        <v>532</v>
      </c>
      <c r="F481" s="10">
        <v>6777</v>
      </c>
      <c r="G481" s="10">
        <v>180</v>
      </c>
      <c r="H481" s="10">
        <v>3136300</v>
      </c>
      <c r="I481" s="21">
        <v>57</v>
      </c>
      <c r="J481" s="21">
        <v>44</v>
      </c>
      <c r="K481" s="10">
        <v>3046893</v>
      </c>
      <c r="L481" s="12">
        <v>2.85071581162516E-2</v>
      </c>
      <c r="M481" s="11" t="s">
        <v>7</v>
      </c>
      <c r="N481" s="21">
        <v>44</v>
      </c>
      <c r="O481" s="10">
        <v>1814909</v>
      </c>
      <c r="P481" s="12">
        <v>0.59565892205600901</v>
      </c>
      <c r="Q481" s="10">
        <v>847788</v>
      </c>
      <c r="R481" s="10">
        <v>736218</v>
      </c>
      <c r="S481" s="10">
        <v>496210</v>
      </c>
      <c r="T481" s="14">
        <f t="shared" si="53"/>
        <v>0.46712424700081384</v>
      </c>
      <c r="U481" s="14">
        <f t="shared" si="57"/>
        <v>0.40565009044530609</v>
      </c>
      <c r="V481" s="15">
        <f t="shared" si="54"/>
        <v>0.58529962679349079</v>
      </c>
      <c r="W481" s="12">
        <f t="shared" si="58"/>
        <v>0.15821509421930299</v>
      </c>
    </row>
    <row r="482" spans="1:23" x14ac:dyDescent="0.2">
      <c r="A482" s="25" t="s">
        <v>521</v>
      </c>
      <c r="B482" s="40" t="s">
        <v>783</v>
      </c>
      <c r="C482" s="40" t="s">
        <v>595</v>
      </c>
      <c r="D482" s="25" t="s">
        <v>341</v>
      </c>
      <c r="E482" s="40" t="s">
        <v>533</v>
      </c>
      <c r="F482" s="10">
        <v>16128</v>
      </c>
      <c r="G482" s="10">
        <v>763</v>
      </c>
      <c r="H482" s="22">
        <v>2783062</v>
      </c>
      <c r="I482" s="21">
        <v>60</v>
      </c>
      <c r="J482" s="21">
        <v>44</v>
      </c>
      <c r="K482" s="22">
        <v>2468148</v>
      </c>
      <c r="L482" s="24">
        <f>(H482-K482)/K482</f>
        <v>0.12759121414112931</v>
      </c>
      <c r="M482" s="23" t="s">
        <v>445</v>
      </c>
      <c r="N482" s="21">
        <v>44</v>
      </c>
      <c r="O482" s="22">
        <v>2298392</v>
      </c>
      <c r="P482" s="24">
        <f>O482/K482</f>
        <v>0.93122130439503625</v>
      </c>
      <c r="Q482" s="22">
        <v>2235111</v>
      </c>
      <c r="R482" s="22">
        <v>1896627</v>
      </c>
      <c r="S482" s="22">
        <v>909803</v>
      </c>
      <c r="T482" s="24">
        <f t="shared" si="53"/>
        <v>0.97246727277157252</v>
      </c>
      <c r="U482" s="24">
        <f t="shared" si="57"/>
        <v>0.82519735536844885</v>
      </c>
      <c r="V482" s="15">
        <f t="shared" si="54"/>
        <v>0.40705047758254514</v>
      </c>
      <c r="W482" s="12">
        <f t="shared" si="58"/>
        <v>0.32690719789929223</v>
      </c>
    </row>
    <row r="483" spans="1:23" x14ac:dyDescent="0.2">
      <c r="A483" s="25" t="s">
        <v>520</v>
      </c>
      <c r="B483" s="40" t="s">
        <v>783</v>
      </c>
      <c r="C483" s="40" t="s">
        <v>595</v>
      </c>
      <c r="D483" s="40" t="s">
        <v>342</v>
      </c>
      <c r="E483" s="40" t="s">
        <v>532</v>
      </c>
      <c r="F483" s="10">
        <v>12202</v>
      </c>
      <c r="G483" s="10">
        <v>277</v>
      </c>
      <c r="H483" s="10">
        <v>2405529</v>
      </c>
      <c r="I483" s="21">
        <v>57</v>
      </c>
      <c r="J483" s="21">
        <v>42</v>
      </c>
      <c r="K483" s="10">
        <v>2329463</v>
      </c>
      <c r="L483" s="12">
        <v>3.16213190528985E-2</v>
      </c>
      <c r="M483" s="11" t="s">
        <v>7</v>
      </c>
      <c r="N483" s="21">
        <v>41</v>
      </c>
      <c r="O483" s="10">
        <v>2003070</v>
      </c>
      <c r="P483" s="12">
        <v>0.85988487475439601</v>
      </c>
      <c r="Q483" s="10">
        <v>857979</v>
      </c>
      <c r="R483" s="10">
        <v>796956</v>
      </c>
      <c r="S483" s="10">
        <v>702053</v>
      </c>
      <c r="T483" s="14">
        <f t="shared" si="53"/>
        <v>0.42833201036409113</v>
      </c>
      <c r="U483" s="14">
        <f t="shared" si="57"/>
        <v>0.39786727373481706</v>
      </c>
      <c r="V483" s="15">
        <f t="shared" si="54"/>
        <v>0.81826361717477936</v>
      </c>
      <c r="W483" s="12">
        <f t="shared" si="58"/>
        <v>0.29184973450746177</v>
      </c>
    </row>
    <row r="484" spans="1:23" x14ac:dyDescent="0.2">
      <c r="A484" s="25" t="s">
        <v>519</v>
      </c>
      <c r="B484" s="40" t="s">
        <v>783</v>
      </c>
      <c r="C484" s="40" t="s">
        <v>595</v>
      </c>
      <c r="D484" s="40" t="s">
        <v>342</v>
      </c>
      <c r="E484" s="40" t="s">
        <v>532</v>
      </c>
      <c r="F484" s="10">
        <v>1527</v>
      </c>
      <c r="G484" s="10">
        <v>14</v>
      </c>
      <c r="H484" s="10">
        <v>989549</v>
      </c>
      <c r="I484" s="21">
        <v>57</v>
      </c>
      <c r="J484" s="21">
        <v>43</v>
      </c>
      <c r="K484" s="10">
        <v>929157</v>
      </c>
      <c r="L484" s="12">
        <v>6.1029822676795201E-2</v>
      </c>
      <c r="M484" s="11" t="s">
        <v>7</v>
      </c>
      <c r="N484" s="21">
        <v>43</v>
      </c>
      <c r="O484" s="10">
        <v>427957</v>
      </c>
      <c r="P484" s="12">
        <v>0.46058631641369502</v>
      </c>
      <c r="Q484" s="10">
        <v>227068</v>
      </c>
      <c r="R484" s="10">
        <v>135086</v>
      </c>
      <c r="S484" s="10">
        <v>96712</v>
      </c>
      <c r="T484" s="14">
        <f t="shared" si="53"/>
        <v>0.53058601681944684</v>
      </c>
      <c r="U484" s="14">
        <f t="shared" si="57"/>
        <v>0.31565320814941689</v>
      </c>
      <c r="V484" s="15">
        <f t="shared" si="54"/>
        <v>0.42591646555216939</v>
      </c>
      <c r="W484" s="12">
        <f t="shared" si="58"/>
        <v>9.7733411887637706E-2</v>
      </c>
    </row>
    <row r="485" spans="1:23" x14ac:dyDescent="0.2">
      <c r="A485" s="25" t="s">
        <v>518</v>
      </c>
      <c r="B485" s="40" t="s">
        <v>783</v>
      </c>
      <c r="C485" s="40" t="s">
        <v>595</v>
      </c>
      <c r="D485" s="40" t="s">
        <v>342</v>
      </c>
      <c r="E485" s="40" t="s">
        <v>532</v>
      </c>
      <c r="F485" s="10">
        <v>647</v>
      </c>
      <c r="G485" s="10">
        <v>14</v>
      </c>
      <c r="H485" s="10">
        <v>491190</v>
      </c>
      <c r="I485" s="21">
        <v>57</v>
      </c>
      <c r="J485" s="21">
        <v>43</v>
      </c>
      <c r="K485" s="10">
        <v>448107</v>
      </c>
      <c r="L485" s="12">
        <v>8.7711476210834902E-2</v>
      </c>
      <c r="M485" s="11" t="s">
        <v>7</v>
      </c>
      <c r="N485" s="21">
        <v>43</v>
      </c>
      <c r="O485" s="10">
        <v>345330</v>
      </c>
      <c r="P485" s="12">
        <v>0.77064183331213298</v>
      </c>
      <c r="Q485" s="10">
        <v>125111</v>
      </c>
      <c r="R485" s="10">
        <v>106613</v>
      </c>
      <c r="S485" s="10">
        <v>86387</v>
      </c>
      <c r="T485" s="14">
        <f t="shared" si="53"/>
        <v>0.36229403758723538</v>
      </c>
      <c r="U485" s="14">
        <f t="shared" si="57"/>
        <v>0.30872788347377872</v>
      </c>
      <c r="V485" s="15">
        <f t="shared" si="54"/>
        <v>0.69048285122810948</v>
      </c>
      <c r="W485" s="12">
        <f t="shared" si="58"/>
        <v>0.17587288014821148</v>
      </c>
    </row>
    <row r="486" spans="1:23" x14ac:dyDescent="0.2">
      <c r="A486" s="25" t="s">
        <v>517</v>
      </c>
      <c r="B486" s="40" t="s">
        <v>783</v>
      </c>
      <c r="C486" s="40" t="s">
        <v>601</v>
      </c>
      <c r="D486" s="40" t="s">
        <v>342</v>
      </c>
      <c r="E486" s="40" t="s">
        <v>532</v>
      </c>
      <c r="F486" s="10">
        <v>2053</v>
      </c>
      <c r="G486" s="10">
        <v>82</v>
      </c>
      <c r="H486" s="10">
        <v>810564</v>
      </c>
      <c r="I486" s="21">
        <v>57</v>
      </c>
      <c r="J486" s="21">
        <v>42</v>
      </c>
      <c r="K486" s="10">
        <v>789789</v>
      </c>
      <c r="L486" s="12">
        <v>2.56303018638874E-2</v>
      </c>
      <c r="M486" s="11" t="s">
        <v>7</v>
      </c>
      <c r="N486" s="21">
        <v>42</v>
      </c>
      <c r="O486" s="10">
        <v>706186</v>
      </c>
      <c r="P486" s="12">
        <v>0.89414514509571497</v>
      </c>
      <c r="Q486" s="10">
        <v>325144</v>
      </c>
      <c r="R486" s="10">
        <v>301220</v>
      </c>
      <c r="S486" s="10">
        <v>277660</v>
      </c>
      <c r="T486" s="14">
        <f t="shared" si="53"/>
        <v>0.46042260820803582</v>
      </c>
      <c r="U486" s="14">
        <f t="shared" si="57"/>
        <v>0.42654484795790343</v>
      </c>
      <c r="V486" s="15">
        <f t="shared" si="54"/>
        <v>0.85396009152867658</v>
      </c>
      <c r="W486" s="12">
        <f t="shared" si="58"/>
        <v>0.34255160604221258</v>
      </c>
    </row>
    <row r="487" spans="1:23" x14ac:dyDescent="0.2">
      <c r="A487" s="25" t="s">
        <v>516</v>
      </c>
      <c r="B487" s="40" t="s">
        <v>783</v>
      </c>
      <c r="C487" s="40" t="s">
        <v>601</v>
      </c>
      <c r="D487" s="40" t="s">
        <v>342</v>
      </c>
      <c r="E487" s="40" t="s">
        <v>532</v>
      </c>
      <c r="F487" s="10">
        <v>1523</v>
      </c>
      <c r="G487" s="10">
        <v>271</v>
      </c>
      <c r="H487" s="10">
        <v>2426496</v>
      </c>
      <c r="I487" s="21">
        <v>57</v>
      </c>
      <c r="J487" s="21">
        <v>42</v>
      </c>
      <c r="K487" s="10">
        <v>2363391</v>
      </c>
      <c r="L487" s="12">
        <v>2.6006636730495299E-2</v>
      </c>
      <c r="M487" s="11" t="s">
        <v>7</v>
      </c>
      <c r="N487" s="21">
        <v>42</v>
      </c>
      <c r="O487" s="10">
        <v>2055596</v>
      </c>
      <c r="P487" s="12">
        <v>0.86976551912061995</v>
      </c>
      <c r="Q487" s="10">
        <v>937787</v>
      </c>
      <c r="R487" s="10">
        <v>869823</v>
      </c>
      <c r="S487" s="10">
        <v>780833</v>
      </c>
      <c r="T487" s="14">
        <f t="shared" si="53"/>
        <v>0.45621172642873403</v>
      </c>
      <c r="U487" s="14">
        <f t="shared" si="57"/>
        <v>0.42314880939639893</v>
      </c>
      <c r="V487" s="15">
        <f t="shared" si="54"/>
        <v>0.83263363642276977</v>
      </c>
      <c r="W487" s="12">
        <f t="shared" si="58"/>
        <v>0.32179447235849556</v>
      </c>
    </row>
    <row r="488" spans="1:23" x14ac:dyDescent="0.2">
      <c r="A488" s="25" t="s">
        <v>485</v>
      </c>
      <c r="B488" s="40" t="s">
        <v>298</v>
      </c>
      <c r="C488" s="40" t="s">
        <v>583</v>
      </c>
      <c r="D488" s="40" t="s">
        <v>342</v>
      </c>
      <c r="E488" s="40" t="s">
        <v>532</v>
      </c>
      <c r="F488" s="10">
        <v>7942</v>
      </c>
      <c r="G488" s="10">
        <v>2</v>
      </c>
      <c r="H488" s="10">
        <v>856228</v>
      </c>
      <c r="I488" s="21">
        <v>55</v>
      </c>
      <c r="J488" s="21">
        <v>54</v>
      </c>
      <c r="K488" s="10">
        <v>160779</v>
      </c>
      <c r="L488" s="12">
        <f t="shared" ref="L488:L501" si="59">(H488-K488)/H488</f>
        <v>0.81222408050192241</v>
      </c>
      <c r="M488" s="11" t="s">
        <v>9</v>
      </c>
      <c r="N488" s="21">
        <v>48</v>
      </c>
      <c r="O488" s="10">
        <v>107397</v>
      </c>
      <c r="P488" s="12">
        <f t="shared" ref="P488:P518" si="60">O488/K488</f>
        <v>0.66797902711174972</v>
      </c>
      <c r="Q488" s="10">
        <v>26568</v>
      </c>
      <c r="R488" s="10">
        <v>11617</v>
      </c>
      <c r="S488" s="10">
        <v>4425</v>
      </c>
      <c r="T488" s="14">
        <f t="shared" si="53"/>
        <v>0.24738121176569178</v>
      </c>
      <c r="U488" s="14">
        <f t="shared" si="57"/>
        <v>0.10816875704163059</v>
      </c>
      <c r="V488" s="15">
        <f t="shared" si="54"/>
        <v>0.16655374887082205</v>
      </c>
      <c r="W488" s="12">
        <f t="shared" si="58"/>
        <v>5.1680159957394525E-3</v>
      </c>
    </row>
    <row r="489" spans="1:23" x14ac:dyDescent="0.2">
      <c r="A489" s="25" t="s">
        <v>486</v>
      </c>
      <c r="B489" s="40" t="s">
        <v>1</v>
      </c>
      <c r="C489" s="40" t="s">
        <v>583</v>
      </c>
      <c r="D489" s="40" t="s">
        <v>342</v>
      </c>
      <c r="E489" s="40" t="s">
        <v>532</v>
      </c>
      <c r="F489" s="10">
        <v>87092</v>
      </c>
      <c r="G489" s="10">
        <v>5</v>
      </c>
      <c r="H489" s="10">
        <v>1973777</v>
      </c>
      <c r="I489" s="21">
        <v>55</v>
      </c>
      <c r="J489" s="21">
        <v>43</v>
      </c>
      <c r="K489" s="10">
        <v>1850215</v>
      </c>
      <c r="L489" s="12">
        <f t="shared" si="59"/>
        <v>6.2601803547209234E-2</v>
      </c>
      <c r="M489" s="11" t="s">
        <v>9</v>
      </c>
      <c r="N489" s="21">
        <v>42</v>
      </c>
      <c r="O489" s="10">
        <v>279864</v>
      </c>
      <c r="P489" s="12">
        <f t="shared" si="60"/>
        <v>0.15126025894287962</v>
      </c>
      <c r="Q489" s="10">
        <v>246233</v>
      </c>
      <c r="R489" s="10">
        <v>99553</v>
      </c>
      <c r="S489" s="10">
        <v>15932</v>
      </c>
      <c r="T489" s="14">
        <f t="shared" si="53"/>
        <v>0.87983091787439616</v>
      </c>
      <c r="U489" s="14">
        <f t="shared" si="57"/>
        <v>0.35571920647171484</v>
      </c>
      <c r="V489" s="15">
        <f t="shared" si="54"/>
        <v>6.4702943959582995E-2</v>
      </c>
      <c r="W489" s="12">
        <f t="shared" si="58"/>
        <v>8.0718338495179547E-3</v>
      </c>
    </row>
    <row r="490" spans="1:23" x14ac:dyDescent="0.2">
      <c r="A490" s="25" t="s">
        <v>487</v>
      </c>
      <c r="B490" s="40" t="s">
        <v>3</v>
      </c>
      <c r="C490" s="40" t="s">
        <v>583</v>
      </c>
      <c r="D490" s="40" t="s">
        <v>342</v>
      </c>
      <c r="E490" s="40" t="s">
        <v>532</v>
      </c>
      <c r="F490" s="10">
        <v>2135</v>
      </c>
      <c r="G490" s="10">
        <v>1</v>
      </c>
      <c r="H490" s="10">
        <v>28372</v>
      </c>
      <c r="I490" s="21">
        <v>55</v>
      </c>
      <c r="J490" s="21">
        <v>46</v>
      </c>
      <c r="K490" s="10">
        <v>21049</v>
      </c>
      <c r="L490" s="12">
        <f t="shared" si="59"/>
        <v>0.25810658395601299</v>
      </c>
      <c r="M490" s="11" t="s">
        <v>9</v>
      </c>
      <c r="N490" s="21">
        <v>43</v>
      </c>
      <c r="O490" s="10">
        <v>10059</v>
      </c>
      <c r="P490" s="12">
        <f t="shared" si="60"/>
        <v>0.47788493515131358</v>
      </c>
      <c r="Q490" s="10">
        <v>7561</v>
      </c>
      <c r="R490" s="10">
        <v>3356</v>
      </c>
      <c r="S490" s="10">
        <v>1894</v>
      </c>
      <c r="T490" s="14">
        <f t="shared" si="53"/>
        <v>0.75166517546475797</v>
      </c>
      <c r="U490" s="14">
        <f t="shared" si="57"/>
        <v>0.33363157371508101</v>
      </c>
      <c r="V490" s="15">
        <f t="shared" si="54"/>
        <v>0.25049596614204472</v>
      </c>
      <c r="W490" s="12">
        <f t="shared" si="58"/>
        <v>6.6755956576906805E-2</v>
      </c>
    </row>
    <row r="491" spans="1:23" x14ac:dyDescent="0.2">
      <c r="A491" s="25" t="s">
        <v>488</v>
      </c>
      <c r="B491" s="40" t="s">
        <v>3</v>
      </c>
      <c r="C491" s="40" t="s">
        <v>583</v>
      </c>
      <c r="D491" s="40" t="s">
        <v>342</v>
      </c>
      <c r="E491" s="40" t="s">
        <v>532</v>
      </c>
      <c r="F491" s="10">
        <v>1791</v>
      </c>
      <c r="G491" s="10">
        <v>0</v>
      </c>
      <c r="H491" s="10">
        <v>188481</v>
      </c>
      <c r="I491" s="21">
        <v>55</v>
      </c>
      <c r="J491" s="21">
        <v>53</v>
      </c>
      <c r="K491" s="10">
        <v>49294</v>
      </c>
      <c r="L491" s="12">
        <f t="shared" si="59"/>
        <v>0.73846700728455383</v>
      </c>
      <c r="M491" s="11" t="s">
        <v>9</v>
      </c>
      <c r="N491" s="21">
        <v>52</v>
      </c>
      <c r="O491" s="10">
        <v>41041</v>
      </c>
      <c r="P491" s="12">
        <f t="shared" si="60"/>
        <v>0.83257597273501849</v>
      </c>
      <c r="Q491" s="10">
        <v>5718</v>
      </c>
      <c r="R491" s="10">
        <v>2440</v>
      </c>
      <c r="S491" s="10">
        <v>1432</v>
      </c>
      <c r="T491" s="14">
        <f t="shared" si="53"/>
        <v>0.13932409054360273</v>
      </c>
      <c r="U491" s="14">
        <f t="shared" si="57"/>
        <v>5.9452742379571648E-2</v>
      </c>
      <c r="V491" s="15">
        <f t="shared" si="54"/>
        <v>0.25043721580972367</v>
      </c>
      <c r="W491" s="12">
        <f t="shared" si="58"/>
        <v>7.5975827802271844E-3</v>
      </c>
    </row>
    <row r="492" spans="1:23" x14ac:dyDescent="0.2">
      <c r="A492" s="25" t="s">
        <v>491</v>
      </c>
      <c r="B492" s="40" t="s">
        <v>3</v>
      </c>
      <c r="C492" s="40" t="s">
        <v>583</v>
      </c>
      <c r="D492" s="40" t="s">
        <v>342</v>
      </c>
      <c r="E492" s="40" t="s">
        <v>532</v>
      </c>
      <c r="F492" s="10">
        <v>466</v>
      </c>
      <c r="G492" s="10">
        <v>0</v>
      </c>
      <c r="H492" s="10">
        <v>84735</v>
      </c>
      <c r="I492" s="21">
        <v>55</v>
      </c>
      <c r="J492" s="21">
        <v>54</v>
      </c>
      <c r="K492" s="10">
        <v>25050</v>
      </c>
      <c r="L492" s="12">
        <f t="shared" si="59"/>
        <v>0.70437245530182335</v>
      </c>
      <c r="M492" s="11" t="s">
        <v>9</v>
      </c>
      <c r="N492" s="21">
        <v>51</v>
      </c>
      <c r="O492" s="10">
        <v>23192</v>
      </c>
      <c r="P492" s="12">
        <f t="shared" si="60"/>
        <v>0.92582834331337327</v>
      </c>
      <c r="Q492" s="10">
        <v>4348</v>
      </c>
      <c r="R492" s="10">
        <v>2251</v>
      </c>
      <c r="S492" s="10">
        <v>1994</v>
      </c>
      <c r="T492" s="14">
        <f t="shared" si="53"/>
        <v>0.18747844084166954</v>
      </c>
      <c r="U492" s="14">
        <f t="shared" si="57"/>
        <v>9.7059330803725419E-2</v>
      </c>
      <c r="V492" s="15">
        <f t="shared" si="54"/>
        <v>0.45860165593376268</v>
      </c>
      <c r="W492" s="12">
        <f t="shared" si="58"/>
        <v>2.353218858795067E-2</v>
      </c>
    </row>
    <row r="493" spans="1:23" x14ac:dyDescent="0.2">
      <c r="A493" s="25" t="s">
        <v>492</v>
      </c>
      <c r="B493" s="40" t="s">
        <v>3</v>
      </c>
      <c r="C493" s="40" t="s">
        <v>583</v>
      </c>
      <c r="D493" s="40" t="s">
        <v>342</v>
      </c>
      <c r="E493" s="40" t="s">
        <v>532</v>
      </c>
      <c r="F493" s="10">
        <v>342</v>
      </c>
      <c r="G493" s="10">
        <v>1</v>
      </c>
      <c r="H493" s="10">
        <v>28882</v>
      </c>
      <c r="I493" s="21">
        <v>55</v>
      </c>
      <c r="J493" s="21">
        <v>46</v>
      </c>
      <c r="K493" s="10">
        <v>21216</v>
      </c>
      <c r="L493" s="12">
        <f t="shared" si="59"/>
        <v>0.26542483207534107</v>
      </c>
      <c r="M493" s="11" t="s">
        <v>9</v>
      </c>
      <c r="N493" s="21">
        <v>43</v>
      </c>
      <c r="O493" s="10">
        <v>19478</v>
      </c>
      <c r="P493" s="12">
        <f t="shared" si="60"/>
        <v>0.91808069381598789</v>
      </c>
      <c r="Q493" s="10">
        <v>14076</v>
      </c>
      <c r="R493" s="10">
        <v>8554</v>
      </c>
      <c r="S493" s="10">
        <v>8165</v>
      </c>
      <c r="T493" s="14">
        <f t="shared" si="53"/>
        <v>0.72266146421603861</v>
      </c>
      <c r="U493" s="14">
        <f t="shared" si="57"/>
        <v>0.43916213163569157</v>
      </c>
      <c r="V493" s="15">
        <f t="shared" si="54"/>
        <v>0.58006535947712423</v>
      </c>
      <c r="W493" s="12">
        <f t="shared" si="58"/>
        <v>0.28270202894536389</v>
      </c>
    </row>
    <row r="494" spans="1:23" x14ac:dyDescent="0.2">
      <c r="A494" s="25" t="s">
        <v>493</v>
      </c>
      <c r="B494" s="40" t="s">
        <v>3</v>
      </c>
      <c r="C494" s="40" t="s">
        <v>583</v>
      </c>
      <c r="D494" s="40" t="s">
        <v>342</v>
      </c>
      <c r="E494" s="40" t="s">
        <v>532</v>
      </c>
      <c r="F494" s="10">
        <v>795</v>
      </c>
      <c r="G494" s="10">
        <v>0</v>
      </c>
      <c r="H494" s="10">
        <v>123755</v>
      </c>
      <c r="I494" s="21">
        <v>55</v>
      </c>
      <c r="J494" s="21">
        <v>54</v>
      </c>
      <c r="K494" s="10">
        <v>24777</v>
      </c>
      <c r="L494" s="12">
        <f t="shared" si="59"/>
        <v>0.79978990747848577</v>
      </c>
      <c r="M494" s="11" t="s">
        <v>9</v>
      </c>
      <c r="N494" s="21">
        <v>52</v>
      </c>
      <c r="O494" s="10">
        <v>21711</v>
      </c>
      <c r="P494" s="12">
        <f t="shared" si="60"/>
        <v>0.87625620535173754</v>
      </c>
      <c r="Q494" s="10">
        <v>3665</v>
      </c>
      <c r="R494" s="10">
        <v>1559</v>
      </c>
      <c r="S494" s="10">
        <v>1076</v>
      </c>
      <c r="T494" s="14">
        <f t="shared" si="53"/>
        <v>0.1688084381189259</v>
      </c>
      <c r="U494" s="14">
        <f t="shared" si="57"/>
        <v>7.1806918152088797E-2</v>
      </c>
      <c r="V494" s="15">
        <f t="shared" si="54"/>
        <v>0.29358799454297407</v>
      </c>
      <c r="W494" s="12">
        <f t="shared" si="58"/>
        <v>8.6945981980526034E-3</v>
      </c>
    </row>
    <row r="495" spans="1:23" x14ac:dyDescent="0.2">
      <c r="A495" s="25" t="s">
        <v>494</v>
      </c>
      <c r="B495" s="40" t="s">
        <v>3</v>
      </c>
      <c r="C495" s="40" t="s">
        <v>583</v>
      </c>
      <c r="D495" s="40" t="s">
        <v>342</v>
      </c>
      <c r="E495" s="40" t="s">
        <v>532</v>
      </c>
      <c r="F495" s="10">
        <v>1081</v>
      </c>
      <c r="G495" s="10">
        <v>0</v>
      </c>
      <c r="H495" s="10">
        <v>289377</v>
      </c>
      <c r="I495" s="21">
        <v>55</v>
      </c>
      <c r="J495" s="21">
        <v>55</v>
      </c>
      <c r="K495" s="10">
        <v>110206</v>
      </c>
      <c r="L495" s="12">
        <f t="shared" si="59"/>
        <v>0.61916116346496097</v>
      </c>
      <c r="M495" s="11" t="s">
        <v>9</v>
      </c>
      <c r="N495" s="21">
        <v>55</v>
      </c>
      <c r="O495" s="10">
        <v>103855</v>
      </c>
      <c r="P495" s="12">
        <f t="shared" si="60"/>
        <v>0.94237155871731126</v>
      </c>
      <c r="Q495" s="10">
        <v>4475</v>
      </c>
      <c r="R495" s="10">
        <v>1952</v>
      </c>
      <c r="S495" s="10">
        <v>1340</v>
      </c>
      <c r="T495" s="14">
        <f t="shared" si="53"/>
        <v>4.3088922054787926E-2</v>
      </c>
      <c r="U495" s="14">
        <f t="shared" si="57"/>
        <v>1.8795435944345483E-2</v>
      </c>
      <c r="V495" s="15">
        <f t="shared" si="54"/>
        <v>0.29944134078212292</v>
      </c>
      <c r="W495" s="12">
        <f t="shared" si="58"/>
        <v>4.6306375420299469E-3</v>
      </c>
    </row>
    <row r="496" spans="1:23" x14ac:dyDescent="0.2">
      <c r="A496" s="25" t="s">
        <v>495</v>
      </c>
      <c r="B496" s="40" t="s">
        <v>3</v>
      </c>
      <c r="C496" s="40" t="s">
        <v>583</v>
      </c>
      <c r="D496" s="40" t="s">
        <v>342</v>
      </c>
      <c r="E496" s="40" t="s">
        <v>532</v>
      </c>
      <c r="F496" s="10">
        <v>3091</v>
      </c>
      <c r="G496" s="10">
        <v>0</v>
      </c>
      <c r="H496" s="10">
        <v>60594</v>
      </c>
      <c r="I496" s="21">
        <v>55</v>
      </c>
      <c r="J496" s="21">
        <v>45</v>
      </c>
      <c r="K496" s="10">
        <v>50469</v>
      </c>
      <c r="L496" s="12">
        <f t="shared" si="59"/>
        <v>0.16709575205465887</v>
      </c>
      <c r="M496" s="11" t="s">
        <v>9</v>
      </c>
      <c r="N496" s="21">
        <v>44</v>
      </c>
      <c r="O496" s="10">
        <v>27819</v>
      </c>
      <c r="P496" s="12">
        <f t="shared" si="60"/>
        <v>0.55120965345063311</v>
      </c>
      <c r="Q496" s="10">
        <v>18002</v>
      </c>
      <c r="R496" s="10">
        <v>9145</v>
      </c>
      <c r="S496" s="10">
        <v>6490</v>
      </c>
      <c r="T496" s="14">
        <f t="shared" si="53"/>
        <v>0.64711168625759374</v>
      </c>
      <c r="U496" s="14">
        <f t="shared" si="57"/>
        <v>0.328732161472375</v>
      </c>
      <c r="V496" s="15">
        <f t="shared" si="54"/>
        <v>0.36051549827796914</v>
      </c>
      <c r="W496" s="12">
        <f t="shared" si="58"/>
        <v>0.10710631415651714</v>
      </c>
    </row>
    <row r="497" spans="1:23" x14ac:dyDescent="0.2">
      <c r="A497" s="25" t="s">
        <v>498</v>
      </c>
      <c r="B497" s="40" t="s">
        <v>4</v>
      </c>
      <c r="C497" s="40" t="s">
        <v>583</v>
      </c>
      <c r="D497" s="40" t="s">
        <v>342</v>
      </c>
      <c r="E497" s="40" t="s">
        <v>532</v>
      </c>
      <c r="F497" s="10">
        <v>799</v>
      </c>
      <c r="G497" s="10">
        <v>143</v>
      </c>
      <c r="H497" s="10">
        <v>1515777</v>
      </c>
      <c r="I497" s="21">
        <v>55</v>
      </c>
      <c r="J497" s="21">
        <v>42</v>
      </c>
      <c r="K497" s="10">
        <v>1466089</v>
      </c>
      <c r="L497" s="12">
        <f t="shared" si="59"/>
        <v>3.2780547534366863E-2</v>
      </c>
      <c r="M497" s="11" t="s">
        <v>9</v>
      </c>
      <c r="N497" s="21">
        <v>41</v>
      </c>
      <c r="O497" s="10">
        <v>1311171</v>
      </c>
      <c r="P497" s="12">
        <f t="shared" si="60"/>
        <v>0.89433247231239033</v>
      </c>
      <c r="Q497" s="10">
        <v>1281585</v>
      </c>
      <c r="R497" s="10">
        <v>1094314</v>
      </c>
      <c r="S497" s="10">
        <v>1031829</v>
      </c>
      <c r="T497" s="14">
        <f t="shared" si="53"/>
        <v>0.97743543748298278</v>
      </c>
      <c r="U497" s="14">
        <f t="shared" si="57"/>
        <v>0.83460814798374883</v>
      </c>
      <c r="V497" s="15">
        <f t="shared" si="54"/>
        <v>0.80511944194103391</v>
      </c>
      <c r="W497" s="12">
        <f t="shared" si="58"/>
        <v>0.6807261226420509</v>
      </c>
    </row>
    <row r="498" spans="1:23" x14ac:dyDescent="0.2">
      <c r="A498" s="25" t="s">
        <v>496</v>
      </c>
      <c r="B498" s="40" t="s">
        <v>3</v>
      </c>
      <c r="C498" s="40" t="s">
        <v>583</v>
      </c>
      <c r="D498" s="40" t="s">
        <v>342</v>
      </c>
      <c r="E498" s="40" t="s">
        <v>532</v>
      </c>
      <c r="F498" s="10">
        <v>1465</v>
      </c>
      <c r="G498" s="10">
        <v>0</v>
      </c>
      <c r="H498" s="10">
        <v>92029</v>
      </c>
      <c r="I498" s="21">
        <v>55</v>
      </c>
      <c r="J498" s="21">
        <v>51</v>
      </c>
      <c r="K498" s="10">
        <v>36644</v>
      </c>
      <c r="L498" s="12">
        <f t="shared" si="59"/>
        <v>0.60182116506753303</v>
      </c>
      <c r="M498" s="11" t="s">
        <v>9</v>
      </c>
      <c r="N498" s="21">
        <v>47</v>
      </c>
      <c r="O498" s="10">
        <v>29184</v>
      </c>
      <c r="P498" s="12">
        <f t="shared" si="60"/>
        <v>0.79641960484663243</v>
      </c>
      <c r="Q498" s="10">
        <v>12372</v>
      </c>
      <c r="R498" s="10">
        <v>6498</v>
      </c>
      <c r="S498" s="10">
        <v>5497</v>
      </c>
      <c r="T498" s="14">
        <f t="shared" si="53"/>
        <v>0.42393092105263158</v>
      </c>
      <c r="U498" s="14">
        <f t="shared" si="57"/>
        <v>0.22265625</v>
      </c>
      <c r="V498" s="15">
        <f t="shared" si="54"/>
        <v>0.44430973165211768</v>
      </c>
      <c r="W498" s="12">
        <f t="shared" si="58"/>
        <v>5.9731171695878472E-2</v>
      </c>
    </row>
    <row r="499" spans="1:23" x14ac:dyDescent="0.2">
      <c r="A499" s="25" t="s">
        <v>497</v>
      </c>
      <c r="B499" s="40" t="s">
        <v>3</v>
      </c>
      <c r="C499" s="40" t="s">
        <v>583</v>
      </c>
      <c r="D499" s="40" t="s">
        <v>342</v>
      </c>
      <c r="E499" s="40" t="s">
        <v>532</v>
      </c>
      <c r="F499" s="10">
        <v>1556</v>
      </c>
      <c r="G499" s="10">
        <v>1</v>
      </c>
      <c r="H499" s="10">
        <v>55734</v>
      </c>
      <c r="I499" s="21">
        <v>55</v>
      </c>
      <c r="J499" s="21">
        <v>50</v>
      </c>
      <c r="K499" s="10">
        <v>23456</v>
      </c>
      <c r="L499" s="12">
        <f t="shared" si="59"/>
        <v>0.57914379014605089</v>
      </c>
      <c r="M499" s="11" t="s">
        <v>9</v>
      </c>
      <c r="N499" s="21">
        <v>46</v>
      </c>
      <c r="O499" s="10">
        <v>15093</v>
      </c>
      <c r="P499" s="12">
        <f t="shared" si="60"/>
        <v>0.64346009549795358</v>
      </c>
      <c r="Q499" s="10">
        <v>7490</v>
      </c>
      <c r="R499" s="10">
        <v>3455</v>
      </c>
      <c r="S499" s="10">
        <v>2426</v>
      </c>
      <c r="T499" s="14">
        <f t="shared" si="53"/>
        <v>0.49625654276817066</v>
      </c>
      <c r="U499" s="14">
        <f t="shared" si="57"/>
        <v>0.22891406612336845</v>
      </c>
      <c r="V499" s="15">
        <f t="shared" si="54"/>
        <v>0.32389853137516689</v>
      </c>
      <c r="W499" s="12">
        <f t="shared" si="58"/>
        <v>4.3528187461872467E-2</v>
      </c>
    </row>
    <row r="500" spans="1:23" x14ac:dyDescent="0.2">
      <c r="A500" s="25" t="s">
        <v>489</v>
      </c>
      <c r="B500" s="40" t="s">
        <v>3</v>
      </c>
      <c r="C500" s="40" t="s">
        <v>583</v>
      </c>
      <c r="D500" s="40" t="s">
        <v>342</v>
      </c>
      <c r="E500" s="40" t="s">
        <v>532</v>
      </c>
      <c r="F500" s="10">
        <v>3622</v>
      </c>
      <c r="G500" s="10">
        <v>0</v>
      </c>
      <c r="H500" s="10">
        <v>78343</v>
      </c>
      <c r="I500" s="21">
        <v>55</v>
      </c>
      <c r="J500" s="21">
        <v>49</v>
      </c>
      <c r="K500" s="10">
        <v>43494</v>
      </c>
      <c r="L500" s="12">
        <f t="shared" si="59"/>
        <v>0.44482595764777966</v>
      </c>
      <c r="M500" s="11" t="s">
        <v>9</v>
      </c>
      <c r="N500" s="21">
        <v>44</v>
      </c>
      <c r="O500" s="10">
        <v>20499</v>
      </c>
      <c r="P500" s="12">
        <f t="shared" si="60"/>
        <v>0.4713063870878742</v>
      </c>
      <c r="Q500" s="10">
        <v>12457</v>
      </c>
      <c r="R500" s="10">
        <v>5266</v>
      </c>
      <c r="S500" s="10">
        <v>2583</v>
      </c>
      <c r="T500" s="14">
        <f t="shared" si="53"/>
        <v>0.60768817991121515</v>
      </c>
      <c r="U500" s="14">
        <f t="shared" si="57"/>
        <v>0.25689058002829407</v>
      </c>
      <c r="V500" s="15">
        <f t="shared" si="54"/>
        <v>0.2073532953359557</v>
      </c>
      <c r="W500" s="12">
        <f t="shared" si="58"/>
        <v>3.2970399397521159E-2</v>
      </c>
    </row>
    <row r="501" spans="1:23" x14ac:dyDescent="0.2">
      <c r="A501" s="25" t="s">
        <v>490</v>
      </c>
      <c r="B501" s="40" t="s">
        <v>3</v>
      </c>
      <c r="C501" s="40" t="s">
        <v>583</v>
      </c>
      <c r="D501" s="40" t="s">
        <v>342</v>
      </c>
      <c r="E501" s="40" t="s">
        <v>532</v>
      </c>
      <c r="F501" s="10">
        <v>1887</v>
      </c>
      <c r="G501" s="10">
        <v>0</v>
      </c>
      <c r="H501" s="10">
        <v>141543</v>
      </c>
      <c r="I501" s="21">
        <v>55</v>
      </c>
      <c r="J501" s="21">
        <v>52</v>
      </c>
      <c r="K501" s="10">
        <v>35732</v>
      </c>
      <c r="L501" s="12">
        <f t="shared" si="59"/>
        <v>0.74755374691789778</v>
      </c>
      <c r="M501" s="11" t="s">
        <v>9</v>
      </c>
      <c r="N501" s="21">
        <v>50</v>
      </c>
      <c r="O501" s="10">
        <v>26354</v>
      </c>
      <c r="P501" s="12">
        <f t="shared" si="60"/>
        <v>0.73754617709616033</v>
      </c>
      <c r="Q501" s="10">
        <v>6705</v>
      </c>
      <c r="R501" s="10">
        <v>2983</v>
      </c>
      <c r="S501" s="10">
        <v>1765</v>
      </c>
      <c r="T501" s="14">
        <f t="shared" si="53"/>
        <v>0.25442058131592926</v>
      </c>
      <c r="U501" s="14">
        <f t="shared" si="57"/>
        <v>0.11318964863018896</v>
      </c>
      <c r="V501" s="15">
        <f t="shared" si="54"/>
        <v>0.26323639075316929</v>
      </c>
      <c r="W501" s="12">
        <f t="shared" si="58"/>
        <v>1.2469708851727037E-2</v>
      </c>
    </row>
    <row r="502" spans="1:23" x14ac:dyDescent="0.2">
      <c r="A502" s="26" t="s">
        <v>499</v>
      </c>
      <c r="B502" s="40" t="s">
        <v>782</v>
      </c>
      <c r="C502" s="40" t="s">
        <v>597</v>
      </c>
      <c r="D502" s="25" t="s">
        <v>341</v>
      </c>
      <c r="E502" s="40" t="s">
        <v>533</v>
      </c>
      <c r="F502" s="10">
        <v>10321</v>
      </c>
      <c r="G502" s="10">
        <v>204</v>
      </c>
      <c r="H502" s="22">
        <v>1027512</v>
      </c>
      <c r="I502" s="21">
        <v>60</v>
      </c>
      <c r="J502" s="21">
        <v>52</v>
      </c>
      <c r="K502" s="22">
        <v>933788</v>
      </c>
      <c r="L502" s="24">
        <f t="shared" ref="L502:L518" si="61">(H502-K502)/K502</f>
        <v>0.10036967705731922</v>
      </c>
      <c r="M502" s="23" t="s">
        <v>445</v>
      </c>
      <c r="N502" s="21">
        <v>52</v>
      </c>
      <c r="O502" s="22">
        <v>895780</v>
      </c>
      <c r="P502" s="24">
        <f t="shared" si="60"/>
        <v>0.95929697104696143</v>
      </c>
      <c r="Q502" s="22">
        <v>223065</v>
      </c>
      <c r="R502" s="22">
        <v>126626</v>
      </c>
      <c r="S502" s="22">
        <v>44707</v>
      </c>
      <c r="T502" s="24">
        <f t="shared" si="53"/>
        <v>0.24901761593248342</v>
      </c>
      <c r="U502" s="24">
        <f t="shared" si="57"/>
        <v>0.14135836924244793</v>
      </c>
      <c r="V502" s="15">
        <f t="shared" si="54"/>
        <v>0.20042140183354629</v>
      </c>
      <c r="W502" s="12">
        <f t="shared" si="58"/>
        <v>4.3509954141654796E-2</v>
      </c>
    </row>
    <row r="503" spans="1:23" x14ac:dyDescent="0.2">
      <c r="A503" s="26" t="s">
        <v>500</v>
      </c>
      <c r="B503" s="40" t="s">
        <v>782</v>
      </c>
      <c r="C503" s="40" t="s">
        <v>597</v>
      </c>
      <c r="D503" s="25" t="s">
        <v>341</v>
      </c>
      <c r="E503" s="40" t="s">
        <v>533</v>
      </c>
      <c r="F503" s="10">
        <v>12712</v>
      </c>
      <c r="G503" s="10">
        <v>97</v>
      </c>
      <c r="H503" s="22">
        <v>1403482</v>
      </c>
      <c r="I503" s="21">
        <v>60</v>
      </c>
      <c r="J503" s="21">
        <v>54</v>
      </c>
      <c r="K503" s="22">
        <v>1299890</v>
      </c>
      <c r="L503" s="24">
        <f t="shared" si="61"/>
        <v>7.9692897091292333E-2</v>
      </c>
      <c r="M503" s="23" t="s">
        <v>445</v>
      </c>
      <c r="N503" s="21">
        <v>54</v>
      </c>
      <c r="O503" s="22">
        <v>1245338</v>
      </c>
      <c r="P503" s="24">
        <f t="shared" si="60"/>
        <v>0.95803337205455841</v>
      </c>
      <c r="Q503" s="22">
        <v>180359</v>
      </c>
      <c r="R503" s="22">
        <v>69845</v>
      </c>
      <c r="S503" s="22">
        <v>28651</v>
      </c>
      <c r="T503" s="24">
        <f t="shared" si="53"/>
        <v>0.14482734807738942</v>
      </c>
      <c r="U503" s="24">
        <f t="shared" si="57"/>
        <v>5.6085175269685823E-2</v>
      </c>
      <c r="V503" s="15">
        <f t="shared" si="54"/>
        <v>0.15885539396426018</v>
      </c>
      <c r="W503" s="12">
        <f t="shared" si="58"/>
        <v>2.0414226901378143E-2</v>
      </c>
    </row>
    <row r="504" spans="1:23" x14ac:dyDescent="0.2">
      <c r="A504" s="26" t="s">
        <v>501</v>
      </c>
      <c r="B504" s="40" t="s">
        <v>782</v>
      </c>
      <c r="C504" s="40" t="s">
        <v>597</v>
      </c>
      <c r="D504" s="25" t="s">
        <v>341</v>
      </c>
      <c r="E504" s="40" t="s">
        <v>533</v>
      </c>
      <c r="F504" s="10">
        <v>12380</v>
      </c>
      <c r="G504" s="10">
        <v>55</v>
      </c>
      <c r="H504" s="22">
        <v>335078</v>
      </c>
      <c r="I504" s="21">
        <v>60</v>
      </c>
      <c r="J504" s="21">
        <v>49</v>
      </c>
      <c r="K504" s="22">
        <v>308834</v>
      </c>
      <c r="L504" s="24">
        <f t="shared" si="61"/>
        <v>8.4977690280215262E-2</v>
      </c>
      <c r="M504" s="23" t="s">
        <v>445</v>
      </c>
      <c r="N504" s="21">
        <v>49</v>
      </c>
      <c r="O504" s="22">
        <v>274818</v>
      </c>
      <c r="P504" s="24">
        <f t="shared" si="60"/>
        <v>0.88985668676376306</v>
      </c>
      <c r="Q504" s="22">
        <v>120923</v>
      </c>
      <c r="R504" s="22">
        <v>41809</v>
      </c>
      <c r="S504" s="22">
        <v>24499</v>
      </c>
      <c r="T504" s="24">
        <f t="shared" si="53"/>
        <v>0.44001120741727251</v>
      </c>
      <c r="U504" s="24">
        <f t="shared" si="57"/>
        <v>0.15213341193080512</v>
      </c>
      <c r="V504" s="15">
        <f t="shared" si="54"/>
        <v>0.20260000165394507</v>
      </c>
      <c r="W504" s="12">
        <f t="shared" si="58"/>
        <v>7.3114319650946946E-2</v>
      </c>
    </row>
    <row r="505" spans="1:23" x14ac:dyDescent="0.2">
      <c r="A505" s="26" t="s">
        <v>502</v>
      </c>
      <c r="B505" s="40" t="s">
        <v>783</v>
      </c>
      <c r="C505" s="40" t="s">
        <v>597</v>
      </c>
      <c r="D505" s="25" t="s">
        <v>341</v>
      </c>
      <c r="E505" s="40" t="s">
        <v>533</v>
      </c>
      <c r="F505" s="10">
        <v>126</v>
      </c>
      <c r="G505" s="10">
        <v>1283</v>
      </c>
      <c r="H505" s="22">
        <v>860104</v>
      </c>
      <c r="I505" s="21">
        <v>60</v>
      </c>
      <c r="J505" s="21">
        <v>44</v>
      </c>
      <c r="K505" s="22">
        <v>776728</v>
      </c>
      <c r="L505" s="24">
        <f t="shared" si="61"/>
        <v>0.10734259612116467</v>
      </c>
      <c r="M505" s="23" t="s">
        <v>445</v>
      </c>
      <c r="N505" s="21">
        <v>43</v>
      </c>
      <c r="O505" s="22">
        <v>767394</v>
      </c>
      <c r="P505" s="24">
        <f t="shared" si="60"/>
        <v>0.98798292323696324</v>
      </c>
      <c r="Q505" s="22">
        <v>588904</v>
      </c>
      <c r="R505" s="22">
        <v>521230</v>
      </c>
      <c r="S505" s="22">
        <v>474151</v>
      </c>
      <c r="T505" s="24">
        <f t="shared" si="53"/>
        <v>0.76740761590525852</v>
      </c>
      <c r="U505" s="24">
        <f t="shared" si="57"/>
        <v>0.67922084353018142</v>
      </c>
      <c r="V505" s="15">
        <f t="shared" si="54"/>
        <v>0.80514141523915617</v>
      </c>
      <c r="W505" s="12">
        <f t="shared" si="58"/>
        <v>0.55127170667733205</v>
      </c>
    </row>
    <row r="506" spans="1:23" x14ac:dyDescent="0.2">
      <c r="A506" s="26" t="s">
        <v>503</v>
      </c>
      <c r="B506" s="42" t="s">
        <v>529</v>
      </c>
      <c r="C506" s="40" t="s">
        <v>597</v>
      </c>
      <c r="D506" s="25" t="s">
        <v>341</v>
      </c>
      <c r="E506" s="40" t="s">
        <v>533</v>
      </c>
      <c r="F506" s="10">
        <v>163</v>
      </c>
      <c r="G506" s="10">
        <v>21</v>
      </c>
      <c r="H506" s="22">
        <v>223476</v>
      </c>
      <c r="I506" s="21">
        <v>60</v>
      </c>
      <c r="J506" s="21">
        <v>55</v>
      </c>
      <c r="K506" s="22">
        <v>205768</v>
      </c>
      <c r="L506" s="24">
        <f t="shared" si="61"/>
        <v>8.6058084833404616E-2</v>
      </c>
      <c r="M506" s="23" t="s">
        <v>445</v>
      </c>
      <c r="N506" s="21">
        <v>54</v>
      </c>
      <c r="O506" s="22">
        <v>203532</v>
      </c>
      <c r="P506" s="24">
        <f t="shared" si="60"/>
        <v>0.98913339294739711</v>
      </c>
      <c r="Q506" s="22">
        <v>14218</v>
      </c>
      <c r="R506" s="22">
        <v>8200</v>
      </c>
      <c r="S506" s="22">
        <v>2748</v>
      </c>
      <c r="T506" s="24">
        <f t="shared" si="53"/>
        <v>6.9856337087042822E-2</v>
      </c>
      <c r="U506" s="24">
        <f t="shared" si="57"/>
        <v>4.0288505001670499E-2</v>
      </c>
      <c r="V506" s="15">
        <f t="shared" si="54"/>
        <v>0.19327612885075257</v>
      </c>
      <c r="W506" s="12">
        <f t="shared" si="58"/>
        <v>1.2296622456102668E-2</v>
      </c>
    </row>
    <row r="507" spans="1:23" x14ac:dyDescent="0.2">
      <c r="A507" s="26" t="s">
        <v>504</v>
      </c>
      <c r="B507" s="42" t="s">
        <v>529</v>
      </c>
      <c r="C507" s="40" t="s">
        <v>597</v>
      </c>
      <c r="D507" s="25" t="s">
        <v>341</v>
      </c>
      <c r="E507" s="40" t="s">
        <v>533</v>
      </c>
      <c r="F507" s="10">
        <v>1059</v>
      </c>
      <c r="G507" s="10">
        <v>8</v>
      </c>
      <c r="H507" s="22">
        <v>64558</v>
      </c>
      <c r="I507" s="21">
        <v>60</v>
      </c>
      <c r="J507" s="21">
        <v>49</v>
      </c>
      <c r="K507" s="22">
        <v>59050</v>
      </c>
      <c r="L507" s="24">
        <f t="shared" si="61"/>
        <v>9.3276883996613033E-2</v>
      </c>
      <c r="M507" s="23" t="s">
        <v>445</v>
      </c>
      <c r="N507" s="21">
        <v>49</v>
      </c>
      <c r="O507" s="22">
        <v>57774</v>
      </c>
      <c r="P507" s="24">
        <f t="shared" si="60"/>
        <v>0.97839119390347162</v>
      </c>
      <c r="Q507" s="22">
        <v>17800</v>
      </c>
      <c r="R507" s="22">
        <v>8202</v>
      </c>
      <c r="S507" s="22">
        <v>5794</v>
      </c>
      <c r="T507" s="24">
        <f t="shared" si="53"/>
        <v>0.30809706788520785</v>
      </c>
      <c r="U507" s="24">
        <f t="shared" si="57"/>
        <v>0.14196697476373454</v>
      </c>
      <c r="V507" s="15">
        <f t="shared" si="54"/>
        <v>0.32550561797752808</v>
      </c>
      <c r="W507" s="12">
        <f t="shared" si="58"/>
        <v>8.9748753059264538E-2</v>
      </c>
    </row>
    <row r="508" spans="1:23" x14ac:dyDescent="0.2">
      <c r="A508" s="26" t="s">
        <v>505</v>
      </c>
      <c r="B508" s="42" t="s">
        <v>529</v>
      </c>
      <c r="C508" s="40" t="s">
        <v>597</v>
      </c>
      <c r="D508" s="25" t="s">
        <v>341</v>
      </c>
      <c r="E508" s="40" t="s">
        <v>533</v>
      </c>
      <c r="F508" s="10">
        <v>162</v>
      </c>
      <c r="G508" s="10">
        <v>4</v>
      </c>
      <c r="H508" s="22">
        <v>46122</v>
      </c>
      <c r="I508" s="21">
        <v>60</v>
      </c>
      <c r="J508" s="21">
        <v>52</v>
      </c>
      <c r="K508" s="22">
        <v>42090</v>
      </c>
      <c r="L508" s="24">
        <f t="shared" si="61"/>
        <v>9.5794725588025653E-2</v>
      </c>
      <c r="M508" s="23" t="s">
        <v>445</v>
      </c>
      <c r="N508" s="21">
        <v>51</v>
      </c>
      <c r="O508" s="22">
        <v>41630</v>
      </c>
      <c r="P508" s="24">
        <f t="shared" si="60"/>
        <v>0.98907103825136611</v>
      </c>
      <c r="Q508" s="22">
        <v>8249</v>
      </c>
      <c r="R508" s="22">
        <v>4590</v>
      </c>
      <c r="S508" s="22">
        <v>3680</v>
      </c>
      <c r="T508" s="24">
        <f t="shared" si="53"/>
        <v>0.19815037232764834</v>
      </c>
      <c r="U508" s="24">
        <f t="shared" si="57"/>
        <v>0.11025702618304108</v>
      </c>
      <c r="V508" s="15">
        <f t="shared" si="54"/>
        <v>0.44611468056734149</v>
      </c>
      <c r="W508" s="12">
        <f t="shared" si="58"/>
        <v>7.9788387320584533E-2</v>
      </c>
    </row>
    <row r="509" spans="1:23" x14ac:dyDescent="0.2">
      <c r="A509" s="26" t="s">
        <v>506</v>
      </c>
      <c r="B509" s="42" t="s">
        <v>529</v>
      </c>
      <c r="C509" s="40" t="s">
        <v>597</v>
      </c>
      <c r="D509" s="25" t="s">
        <v>341</v>
      </c>
      <c r="E509" s="40" t="s">
        <v>533</v>
      </c>
      <c r="F509" s="10">
        <v>110</v>
      </c>
      <c r="G509" s="10">
        <v>11</v>
      </c>
      <c r="H509" s="22">
        <v>65840</v>
      </c>
      <c r="I509" s="21">
        <v>60</v>
      </c>
      <c r="J509" s="21">
        <v>50</v>
      </c>
      <c r="K509" s="22">
        <v>60444</v>
      </c>
      <c r="L509" s="24">
        <f t="shared" si="61"/>
        <v>8.9272715240553233E-2</v>
      </c>
      <c r="M509" s="23" t="s">
        <v>445</v>
      </c>
      <c r="N509" s="21">
        <v>50</v>
      </c>
      <c r="O509" s="22">
        <v>59752</v>
      </c>
      <c r="P509" s="24">
        <f t="shared" si="60"/>
        <v>0.98855138640725304</v>
      </c>
      <c r="Q509" s="22">
        <v>7656</v>
      </c>
      <c r="R509" s="22">
        <v>4320</v>
      </c>
      <c r="S509" s="22">
        <v>3147</v>
      </c>
      <c r="T509" s="24">
        <f t="shared" si="53"/>
        <v>0.12812960235640647</v>
      </c>
      <c r="U509" s="24">
        <f t="shared" si="57"/>
        <v>7.2298835185433119E-2</v>
      </c>
      <c r="V509" s="15">
        <f t="shared" si="54"/>
        <v>0.41105015673981193</v>
      </c>
      <c r="W509" s="12">
        <f t="shared" si="58"/>
        <v>4.7797691373025517E-2</v>
      </c>
    </row>
    <row r="510" spans="1:23" x14ac:dyDescent="0.2">
      <c r="A510" s="26" t="s">
        <v>507</v>
      </c>
      <c r="B510" s="42" t="s">
        <v>529</v>
      </c>
      <c r="C510" s="40" t="s">
        <v>597</v>
      </c>
      <c r="D510" s="25" t="s">
        <v>341</v>
      </c>
      <c r="E510" s="40" t="s">
        <v>533</v>
      </c>
      <c r="F510" s="10">
        <v>1161</v>
      </c>
      <c r="G510" s="10">
        <v>6</v>
      </c>
      <c r="H510" s="22">
        <v>155304</v>
      </c>
      <c r="I510" s="21">
        <v>60</v>
      </c>
      <c r="J510" s="21">
        <v>52</v>
      </c>
      <c r="K510" s="22">
        <v>142832</v>
      </c>
      <c r="L510" s="24">
        <f t="shared" si="61"/>
        <v>8.7319368208804746E-2</v>
      </c>
      <c r="M510" s="23" t="s">
        <v>445</v>
      </c>
      <c r="N510" s="21">
        <v>52</v>
      </c>
      <c r="O510" s="22">
        <v>140876</v>
      </c>
      <c r="P510" s="24">
        <f t="shared" si="60"/>
        <v>0.98630558978380189</v>
      </c>
      <c r="Q510" s="22">
        <v>17136</v>
      </c>
      <c r="R510" s="22">
        <v>7591</v>
      </c>
      <c r="S510" s="22">
        <v>4728</v>
      </c>
      <c r="T510" s="24">
        <f t="shared" si="53"/>
        <v>0.1216388881001732</v>
      </c>
      <c r="U510" s="24">
        <f t="shared" si="57"/>
        <v>5.3884267014963516E-2</v>
      </c>
      <c r="V510" s="15">
        <f t="shared" si="54"/>
        <v>0.27591036414565828</v>
      </c>
      <c r="W510" s="12">
        <f t="shared" si="58"/>
        <v>3.0443517230721681E-2</v>
      </c>
    </row>
    <row r="511" spans="1:23" x14ac:dyDescent="0.2">
      <c r="A511" s="26" t="s">
        <v>508</v>
      </c>
      <c r="B511" s="42" t="s">
        <v>529</v>
      </c>
      <c r="C511" s="40" t="s">
        <v>597</v>
      </c>
      <c r="D511" s="25" t="s">
        <v>341</v>
      </c>
      <c r="E511" s="40" t="s">
        <v>533</v>
      </c>
      <c r="F511" s="10">
        <v>48</v>
      </c>
      <c r="G511" s="10">
        <v>1</v>
      </c>
      <c r="H511" s="22">
        <v>19688</v>
      </c>
      <c r="I511" s="21">
        <v>60</v>
      </c>
      <c r="J511" s="21">
        <v>49</v>
      </c>
      <c r="K511" s="22">
        <v>18008</v>
      </c>
      <c r="L511" s="24">
        <f t="shared" si="61"/>
        <v>9.3291870279875608E-2</v>
      </c>
      <c r="M511" s="23" t="s">
        <v>445</v>
      </c>
      <c r="N511" s="21">
        <v>49</v>
      </c>
      <c r="O511" s="22">
        <v>17838</v>
      </c>
      <c r="P511" s="24">
        <f t="shared" si="60"/>
        <v>0.99055975122167927</v>
      </c>
      <c r="Q511" s="22">
        <v>4150</v>
      </c>
      <c r="R511" s="22">
        <v>2037</v>
      </c>
      <c r="S511" s="22">
        <v>1581</v>
      </c>
      <c r="T511" s="24">
        <f t="shared" si="53"/>
        <v>0.23264940015696828</v>
      </c>
      <c r="U511" s="24">
        <f t="shared" si="57"/>
        <v>0.11419441641439623</v>
      </c>
      <c r="V511" s="15">
        <f t="shared" si="54"/>
        <v>0.38096385542168676</v>
      </c>
      <c r="W511" s="12">
        <f t="shared" si="58"/>
        <v>8.0302722470540433E-2</v>
      </c>
    </row>
    <row r="512" spans="1:23" x14ac:dyDescent="0.2">
      <c r="A512" s="26" t="s">
        <v>509</v>
      </c>
      <c r="B512" s="42" t="s">
        <v>529</v>
      </c>
      <c r="C512" s="40" t="s">
        <v>597</v>
      </c>
      <c r="D512" s="25" t="s">
        <v>341</v>
      </c>
      <c r="E512" s="40" t="s">
        <v>533</v>
      </c>
      <c r="F512" s="10">
        <v>1189</v>
      </c>
      <c r="G512" s="10">
        <v>5</v>
      </c>
      <c r="H512" s="22">
        <v>47972</v>
      </c>
      <c r="I512" s="21">
        <v>60</v>
      </c>
      <c r="J512" s="21">
        <v>51</v>
      </c>
      <c r="K512" s="22">
        <v>44126</v>
      </c>
      <c r="L512" s="24">
        <f t="shared" si="61"/>
        <v>8.715949780174953E-2</v>
      </c>
      <c r="M512" s="23" t="s">
        <v>445</v>
      </c>
      <c r="N512" s="21">
        <v>51</v>
      </c>
      <c r="O512" s="22">
        <v>42910</v>
      </c>
      <c r="P512" s="24">
        <f t="shared" si="60"/>
        <v>0.97244255087703391</v>
      </c>
      <c r="Q512" s="22">
        <v>12494</v>
      </c>
      <c r="R512" s="22">
        <v>4873</v>
      </c>
      <c r="S512" s="22">
        <v>3514</v>
      </c>
      <c r="T512" s="24">
        <f t="shared" si="53"/>
        <v>0.29116756000932181</v>
      </c>
      <c r="U512" s="24">
        <f t="shared" si="57"/>
        <v>0.11356327196457702</v>
      </c>
      <c r="V512" s="15">
        <f t="shared" si="54"/>
        <v>0.28125500240115253</v>
      </c>
      <c r="W512" s="12">
        <f t="shared" si="58"/>
        <v>7.325106312015342E-2</v>
      </c>
    </row>
    <row r="513" spans="1:39" x14ac:dyDescent="0.2">
      <c r="A513" s="26" t="s">
        <v>510</v>
      </c>
      <c r="B513" s="42" t="s">
        <v>529</v>
      </c>
      <c r="C513" s="40" t="s">
        <v>597</v>
      </c>
      <c r="D513" s="25" t="s">
        <v>341</v>
      </c>
      <c r="E513" s="40" t="s">
        <v>533</v>
      </c>
      <c r="F513" s="10">
        <v>67</v>
      </c>
      <c r="G513" s="10">
        <v>9</v>
      </c>
      <c r="H513" s="22">
        <v>87538</v>
      </c>
      <c r="I513" s="21">
        <v>60</v>
      </c>
      <c r="J513" s="21">
        <v>53</v>
      </c>
      <c r="K513" s="22">
        <v>80226</v>
      </c>
      <c r="L513" s="24">
        <f t="shared" si="61"/>
        <v>9.1142522374292628E-2</v>
      </c>
      <c r="M513" s="23" t="s">
        <v>445</v>
      </c>
      <c r="N513" s="21">
        <v>53</v>
      </c>
      <c r="O513" s="22">
        <v>79288</v>
      </c>
      <c r="P513" s="24">
        <f t="shared" si="60"/>
        <v>0.98830802981577048</v>
      </c>
      <c r="Q513" s="22">
        <v>6231</v>
      </c>
      <c r="R513" s="22">
        <v>3545</v>
      </c>
      <c r="S513" s="22">
        <v>1933</v>
      </c>
      <c r="T513" s="24">
        <f t="shared" si="53"/>
        <v>7.8586923620219962E-2</v>
      </c>
      <c r="U513" s="24">
        <f t="shared" si="57"/>
        <v>4.4710422762587028E-2</v>
      </c>
      <c r="V513" s="15">
        <f t="shared" si="54"/>
        <v>0.31022307815759909</v>
      </c>
      <c r="W513" s="12">
        <f t="shared" si="58"/>
        <v>2.2081838744316754E-2</v>
      </c>
    </row>
    <row r="514" spans="1:39" x14ac:dyDescent="0.2">
      <c r="A514" s="26" t="s">
        <v>511</v>
      </c>
      <c r="B514" s="42" t="s">
        <v>529</v>
      </c>
      <c r="C514" s="40" t="s">
        <v>597</v>
      </c>
      <c r="D514" s="25" t="s">
        <v>341</v>
      </c>
      <c r="E514" s="40" t="s">
        <v>533</v>
      </c>
      <c r="F514" s="10">
        <v>128</v>
      </c>
      <c r="G514" s="10">
        <v>12</v>
      </c>
      <c r="H514" s="22">
        <v>118262</v>
      </c>
      <c r="I514" s="21">
        <v>60</v>
      </c>
      <c r="J514" s="21">
        <v>53</v>
      </c>
      <c r="K514" s="22">
        <v>109350</v>
      </c>
      <c r="L514" s="24">
        <f t="shared" si="61"/>
        <v>8.1499771376314589E-2</v>
      </c>
      <c r="M514" s="23" t="s">
        <v>445</v>
      </c>
      <c r="N514" s="21">
        <v>53</v>
      </c>
      <c r="O514" s="22">
        <v>108116</v>
      </c>
      <c r="P514" s="24">
        <f t="shared" si="60"/>
        <v>0.98871513488797436</v>
      </c>
      <c r="Q514" s="22">
        <v>7304</v>
      </c>
      <c r="R514" s="22">
        <v>4004</v>
      </c>
      <c r="S514" s="22">
        <v>1969</v>
      </c>
      <c r="T514" s="24">
        <f t="shared" si="53"/>
        <v>6.7557068334011622E-2</v>
      </c>
      <c r="U514" s="24">
        <f t="shared" si="57"/>
        <v>3.7034296496355763E-2</v>
      </c>
      <c r="V514" s="15">
        <f t="shared" si="54"/>
        <v>0.26957831325301207</v>
      </c>
      <c r="W514" s="12">
        <f t="shared" si="58"/>
        <v>1.6649473203564965E-2</v>
      </c>
    </row>
    <row r="515" spans="1:39" x14ac:dyDescent="0.2">
      <c r="A515" s="26" t="s">
        <v>512</v>
      </c>
      <c r="B515" s="42" t="s">
        <v>529</v>
      </c>
      <c r="C515" s="40" t="s">
        <v>597</v>
      </c>
      <c r="D515" s="25" t="s">
        <v>341</v>
      </c>
      <c r="E515" s="40" t="s">
        <v>533</v>
      </c>
      <c r="F515" s="10">
        <v>370</v>
      </c>
      <c r="G515" s="10">
        <v>5</v>
      </c>
      <c r="H515" s="22">
        <v>29634</v>
      </c>
      <c r="I515" s="21">
        <v>60</v>
      </c>
      <c r="J515" s="21">
        <v>48</v>
      </c>
      <c r="K515" s="22">
        <v>27022</v>
      </c>
      <c r="L515" s="24">
        <f t="shared" si="61"/>
        <v>9.6661979128117831E-2</v>
      </c>
      <c r="M515" s="23" t="s">
        <v>445</v>
      </c>
      <c r="N515" s="21">
        <v>47</v>
      </c>
      <c r="O515" s="22">
        <v>26568</v>
      </c>
      <c r="P515" s="24">
        <f t="shared" si="60"/>
        <v>0.98319887499074832</v>
      </c>
      <c r="Q515" s="22">
        <v>8484</v>
      </c>
      <c r="R515" s="22">
        <v>3784</v>
      </c>
      <c r="S515" s="22">
        <v>2965</v>
      </c>
      <c r="T515" s="24">
        <f t="shared" si="53"/>
        <v>0.31933152664859982</v>
      </c>
      <c r="U515" s="24">
        <f t="shared" si="57"/>
        <v>0.14242697982535382</v>
      </c>
      <c r="V515" s="15">
        <f t="shared" si="54"/>
        <v>0.34948137670909946</v>
      </c>
      <c r="W515" s="12">
        <f t="shared" si="58"/>
        <v>0.10005399203617467</v>
      </c>
    </row>
    <row r="516" spans="1:39" x14ac:dyDescent="0.2">
      <c r="A516" s="26" t="s">
        <v>513</v>
      </c>
      <c r="B516" s="42" t="s">
        <v>529</v>
      </c>
      <c r="C516" s="40" t="s">
        <v>597</v>
      </c>
      <c r="D516" s="25" t="s">
        <v>341</v>
      </c>
      <c r="E516" s="40" t="s">
        <v>533</v>
      </c>
      <c r="F516" s="10">
        <v>12</v>
      </c>
      <c r="G516" s="10">
        <v>4</v>
      </c>
      <c r="H516" s="22">
        <v>112834</v>
      </c>
      <c r="I516" s="21">
        <v>60</v>
      </c>
      <c r="J516" s="21">
        <v>55</v>
      </c>
      <c r="K516" s="22">
        <v>104376</v>
      </c>
      <c r="L516" s="24">
        <f t="shared" si="61"/>
        <v>8.1033954165708591E-2</v>
      </c>
      <c r="M516" s="23" t="s">
        <v>445</v>
      </c>
      <c r="N516" s="21">
        <v>55</v>
      </c>
      <c r="O516" s="22">
        <v>103234</v>
      </c>
      <c r="P516" s="24">
        <f t="shared" si="60"/>
        <v>0.98905878746071896</v>
      </c>
      <c r="Q516" s="22">
        <v>5783</v>
      </c>
      <c r="R516" s="22">
        <v>3157</v>
      </c>
      <c r="S516" s="22">
        <v>1898</v>
      </c>
      <c r="T516" s="24">
        <f t="shared" si="53"/>
        <v>5.60183660421954E-2</v>
      </c>
      <c r="U516" s="24">
        <f t="shared" si="57"/>
        <v>3.0581010132320747E-2</v>
      </c>
      <c r="V516" s="15">
        <f t="shared" si="54"/>
        <v>0.32820335466021094</v>
      </c>
      <c r="W516" s="12">
        <f t="shared" si="58"/>
        <v>1.6821170923657761E-2</v>
      </c>
    </row>
    <row r="517" spans="1:39" x14ac:dyDescent="0.2">
      <c r="A517" s="26" t="s">
        <v>514</v>
      </c>
      <c r="B517" s="42" t="s">
        <v>529</v>
      </c>
      <c r="C517" s="40" t="s">
        <v>597</v>
      </c>
      <c r="D517" s="25" t="s">
        <v>341</v>
      </c>
      <c r="E517" s="40" t="s">
        <v>533</v>
      </c>
      <c r="F517" s="10">
        <v>1445</v>
      </c>
      <c r="G517" s="10">
        <v>5</v>
      </c>
      <c r="H517" s="22">
        <v>145508</v>
      </c>
      <c r="I517" s="21">
        <v>60</v>
      </c>
      <c r="J517" s="21">
        <v>53</v>
      </c>
      <c r="K517" s="22">
        <v>132654</v>
      </c>
      <c r="L517" s="24">
        <f t="shared" si="61"/>
        <v>9.6898698870746452E-2</v>
      </c>
      <c r="M517" s="23" t="s">
        <v>445</v>
      </c>
      <c r="N517" s="21">
        <v>53</v>
      </c>
      <c r="O517" s="22">
        <v>130640</v>
      </c>
      <c r="P517" s="24">
        <f t="shared" si="60"/>
        <v>0.98481764590589049</v>
      </c>
      <c r="Q517" s="22">
        <v>21346</v>
      </c>
      <c r="R517" s="22">
        <v>9454</v>
      </c>
      <c r="S517" s="22">
        <v>4210</v>
      </c>
      <c r="T517" s="24">
        <f t="shared" si="53"/>
        <v>0.16339559093692591</v>
      </c>
      <c r="U517" s="24">
        <f t="shared" si="57"/>
        <v>7.2366809552969993E-2</v>
      </c>
      <c r="V517" s="15">
        <f t="shared" si="54"/>
        <v>0.19722664667853462</v>
      </c>
      <c r="W517" s="12">
        <f t="shared" si="58"/>
        <v>2.8933117079473294E-2</v>
      </c>
    </row>
    <row r="518" spans="1:39" x14ac:dyDescent="0.2">
      <c r="A518" s="26" t="s">
        <v>515</v>
      </c>
      <c r="B518" s="42" t="s">
        <v>529</v>
      </c>
      <c r="C518" s="40" t="s">
        <v>597</v>
      </c>
      <c r="D518" s="25" t="s">
        <v>341</v>
      </c>
      <c r="E518" s="40" t="s">
        <v>533</v>
      </c>
      <c r="F518" s="10">
        <v>2596</v>
      </c>
      <c r="G518" s="10">
        <v>2</v>
      </c>
      <c r="H518" s="22">
        <v>36018</v>
      </c>
      <c r="I518" s="21">
        <v>60</v>
      </c>
      <c r="J518" s="21">
        <v>45</v>
      </c>
      <c r="K518" s="22">
        <v>33262</v>
      </c>
      <c r="L518" s="24">
        <f t="shared" si="61"/>
        <v>8.2857314653358188E-2</v>
      </c>
      <c r="M518" s="23" t="s">
        <v>445</v>
      </c>
      <c r="N518" s="21">
        <v>45</v>
      </c>
      <c r="O518" s="22">
        <v>29888</v>
      </c>
      <c r="P518" s="24">
        <f t="shared" si="60"/>
        <v>0.89856292465876975</v>
      </c>
      <c r="Q518" s="22">
        <v>20321</v>
      </c>
      <c r="R518" s="22">
        <v>5520</v>
      </c>
      <c r="S518" s="22">
        <v>3072</v>
      </c>
      <c r="T518" s="24">
        <f t="shared" si="53"/>
        <v>0.67990497858672372</v>
      </c>
      <c r="U518" s="24">
        <f t="shared" si="57"/>
        <v>0.18468950749464669</v>
      </c>
      <c r="V518" s="15">
        <f t="shared" si="54"/>
        <v>0.15117366271344915</v>
      </c>
      <c r="W518" s="12">
        <f t="shared" si="58"/>
        <v>8.529068798933867E-2</v>
      </c>
    </row>
    <row r="519" spans="1:39" x14ac:dyDescent="0.2">
      <c r="A519" s="26"/>
      <c r="B519" s="42"/>
      <c r="C519" s="42"/>
      <c r="D519" s="25"/>
      <c r="E519" s="40"/>
      <c r="F519" s="10"/>
      <c r="G519" s="10"/>
      <c r="H519" s="22"/>
      <c r="I519" s="21"/>
      <c r="J519" s="21"/>
      <c r="K519" s="22"/>
      <c r="L519" s="24"/>
      <c r="M519" s="23"/>
      <c r="N519" s="21"/>
      <c r="O519" s="22"/>
      <c r="P519" s="24"/>
      <c r="Q519" s="22"/>
      <c r="R519" s="22"/>
      <c r="S519" s="22"/>
      <c r="T519" s="24"/>
      <c r="U519" s="24"/>
      <c r="V519" s="15"/>
      <c r="W519" s="12"/>
    </row>
    <row r="520" spans="1:39" s="43" customFormat="1" x14ac:dyDescent="0.2">
      <c r="A520" s="19" t="s">
        <v>771</v>
      </c>
      <c r="B520" s="19" t="s">
        <v>301</v>
      </c>
      <c r="C520" s="19" t="s">
        <v>297</v>
      </c>
      <c r="D520" s="40" t="s">
        <v>342</v>
      </c>
      <c r="E520" s="40" t="s">
        <v>532</v>
      </c>
      <c r="F520" s="7">
        <v>84</v>
      </c>
      <c r="G520" s="7" t="s">
        <v>297</v>
      </c>
      <c r="H520" s="7">
        <v>43214</v>
      </c>
      <c r="I520" s="21">
        <v>55</v>
      </c>
      <c r="J520" s="45">
        <v>46</v>
      </c>
      <c r="K520" s="7">
        <v>31377</v>
      </c>
      <c r="L520" s="9">
        <f>(H520-K520)/H520</f>
        <v>0.27391586060073125</v>
      </c>
      <c r="M520" s="13" t="s">
        <v>9</v>
      </c>
      <c r="N520" s="7">
        <v>44</v>
      </c>
      <c r="O520" s="7">
        <v>28542</v>
      </c>
      <c r="P520" s="9">
        <f>O520/K520</f>
        <v>0.90964719380437897</v>
      </c>
      <c r="Q520" s="7">
        <v>17655</v>
      </c>
      <c r="R520" s="7">
        <v>10491</v>
      </c>
      <c r="S520" s="7">
        <v>9876</v>
      </c>
      <c r="T520" s="6">
        <f t="shared" ref="T520:T529" si="62">Q520/O520</f>
        <v>0.61856211898255198</v>
      </c>
      <c r="U520" s="6">
        <f t="shared" ref="U520:U529" si="63">R520/O520</f>
        <v>0.36756359049821313</v>
      </c>
      <c r="V520" s="8">
        <f t="shared" ref="V520:V529" si="64">S520/Q520</f>
        <v>0.55938827527612578</v>
      </c>
      <c r="W520" s="9">
        <f t="shared" ref="W520:W529" si="65">S520/H520</f>
        <v>0.22853704817883094</v>
      </c>
      <c r="X520" s="39"/>
      <c r="Y520" s="39"/>
      <c r="Z520" s="39"/>
      <c r="AA520" s="39"/>
      <c r="AB520" s="39"/>
      <c r="AC520" s="39"/>
    </row>
    <row r="521" spans="1:39" s="43" customFormat="1" x14ac:dyDescent="0.2">
      <c r="A521" s="19" t="s">
        <v>772</v>
      </c>
      <c r="B521" s="19" t="s">
        <v>301</v>
      </c>
      <c r="C521" s="19" t="s">
        <v>297</v>
      </c>
      <c r="D521" s="40" t="s">
        <v>342</v>
      </c>
      <c r="E521" s="40" t="s">
        <v>532</v>
      </c>
      <c r="F521" s="7">
        <v>3</v>
      </c>
      <c r="G521" s="7" t="s">
        <v>297</v>
      </c>
      <c r="H521" s="7">
        <v>58907</v>
      </c>
      <c r="I521" s="21">
        <v>55</v>
      </c>
      <c r="J521" s="45">
        <v>44</v>
      </c>
      <c r="K521" s="7">
        <v>45811</v>
      </c>
      <c r="L521" s="9">
        <f>(H521-K521)/H521</f>
        <v>0.22231653283990019</v>
      </c>
      <c r="M521" s="13" t="s">
        <v>9</v>
      </c>
      <c r="N521" s="7">
        <v>42</v>
      </c>
      <c r="O521" s="7">
        <v>44403</v>
      </c>
      <c r="P521" s="9">
        <f>O521/K521</f>
        <v>0.96926502368426792</v>
      </c>
      <c r="Q521" s="7">
        <v>13866</v>
      </c>
      <c r="R521" s="7">
        <v>7502</v>
      </c>
      <c r="S521" s="7">
        <v>7417</v>
      </c>
      <c r="T521" s="6">
        <f t="shared" si="62"/>
        <v>0.31227619755421931</v>
      </c>
      <c r="U521" s="6">
        <f t="shared" si="63"/>
        <v>0.16895254825124428</v>
      </c>
      <c r="V521" s="8">
        <f t="shared" si="64"/>
        <v>0.53490552430405303</v>
      </c>
      <c r="W521" s="9">
        <f t="shared" si="65"/>
        <v>0.12591033323713649</v>
      </c>
      <c r="X521" s="39"/>
      <c r="Y521" s="39"/>
      <c r="Z521" s="39"/>
      <c r="AA521" s="39"/>
      <c r="AB521" s="39"/>
      <c r="AC521" s="39"/>
      <c r="AD521" s="39"/>
      <c r="AE521" s="39"/>
      <c r="AF521" s="39"/>
      <c r="AG521" s="39"/>
      <c r="AH521" s="39"/>
      <c r="AI521" s="39"/>
      <c r="AJ521" s="39"/>
      <c r="AK521" s="39"/>
      <c r="AL521" s="39"/>
      <c r="AM521" s="39"/>
    </row>
    <row r="522" spans="1:39" s="43" customFormat="1" x14ac:dyDescent="0.2">
      <c r="A522" s="19" t="s">
        <v>773</v>
      </c>
      <c r="B522" s="19" t="s">
        <v>301</v>
      </c>
      <c r="C522" s="19" t="s">
        <v>297</v>
      </c>
      <c r="D522" s="40" t="s">
        <v>342</v>
      </c>
      <c r="E522" s="40" t="s">
        <v>532</v>
      </c>
      <c r="F522" s="7">
        <v>0</v>
      </c>
      <c r="G522" s="7" t="s">
        <v>297</v>
      </c>
      <c r="H522" s="7">
        <v>21941</v>
      </c>
      <c r="I522" s="21">
        <v>55</v>
      </c>
      <c r="J522" s="45">
        <v>47</v>
      </c>
      <c r="K522" s="7">
        <v>14285</v>
      </c>
      <c r="L522" s="9">
        <f>(H522-K522)/H522</f>
        <v>0.34893578232532702</v>
      </c>
      <c r="M522" s="13" t="s">
        <v>9</v>
      </c>
      <c r="N522" s="7">
        <v>43</v>
      </c>
      <c r="O522" s="7">
        <v>13920</v>
      </c>
      <c r="P522" s="9">
        <f>O522/K522</f>
        <v>0.97444872243612179</v>
      </c>
      <c r="Q522" s="7">
        <v>9013</v>
      </c>
      <c r="R522" s="7">
        <v>5106</v>
      </c>
      <c r="S522" s="7">
        <v>5079</v>
      </c>
      <c r="T522" s="6">
        <f t="shared" si="62"/>
        <v>0.64748563218390809</v>
      </c>
      <c r="U522" s="6">
        <f t="shared" si="63"/>
        <v>0.36681034482758623</v>
      </c>
      <c r="V522" s="8">
        <f t="shared" si="64"/>
        <v>0.56351936092311106</v>
      </c>
      <c r="W522" s="9">
        <f t="shared" si="65"/>
        <v>0.23148443553165307</v>
      </c>
      <c r="X522" s="39"/>
      <c r="Y522" s="39"/>
      <c r="Z522" s="39"/>
      <c r="AA522" s="39"/>
      <c r="AB522" s="39"/>
      <c r="AC522" s="39"/>
      <c r="AD522" s="39"/>
      <c r="AE522" s="39"/>
      <c r="AF522" s="39"/>
      <c r="AG522" s="39"/>
      <c r="AH522" s="39"/>
      <c r="AI522" s="39"/>
      <c r="AJ522" s="39"/>
      <c r="AK522" s="39"/>
      <c r="AL522" s="39"/>
      <c r="AM522" s="39"/>
    </row>
    <row r="523" spans="1:39" s="43" customFormat="1" x14ac:dyDescent="0.2">
      <c r="A523" s="19" t="s">
        <v>774</v>
      </c>
      <c r="B523" s="19" t="s">
        <v>301</v>
      </c>
      <c r="C523" s="19" t="s">
        <v>297</v>
      </c>
      <c r="D523" s="40" t="s">
        <v>342</v>
      </c>
      <c r="E523" s="40" t="s">
        <v>532</v>
      </c>
      <c r="F523" s="7">
        <v>30</v>
      </c>
      <c r="G523" s="7" t="s">
        <v>297</v>
      </c>
      <c r="H523" s="7">
        <v>38426</v>
      </c>
      <c r="I523" s="21">
        <v>55</v>
      </c>
      <c r="J523" s="45">
        <v>53</v>
      </c>
      <c r="K523" s="7">
        <v>12920</v>
      </c>
      <c r="L523" s="9">
        <f>(H523-K523)/H523</f>
        <v>0.66376932285431733</v>
      </c>
      <c r="M523" s="13" t="s">
        <v>9</v>
      </c>
      <c r="N523" s="7">
        <v>50</v>
      </c>
      <c r="O523" s="7">
        <v>11741</v>
      </c>
      <c r="P523" s="9">
        <f>O523/K523</f>
        <v>0.90874613003095972</v>
      </c>
      <c r="Q523" s="7">
        <v>3825</v>
      </c>
      <c r="R523" s="7">
        <v>2295</v>
      </c>
      <c r="S523" s="7">
        <v>2135</v>
      </c>
      <c r="T523" s="6">
        <f t="shared" si="62"/>
        <v>0.32578144962098626</v>
      </c>
      <c r="U523" s="6">
        <f t="shared" si="63"/>
        <v>0.19546886977259179</v>
      </c>
      <c r="V523" s="8">
        <f t="shared" si="64"/>
        <v>0.55816993464052289</v>
      </c>
      <c r="W523" s="9">
        <f t="shared" si="65"/>
        <v>5.5561338676937487E-2</v>
      </c>
      <c r="X523" s="39"/>
      <c r="Y523" s="39"/>
      <c r="Z523" s="39"/>
      <c r="AA523" s="39"/>
      <c r="AB523" s="39"/>
      <c r="AC523" s="39"/>
      <c r="AD523" s="39"/>
      <c r="AE523" s="39"/>
      <c r="AF523" s="39"/>
      <c r="AG523" s="39"/>
      <c r="AH523" s="39"/>
      <c r="AI523" s="39"/>
      <c r="AJ523" s="39"/>
      <c r="AK523" s="39"/>
      <c r="AL523" s="39"/>
      <c r="AM523" s="39"/>
    </row>
    <row r="524" spans="1:39" s="43" customFormat="1" x14ac:dyDescent="0.2">
      <c r="A524" s="19" t="s">
        <v>775</v>
      </c>
      <c r="B524" s="19" t="s">
        <v>301</v>
      </c>
      <c r="C524" s="19" t="s">
        <v>297</v>
      </c>
      <c r="D524" s="40" t="s">
        <v>342</v>
      </c>
      <c r="E524" s="40" t="s">
        <v>532</v>
      </c>
      <c r="F524" s="7">
        <v>104</v>
      </c>
      <c r="G524" s="7" t="s">
        <v>297</v>
      </c>
      <c r="H524" s="7">
        <v>6880</v>
      </c>
      <c r="I524" s="7">
        <v>57</v>
      </c>
      <c r="J524" s="7">
        <v>46</v>
      </c>
      <c r="K524" s="7">
        <v>4019</v>
      </c>
      <c r="L524" s="9">
        <v>0.41584302325581401</v>
      </c>
      <c r="M524" s="13" t="s">
        <v>7</v>
      </c>
      <c r="N524" s="7">
        <v>44</v>
      </c>
      <c r="O524" s="7">
        <v>3843</v>
      </c>
      <c r="P524" s="9">
        <v>0.95620801194326899</v>
      </c>
      <c r="Q524" s="7">
        <v>1326</v>
      </c>
      <c r="R524" s="7">
        <v>1090</v>
      </c>
      <c r="S524" s="7">
        <v>1059</v>
      </c>
      <c r="T524" s="6">
        <f t="shared" si="62"/>
        <v>0.34504293520686963</v>
      </c>
      <c r="U524" s="6">
        <f t="shared" si="63"/>
        <v>0.28363257871454595</v>
      </c>
      <c r="V524" s="8">
        <f t="shared" si="64"/>
        <v>0.79864253393665163</v>
      </c>
      <c r="W524" s="9">
        <f t="shared" si="65"/>
        <v>0.15392441860465117</v>
      </c>
      <c r="X524" s="39"/>
      <c r="Y524" s="39"/>
      <c r="Z524" s="39"/>
      <c r="AA524" s="39"/>
      <c r="AB524" s="39"/>
      <c r="AC524" s="39"/>
      <c r="AD524" s="39"/>
      <c r="AE524" s="39"/>
      <c r="AF524" s="39"/>
      <c r="AG524" s="39"/>
      <c r="AH524" s="39"/>
      <c r="AI524" s="39"/>
      <c r="AJ524" s="39"/>
      <c r="AK524" s="39"/>
      <c r="AL524" s="39"/>
      <c r="AM524" s="39"/>
    </row>
    <row r="525" spans="1:39" s="43" customFormat="1" x14ac:dyDescent="0.2">
      <c r="A525" s="19" t="s">
        <v>776</v>
      </c>
      <c r="B525" s="19" t="s">
        <v>301</v>
      </c>
      <c r="C525" s="19" t="s">
        <v>297</v>
      </c>
      <c r="D525" s="25" t="s">
        <v>341</v>
      </c>
      <c r="E525" s="40" t="s">
        <v>531</v>
      </c>
      <c r="F525" s="7">
        <v>133</v>
      </c>
      <c r="G525" s="7" t="s">
        <v>297</v>
      </c>
      <c r="H525" s="4">
        <v>57578</v>
      </c>
      <c r="I525" s="4">
        <v>100</v>
      </c>
      <c r="J525" s="4">
        <v>56</v>
      </c>
      <c r="K525" s="4">
        <v>16534</v>
      </c>
      <c r="L525" s="6">
        <f>(H525-K525)/H525</f>
        <v>0.7128417103754906</v>
      </c>
      <c r="M525" s="5" t="s">
        <v>2</v>
      </c>
      <c r="N525" s="4">
        <v>56</v>
      </c>
      <c r="O525" s="4">
        <v>16520</v>
      </c>
      <c r="P525" s="6">
        <f>O525/K525</f>
        <v>0.99915325994919557</v>
      </c>
      <c r="Q525" s="7">
        <v>6907</v>
      </c>
      <c r="R525" s="7">
        <v>4010</v>
      </c>
      <c r="S525" s="7">
        <v>559</v>
      </c>
      <c r="T525" s="6">
        <f t="shared" si="62"/>
        <v>0.41809927360774818</v>
      </c>
      <c r="U525" s="6">
        <f t="shared" si="63"/>
        <v>0.2427360774818402</v>
      </c>
      <c r="V525" s="8">
        <f t="shared" si="64"/>
        <v>8.0932387433038946E-2</v>
      </c>
      <c r="W525" s="9">
        <f t="shared" si="65"/>
        <v>9.7085692451978189E-3</v>
      </c>
      <c r="X525" s="39"/>
      <c r="Y525" s="39"/>
      <c r="Z525" s="39"/>
      <c r="AA525" s="39"/>
      <c r="AB525" s="39"/>
      <c r="AC525" s="39"/>
      <c r="AD525" s="39"/>
      <c r="AE525" s="39"/>
      <c r="AF525" s="39"/>
      <c r="AG525" s="39"/>
      <c r="AH525" s="39"/>
      <c r="AI525" s="39"/>
      <c r="AJ525" s="39"/>
      <c r="AK525" s="39"/>
      <c r="AL525" s="39"/>
      <c r="AM525" s="39"/>
    </row>
    <row r="526" spans="1:39" s="43" customFormat="1" x14ac:dyDescent="0.2">
      <c r="A526" s="19" t="s">
        <v>777</v>
      </c>
      <c r="B526" s="19" t="s">
        <v>301</v>
      </c>
      <c r="C526" s="19" t="s">
        <v>297</v>
      </c>
      <c r="D526" s="40" t="s">
        <v>342</v>
      </c>
      <c r="E526" s="40" t="s">
        <v>532</v>
      </c>
      <c r="F526" s="7">
        <v>6</v>
      </c>
      <c r="G526" s="7" t="s">
        <v>297</v>
      </c>
      <c r="H526" s="7">
        <v>11490</v>
      </c>
      <c r="I526" s="21">
        <v>55</v>
      </c>
      <c r="J526" s="45">
        <v>52</v>
      </c>
      <c r="K526" s="7">
        <v>4036</v>
      </c>
      <c r="L526" s="9">
        <f>(H526-K526)/H526</f>
        <v>0.64873803307223676</v>
      </c>
      <c r="M526" s="13" t="s">
        <v>9</v>
      </c>
      <c r="N526" s="7">
        <v>53</v>
      </c>
      <c r="O526" s="7">
        <v>3822</v>
      </c>
      <c r="P526" s="9">
        <f>O526/K526</f>
        <v>0.9469772051536175</v>
      </c>
      <c r="Q526" s="7">
        <v>789</v>
      </c>
      <c r="R526" s="7">
        <v>450</v>
      </c>
      <c r="S526" s="7">
        <v>438</v>
      </c>
      <c r="T526" s="6">
        <f t="shared" si="62"/>
        <v>0.206436420722135</v>
      </c>
      <c r="U526" s="6">
        <f t="shared" si="63"/>
        <v>0.11773940345368916</v>
      </c>
      <c r="V526" s="8">
        <f t="shared" si="64"/>
        <v>0.55513307984790872</v>
      </c>
      <c r="W526" s="9">
        <f t="shared" si="65"/>
        <v>3.8120104438642298E-2</v>
      </c>
      <c r="X526" s="39"/>
      <c r="Y526" s="39"/>
      <c r="Z526" s="39"/>
      <c r="AA526" s="39"/>
      <c r="AB526" s="39"/>
      <c r="AC526" s="39"/>
      <c r="AD526" s="39"/>
      <c r="AE526" s="39"/>
      <c r="AF526" s="39"/>
      <c r="AG526" s="39"/>
      <c r="AH526" s="39"/>
      <c r="AI526" s="39"/>
      <c r="AJ526" s="39"/>
      <c r="AK526" s="39"/>
      <c r="AL526" s="39"/>
      <c r="AM526" s="39"/>
    </row>
    <row r="527" spans="1:39" s="43" customFormat="1" x14ac:dyDescent="0.2">
      <c r="A527" s="19" t="s">
        <v>778</v>
      </c>
      <c r="B527" s="19" t="s">
        <v>301</v>
      </c>
      <c r="C527" s="19" t="s">
        <v>297</v>
      </c>
      <c r="D527" s="40" t="s">
        <v>342</v>
      </c>
      <c r="E527" s="40" t="s">
        <v>532</v>
      </c>
      <c r="F527" s="7">
        <v>10</v>
      </c>
      <c r="G527" s="7" t="s">
        <v>297</v>
      </c>
      <c r="H527" s="7">
        <v>10708</v>
      </c>
      <c r="I527" s="21">
        <v>55</v>
      </c>
      <c r="J527" s="45">
        <v>53</v>
      </c>
      <c r="K527" s="7">
        <v>4109</v>
      </c>
      <c r="L527" s="9">
        <f>(H527-K527)/H527</f>
        <v>0.61626821068360105</v>
      </c>
      <c r="M527" s="13" t="s">
        <v>9</v>
      </c>
      <c r="N527" s="7">
        <v>54</v>
      </c>
      <c r="O527" s="7">
        <v>3884</v>
      </c>
      <c r="P527" s="9">
        <f>O527/K527</f>
        <v>0.94524215137503043</v>
      </c>
      <c r="Q527" s="7">
        <v>405</v>
      </c>
      <c r="R527" s="7">
        <v>247</v>
      </c>
      <c r="S527" s="7">
        <v>247</v>
      </c>
      <c r="T527" s="6">
        <f t="shared" si="62"/>
        <v>0.10427394438722966</v>
      </c>
      <c r="U527" s="6">
        <f t="shared" si="63"/>
        <v>6.3594232749742532E-2</v>
      </c>
      <c r="V527" s="8">
        <f t="shared" si="64"/>
        <v>0.6098765432098765</v>
      </c>
      <c r="W527" s="9">
        <f t="shared" si="65"/>
        <v>2.3066865894658201E-2</v>
      </c>
      <c r="X527" s="39"/>
      <c r="Y527" s="39"/>
      <c r="Z527" s="39"/>
      <c r="AA527" s="39"/>
      <c r="AB527" s="39"/>
      <c r="AC527" s="39"/>
      <c r="AD527" s="39"/>
      <c r="AE527" s="39"/>
      <c r="AF527" s="39"/>
      <c r="AG527" s="39"/>
      <c r="AH527" s="39"/>
      <c r="AI527" s="39"/>
      <c r="AJ527" s="39"/>
      <c r="AK527" s="39"/>
      <c r="AL527" s="39"/>
      <c r="AM527" s="39"/>
    </row>
    <row r="528" spans="1:39" s="43" customFormat="1" x14ac:dyDescent="0.2">
      <c r="A528" s="19" t="s">
        <v>779</v>
      </c>
      <c r="B528" s="19" t="s">
        <v>301</v>
      </c>
      <c r="C528" s="19" t="s">
        <v>297</v>
      </c>
      <c r="D528" s="40" t="s">
        <v>342</v>
      </c>
      <c r="E528" s="40" t="s">
        <v>532</v>
      </c>
      <c r="F528" s="7">
        <v>4</v>
      </c>
      <c r="G528" s="7" t="s">
        <v>297</v>
      </c>
      <c r="H528" s="7">
        <v>11187</v>
      </c>
      <c r="I528" s="21">
        <v>55</v>
      </c>
      <c r="J528" s="45">
        <v>54</v>
      </c>
      <c r="K528" s="7">
        <v>3025</v>
      </c>
      <c r="L528" s="9">
        <f>(H528-K528)/H528</f>
        <v>0.72959685349065884</v>
      </c>
      <c r="M528" s="13" t="s">
        <v>9</v>
      </c>
      <c r="N528" s="7">
        <v>57</v>
      </c>
      <c r="O528" s="7">
        <v>2859</v>
      </c>
      <c r="P528" s="9">
        <f>O528/K528</f>
        <v>0.94512396694214873</v>
      </c>
      <c r="Q528" s="7">
        <v>256</v>
      </c>
      <c r="R528" s="7">
        <v>150</v>
      </c>
      <c r="S528" s="7">
        <v>146</v>
      </c>
      <c r="T528" s="6">
        <f t="shared" si="62"/>
        <v>8.9541797831409586E-2</v>
      </c>
      <c r="U528" s="6">
        <f t="shared" si="63"/>
        <v>5.2465897166841552E-2</v>
      </c>
      <c r="V528" s="8">
        <f t="shared" si="64"/>
        <v>0.5703125</v>
      </c>
      <c r="W528" s="9">
        <f t="shared" si="65"/>
        <v>1.3050862608384733E-2</v>
      </c>
      <c r="X528" s="39"/>
      <c r="Y528" s="39"/>
      <c r="Z528" s="39"/>
      <c r="AA528" s="39"/>
      <c r="AB528" s="39"/>
      <c r="AC528" s="39"/>
      <c r="AD528" s="39"/>
      <c r="AE528" s="39"/>
      <c r="AF528" s="39"/>
      <c r="AG528" s="39"/>
      <c r="AH528" s="39"/>
      <c r="AI528" s="39"/>
      <c r="AJ528" s="39"/>
      <c r="AK528" s="39"/>
      <c r="AL528" s="39"/>
      <c r="AM528" s="39"/>
    </row>
    <row r="529" spans="1:23" x14ac:dyDescent="0.2">
      <c r="A529" s="19" t="s">
        <v>780</v>
      </c>
      <c r="B529" s="19" t="s">
        <v>301</v>
      </c>
      <c r="C529" s="19" t="s">
        <v>297</v>
      </c>
      <c r="D529" s="25" t="s">
        <v>341</v>
      </c>
      <c r="E529" s="40" t="s">
        <v>533</v>
      </c>
      <c r="F529" s="10">
        <v>0</v>
      </c>
      <c r="G529" s="7" t="s">
        <v>297</v>
      </c>
      <c r="H529" s="22">
        <v>7530</v>
      </c>
      <c r="I529" s="21">
        <v>60</v>
      </c>
      <c r="J529" s="21">
        <v>47</v>
      </c>
      <c r="K529" s="22">
        <v>6702</v>
      </c>
      <c r="L529" s="24">
        <f>(H529-K529)/K529</f>
        <v>0.12354521038495972</v>
      </c>
      <c r="M529" s="23" t="s">
        <v>445</v>
      </c>
      <c r="N529" s="21">
        <v>47</v>
      </c>
      <c r="O529" s="22">
        <v>6612</v>
      </c>
      <c r="P529" s="24">
        <f>O529/K529</f>
        <v>0.98657117278424356</v>
      </c>
      <c r="Q529" s="22">
        <v>459</v>
      </c>
      <c r="R529" s="22">
        <v>258</v>
      </c>
      <c r="S529" s="22">
        <v>223</v>
      </c>
      <c r="T529" s="24">
        <f t="shared" si="62"/>
        <v>6.9419237749546281E-2</v>
      </c>
      <c r="U529" s="24">
        <f t="shared" si="63"/>
        <v>3.9019963702359349E-2</v>
      </c>
      <c r="V529" s="15">
        <f t="shared" si="64"/>
        <v>0.48583877995642699</v>
      </c>
      <c r="W529" s="12">
        <f t="shared" si="65"/>
        <v>2.9614873837981406E-2</v>
      </c>
    </row>
    <row r="530" spans="1:23" x14ac:dyDescent="0.2">
      <c r="A530" s="19"/>
      <c r="B530" s="19"/>
      <c r="C530" s="19"/>
      <c r="D530" s="19"/>
      <c r="E530" s="19"/>
      <c r="F530" s="53"/>
      <c r="G530" s="7"/>
      <c r="H530" s="53"/>
      <c r="I530" s="53"/>
      <c r="J530" s="45"/>
      <c r="K530" s="53"/>
      <c r="L530" s="53"/>
      <c r="M530" s="53"/>
      <c r="N530" s="53"/>
      <c r="O530" s="53"/>
      <c r="P530" s="53"/>
      <c r="Q530" s="53"/>
      <c r="R530" s="53"/>
      <c r="S530" s="53"/>
      <c r="T530" s="53"/>
      <c r="U530" s="53"/>
      <c r="V530" s="53"/>
      <c r="W530" s="53"/>
    </row>
    <row r="531" spans="1:23" x14ac:dyDescent="0.2">
      <c r="A531" s="46" t="s">
        <v>552</v>
      </c>
      <c r="B531" s="46" t="s">
        <v>790</v>
      </c>
      <c r="C531" s="19" t="s">
        <v>297</v>
      </c>
      <c r="D531" s="46" t="s">
        <v>342</v>
      </c>
      <c r="E531" s="46" t="s">
        <v>532</v>
      </c>
      <c r="F531" s="47">
        <v>1932</v>
      </c>
      <c r="G531" s="7" t="s">
        <v>297</v>
      </c>
      <c r="H531" s="47">
        <v>3757178</v>
      </c>
      <c r="I531" s="47">
        <v>57</v>
      </c>
      <c r="J531" s="49">
        <v>42</v>
      </c>
      <c r="K531" s="47">
        <v>3644825</v>
      </c>
      <c r="L531" s="50">
        <v>2.9903560597874301E-2</v>
      </c>
      <c r="M531" s="48" t="s">
        <v>7</v>
      </c>
      <c r="N531" s="48">
        <v>42</v>
      </c>
      <c r="O531" s="47">
        <v>3071644</v>
      </c>
      <c r="P531" s="50">
        <v>0.84274114669428601</v>
      </c>
      <c r="Q531" s="47">
        <v>1394348</v>
      </c>
      <c r="R531" s="47">
        <v>1289694</v>
      </c>
      <c r="S531" s="47">
        <v>1130266</v>
      </c>
      <c r="T531" s="51">
        <f t="shared" ref="T531:T550" si="66">Q531/O531</f>
        <v>0.4539419281661547</v>
      </c>
      <c r="U531" s="51">
        <f t="shared" ref="U531:U550" si="67">R531/O531</f>
        <v>0.41987092254180497</v>
      </c>
      <c r="V531" s="52">
        <f t="shared" ref="V531:V550" si="68">S531/Q531</f>
        <v>0.81060538689050365</v>
      </c>
      <c r="W531" s="50">
        <f t="shared" ref="W531:W550" si="69">S531/H531</f>
        <v>0.30082844092028643</v>
      </c>
    </row>
    <row r="532" spans="1:23" x14ac:dyDescent="0.2">
      <c r="A532" s="46" t="s">
        <v>534</v>
      </c>
      <c r="B532" s="46" t="s">
        <v>790</v>
      </c>
      <c r="C532" s="19" t="s">
        <v>297</v>
      </c>
      <c r="D532" s="46" t="s">
        <v>342</v>
      </c>
      <c r="E532" s="46" t="s">
        <v>532</v>
      </c>
      <c r="F532" s="47">
        <v>788</v>
      </c>
      <c r="G532" s="7" t="s">
        <v>297</v>
      </c>
      <c r="H532" s="47">
        <v>2329904</v>
      </c>
      <c r="I532" s="47">
        <v>57</v>
      </c>
      <c r="J532" s="49">
        <v>43</v>
      </c>
      <c r="K532" s="47">
        <v>2257407</v>
      </c>
      <c r="L532" s="50">
        <v>3.1115874302117201E-2</v>
      </c>
      <c r="M532" s="48" t="s">
        <v>7</v>
      </c>
      <c r="N532" s="48">
        <v>42</v>
      </c>
      <c r="O532" s="47">
        <v>2005465</v>
      </c>
      <c r="P532" s="50">
        <v>0.88839318740484097</v>
      </c>
      <c r="Q532" s="47">
        <v>875969</v>
      </c>
      <c r="R532" s="47">
        <v>810008</v>
      </c>
      <c r="S532" s="47">
        <v>733297</v>
      </c>
      <c r="T532" s="51">
        <f t="shared" si="66"/>
        <v>0.43679096867808714</v>
      </c>
      <c r="U532" s="51">
        <f t="shared" si="67"/>
        <v>0.40390034231462529</v>
      </c>
      <c r="V532" s="52">
        <f t="shared" si="68"/>
        <v>0.83712665630861371</v>
      </c>
      <c r="W532" s="50">
        <f t="shared" si="69"/>
        <v>0.31473271001723674</v>
      </c>
    </row>
    <row r="533" spans="1:23" x14ac:dyDescent="0.2">
      <c r="A533" s="46" t="s">
        <v>535</v>
      </c>
      <c r="B533" s="46" t="s">
        <v>790</v>
      </c>
      <c r="C533" s="19" t="s">
        <v>297</v>
      </c>
      <c r="D533" s="46" t="s">
        <v>342</v>
      </c>
      <c r="E533" s="46" t="s">
        <v>532</v>
      </c>
      <c r="F533" s="47">
        <v>1165</v>
      </c>
      <c r="G533" s="7" t="s">
        <v>297</v>
      </c>
      <c r="H533" s="47">
        <v>2118502</v>
      </c>
      <c r="I533" s="47">
        <v>57</v>
      </c>
      <c r="J533" s="49">
        <v>42</v>
      </c>
      <c r="K533" s="47">
        <v>2050405</v>
      </c>
      <c r="L533" s="50">
        <v>3.21439394440034E-2</v>
      </c>
      <c r="M533" s="48" t="s">
        <v>7</v>
      </c>
      <c r="N533" s="48">
        <v>42</v>
      </c>
      <c r="O533" s="47">
        <v>1823864</v>
      </c>
      <c r="P533" s="50">
        <v>0.88951402283938996</v>
      </c>
      <c r="Q533" s="47">
        <v>820376</v>
      </c>
      <c r="R533" s="47">
        <v>762183</v>
      </c>
      <c r="S533" s="47">
        <v>691254</v>
      </c>
      <c r="T533" s="51">
        <f t="shared" si="66"/>
        <v>0.44980108165959742</v>
      </c>
      <c r="U533" s="51">
        <f t="shared" si="67"/>
        <v>0.41789464565340401</v>
      </c>
      <c r="V533" s="52">
        <f t="shared" si="68"/>
        <v>0.84260631710337697</v>
      </c>
      <c r="W533" s="50">
        <f t="shared" si="69"/>
        <v>0.326293767954904</v>
      </c>
    </row>
    <row r="534" spans="1:23" x14ac:dyDescent="0.2">
      <c r="A534" s="46" t="s">
        <v>536</v>
      </c>
      <c r="B534" s="46" t="s">
        <v>790</v>
      </c>
      <c r="C534" s="19" t="s">
        <v>297</v>
      </c>
      <c r="D534" s="46" t="s">
        <v>342</v>
      </c>
      <c r="E534" s="46" t="s">
        <v>532</v>
      </c>
      <c r="F534" s="47">
        <v>866</v>
      </c>
      <c r="G534" s="7" t="s">
        <v>297</v>
      </c>
      <c r="H534" s="47">
        <v>1960795</v>
      </c>
      <c r="I534" s="47">
        <v>57</v>
      </c>
      <c r="J534" s="49">
        <v>42</v>
      </c>
      <c r="K534" s="47">
        <v>1899461</v>
      </c>
      <c r="L534" s="50">
        <v>3.12801695230761E-2</v>
      </c>
      <c r="M534" s="48" t="s">
        <v>7</v>
      </c>
      <c r="N534" s="48">
        <v>42</v>
      </c>
      <c r="O534" s="47">
        <v>1748854</v>
      </c>
      <c r="P534" s="50">
        <v>0.92071066476226704</v>
      </c>
      <c r="Q534" s="47">
        <v>732215</v>
      </c>
      <c r="R534" s="47">
        <v>679969</v>
      </c>
      <c r="S534" s="47">
        <v>632250</v>
      </c>
      <c r="T534" s="51">
        <f t="shared" si="66"/>
        <v>0.41868274881722545</v>
      </c>
      <c r="U534" s="51">
        <f t="shared" si="67"/>
        <v>0.38880832819663619</v>
      </c>
      <c r="V534" s="52">
        <f t="shared" si="68"/>
        <v>0.86347589164384775</v>
      </c>
      <c r="W534" s="50">
        <f t="shared" si="69"/>
        <v>0.32244574267070242</v>
      </c>
    </row>
    <row r="535" spans="1:23" x14ac:dyDescent="0.2">
      <c r="A535" s="46" t="s">
        <v>553</v>
      </c>
      <c r="B535" s="46" t="s">
        <v>790</v>
      </c>
      <c r="C535" s="19" t="s">
        <v>297</v>
      </c>
      <c r="D535" s="46" t="s">
        <v>342</v>
      </c>
      <c r="E535" s="46" t="s">
        <v>532</v>
      </c>
      <c r="F535" s="47">
        <v>967</v>
      </c>
      <c r="G535" s="7" t="s">
        <v>297</v>
      </c>
      <c r="H535" s="47">
        <v>1843344</v>
      </c>
      <c r="I535" s="47">
        <v>57</v>
      </c>
      <c r="J535" s="49">
        <v>42</v>
      </c>
      <c r="K535" s="47">
        <v>1784926</v>
      </c>
      <c r="L535" s="50">
        <v>3.16913175185966E-2</v>
      </c>
      <c r="M535" s="48" t="s">
        <v>7</v>
      </c>
      <c r="N535" s="48">
        <v>42</v>
      </c>
      <c r="O535" s="47">
        <v>1602568</v>
      </c>
      <c r="P535" s="50">
        <v>0.89783442002637603</v>
      </c>
      <c r="Q535" s="47">
        <v>725027</v>
      </c>
      <c r="R535" s="47">
        <v>675503</v>
      </c>
      <c r="S535" s="47">
        <v>616692</v>
      </c>
      <c r="T535" s="51">
        <f t="shared" si="66"/>
        <v>0.45241574772490151</v>
      </c>
      <c r="U535" s="51">
        <f t="shared" si="67"/>
        <v>0.42151284688075641</v>
      </c>
      <c r="V535" s="52">
        <f t="shared" si="68"/>
        <v>0.85057797847528438</v>
      </c>
      <c r="W535" s="50">
        <f t="shared" si="69"/>
        <v>0.33455068614431166</v>
      </c>
    </row>
    <row r="536" spans="1:23" x14ac:dyDescent="0.2">
      <c r="A536" s="46" t="s">
        <v>537</v>
      </c>
      <c r="B536" s="46" t="s">
        <v>790</v>
      </c>
      <c r="C536" s="19" t="s">
        <v>297</v>
      </c>
      <c r="D536" s="46" t="s">
        <v>342</v>
      </c>
      <c r="E536" s="46" t="s">
        <v>532</v>
      </c>
      <c r="F536" s="47">
        <v>719</v>
      </c>
      <c r="G536" s="7" t="s">
        <v>297</v>
      </c>
      <c r="H536" s="47">
        <v>1733899</v>
      </c>
      <c r="I536" s="47">
        <v>57</v>
      </c>
      <c r="J536" s="49">
        <v>41</v>
      </c>
      <c r="K536" s="47">
        <v>1683084</v>
      </c>
      <c r="L536" s="50">
        <v>2.9306781998259399E-2</v>
      </c>
      <c r="M536" s="48" t="s">
        <v>7</v>
      </c>
      <c r="N536" s="48">
        <v>41</v>
      </c>
      <c r="O536" s="47">
        <v>1545236</v>
      </c>
      <c r="P536" s="50">
        <v>0.91809796777819797</v>
      </c>
      <c r="Q536" s="47">
        <v>681669</v>
      </c>
      <c r="R536" s="47">
        <v>635181</v>
      </c>
      <c r="S536" s="47">
        <v>592589</v>
      </c>
      <c r="T536" s="51">
        <f t="shared" si="66"/>
        <v>0.44114232389097846</v>
      </c>
      <c r="U536" s="51">
        <f t="shared" si="67"/>
        <v>0.4110575989687012</v>
      </c>
      <c r="V536" s="52">
        <f t="shared" si="68"/>
        <v>0.86932074071140097</v>
      </c>
      <c r="W536" s="50">
        <f t="shared" si="69"/>
        <v>0.34176673497129878</v>
      </c>
    </row>
    <row r="537" spans="1:23" x14ac:dyDescent="0.2">
      <c r="A537" s="46" t="s">
        <v>538</v>
      </c>
      <c r="B537" s="46" t="s">
        <v>790</v>
      </c>
      <c r="C537" s="19" t="s">
        <v>297</v>
      </c>
      <c r="D537" s="46" t="s">
        <v>342</v>
      </c>
      <c r="E537" s="46" t="s">
        <v>532</v>
      </c>
      <c r="F537" s="47">
        <v>994</v>
      </c>
      <c r="G537" s="7" t="s">
        <v>297</v>
      </c>
      <c r="H537" s="47">
        <v>1764856</v>
      </c>
      <c r="I537" s="47">
        <v>57</v>
      </c>
      <c r="J537" s="49">
        <v>42</v>
      </c>
      <c r="K537" s="47">
        <v>1710504</v>
      </c>
      <c r="L537" s="50">
        <v>3.07968468815586E-2</v>
      </c>
      <c r="M537" s="48" t="s">
        <v>7</v>
      </c>
      <c r="N537" s="48">
        <v>41</v>
      </c>
      <c r="O537" s="47">
        <v>1538941</v>
      </c>
      <c r="P537" s="50">
        <v>0.89970032224420404</v>
      </c>
      <c r="Q537" s="47">
        <v>692898</v>
      </c>
      <c r="R537" s="47">
        <v>646325</v>
      </c>
      <c r="S537" s="47">
        <v>592271</v>
      </c>
      <c r="T537" s="51">
        <f t="shared" si="66"/>
        <v>0.45024338165010874</v>
      </c>
      <c r="U537" s="51">
        <f t="shared" si="67"/>
        <v>0.41998036311983372</v>
      </c>
      <c r="V537" s="52">
        <f t="shared" si="68"/>
        <v>0.85477371849824935</v>
      </c>
      <c r="W537" s="50">
        <f t="shared" si="69"/>
        <v>0.33559168566727254</v>
      </c>
    </row>
    <row r="538" spans="1:23" x14ac:dyDescent="0.2">
      <c r="A538" s="46" t="s">
        <v>539</v>
      </c>
      <c r="B538" s="46" t="s">
        <v>790</v>
      </c>
      <c r="C538" s="19" t="s">
        <v>297</v>
      </c>
      <c r="D538" s="46" t="s">
        <v>342</v>
      </c>
      <c r="E538" s="46" t="s">
        <v>532</v>
      </c>
      <c r="F538" s="47">
        <v>796</v>
      </c>
      <c r="G538" s="7" t="s">
        <v>297</v>
      </c>
      <c r="H538" s="47">
        <v>1771618</v>
      </c>
      <c r="I538" s="47">
        <v>57</v>
      </c>
      <c r="J538" s="49">
        <v>42</v>
      </c>
      <c r="K538" s="47">
        <v>1717761</v>
      </c>
      <c r="L538" s="50">
        <v>3.0399894333880101E-2</v>
      </c>
      <c r="M538" s="48" t="s">
        <v>7</v>
      </c>
      <c r="N538" s="48">
        <v>42</v>
      </c>
      <c r="O538" s="47">
        <v>1537376</v>
      </c>
      <c r="P538" s="50">
        <v>0.89498830163218301</v>
      </c>
      <c r="Q538" s="47">
        <v>693119</v>
      </c>
      <c r="R538" s="47">
        <v>643743</v>
      </c>
      <c r="S538" s="47">
        <v>588405</v>
      </c>
      <c r="T538" s="51">
        <f t="shared" si="66"/>
        <v>0.45084546656120561</v>
      </c>
      <c r="U538" s="51">
        <f t="shared" si="67"/>
        <v>0.41872840476240036</v>
      </c>
      <c r="V538" s="52">
        <f t="shared" si="68"/>
        <v>0.84892348932867223</v>
      </c>
      <c r="W538" s="50">
        <f t="shared" si="69"/>
        <v>0.3321285965710441</v>
      </c>
    </row>
    <row r="539" spans="1:23" x14ac:dyDescent="0.2">
      <c r="A539" s="46" t="s">
        <v>540</v>
      </c>
      <c r="B539" s="46" t="s">
        <v>790</v>
      </c>
      <c r="C539" s="19" t="s">
        <v>297</v>
      </c>
      <c r="D539" s="46" t="s">
        <v>342</v>
      </c>
      <c r="E539" s="46" t="s">
        <v>532</v>
      </c>
      <c r="F539" s="47">
        <v>941</v>
      </c>
      <c r="G539" s="7" t="s">
        <v>297</v>
      </c>
      <c r="H539" s="47">
        <v>1762498</v>
      </c>
      <c r="I539" s="47">
        <v>57</v>
      </c>
      <c r="J539" s="49">
        <v>42</v>
      </c>
      <c r="K539" s="47">
        <v>1704610</v>
      </c>
      <c r="L539" s="50">
        <v>3.2844292589268201E-2</v>
      </c>
      <c r="M539" s="48" t="s">
        <v>7</v>
      </c>
      <c r="N539" s="48">
        <v>42</v>
      </c>
      <c r="O539" s="47">
        <v>1527437</v>
      </c>
      <c r="P539" s="50">
        <v>0.89606244243551303</v>
      </c>
      <c r="Q539" s="47">
        <v>692513</v>
      </c>
      <c r="R539" s="47">
        <v>642191</v>
      </c>
      <c r="S539" s="47">
        <v>587687</v>
      </c>
      <c r="T539" s="51">
        <f t="shared" si="66"/>
        <v>0.45338236536105908</v>
      </c>
      <c r="U539" s="51">
        <f t="shared" si="67"/>
        <v>0.42043698037955085</v>
      </c>
      <c r="V539" s="52">
        <f t="shared" si="68"/>
        <v>0.84862955641265936</v>
      </c>
      <c r="W539" s="50">
        <f t="shared" si="69"/>
        <v>0.33343981099553022</v>
      </c>
    </row>
    <row r="540" spans="1:23" x14ac:dyDescent="0.2">
      <c r="A540" s="46" t="s">
        <v>541</v>
      </c>
      <c r="B540" s="46" t="s">
        <v>790</v>
      </c>
      <c r="C540" s="19" t="s">
        <v>297</v>
      </c>
      <c r="D540" s="46" t="s">
        <v>342</v>
      </c>
      <c r="E540" s="46" t="s">
        <v>532</v>
      </c>
      <c r="F540" s="47">
        <v>1285</v>
      </c>
      <c r="G540" s="7" t="s">
        <v>297</v>
      </c>
      <c r="H540" s="47">
        <v>1734740</v>
      </c>
      <c r="I540" s="47">
        <v>57</v>
      </c>
      <c r="J540" s="49">
        <v>42</v>
      </c>
      <c r="K540" s="47">
        <v>1681607</v>
      </c>
      <c r="L540" s="50">
        <v>3.0628797399033899E-2</v>
      </c>
      <c r="M540" s="48" t="s">
        <v>7</v>
      </c>
      <c r="N540" s="48">
        <v>42</v>
      </c>
      <c r="O540" s="47">
        <v>1496540</v>
      </c>
      <c r="P540" s="50">
        <v>0.88994634299215003</v>
      </c>
      <c r="Q540" s="47">
        <v>686094</v>
      </c>
      <c r="R540" s="47">
        <v>634878</v>
      </c>
      <c r="S540" s="47">
        <v>578690</v>
      </c>
      <c r="T540" s="51">
        <f t="shared" si="66"/>
        <v>0.4584534994052949</v>
      </c>
      <c r="U540" s="51">
        <f t="shared" si="67"/>
        <v>0.4242305584882462</v>
      </c>
      <c r="V540" s="52">
        <f t="shared" si="68"/>
        <v>0.84345585298807457</v>
      </c>
      <c r="W540" s="50">
        <f t="shared" si="69"/>
        <v>0.33358889516584617</v>
      </c>
    </row>
    <row r="541" spans="1:23" x14ac:dyDescent="0.2">
      <c r="A541" s="46" t="s">
        <v>542</v>
      </c>
      <c r="B541" s="46" t="s">
        <v>790</v>
      </c>
      <c r="C541" s="19" t="s">
        <v>297</v>
      </c>
      <c r="D541" s="46" t="s">
        <v>342</v>
      </c>
      <c r="E541" s="46" t="s">
        <v>532</v>
      </c>
      <c r="F541" s="47">
        <v>809</v>
      </c>
      <c r="G541" s="7" t="s">
        <v>297</v>
      </c>
      <c r="H541" s="47">
        <v>1655453</v>
      </c>
      <c r="I541" s="47">
        <v>57</v>
      </c>
      <c r="J541" s="49">
        <v>42</v>
      </c>
      <c r="K541" s="47">
        <v>1590984</v>
      </c>
      <c r="L541" s="50">
        <v>3.8943419112472497E-2</v>
      </c>
      <c r="M541" s="48" t="s">
        <v>7</v>
      </c>
      <c r="N541" s="48">
        <v>41</v>
      </c>
      <c r="O541" s="47">
        <v>1457941</v>
      </c>
      <c r="P541" s="50">
        <v>0.91637690888154799</v>
      </c>
      <c r="Q541" s="47">
        <v>635911</v>
      </c>
      <c r="R541" s="47">
        <v>590861</v>
      </c>
      <c r="S541" s="47">
        <v>548876</v>
      </c>
      <c r="T541" s="51">
        <f t="shared" si="66"/>
        <v>0.43617059949613873</v>
      </c>
      <c r="U541" s="51">
        <f t="shared" si="67"/>
        <v>0.405270858011401</v>
      </c>
      <c r="V541" s="52">
        <f t="shared" si="68"/>
        <v>0.86313336300205534</v>
      </c>
      <c r="W541" s="50">
        <f t="shared" si="69"/>
        <v>0.33155637761990225</v>
      </c>
    </row>
    <row r="542" spans="1:23" x14ac:dyDescent="0.2">
      <c r="A542" s="46" t="s">
        <v>543</v>
      </c>
      <c r="B542" s="46" t="s">
        <v>790</v>
      </c>
      <c r="C542" s="19" t="s">
        <v>297</v>
      </c>
      <c r="D542" s="46" t="s">
        <v>342</v>
      </c>
      <c r="E542" s="46" t="s">
        <v>532</v>
      </c>
      <c r="F542" s="47">
        <v>267</v>
      </c>
      <c r="G542" s="7" t="s">
        <v>297</v>
      </c>
      <c r="H542" s="47">
        <v>1605638</v>
      </c>
      <c r="I542" s="47">
        <v>57</v>
      </c>
      <c r="J542" s="49">
        <v>41</v>
      </c>
      <c r="K542" s="47">
        <v>1556064</v>
      </c>
      <c r="L542" s="50">
        <v>3.0874954379505201E-2</v>
      </c>
      <c r="M542" s="48" t="s">
        <v>7</v>
      </c>
      <c r="N542" s="48">
        <v>41</v>
      </c>
      <c r="O542" s="47">
        <v>1429910</v>
      </c>
      <c r="P542" s="50">
        <v>0.91892749912600002</v>
      </c>
      <c r="Q542" s="47">
        <v>629063</v>
      </c>
      <c r="R542" s="47">
        <v>584640</v>
      </c>
      <c r="S542" s="47">
        <v>544883</v>
      </c>
      <c r="T542" s="51">
        <f t="shared" si="66"/>
        <v>0.4399318838248561</v>
      </c>
      <c r="U542" s="51">
        <f t="shared" si="67"/>
        <v>0.40886489359470174</v>
      </c>
      <c r="V542" s="52">
        <f t="shared" si="68"/>
        <v>0.86618192454491838</v>
      </c>
      <c r="W542" s="50">
        <f t="shared" si="69"/>
        <v>0.33935606905167914</v>
      </c>
    </row>
    <row r="543" spans="1:23" x14ac:dyDescent="0.2">
      <c r="A543" s="46" t="s">
        <v>544</v>
      </c>
      <c r="B543" s="46" t="s">
        <v>790</v>
      </c>
      <c r="C543" s="19" t="s">
        <v>297</v>
      </c>
      <c r="D543" s="46" t="s">
        <v>342</v>
      </c>
      <c r="E543" s="46" t="s">
        <v>532</v>
      </c>
      <c r="F543" s="47">
        <v>1310</v>
      </c>
      <c r="G543" s="7" t="s">
        <v>297</v>
      </c>
      <c r="H543" s="47">
        <v>1618398</v>
      </c>
      <c r="I543" s="47">
        <v>57</v>
      </c>
      <c r="J543" s="49">
        <v>42</v>
      </c>
      <c r="K543" s="47">
        <v>1571094</v>
      </c>
      <c r="L543" s="50">
        <v>2.9228904138537001E-2</v>
      </c>
      <c r="M543" s="48" t="s">
        <v>7</v>
      </c>
      <c r="N543" s="48">
        <v>42</v>
      </c>
      <c r="O543" s="47">
        <v>1403022</v>
      </c>
      <c r="P543" s="50">
        <v>0.89302231438729995</v>
      </c>
      <c r="Q543" s="47">
        <v>634965</v>
      </c>
      <c r="R543" s="47">
        <v>584673</v>
      </c>
      <c r="S543" s="47">
        <v>535716</v>
      </c>
      <c r="T543" s="51">
        <f t="shared" si="66"/>
        <v>0.4525695249254823</v>
      </c>
      <c r="U543" s="51">
        <f t="shared" si="67"/>
        <v>0.41672404281614972</v>
      </c>
      <c r="V543" s="52">
        <f t="shared" si="68"/>
        <v>0.84369374689943544</v>
      </c>
      <c r="W543" s="50">
        <f t="shared" si="69"/>
        <v>0.3310162271579673</v>
      </c>
    </row>
    <row r="544" spans="1:23" x14ac:dyDescent="0.2">
      <c r="A544" s="46" t="s">
        <v>545</v>
      </c>
      <c r="B544" s="46" t="s">
        <v>790</v>
      </c>
      <c r="C544" s="19" t="s">
        <v>297</v>
      </c>
      <c r="D544" s="46" t="s">
        <v>342</v>
      </c>
      <c r="E544" s="46" t="s">
        <v>532</v>
      </c>
      <c r="F544" s="47">
        <v>555</v>
      </c>
      <c r="G544" s="7" t="s">
        <v>297</v>
      </c>
      <c r="H544" s="47">
        <v>1524230</v>
      </c>
      <c r="I544" s="47">
        <v>57</v>
      </c>
      <c r="J544" s="49">
        <v>41</v>
      </c>
      <c r="K544" s="47">
        <v>1477434</v>
      </c>
      <c r="L544" s="50">
        <v>3.07014033315182E-2</v>
      </c>
      <c r="M544" s="48" t="s">
        <v>7</v>
      </c>
      <c r="N544" s="48">
        <v>41</v>
      </c>
      <c r="O544" s="47">
        <v>1360454</v>
      </c>
      <c r="P544" s="50">
        <v>0.92082218224299694</v>
      </c>
      <c r="Q544" s="47">
        <v>594923</v>
      </c>
      <c r="R544" s="47">
        <v>553628</v>
      </c>
      <c r="S544" s="47">
        <v>517083</v>
      </c>
      <c r="T544" s="51">
        <f t="shared" si="66"/>
        <v>0.43729740219073926</v>
      </c>
      <c r="U544" s="51">
        <f t="shared" si="67"/>
        <v>0.4069435644277572</v>
      </c>
      <c r="V544" s="52">
        <f t="shared" si="68"/>
        <v>0.86915953829319093</v>
      </c>
      <c r="W544" s="50">
        <f t="shared" si="69"/>
        <v>0.33924210913051178</v>
      </c>
    </row>
    <row r="545" spans="1:23" x14ac:dyDescent="0.2">
      <c r="A545" s="46" t="s">
        <v>546</v>
      </c>
      <c r="B545" s="46" t="s">
        <v>790</v>
      </c>
      <c r="C545" s="19" t="s">
        <v>297</v>
      </c>
      <c r="D545" s="46" t="s">
        <v>342</v>
      </c>
      <c r="E545" s="46" t="s">
        <v>532</v>
      </c>
      <c r="F545" s="47">
        <v>454</v>
      </c>
      <c r="G545" s="7" t="s">
        <v>297</v>
      </c>
      <c r="H545" s="47">
        <v>1502944</v>
      </c>
      <c r="I545" s="47">
        <v>57</v>
      </c>
      <c r="J545" s="49">
        <v>41</v>
      </c>
      <c r="K545" s="47">
        <v>1459212</v>
      </c>
      <c r="L545" s="50">
        <v>2.9097557859773901E-2</v>
      </c>
      <c r="M545" s="48" t="s">
        <v>7</v>
      </c>
      <c r="N545" s="48">
        <v>41</v>
      </c>
      <c r="O545" s="47">
        <v>1340516</v>
      </c>
      <c r="P545" s="50">
        <v>0.91865746718091701</v>
      </c>
      <c r="Q545" s="47">
        <v>586776</v>
      </c>
      <c r="R545" s="47">
        <v>547071</v>
      </c>
      <c r="S545" s="47">
        <v>510401</v>
      </c>
      <c r="T545" s="51">
        <f t="shared" si="66"/>
        <v>0.43772398091481191</v>
      </c>
      <c r="U545" s="51">
        <f t="shared" si="67"/>
        <v>0.40810478949896906</v>
      </c>
      <c r="V545" s="52">
        <f t="shared" si="68"/>
        <v>0.86983959807490419</v>
      </c>
      <c r="W545" s="50">
        <f t="shared" si="69"/>
        <v>0.33960081014329208</v>
      </c>
    </row>
    <row r="546" spans="1:23" x14ac:dyDescent="0.2">
      <c r="A546" s="46" t="s">
        <v>547</v>
      </c>
      <c r="B546" s="46" t="s">
        <v>790</v>
      </c>
      <c r="C546" s="19" t="s">
        <v>297</v>
      </c>
      <c r="D546" s="46" t="s">
        <v>342</v>
      </c>
      <c r="E546" s="46" t="s">
        <v>532</v>
      </c>
      <c r="F546" s="47">
        <v>707</v>
      </c>
      <c r="G546" s="7" t="s">
        <v>297</v>
      </c>
      <c r="H546" s="47">
        <v>1482099</v>
      </c>
      <c r="I546" s="47">
        <v>57</v>
      </c>
      <c r="J546" s="49">
        <v>41</v>
      </c>
      <c r="K546" s="47">
        <v>1437304</v>
      </c>
      <c r="L546" s="50">
        <v>3.02240268699999E-2</v>
      </c>
      <c r="M546" s="48" t="s">
        <v>7</v>
      </c>
      <c r="N546" s="48">
        <v>41</v>
      </c>
      <c r="O546" s="47">
        <v>1321675</v>
      </c>
      <c r="P546" s="50">
        <v>0.91955146579985902</v>
      </c>
      <c r="Q546" s="47">
        <v>580229</v>
      </c>
      <c r="R546" s="47">
        <v>540001</v>
      </c>
      <c r="S546" s="47">
        <v>503975</v>
      </c>
      <c r="T546" s="51">
        <f t="shared" si="66"/>
        <v>0.43901034671912537</v>
      </c>
      <c r="U546" s="51">
        <f t="shared" si="67"/>
        <v>0.40857321202262281</v>
      </c>
      <c r="V546" s="52">
        <f t="shared" si="68"/>
        <v>0.86857947465569629</v>
      </c>
      <c r="W546" s="50">
        <f t="shared" si="69"/>
        <v>0.34004138724876004</v>
      </c>
    </row>
    <row r="547" spans="1:23" x14ac:dyDescent="0.2">
      <c r="A547" s="46" t="s">
        <v>548</v>
      </c>
      <c r="B547" s="46" t="s">
        <v>790</v>
      </c>
      <c r="C547" s="19" t="s">
        <v>297</v>
      </c>
      <c r="D547" s="46" t="s">
        <v>342</v>
      </c>
      <c r="E547" s="46" t="s">
        <v>532</v>
      </c>
      <c r="F547" s="47">
        <v>546</v>
      </c>
      <c r="G547" s="7" t="s">
        <v>297</v>
      </c>
      <c r="H547" s="47">
        <v>1421700</v>
      </c>
      <c r="I547" s="47">
        <v>57</v>
      </c>
      <c r="J547" s="49">
        <v>41</v>
      </c>
      <c r="K547" s="47">
        <v>1380765</v>
      </c>
      <c r="L547" s="50">
        <v>2.87929943025955E-2</v>
      </c>
      <c r="M547" s="48" t="s">
        <v>7</v>
      </c>
      <c r="N547" s="48">
        <v>41</v>
      </c>
      <c r="O547" s="47">
        <v>1269192</v>
      </c>
      <c r="P547" s="50">
        <v>0.91919479419017702</v>
      </c>
      <c r="Q547" s="47">
        <v>558141</v>
      </c>
      <c r="R547" s="47">
        <v>519352</v>
      </c>
      <c r="S547" s="47">
        <v>484751</v>
      </c>
      <c r="T547" s="51">
        <f t="shared" si="66"/>
        <v>0.43976088724164664</v>
      </c>
      <c r="U547" s="51">
        <f t="shared" si="67"/>
        <v>0.40919892340953928</v>
      </c>
      <c r="V547" s="52">
        <f t="shared" si="68"/>
        <v>0.86850992849477104</v>
      </c>
      <c r="W547" s="50">
        <f t="shared" si="69"/>
        <v>0.34096574523457834</v>
      </c>
    </row>
    <row r="548" spans="1:23" x14ac:dyDescent="0.2">
      <c r="A548" s="46" t="s">
        <v>549</v>
      </c>
      <c r="B548" s="46" t="s">
        <v>790</v>
      </c>
      <c r="C548" s="19" t="s">
        <v>297</v>
      </c>
      <c r="D548" s="46" t="s">
        <v>342</v>
      </c>
      <c r="E548" s="46" t="s">
        <v>532</v>
      </c>
      <c r="F548" s="47">
        <v>460</v>
      </c>
      <c r="G548" s="7" t="s">
        <v>297</v>
      </c>
      <c r="H548" s="47">
        <v>1389930</v>
      </c>
      <c r="I548" s="47">
        <v>57</v>
      </c>
      <c r="J548" s="49">
        <v>41</v>
      </c>
      <c r="K548" s="47">
        <v>1348853</v>
      </c>
      <c r="L548" s="50">
        <v>2.95532868561726E-2</v>
      </c>
      <c r="M548" s="48" t="s">
        <v>7</v>
      </c>
      <c r="N548" s="48">
        <v>41</v>
      </c>
      <c r="O548" s="47">
        <v>1242249</v>
      </c>
      <c r="P548" s="50">
        <v>0.92096692523203005</v>
      </c>
      <c r="Q548" s="47">
        <v>546556</v>
      </c>
      <c r="R548" s="47">
        <v>509950</v>
      </c>
      <c r="S548" s="47">
        <v>476871</v>
      </c>
      <c r="T548" s="51">
        <f t="shared" si="66"/>
        <v>0.43997298448217709</v>
      </c>
      <c r="U548" s="51">
        <f t="shared" si="67"/>
        <v>0.4105054622704466</v>
      </c>
      <c r="V548" s="52">
        <f t="shared" si="68"/>
        <v>0.87250162837842782</v>
      </c>
      <c r="W548" s="50">
        <f t="shared" si="69"/>
        <v>0.34308993978114005</v>
      </c>
    </row>
    <row r="549" spans="1:23" x14ac:dyDescent="0.2">
      <c r="A549" s="46" t="s">
        <v>550</v>
      </c>
      <c r="B549" s="46" t="s">
        <v>790</v>
      </c>
      <c r="C549" s="19" t="s">
        <v>297</v>
      </c>
      <c r="D549" s="46" t="s">
        <v>342</v>
      </c>
      <c r="E549" s="46" t="s">
        <v>532</v>
      </c>
      <c r="F549" s="47">
        <v>383</v>
      </c>
      <c r="G549" s="7" t="s">
        <v>297</v>
      </c>
      <c r="H549" s="47">
        <v>1361856</v>
      </c>
      <c r="I549" s="47">
        <v>57</v>
      </c>
      <c r="J549" s="49">
        <v>41</v>
      </c>
      <c r="K549" s="47">
        <v>1318399</v>
      </c>
      <c r="L549" s="50">
        <v>3.1910128530476103E-2</v>
      </c>
      <c r="M549" s="48" t="s">
        <v>7</v>
      </c>
      <c r="N549" s="48">
        <v>41</v>
      </c>
      <c r="O549" s="47">
        <v>1218786</v>
      </c>
      <c r="P549" s="50">
        <v>0.92444396574936705</v>
      </c>
      <c r="Q549" s="47">
        <v>536719</v>
      </c>
      <c r="R549" s="47">
        <v>501941</v>
      </c>
      <c r="S549" s="47">
        <v>470427</v>
      </c>
      <c r="T549" s="51">
        <f t="shared" si="66"/>
        <v>0.44037181260697122</v>
      </c>
      <c r="U549" s="51">
        <f t="shared" si="67"/>
        <v>0.41183686061375829</v>
      </c>
      <c r="V549" s="52">
        <f t="shared" si="68"/>
        <v>0.87648657863798374</v>
      </c>
      <c r="W549" s="50">
        <f t="shared" si="69"/>
        <v>0.34543079444522767</v>
      </c>
    </row>
    <row r="550" spans="1:23" x14ac:dyDescent="0.2">
      <c r="A550" s="46" t="s">
        <v>551</v>
      </c>
      <c r="B550" s="46" t="s">
        <v>790</v>
      </c>
      <c r="C550" s="19" t="s">
        <v>297</v>
      </c>
      <c r="D550" s="46" t="s">
        <v>342</v>
      </c>
      <c r="E550" s="46" t="s">
        <v>532</v>
      </c>
      <c r="F550" s="47">
        <v>288</v>
      </c>
      <c r="G550" s="7" t="s">
        <v>297</v>
      </c>
      <c r="H550" s="47">
        <v>150371</v>
      </c>
      <c r="I550" s="47">
        <v>57</v>
      </c>
      <c r="J550" s="49">
        <v>46</v>
      </c>
      <c r="K550" s="47">
        <v>114715</v>
      </c>
      <c r="L550" s="50">
        <v>0.23712018939822199</v>
      </c>
      <c r="M550" s="48" t="s">
        <v>7</v>
      </c>
      <c r="N550" s="48">
        <v>45</v>
      </c>
      <c r="O550" s="47">
        <v>101077</v>
      </c>
      <c r="P550" s="50">
        <v>0.88111406529224601</v>
      </c>
      <c r="Q550" s="47">
        <v>23524</v>
      </c>
      <c r="R550" s="47">
        <v>20740</v>
      </c>
      <c r="S550" s="47">
        <v>18528</v>
      </c>
      <c r="T550" s="51">
        <f t="shared" si="66"/>
        <v>0.23273346062902539</v>
      </c>
      <c r="U550" s="51">
        <f t="shared" si="67"/>
        <v>0.2051901025950513</v>
      </c>
      <c r="V550" s="52">
        <f t="shared" si="68"/>
        <v>0.78762115286515899</v>
      </c>
      <c r="W550" s="50">
        <f t="shared" si="69"/>
        <v>0.12321524762088434</v>
      </c>
    </row>
    <row r="551" spans="1:23" x14ac:dyDescent="0.2">
      <c r="A551" s="46" t="s">
        <v>578</v>
      </c>
      <c r="B551" s="46" t="s">
        <v>577</v>
      </c>
      <c r="C551" s="19" t="s">
        <v>297</v>
      </c>
      <c r="D551" s="46" t="s">
        <v>342</v>
      </c>
      <c r="E551" s="46" t="s">
        <v>532</v>
      </c>
      <c r="F551" s="47">
        <v>19</v>
      </c>
      <c r="G551" s="7" t="s">
        <v>297</v>
      </c>
      <c r="H551" s="47">
        <v>18521</v>
      </c>
      <c r="I551" s="47">
        <v>57</v>
      </c>
      <c r="J551" s="49">
        <v>49</v>
      </c>
      <c r="K551" s="47">
        <v>10813</v>
      </c>
      <c r="L551" s="50">
        <v>0.41617623238486001</v>
      </c>
      <c r="M551" s="48" t="s">
        <v>7</v>
      </c>
      <c r="N551" s="48">
        <v>46</v>
      </c>
      <c r="O551" s="47">
        <v>10372</v>
      </c>
      <c r="P551" s="50">
        <v>0.95921575880884102</v>
      </c>
      <c r="Q551" s="47">
        <v>1616</v>
      </c>
      <c r="R551" s="47">
        <v>1420</v>
      </c>
      <c r="S551" s="47">
        <v>1390</v>
      </c>
      <c r="T551" s="51">
        <f>Q551/O551</f>
        <v>0.15580408792903971</v>
      </c>
      <c r="U551" s="51">
        <f>R551/O551</f>
        <v>0.13690705746239876</v>
      </c>
      <c r="V551" s="52">
        <f>S551/Q551</f>
        <v>0.86014851485148514</v>
      </c>
      <c r="W551" s="50">
        <f>S551/H551</f>
        <v>7.5049943307596775E-2</v>
      </c>
    </row>
    <row r="552" spans="1:23" x14ac:dyDescent="0.2">
      <c r="A552" s="46"/>
      <c r="B552" s="46"/>
      <c r="C552" s="19"/>
      <c r="D552" s="46"/>
      <c r="E552" s="46"/>
      <c r="F552" s="47"/>
      <c r="G552" s="7"/>
      <c r="H552" s="47"/>
      <c r="I552" s="47"/>
      <c r="J552" s="49"/>
      <c r="K552" s="47"/>
      <c r="L552" s="50"/>
      <c r="M552" s="48"/>
      <c r="N552" s="48"/>
      <c r="O552" s="47"/>
      <c r="P552" s="50"/>
      <c r="Q552" s="47"/>
      <c r="R552" s="47"/>
      <c r="S552" s="47"/>
      <c r="T552" s="51"/>
      <c r="U552" s="51"/>
      <c r="V552" s="52"/>
      <c r="W552" s="50"/>
    </row>
    <row r="553" spans="1:23" x14ac:dyDescent="0.2">
      <c r="A553" s="46" t="s">
        <v>536</v>
      </c>
      <c r="B553" s="46" t="s">
        <v>790</v>
      </c>
      <c r="C553" s="19" t="s">
        <v>297</v>
      </c>
      <c r="D553" s="46" t="s">
        <v>341</v>
      </c>
      <c r="E553" s="46" t="s">
        <v>531</v>
      </c>
      <c r="F553" s="47" t="s">
        <v>297</v>
      </c>
      <c r="G553" s="7" t="s">
        <v>297</v>
      </c>
      <c r="H553" s="47">
        <v>1934156</v>
      </c>
      <c r="I553" s="47">
        <v>150</v>
      </c>
      <c r="J553" s="49">
        <v>45</v>
      </c>
      <c r="K553" s="47">
        <v>1791316</v>
      </c>
      <c r="L553" s="50">
        <f t="shared" ref="L553:L568" si="70">(H553-K553)/H553</f>
        <v>7.3851333604941893E-2</v>
      </c>
      <c r="M553" s="48" t="s">
        <v>8</v>
      </c>
      <c r="N553" s="48">
        <v>45</v>
      </c>
      <c r="O553" s="47">
        <v>1790390</v>
      </c>
      <c r="P553" s="50">
        <f t="shared" ref="P553:P568" si="71">O553/K553</f>
        <v>0.99948306161503608</v>
      </c>
      <c r="Q553" s="47">
        <v>1772898</v>
      </c>
      <c r="R553" s="47">
        <v>1646537</v>
      </c>
      <c r="S553" s="47">
        <v>1227855</v>
      </c>
      <c r="T553" s="51">
        <f t="shared" ref="T553:T568" si="72">Q553/O553</f>
        <v>0.99023006160668903</v>
      </c>
      <c r="U553" s="51">
        <f t="shared" ref="U553:U568" si="73">R553/O553</f>
        <v>0.91965270136674138</v>
      </c>
      <c r="V553" s="52">
        <f t="shared" ref="V553:V568" si="74">S553/Q553</f>
        <v>0.6925694540802686</v>
      </c>
      <c r="W553" s="50">
        <f t="shared" ref="W553:W568" si="75">S553/H553</f>
        <v>0.63482728383853215</v>
      </c>
    </row>
    <row r="554" spans="1:23" x14ac:dyDescent="0.2">
      <c r="A554" s="46" t="s">
        <v>549</v>
      </c>
      <c r="B554" s="46" t="s">
        <v>790</v>
      </c>
      <c r="C554" s="19" t="s">
        <v>297</v>
      </c>
      <c r="D554" s="46" t="s">
        <v>341</v>
      </c>
      <c r="E554" s="46" t="s">
        <v>531</v>
      </c>
      <c r="F554" s="47" t="s">
        <v>297</v>
      </c>
      <c r="G554" s="7" t="s">
        <v>297</v>
      </c>
      <c r="H554" s="47">
        <v>1948480</v>
      </c>
      <c r="I554" s="47">
        <v>150</v>
      </c>
      <c r="J554" s="49">
        <v>45</v>
      </c>
      <c r="K554" s="47">
        <v>1795276</v>
      </c>
      <c r="L554" s="50">
        <f t="shared" si="70"/>
        <v>7.8627442929873545E-2</v>
      </c>
      <c r="M554" s="48" t="s">
        <v>8</v>
      </c>
      <c r="N554" s="48">
        <v>45</v>
      </c>
      <c r="O554" s="47">
        <v>1794534</v>
      </c>
      <c r="P554" s="50">
        <f t="shared" si="71"/>
        <v>0.9995866930767191</v>
      </c>
      <c r="Q554" s="47">
        <v>1778790</v>
      </c>
      <c r="R554" s="47">
        <v>1661710</v>
      </c>
      <c r="S554" s="47">
        <v>1248560</v>
      </c>
      <c r="T554" s="51">
        <f t="shared" si="72"/>
        <v>0.99122669172052469</v>
      </c>
      <c r="U554" s="51">
        <f t="shared" si="73"/>
        <v>0.92598412735562552</v>
      </c>
      <c r="V554" s="52">
        <f t="shared" si="74"/>
        <v>0.70191534694933078</v>
      </c>
      <c r="W554" s="50">
        <f t="shared" si="75"/>
        <v>0.64078666447692556</v>
      </c>
    </row>
    <row r="555" spans="1:23" x14ac:dyDescent="0.2">
      <c r="A555" s="46" t="s">
        <v>542</v>
      </c>
      <c r="B555" s="46" t="s">
        <v>790</v>
      </c>
      <c r="C555" s="19" t="s">
        <v>297</v>
      </c>
      <c r="D555" s="46" t="s">
        <v>341</v>
      </c>
      <c r="E555" s="46" t="s">
        <v>531</v>
      </c>
      <c r="F555" s="47" t="s">
        <v>297</v>
      </c>
      <c r="G555" s="7" t="s">
        <v>297</v>
      </c>
      <c r="H555" s="47">
        <v>1880190</v>
      </c>
      <c r="I555" s="47">
        <v>150</v>
      </c>
      <c r="J555" s="49">
        <v>45</v>
      </c>
      <c r="K555" s="47">
        <v>1731838</v>
      </c>
      <c r="L555" s="50">
        <f t="shared" si="70"/>
        <v>7.8902664092458746E-2</v>
      </c>
      <c r="M555" s="48" t="s">
        <v>8</v>
      </c>
      <c r="N555" s="48">
        <v>45</v>
      </c>
      <c r="O555" s="47">
        <v>1730972</v>
      </c>
      <c r="P555" s="50">
        <f t="shared" si="71"/>
        <v>0.99949995322888163</v>
      </c>
      <c r="Q555" s="47">
        <v>1718449</v>
      </c>
      <c r="R555" s="47">
        <v>1604679</v>
      </c>
      <c r="S555" s="47">
        <v>1204012</v>
      </c>
      <c r="T555" s="51">
        <f t="shared" si="72"/>
        <v>0.99276533646991405</v>
      </c>
      <c r="U555" s="51">
        <f t="shared" si="73"/>
        <v>0.92703925886727223</v>
      </c>
      <c r="V555" s="52">
        <f t="shared" si="74"/>
        <v>0.70063877368487515</v>
      </c>
      <c r="W555" s="50">
        <f t="shared" si="75"/>
        <v>0.64036719693222488</v>
      </c>
    </row>
    <row r="556" spans="1:23" x14ac:dyDescent="0.2">
      <c r="A556" s="46" t="s">
        <v>545</v>
      </c>
      <c r="B556" s="46" t="s">
        <v>790</v>
      </c>
      <c r="C556" s="19" t="s">
        <v>297</v>
      </c>
      <c r="D556" s="46" t="s">
        <v>341</v>
      </c>
      <c r="E556" s="46" t="s">
        <v>531</v>
      </c>
      <c r="F556" s="47" t="s">
        <v>297</v>
      </c>
      <c r="G556" s="7" t="s">
        <v>297</v>
      </c>
      <c r="H556" s="47">
        <v>2273906</v>
      </c>
      <c r="I556" s="47">
        <v>150</v>
      </c>
      <c r="J556" s="49">
        <v>45</v>
      </c>
      <c r="K556" s="47">
        <v>2109436</v>
      </c>
      <c r="L556" s="50">
        <f t="shared" si="70"/>
        <v>7.232928713851848E-2</v>
      </c>
      <c r="M556" s="48" t="s">
        <v>8</v>
      </c>
      <c r="N556" s="48">
        <v>45</v>
      </c>
      <c r="O556" s="47">
        <v>2108272</v>
      </c>
      <c r="P556" s="50">
        <f t="shared" si="71"/>
        <v>0.99944819373519744</v>
      </c>
      <c r="Q556" s="47">
        <v>2092646</v>
      </c>
      <c r="R556" s="47">
        <v>1959650</v>
      </c>
      <c r="S556" s="47">
        <v>1437664</v>
      </c>
      <c r="T556" s="51">
        <f t="shared" si="72"/>
        <v>0.99258824288327119</v>
      </c>
      <c r="U556" s="51">
        <f t="shared" si="73"/>
        <v>0.92950530102377682</v>
      </c>
      <c r="V556" s="52">
        <f t="shared" si="74"/>
        <v>0.68700774043961566</v>
      </c>
      <c r="W556" s="50">
        <f t="shared" si="75"/>
        <v>0.63224425284070673</v>
      </c>
    </row>
    <row r="557" spans="1:23" x14ac:dyDescent="0.2">
      <c r="A557" s="46" t="s">
        <v>547</v>
      </c>
      <c r="B557" s="46" t="s">
        <v>790</v>
      </c>
      <c r="C557" s="19" t="s">
        <v>297</v>
      </c>
      <c r="D557" s="46" t="s">
        <v>341</v>
      </c>
      <c r="E557" s="46" t="s">
        <v>531</v>
      </c>
      <c r="F557" s="47" t="s">
        <v>297</v>
      </c>
      <c r="G557" s="7" t="s">
        <v>297</v>
      </c>
      <c r="H557" s="47">
        <v>1625930</v>
      </c>
      <c r="I557" s="47">
        <v>150</v>
      </c>
      <c r="J557" s="49">
        <v>45</v>
      </c>
      <c r="K557" s="47">
        <v>1501760</v>
      </c>
      <c r="L557" s="50">
        <f t="shared" si="70"/>
        <v>7.6368601354301846E-2</v>
      </c>
      <c r="M557" s="48" t="s">
        <v>8</v>
      </c>
      <c r="N557" s="48">
        <v>45</v>
      </c>
      <c r="O557" s="47">
        <v>1501058</v>
      </c>
      <c r="P557" s="50">
        <f t="shared" si="71"/>
        <v>0.99953254847645434</v>
      </c>
      <c r="Q557" s="47">
        <v>1491193</v>
      </c>
      <c r="R557" s="47">
        <v>1400722</v>
      </c>
      <c r="S557" s="47">
        <v>1069363</v>
      </c>
      <c r="T557" s="51">
        <f t="shared" si="72"/>
        <v>0.99342796880600215</v>
      </c>
      <c r="U557" s="51">
        <f t="shared" si="73"/>
        <v>0.93315648029589793</v>
      </c>
      <c r="V557" s="52">
        <f t="shared" si="74"/>
        <v>0.71711911201299894</v>
      </c>
      <c r="W557" s="50">
        <f t="shared" si="75"/>
        <v>0.65769313562084464</v>
      </c>
    </row>
    <row r="558" spans="1:23" x14ac:dyDescent="0.2">
      <c r="A558" s="46" t="s">
        <v>557</v>
      </c>
      <c r="B558" s="46" t="s">
        <v>791</v>
      </c>
      <c r="C558" s="19" t="s">
        <v>297</v>
      </c>
      <c r="D558" s="46" t="s">
        <v>341</v>
      </c>
      <c r="E558" s="46" t="s">
        <v>531</v>
      </c>
      <c r="F558" s="47" t="s">
        <v>297</v>
      </c>
      <c r="G558" s="7" t="s">
        <v>297</v>
      </c>
      <c r="H558" s="47">
        <v>2338268</v>
      </c>
      <c r="I558" s="47">
        <v>150</v>
      </c>
      <c r="J558" s="49">
        <v>45</v>
      </c>
      <c r="K558" s="47">
        <v>2154158</v>
      </c>
      <c r="L558" s="50">
        <f t="shared" si="70"/>
        <v>7.8737766586208249E-2</v>
      </c>
      <c r="M558" s="48" t="s">
        <v>8</v>
      </c>
      <c r="N558" s="48">
        <v>44</v>
      </c>
      <c r="O558" s="47">
        <v>2153374</v>
      </c>
      <c r="P558" s="50">
        <f t="shared" si="71"/>
        <v>0.99963605269437061</v>
      </c>
      <c r="Q558" s="47">
        <v>2140530</v>
      </c>
      <c r="R558" s="47">
        <v>2006668</v>
      </c>
      <c r="S558" s="47">
        <v>1525572</v>
      </c>
      <c r="T558" s="51">
        <f t="shared" si="72"/>
        <v>0.99403540676166802</v>
      </c>
      <c r="U558" s="51">
        <f t="shared" si="73"/>
        <v>0.93187156527384463</v>
      </c>
      <c r="V558" s="52">
        <f t="shared" si="74"/>
        <v>0.71270760045409309</v>
      </c>
      <c r="W558" s="50">
        <f t="shared" si="75"/>
        <v>0.65243676088455216</v>
      </c>
    </row>
    <row r="559" spans="1:23" x14ac:dyDescent="0.2">
      <c r="A559" s="46" t="s">
        <v>556</v>
      </c>
      <c r="B559" s="46" t="s">
        <v>792</v>
      </c>
      <c r="C559" s="19" t="s">
        <v>297</v>
      </c>
      <c r="D559" s="46" t="s">
        <v>341</v>
      </c>
      <c r="E559" s="46" t="s">
        <v>531</v>
      </c>
      <c r="F559" s="47" t="s">
        <v>297</v>
      </c>
      <c r="G559" s="7" t="s">
        <v>297</v>
      </c>
      <c r="H559" s="47">
        <v>2540160</v>
      </c>
      <c r="I559" s="47">
        <v>150</v>
      </c>
      <c r="J559" s="49">
        <v>45</v>
      </c>
      <c r="K559" s="47">
        <v>2365320</v>
      </c>
      <c r="L559" s="50">
        <f t="shared" si="70"/>
        <v>6.8830309901738468E-2</v>
      </c>
      <c r="M559" s="48" t="s">
        <v>8</v>
      </c>
      <c r="N559" s="48">
        <v>44</v>
      </c>
      <c r="O559" s="47">
        <v>2364512</v>
      </c>
      <c r="P559" s="50">
        <f t="shared" si="71"/>
        <v>0.99965839717247562</v>
      </c>
      <c r="Q559" s="47">
        <v>2352181</v>
      </c>
      <c r="R559" s="47">
        <v>2210740</v>
      </c>
      <c r="S559" s="47">
        <v>1679303</v>
      </c>
      <c r="T559" s="51">
        <f t="shared" si="72"/>
        <v>0.99478497042941627</v>
      </c>
      <c r="U559" s="51">
        <f t="shared" si="73"/>
        <v>0.9349667077181254</v>
      </c>
      <c r="V559" s="52">
        <f t="shared" si="74"/>
        <v>0.71393442936576734</v>
      </c>
      <c r="W559" s="50">
        <f t="shared" si="75"/>
        <v>0.66110126921138823</v>
      </c>
    </row>
    <row r="560" spans="1:23" x14ac:dyDescent="0.2">
      <c r="A560" s="46" t="s">
        <v>559</v>
      </c>
      <c r="B560" s="46" t="s">
        <v>793</v>
      </c>
      <c r="C560" s="19" t="s">
        <v>297</v>
      </c>
      <c r="D560" s="46" t="s">
        <v>341</v>
      </c>
      <c r="E560" s="46" t="s">
        <v>531</v>
      </c>
      <c r="F560" s="47" t="s">
        <v>297</v>
      </c>
      <c r="G560" s="7" t="s">
        <v>297</v>
      </c>
      <c r="H560" s="47">
        <v>1959758</v>
      </c>
      <c r="I560" s="47">
        <v>150</v>
      </c>
      <c r="J560" s="49">
        <v>45</v>
      </c>
      <c r="K560" s="47">
        <v>1824760</v>
      </c>
      <c r="L560" s="50">
        <f t="shared" si="70"/>
        <v>6.888503580544128E-2</v>
      </c>
      <c r="M560" s="48" t="s">
        <v>8</v>
      </c>
      <c r="N560" s="48">
        <v>45</v>
      </c>
      <c r="O560" s="47">
        <v>1823690</v>
      </c>
      <c r="P560" s="50">
        <f t="shared" si="71"/>
        <v>0.99941362151735025</v>
      </c>
      <c r="Q560" s="47">
        <v>1808848</v>
      </c>
      <c r="R560" s="47">
        <v>1693863</v>
      </c>
      <c r="S560" s="47">
        <v>1275781</v>
      </c>
      <c r="T560" s="51">
        <f t="shared" si="72"/>
        <v>0.99186155541786158</v>
      </c>
      <c r="U560" s="51">
        <f t="shared" si="73"/>
        <v>0.928810817627996</v>
      </c>
      <c r="V560" s="52">
        <f t="shared" si="74"/>
        <v>0.70530027951491781</v>
      </c>
      <c r="W560" s="50">
        <f t="shared" si="75"/>
        <v>0.65098905068891155</v>
      </c>
    </row>
    <row r="561" spans="1:23" x14ac:dyDescent="0.2">
      <c r="A561" s="46" t="s">
        <v>558</v>
      </c>
      <c r="B561" s="46" t="s">
        <v>793</v>
      </c>
      <c r="C561" s="19" t="s">
        <v>297</v>
      </c>
      <c r="D561" s="46" t="s">
        <v>341</v>
      </c>
      <c r="E561" s="46" t="s">
        <v>531</v>
      </c>
      <c r="F561" s="47" t="s">
        <v>297</v>
      </c>
      <c r="G561" s="7" t="s">
        <v>297</v>
      </c>
      <c r="H561" s="47">
        <v>2135072</v>
      </c>
      <c r="I561" s="47">
        <v>150</v>
      </c>
      <c r="J561" s="49">
        <v>45</v>
      </c>
      <c r="K561" s="47">
        <v>1985216</v>
      </c>
      <c r="L561" s="50">
        <f t="shared" si="70"/>
        <v>7.018779694548942E-2</v>
      </c>
      <c r="M561" s="48" t="s">
        <v>8</v>
      </c>
      <c r="N561" s="48">
        <v>45</v>
      </c>
      <c r="O561" s="47">
        <v>1984142</v>
      </c>
      <c r="P561" s="50">
        <f t="shared" si="71"/>
        <v>0.99945900093491091</v>
      </c>
      <c r="Q561" s="47">
        <v>1969540</v>
      </c>
      <c r="R561" s="47">
        <v>1844044</v>
      </c>
      <c r="S561" s="47">
        <v>1370821</v>
      </c>
      <c r="T561" s="51">
        <f t="shared" si="72"/>
        <v>0.99264064769557825</v>
      </c>
      <c r="U561" s="51">
        <f t="shared" si="73"/>
        <v>0.9293911423678346</v>
      </c>
      <c r="V561" s="52">
        <f t="shared" si="74"/>
        <v>0.69601074362541504</v>
      </c>
      <c r="W561" s="50">
        <f t="shared" si="75"/>
        <v>0.64204907375488973</v>
      </c>
    </row>
    <row r="562" spans="1:23" x14ac:dyDescent="0.2">
      <c r="A562" s="46" t="s">
        <v>560</v>
      </c>
      <c r="B562" s="46" t="s">
        <v>793</v>
      </c>
      <c r="C562" s="19" t="s">
        <v>297</v>
      </c>
      <c r="D562" s="46" t="s">
        <v>341</v>
      </c>
      <c r="E562" s="46" t="s">
        <v>531</v>
      </c>
      <c r="F562" s="47" t="s">
        <v>297</v>
      </c>
      <c r="G562" s="7" t="s">
        <v>297</v>
      </c>
      <c r="H562" s="47">
        <v>1914110</v>
      </c>
      <c r="I562" s="47">
        <v>150</v>
      </c>
      <c r="J562" s="49">
        <v>45</v>
      </c>
      <c r="K562" s="47">
        <v>1772394</v>
      </c>
      <c r="L562" s="50">
        <f t="shared" si="70"/>
        <v>7.4037542252012686E-2</v>
      </c>
      <c r="M562" s="48" t="s">
        <v>8</v>
      </c>
      <c r="N562" s="48">
        <v>44</v>
      </c>
      <c r="O562" s="47">
        <v>1771472</v>
      </c>
      <c r="P562" s="50">
        <f t="shared" si="71"/>
        <v>0.99947979963822942</v>
      </c>
      <c r="Q562" s="47">
        <v>1757689</v>
      </c>
      <c r="R562" s="47">
        <v>1645777</v>
      </c>
      <c r="S562" s="47">
        <v>1240336</v>
      </c>
      <c r="T562" s="51">
        <f t="shared" si="72"/>
        <v>0.99221946494214985</v>
      </c>
      <c r="U562" s="51">
        <f t="shared" si="73"/>
        <v>0.9290448847060524</v>
      </c>
      <c r="V562" s="52">
        <f t="shared" si="74"/>
        <v>0.70566294719941924</v>
      </c>
      <c r="W562" s="50">
        <f t="shared" si="75"/>
        <v>0.64799619666581332</v>
      </c>
    </row>
    <row r="563" spans="1:23" x14ac:dyDescent="0.2">
      <c r="A563" s="46" t="s">
        <v>561</v>
      </c>
      <c r="B563" s="46" t="s">
        <v>793</v>
      </c>
      <c r="C563" s="19" t="s">
        <v>297</v>
      </c>
      <c r="D563" s="46" t="s">
        <v>341</v>
      </c>
      <c r="E563" s="46" t="s">
        <v>531</v>
      </c>
      <c r="F563" s="47" t="s">
        <v>297</v>
      </c>
      <c r="G563" s="7" t="s">
        <v>297</v>
      </c>
      <c r="H563" s="47">
        <v>1753842</v>
      </c>
      <c r="I563" s="47">
        <v>150</v>
      </c>
      <c r="J563" s="49">
        <v>45</v>
      </c>
      <c r="K563" s="47">
        <v>1634762</v>
      </c>
      <c r="L563" s="50">
        <f t="shared" si="70"/>
        <v>6.7896652035930261E-2</v>
      </c>
      <c r="M563" s="48" t="s">
        <v>8</v>
      </c>
      <c r="N563" s="48">
        <v>45</v>
      </c>
      <c r="O563" s="47">
        <v>1633698</v>
      </c>
      <c r="P563" s="50">
        <f t="shared" si="71"/>
        <v>0.99934914073118897</v>
      </c>
      <c r="Q563" s="47">
        <v>1614404</v>
      </c>
      <c r="R563" s="47">
        <v>1490260</v>
      </c>
      <c r="S563" s="47">
        <v>1114554</v>
      </c>
      <c r="T563" s="51">
        <f t="shared" si="72"/>
        <v>0.98818998370567879</v>
      </c>
      <c r="U563" s="51">
        <f t="shared" si="73"/>
        <v>0.91220041892687631</v>
      </c>
      <c r="V563" s="52">
        <f t="shared" si="74"/>
        <v>0.69038109419946925</v>
      </c>
      <c r="W563" s="50">
        <f t="shared" si="75"/>
        <v>0.63549282090404946</v>
      </c>
    </row>
    <row r="564" spans="1:23" x14ac:dyDescent="0.2">
      <c r="A564" s="46" t="s">
        <v>576</v>
      </c>
      <c r="B564" s="46" t="s">
        <v>794</v>
      </c>
      <c r="C564" s="19" t="s">
        <v>297</v>
      </c>
      <c r="D564" s="46" t="s">
        <v>341</v>
      </c>
      <c r="E564" s="46" t="s">
        <v>531</v>
      </c>
      <c r="F564" s="47">
        <v>3</v>
      </c>
      <c r="G564" s="7" t="s">
        <v>297</v>
      </c>
      <c r="H564" s="47">
        <v>49092</v>
      </c>
      <c r="I564" s="47">
        <v>150</v>
      </c>
      <c r="J564" s="49">
        <v>52</v>
      </c>
      <c r="K564" s="47">
        <v>28786</v>
      </c>
      <c r="L564" s="50">
        <f t="shared" si="70"/>
        <v>0.41363154892854231</v>
      </c>
      <c r="M564" s="48" t="s">
        <v>8</v>
      </c>
      <c r="N564" s="48">
        <v>52</v>
      </c>
      <c r="O564" s="47">
        <v>28748</v>
      </c>
      <c r="P564" s="50">
        <f t="shared" si="71"/>
        <v>0.99867991384700894</v>
      </c>
      <c r="Q564" s="47">
        <v>21439</v>
      </c>
      <c r="R564" s="47">
        <v>6629</v>
      </c>
      <c r="S564" s="47">
        <v>1075</v>
      </c>
      <c r="T564" s="51">
        <f t="shared" si="72"/>
        <v>0.74575622652010576</v>
      </c>
      <c r="U564" s="51">
        <f t="shared" si="73"/>
        <v>0.23058995408376234</v>
      </c>
      <c r="V564" s="52">
        <f t="shared" si="74"/>
        <v>5.0142264098138906E-2</v>
      </c>
      <c r="W564" s="50">
        <f t="shared" si="75"/>
        <v>2.1897661533447407E-2</v>
      </c>
    </row>
    <row r="565" spans="1:23" x14ac:dyDescent="0.2">
      <c r="A565" s="46" t="s">
        <v>555</v>
      </c>
      <c r="B565" s="46" t="s">
        <v>795</v>
      </c>
      <c r="C565" s="19" t="s">
        <v>297</v>
      </c>
      <c r="D565" s="46" t="s">
        <v>341</v>
      </c>
      <c r="E565" s="46" t="s">
        <v>531</v>
      </c>
      <c r="F565" s="47" t="s">
        <v>297</v>
      </c>
      <c r="G565" s="7" t="s">
        <v>297</v>
      </c>
      <c r="H565" s="47">
        <v>2601968</v>
      </c>
      <c r="I565" s="47">
        <v>150</v>
      </c>
      <c r="J565" s="49">
        <v>45</v>
      </c>
      <c r="K565" s="47">
        <v>2431836</v>
      </c>
      <c r="L565" s="50">
        <f t="shared" si="70"/>
        <v>6.5385892524427669E-2</v>
      </c>
      <c r="M565" s="48" t="s">
        <v>8</v>
      </c>
      <c r="N565" s="48">
        <v>45</v>
      </c>
      <c r="O565" s="47">
        <v>2430934</v>
      </c>
      <c r="P565" s="50">
        <f t="shared" si="71"/>
        <v>0.99962908682986851</v>
      </c>
      <c r="Q565" s="47">
        <v>2418485</v>
      </c>
      <c r="R565" s="47">
        <v>2277174</v>
      </c>
      <c r="S565" s="47">
        <v>1716314</v>
      </c>
      <c r="T565" s="51">
        <f t="shared" si="72"/>
        <v>0.99487892308059367</v>
      </c>
      <c r="U565" s="51">
        <f t="shared" si="73"/>
        <v>0.93674859128219856</v>
      </c>
      <c r="V565" s="52">
        <f t="shared" si="74"/>
        <v>0.70966493486624893</v>
      </c>
      <c r="W565" s="50">
        <f t="shared" si="75"/>
        <v>0.65962148650559882</v>
      </c>
    </row>
    <row r="566" spans="1:23" x14ac:dyDescent="0.2">
      <c r="A566" s="46" t="s">
        <v>554</v>
      </c>
      <c r="B566" s="46" t="s">
        <v>796</v>
      </c>
      <c r="C566" s="19" t="s">
        <v>297</v>
      </c>
      <c r="D566" s="46" t="s">
        <v>341</v>
      </c>
      <c r="E566" s="46" t="s">
        <v>531</v>
      </c>
      <c r="F566" s="47" t="s">
        <v>297</v>
      </c>
      <c r="G566" s="7" t="s">
        <v>297</v>
      </c>
      <c r="H566" s="47">
        <v>3432420</v>
      </c>
      <c r="I566" s="47">
        <v>150</v>
      </c>
      <c r="J566" s="49">
        <v>45</v>
      </c>
      <c r="K566" s="47">
        <v>3218762</v>
      </c>
      <c r="L566" s="50">
        <f t="shared" si="70"/>
        <v>6.2247044359373269E-2</v>
      </c>
      <c r="M566" s="48" t="s">
        <v>8</v>
      </c>
      <c r="N566" s="48">
        <v>45</v>
      </c>
      <c r="O566" s="47">
        <v>3217746</v>
      </c>
      <c r="P566" s="50">
        <f t="shared" si="71"/>
        <v>0.99968435069135275</v>
      </c>
      <c r="Q566" s="47">
        <v>3202131</v>
      </c>
      <c r="R566" s="47">
        <v>3014369</v>
      </c>
      <c r="S566" s="47">
        <v>2251004</v>
      </c>
      <c r="T566" s="51">
        <f t="shared" si="72"/>
        <v>0.99514722417493484</v>
      </c>
      <c r="U566" s="51">
        <f t="shared" si="73"/>
        <v>0.93679519763213126</v>
      </c>
      <c r="V566" s="52">
        <f t="shared" si="74"/>
        <v>0.7029706155057367</v>
      </c>
      <c r="W566" s="50">
        <f t="shared" si="75"/>
        <v>0.6558066903234453</v>
      </c>
    </row>
    <row r="567" spans="1:23" x14ac:dyDescent="0.2">
      <c r="A567" s="40" t="s">
        <v>581</v>
      </c>
      <c r="B567" s="46" t="s">
        <v>577</v>
      </c>
      <c r="C567" s="19" t="s">
        <v>297</v>
      </c>
      <c r="D567" s="46" t="s">
        <v>341</v>
      </c>
      <c r="E567" s="46" t="s">
        <v>531</v>
      </c>
      <c r="F567" s="47" t="s">
        <v>297</v>
      </c>
      <c r="G567" s="7" t="s">
        <v>297</v>
      </c>
      <c r="H567" s="47">
        <v>10044</v>
      </c>
      <c r="I567" s="47">
        <v>150</v>
      </c>
      <c r="J567" s="49">
        <v>46</v>
      </c>
      <c r="K567" s="47">
        <v>6340</v>
      </c>
      <c r="L567" s="50">
        <f t="shared" si="70"/>
        <v>0.36877737953006773</v>
      </c>
      <c r="M567" s="48" t="s">
        <v>8</v>
      </c>
      <c r="N567" s="48">
        <v>45</v>
      </c>
      <c r="O567" s="47">
        <v>6338</v>
      </c>
      <c r="P567" s="50">
        <f t="shared" si="71"/>
        <v>0.99968454258675077</v>
      </c>
      <c r="Q567" s="47">
        <v>3653</v>
      </c>
      <c r="R567" s="47">
        <v>1177</v>
      </c>
      <c r="S567" s="47">
        <v>166</v>
      </c>
      <c r="T567" s="51">
        <f t="shared" si="72"/>
        <v>0.57636478384348377</v>
      </c>
      <c r="U567" s="51">
        <f t="shared" si="73"/>
        <v>0.18570526980119911</v>
      </c>
      <c r="V567" s="52">
        <f t="shared" si="74"/>
        <v>4.5442102381604163E-2</v>
      </c>
      <c r="W567" s="50">
        <f t="shared" si="75"/>
        <v>1.6527279968140181E-2</v>
      </c>
    </row>
    <row r="568" spans="1:23" x14ac:dyDescent="0.2">
      <c r="A568" s="40" t="s">
        <v>582</v>
      </c>
      <c r="B568" s="46" t="s">
        <v>577</v>
      </c>
      <c r="C568" s="19" t="s">
        <v>297</v>
      </c>
      <c r="D568" s="46" t="s">
        <v>341</v>
      </c>
      <c r="E568" s="46" t="s">
        <v>531</v>
      </c>
      <c r="F568" s="47" t="s">
        <v>297</v>
      </c>
      <c r="G568" s="7" t="s">
        <v>297</v>
      </c>
      <c r="H568" s="47">
        <v>4806</v>
      </c>
      <c r="I568" s="47">
        <v>150</v>
      </c>
      <c r="J568" s="49">
        <v>51</v>
      </c>
      <c r="K568" s="47">
        <v>2044</v>
      </c>
      <c r="L568" s="50">
        <f t="shared" si="70"/>
        <v>0.57469829379941739</v>
      </c>
      <c r="M568" s="48" t="s">
        <v>8</v>
      </c>
      <c r="N568" s="48">
        <v>51</v>
      </c>
      <c r="O568" s="47">
        <v>2044</v>
      </c>
      <c r="P568" s="50">
        <f t="shared" si="71"/>
        <v>1</v>
      </c>
      <c r="Q568" s="47">
        <v>1288</v>
      </c>
      <c r="R568" s="47">
        <v>642</v>
      </c>
      <c r="S568" s="47">
        <v>142</v>
      </c>
      <c r="T568" s="51">
        <f t="shared" si="72"/>
        <v>0.63013698630136983</v>
      </c>
      <c r="U568" s="51">
        <f t="shared" si="73"/>
        <v>0.31409001956947163</v>
      </c>
      <c r="V568" s="52">
        <f t="shared" si="74"/>
        <v>0.11024844720496894</v>
      </c>
      <c r="W568" s="50">
        <f t="shared" si="75"/>
        <v>2.9546400332917187E-2</v>
      </c>
    </row>
    <row r="569" spans="1:23" x14ac:dyDescent="0.2">
      <c r="A569" s="40"/>
      <c r="B569" s="46"/>
      <c r="C569" s="19"/>
      <c r="D569" s="46"/>
      <c r="E569" s="46"/>
      <c r="F569" s="47"/>
      <c r="G569" s="7"/>
      <c r="H569" s="47"/>
      <c r="I569" s="47"/>
      <c r="J569" s="49"/>
      <c r="K569" s="47"/>
      <c r="L569" s="50"/>
      <c r="M569" s="48"/>
      <c r="N569" s="48"/>
      <c r="O569" s="47"/>
      <c r="P569" s="50"/>
      <c r="Q569" s="47"/>
      <c r="R569" s="47"/>
      <c r="S569" s="47"/>
      <c r="T569" s="51"/>
      <c r="U569" s="51"/>
      <c r="V569" s="52"/>
      <c r="W569" s="50"/>
    </row>
    <row r="570" spans="1:23" x14ac:dyDescent="0.2">
      <c r="A570" s="19" t="s">
        <v>562</v>
      </c>
      <c r="B570" s="46" t="s">
        <v>784</v>
      </c>
      <c r="C570" s="19" t="s">
        <v>297</v>
      </c>
      <c r="D570" s="46" t="s">
        <v>341</v>
      </c>
      <c r="E570" s="46" t="s">
        <v>531</v>
      </c>
      <c r="F570" s="47" t="s">
        <v>297</v>
      </c>
      <c r="G570" s="7" t="s">
        <v>297</v>
      </c>
      <c r="H570" s="47">
        <v>2332296</v>
      </c>
      <c r="I570" s="47">
        <v>150</v>
      </c>
      <c r="J570" s="49">
        <v>44</v>
      </c>
      <c r="K570" s="47">
        <v>2200154</v>
      </c>
      <c r="L570" s="50">
        <f t="shared" ref="L570:L576" si="76">(H570-K570)/H570</f>
        <v>5.6657474008444897E-2</v>
      </c>
      <c r="M570" s="48" t="s">
        <v>2</v>
      </c>
      <c r="N570" s="48">
        <v>44</v>
      </c>
      <c r="O570" s="47">
        <v>2198900</v>
      </c>
      <c r="P570" s="50">
        <f t="shared" ref="P570:P576" si="77">(O570)/(K570)</f>
        <v>0.99943003989720725</v>
      </c>
      <c r="Q570" s="47">
        <v>2169248</v>
      </c>
      <c r="R570" s="47">
        <v>1993291</v>
      </c>
      <c r="S570" s="47">
        <v>1537271</v>
      </c>
      <c r="T570" s="51">
        <f t="shared" ref="T570:T576" si="78">Q570/O570</f>
        <v>0.986515075719678</v>
      </c>
      <c r="U570" s="51">
        <f t="shared" ref="U570:U576" si="79">R570/O570</f>
        <v>0.90649461094183459</v>
      </c>
      <c r="V570" s="52">
        <f t="shared" ref="V570:V576" si="80">S570/Q570</f>
        <v>0.7086653992535662</v>
      </c>
      <c r="W570" s="50">
        <f t="shared" ref="W570:W576" si="81">S570/H570</f>
        <v>0.65912345602787981</v>
      </c>
    </row>
    <row r="571" spans="1:23" x14ac:dyDescent="0.2">
      <c r="A571" s="19" t="s">
        <v>563</v>
      </c>
      <c r="B571" s="46" t="s">
        <v>785</v>
      </c>
      <c r="C571" s="19" t="s">
        <v>297</v>
      </c>
      <c r="D571" s="46" t="s">
        <v>341</v>
      </c>
      <c r="E571" s="46" t="s">
        <v>531</v>
      </c>
      <c r="F571" s="47" t="s">
        <v>297</v>
      </c>
      <c r="G571" s="7" t="s">
        <v>297</v>
      </c>
      <c r="H571" s="47">
        <v>2032106</v>
      </c>
      <c r="I571" s="47">
        <v>150</v>
      </c>
      <c r="J571" s="49">
        <v>45</v>
      </c>
      <c r="K571" s="47">
        <v>1899200</v>
      </c>
      <c r="L571" s="50">
        <f t="shared" si="76"/>
        <v>6.5403084287925919E-2</v>
      </c>
      <c r="M571" s="48" t="s">
        <v>2</v>
      </c>
      <c r="N571" s="48">
        <v>44</v>
      </c>
      <c r="O571" s="47">
        <v>1897976</v>
      </c>
      <c r="P571" s="50">
        <f t="shared" si="77"/>
        <v>0.99935551811288958</v>
      </c>
      <c r="Q571" s="47">
        <v>1872410</v>
      </c>
      <c r="R571" s="47">
        <v>1713724</v>
      </c>
      <c r="S571" s="47">
        <v>1328882</v>
      </c>
      <c r="T571" s="51">
        <f t="shared" si="78"/>
        <v>0.98652986128380971</v>
      </c>
      <c r="U571" s="51">
        <f t="shared" si="79"/>
        <v>0.90292184938060338</v>
      </c>
      <c r="V571" s="52">
        <f t="shared" si="80"/>
        <v>0.70971742300030438</v>
      </c>
      <c r="W571" s="50">
        <f t="shared" si="81"/>
        <v>0.65394324902342693</v>
      </c>
    </row>
    <row r="572" spans="1:23" x14ac:dyDescent="0.2">
      <c r="A572" s="19" t="s">
        <v>564</v>
      </c>
      <c r="B572" s="46" t="s">
        <v>786</v>
      </c>
      <c r="C572" s="19" t="s">
        <v>297</v>
      </c>
      <c r="D572" s="46" t="s">
        <v>341</v>
      </c>
      <c r="E572" s="46" t="s">
        <v>531</v>
      </c>
      <c r="F572" s="47" t="s">
        <v>297</v>
      </c>
      <c r="G572" s="7" t="s">
        <v>297</v>
      </c>
      <c r="H572" s="47">
        <v>1546828</v>
      </c>
      <c r="I572" s="47">
        <v>150</v>
      </c>
      <c r="J572" s="49">
        <v>45</v>
      </c>
      <c r="K572" s="47">
        <v>1451222</v>
      </c>
      <c r="L572" s="50">
        <f t="shared" si="76"/>
        <v>6.1807776947404622E-2</v>
      </c>
      <c r="M572" s="48" t="s">
        <v>2</v>
      </c>
      <c r="N572" s="48">
        <v>44</v>
      </c>
      <c r="O572" s="47">
        <v>1449828</v>
      </c>
      <c r="P572" s="50">
        <f t="shared" si="77"/>
        <v>0.99903943021811958</v>
      </c>
      <c r="Q572" s="47">
        <v>1415351</v>
      </c>
      <c r="R572" s="47">
        <v>1298122</v>
      </c>
      <c r="S572" s="47">
        <v>998843</v>
      </c>
      <c r="T572" s="51">
        <f t="shared" si="78"/>
        <v>0.97621993781331307</v>
      </c>
      <c r="U572" s="51">
        <f t="shared" si="79"/>
        <v>0.89536276027225303</v>
      </c>
      <c r="V572" s="52">
        <f t="shared" si="80"/>
        <v>0.70572105435330179</v>
      </c>
      <c r="W572" s="50">
        <f t="shared" si="81"/>
        <v>0.6457363068162717</v>
      </c>
    </row>
    <row r="573" spans="1:23" x14ac:dyDescent="0.2">
      <c r="A573" s="19" t="s">
        <v>565</v>
      </c>
      <c r="B573" s="46" t="s">
        <v>786</v>
      </c>
      <c r="C573" s="19" t="s">
        <v>297</v>
      </c>
      <c r="D573" s="46" t="s">
        <v>341</v>
      </c>
      <c r="E573" s="46" t="s">
        <v>531</v>
      </c>
      <c r="F573" s="47" t="s">
        <v>297</v>
      </c>
      <c r="G573" s="7" t="s">
        <v>297</v>
      </c>
      <c r="H573" s="47">
        <v>1537004</v>
      </c>
      <c r="I573" s="47">
        <v>150</v>
      </c>
      <c r="J573" s="49">
        <v>45</v>
      </c>
      <c r="K573" s="47">
        <v>1438178</v>
      </c>
      <c r="L573" s="50">
        <f t="shared" si="76"/>
        <v>6.4297815750642154E-2</v>
      </c>
      <c r="M573" s="48" t="s">
        <v>2</v>
      </c>
      <c r="N573" s="48">
        <v>45</v>
      </c>
      <c r="O573" s="47">
        <v>1436992</v>
      </c>
      <c r="P573" s="50">
        <f t="shared" si="77"/>
        <v>0.99917534547184006</v>
      </c>
      <c r="Q573" s="47">
        <v>1408794</v>
      </c>
      <c r="R573" s="47">
        <v>1286108</v>
      </c>
      <c r="S573" s="47">
        <v>984436</v>
      </c>
      <c r="T573" s="51">
        <f t="shared" si="78"/>
        <v>0.98037706542555558</v>
      </c>
      <c r="U573" s="51">
        <f t="shared" si="79"/>
        <v>0.89500011134369573</v>
      </c>
      <c r="V573" s="52">
        <f t="shared" si="80"/>
        <v>0.69877923954815258</v>
      </c>
      <c r="W573" s="50">
        <f t="shared" si="81"/>
        <v>0.64049020041587401</v>
      </c>
    </row>
    <row r="574" spans="1:23" x14ac:dyDescent="0.2">
      <c r="A574" s="19" t="s">
        <v>566</v>
      </c>
      <c r="B574" s="46" t="s">
        <v>786</v>
      </c>
      <c r="C574" s="19" t="s">
        <v>297</v>
      </c>
      <c r="D574" s="46" t="s">
        <v>341</v>
      </c>
      <c r="E574" s="46" t="s">
        <v>531</v>
      </c>
      <c r="F574" s="47" t="s">
        <v>297</v>
      </c>
      <c r="G574" s="7" t="s">
        <v>297</v>
      </c>
      <c r="H574" s="47">
        <v>2002958</v>
      </c>
      <c r="I574" s="47">
        <v>150</v>
      </c>
      <c r="J574" s="49">
        <v>45</v>
      </c>
      <c r="K574" s="47">
        <v>1866532</v>
      </c>
      <c r="L574" s="50">
        <f t="shared" si="76"/>
        <v>6.811226196455443E-2</v>
      </c>
      <c r="M574" s="48" t="s">
        <v>2</v>
      </c>
      <c r="N574" s="48">
        <v>45</v>
      </c>
      <c r="O574" s="47">
        <v>1864720</v>
      </c>
      <c r="P574" s="50">
        <f t="shared" si="77"/>
        <v>0.99902921567913117</v>
      </c>
      <c r="Q574" s="47">
        <v>1827928</v>
      </c>
      <c r="R574" s="47">
        <v>1663672</v>
      </c>
      <c r="S574" s="47">
        <v>1275743</v>
      </c>
      <c r="T574" s="51">
        <f t="shared" si="78"/>
        <v>0.98026942382770599</v>
      </c>
      <c r="U574" s="51">
        <f t="shared" si="79"/>
        <v>0.89218327684585352</v>
      </c>
      <c r="V574" s="52">
        <f t="shared" si="80"/>
        <v>0.69791753285687397</v>
      </c>
      <c r="W574" s="50">
        <f t="shared" si="81"/>
        <v>0.63692948129716154</v>
      </c>
    </row>
    <row r="575" spans="1:23" x14ac:dyDescent="0.2">
      <c r="A575" s="19" t="s">
        <v>567</v>
      </c>
      <c r="B575" s="46" t="s">
        <v>786</v>
      </c>
      <c r="C575" s="19" t="s">
        <v>297</v>
      </c>
      <c r="D575" s="46" t="s">
        <v>341</v>
      </c>
      <c r="E575" s="46" t="s">
        <v>531</v>
      </c>
      <c r="F575" s="47" t="s">
        <v>297</v>
      </c>
      <c r="G575" s="7" t="s">
        <v>297</v>
      </c>
      <c r="H575" s="47">
        <v>2041542</v>
      </c>
      <c r="I575" s="47">
        <v>150</v>
      </c>
      <c r="J575" s="49">
        <v>45</v>
      </c>
      <c r="K575" s="47">
        <v>1919054</v>
      </c>
      <c r="L575" s="50">
        <f t="shared" si="76"/>
        <v>5.9997785987258648E-2</v>
      </c>
      <c r="M575" s="48" t="s">
        <v>2</v>
      </c>
      <c r="N575" s="48">
        <v>45</v>
      </c>
      <c r="O575" s="47">
        <v>1917228</v>
      </c>
      <c r="P575" s="50">
        <f t="shared" si="77"/>
        <v>0.99904848951618874</v>
      </c>
      <c r="Q575" s="47">
        <v>1876863</v>
      </c>
      <c r="R575" s="47">
        <v>1716784</v>
      </c>
      <c r="S575" s="47">
        <v>1301975</v>
      </c>
      <c r="T575" s="51">
        <f t="shared" si="78"/>
        <v>0.97894616602720175</v>
      </c>
      <c r="U575" s="51">
        <f t="shared" si="79"/>
        <v>0.89545114091803379</v>
      </c>
      <c r="V575" s="52">
        <f t="shared" si="80"/>
        <v>0.69369740892116261</v>
      </c>
      <c r="W575" s="50">
        <f t="shared" si="81"/>
        <v>0.63774098206159857</v>
      </c>
    </row>
    <row r="576" spans="1:23" x14ac:dyDescent="0.2">
      <c r="A576" s="19" t="s">
        <v>568</v>
      </c>
      <c r="B576" s="46" t="s">
        <v>786</v>
      </c>
      <c r="C576" s="19" t="s">
        <v>297</v>
      </c>
      <c r="D576" s="46" t="s">
        <v>341</v>
      </c>
      <c r="E576" s="46" t="s">
        <v>531</v>
      </c>
      <c r="F576" s="47" t="s">
        <v>297</v>
      </c>
      <c r="G576" s="7" t="s">
        <v>297</v>
      </c>
      <c r="H576" s="47">
        <v>1006550</v>
      </c>
      <c r="I576" s="47">
        <v>150</v>
      </c>
      <c r="J576" s="49">
        <v>44</v>
      </c>
      <c r="K576" s="47">
        <v>936402</v>
      </c>
      <c r="L576" s="50">
        <f t="shared" si="76"/>
        <v>6.9691520540459989E-2</v>
      </c>
      <c r="M576" s="48" t="s">
        <v>2</v>
      </c>
      <c r="N576" s="48">
        <v>44</v>
      </c>
      <c r="O576" s="47">
        <v>935600</v>
      </c>
      <c r="P576" s="50">
        <f t="shared" si="77"/>
        <v>0.99914353023594571</v>
      </c>
      <c r="Q576" s="47">
        <v>917056</v>
      </c>
      <c r="R576" s="47">
        <v>846588</v>
      </c>
      <c r="S576" s="47">
        <v>661869</v>
      </c>
      <c r="T576" s="51">
        <f t="shared" si="78"/>
        <v>0.98017956391620353</v>
      </c>
      <c r="U576" s="51">
        <f t="shared" si="79"/>
        <v>0.90486105173150921</v>
      </c>
      <c r="V576" s="52">
        <f t="shared" si="80"/>
        <v>0.72173236966990018</v>
      </c>
      <c r="W576" s="50">
        <f t="shared" si="81"/>
        <v>0.65756196910237941</v>
      </c>
    </row>
    <row r="577" spans="1:23" x14ac:dyDescent="0.2">
      <c r="A577" s="19" t="s">
        <v>579</v>
      </c>
      <c r="B577" s="46" t="s">
        <v>577</v>
      </c>
      <c r="C577" s="19" t="s">
        <v>297</v>
      </c>
      <c r="D577" s="19" t="s">
        <v>341</v>
      </c>
      <c r="E577" s="46" t="s">
        <v>531</v>
      </c>
      <c r="F577" s="47" t="s">
        <v>297</v>
      </c>
      <c r="G577" s="7" t="s">
        <v>297</v>
      </c>
      <c r="H577" s="47">
        <v>4060</v>
      </c>
      <c r="I577" s="47">
        <v>150</v>
      </c>
      <c r="J577" s="49">
        <v>52</v>
      </c>
      <c r="K577" s="47">
        <v>1684</v>
      </c>
      <c r="L577" s="50">
        <f>(H577-K577)/H577</f>
        <v>0.58522167487684729</v>
      </c>
      <c r="M577" s="48" t="s">
        <v>2</v>
      </c>
      <c r="N577" s="48">
        <v>54</v>
      </c>
      <c r="O577" s="47">
        <v>1680</v>
      </c>
      <c r="P577" s="50">
        <f>(O577)/(K577)</f>
        <v>0.99762470308788598</v>
      </c>
      <c r="Q577" s="47">
        <v>175</v>
      </c>
      <c r="R577" s="47">
        <v>135</v>
      </c>
      <c r="S577" s="47">
        <v>79</v>
      </c>
      <c r="T577" s="51">
        <f>Q577/O577</f>
        <v>0.10416666666666667</v>
      </c>
      <c r="U577" s="51">
        <f>R577/O577</f>
        <v>8.0357142857142863E-2</v>
      </c>
      <c r="V577" s="52">
        <f>S577/Q577</f>
        <v>0.4514285714285714</v>
      </c>
      <c r="W577" s="50">
        <f>S577/H577</f>
        <v>1.9458128078817735E-2</v>
      </c>
    </row>
    <row r="578" spans="1:23" x14ac:dyDescent="0.2">
      <c r="A578" s="19" t="s">
        <v>569</v>
      </c>
      <c r="B578" s="46" t="s">
        <v>787</v>
      </c>
      <c r="C578" s="19" t="s">
        <v>297</v>
      </c>
      <c r="D578" s="46" t="s">
        <v>341</v>
      </c>
      <c r="E578" s="46" t="s">
        <v>531</v>
      </c>
      <c r="F578" s="47" t="s">
        <v>297</v>
      </c>
      <c r="G578" s="7" t="s">
        <v>297</v>
      </c>
      <c r="H578" s="47">
        <v>2146574</v>
      </c>
      <c r="I578" s="47">
        <v>150</v>
      </c>
      <c r="J578" s="49">
        <v>44</v>
      </c>
      <c r="K578" s="47">
        <v>2035206</v>
      </c>
      <c r="L578" s="50">
        <f t="shared" ref="L578:L584" si="82">(H578-K578)/H578</f>
        <v>5.1881742721192003E-2</v>
      </c>
      <c r="M578" s="48" t="s">
        <v>2</v>
      </c>
      <c r="N578" s="48">
        <v>44</v>
      </c>
      <c r="O578" s="47">
        <v>2034112</v>
      </c>
      <c r="P578" s="50">
        <f t="shared" ref="P578:P584" si="83">(O578)/(K578)</f>
        <v>0.999462462276546</v>
      </c>
      <c r="Q578" s="47">
        <v>1999269</v>
      </c>
      <c r="R578" s="47">
        <v>1835689</v>
      </c>
      <c r="S578" s="47">
        <v>1406327</v>
      </c>
      <c r="T578" s="51">
        <f t="shared" ref="T578:T584" si="84">Q578/O578</f>
        <v>0.98287065805619356</v>
      </c>
      <c r="U578" s="51">
        <f t="shared" ref="U578:U584" si="85">R578/O578</f>
        <v>0.90245227401441019</v>
      </c>
      <c r="V578" s="52">
        <f t="shared" ref="V578:V584" si="86">S578/Q578</f>
        <v>0.7034206002293838</v>
      </c>
      <c r="W578" s="50">
        <f t="shared" ref="W578:W584" si="87">S578/H578</f>
        <v>0.65514955459257407</v>
      </c>
    </row>
    <row r="579" spans="1:23" x14ac:dyDescent="0.2">
      <c r="A579" s="19" t="s">
        <v>570</v>
      </c>
      <c r="B579" s="46" t="s">
        <v>788</v>
      </c>
      <c r="C579" s="19" t="s">
        <v>297</v>
      </c>
      <c r="D579" s="46" t="s">
        <v>341</v>
      </c>
      <c r="E579" s="46" t="s">
        <v>531</v>
      </c>
      <c r="F579" s="47" t="s">
        <v>297</v>
      </c>
      <c r="G579" s="7" t="s">
        <v>297</v>
      </c>
      <c r="H579" s="47">
        <v>1844686</v>
      </c>
      <c r="I579" s="47">
        <v>150</v>
      </c>
      <c r="J579" s="49">
        <v>44</v>
      </c>
      <c r="K579" s="47">
        <v>1742108</v>
      </c>
      <c r="L579" s="50">
        <f t="shared" si="82"/>
        <v>5.5607295767409741E-2</v>
      </c>
      <c r="M579" s="48" t="s">
        <v>2</v>
      </c>
      <c r="N579" s="48">
        <v>44</v>
      </c>
      <c r="O579" s="47">
        <v>1741188</v>
      </c>
      <c r="P579" s="50">
        <f t="shared" si="83"/>
        <v>0.99947190415289977</v>
      </c>
      <c r="Q579" s="47">
        <v>1714185</v>
      </c>
      <c r="R579" s="47">
        <v>1571945</v>
      </c>
      <c r="S579" s="47">
        <v>1213471</v>
      </c>
      <c r="T579" s="51">
        <f t="shared" si="84"/>
        <v>0.984491622960875</v>
      </c>
      <c r="U579" s="51">
        <f t="shared" si="85"/>
        <v>0.9028002719981989</v>
      </c>
      <c r="V579" s="52">
        <f t="shared" si="86"/>
        <v>0.70789967243908913</v>
      </c>
      <c r="W579" s="50">
        <f t="shared" si="87"/>
        <v>0.65781981323650751</v>
      </c>
    </row>
    <row r="580" spans="1:23" x14ac:dyDescent="0.2">
      <c r="A580" s="19" t="s">
        <v>571</v>
      </c>
      <c r="B580" s="46" t="s">
        <v>789</v>
      </c>
      <c r="C580" s="19" t="s">
        <v>297</v>
      </c>
      <c r="D580" s="46" t="s">
        <v>341</v>
      </c>
      <c r="E580" s="46" t="s">
        <v>531</v>
      </c>
      <c r="F580" s="47" t="s">
        <v>297</v>
      </c>
      <c r="G580" s="7" t="s">
        <v>297</v>
      </c>
      <c r="H580" s="47">
        <v>1425502</v>
      </c>
      <c r="I580" s="47">
        <v>150</v>
      </c>
      <c r="J580" s="49">
        <v>44</v>
      </c>
      <c r="K580" s="47">
        <v>1347502</v>
      </c>
      <c r="L580" s="50">
        <f t="shared" si="82"/>
        <v>5.4717566162657084E-2</v>
      </c>
      <c r="M580" s="48" t="s">
        <v>2</v>
      </c>
      <c r="N580" s="48">
        <v>44</v>
      </c>
      <c r="O580" s="47">
        <v>1346408</v>
      </c>
      <c r="P580" s="50">
        <f t="shared" si="83"/>
        <v>0.99918812736456053</v>
      </c>
      <c r="Q580" s="47">
        <v>1306264</v>
      </c>
      <c r="R580" s="47">
        <v>1200715</v>
      </c>
      <c r="S580" s="47">
        <v>916129</v>
      </c>
      <c r="T580" s="51">
        <f t="shared" si="84"/>
        <v>0.97018437204770025</v>
      </c>
      <c r="U580" s="51">
        <f t="shared" si="85"/>
        <v>0.89179134407995198</v>
      </c>
      <c r="V580" s="52">
        <f t="shared" si="86"/>
        <v>0.70133525841636912</v>
      </c>
      <c r="W580" s="50">
        <f t="shared" si="87"/>
        <v>0.64267114321831886</v>
      </c>
    </row>
    <row r="581" spans="1:23" x14ac:dyDescent="0.2">
      <c r="A581" s="19" t="s">
        <v>572</v>
      </c>
      <c r="B581" s="46" t="s">
        <v>789</v>
      </c>
      <c r="C581" s="19" t="s">
        <v>297</v>
      </c>
      <c r="D581" s="46" t="s">
        <v>341</v>
      </c>
      <c r="E581" s="46" t="s">
        <v>531</v>
      </c>
      <c r="F581" s="47" t="s">
        <v>297</v>
      </c>
      <c r="G581" s="7" t="s">
        <v>297</v>
      </c>
      <c r="H581" s="47">
        <v>1537232</v>
      </c>
      <c r="I581" s="47">
        <v>150</v>
      </c>
      <c r="J581" s="49">
        <v>44</v>
      </c>
      <c r="K581" s="47">
        <v>1448148</v>
      </c>
      <c r="L581" s="50">
        <f t="shared" si="82"/>
        <v>5.7950914370765112E-2</v>
      </c>
      <c r="M581" s="48" t="s">
        <v>2</v>
      </c>
      <c r="N581" s="48">
        <v>44</v>
      </c>
      <c r="O581" s="47">
        <v>1446900</v>
      </c>
      <c r="P581" s="50">
        <f t="shared" si="83"/>
        <v>0.99913820963050737</v>
      </c>
      <c r="Q581" s="47">
        <v>1386698</v>
      </c>
      <c r="R581" s="47">
        <v>1270232</v>
      </c>
      <c r="S581" s="47">
        <v>971643</v>
      </c>
      <c r="T581" s="51">
        <f t="shared" si="84"/>
        <v>0.95839242518487799</v>
      </c>
      <c r="U581" s="51">
        <f t="shared" si="85"/>
        <v>0.87789895638952242</v>
      </c>
      <c r="V581" s="52">
        <f t="shared" si="86"/>
        <v>0.70068825367888321</v>
      </c>
      <c r="W581" s="50">
        <f t="shared" si="87"/>
        <v>0.63207310282377671</v>
      </c>
    </row>
    <row r="582" spans="1:23" x14ac:dyDescent="0.2">
      <c r="A582" s="19" t="s">
        <v>573</v>
      </c>
      <c r="B582" s="46" t="s">
        <v>789</v>
      </c>
      <c r="C582" s="19" t="s">
        <v>297</v>
      </c>
      <c r="D582" s="46" t="s">
        <v>341</v>
      </c>
      <c r="E582" s="46" t="s">
        <v>531</v>
      </c>
      <c r="F582" s="47" t="s">
        <v>297</v>
      </c>
      <c r="G582" s="7" t="s">
        <v>297</v>
      </c>
      <c r="H582" s="47">
        <v>1843126</v>
      </c>
      <c r="I582" s="47">
        <v>150</v>
      </c>
      <c r="J582" s="49">
        <v>44</v>
      </c>
      <c r="K582" s="47">
        <v>1723334</v>
      </c>
      <c r="L582" s="50">
        <f t="shared" si="82"/>
        <v>6.4993928792714123E-2</v>
      </c>
      <c r="M582" s="48" t="s">
        <v>2</v>
      </c>
      <c r="N582" s="48">
        <v>44</v>
      </c>
      <c r="O582" s="47">
        <v>1721744</v>
      </c>
      <c r="P582" s="50">
        <f t="shared" si="83"/>
        <v>0.99907736979598849</v>
      </c>
      <c r="Q582" s="47">
        <v>1639783</v>
      </c>
      <c r="R582" s="47">
        <v>1503747</v>
      </c>
      <c r="S582" s="47">
        <v>1138921</v>
      </c>
      <c r="T582" s="51">
        <f t="shared" si="84"/>
        <v>0.95239652352498394</v>
      </c>
      <c r="U582" s="51">
        <f t="shared" si="85"/>
        <v>0.87338593890845562</v>
      </c>
      <c r="V582" s="52">
        <f t="shared" si="86"/>
        <v>0.69455592599752525</v>
      </c>
      <c r="W582" s="50">
        <f t="shared" si="87"/>
        <v>0.61792899671536294</v>
      </c>
    </row>
    <row r="583" spans="1:23" x14ac:dyDescent="0.2">
      <c r="A583" s="19" t="s">
        <v>574</v>
      </c>
      <c r="B583" s="46" t="s">
        <v>789</v>
      </c>
      <c r="C583" s="19" t="s">
        <v>297</v>
      </c>
      <c r="D583" s="46" t="s">
        <v>341</v>
      </c>
      <c r="E583" s="46" t="s">
        <v>531</v>
      </c>
      <c r="F583" s="47" t="s">
        <v>297</v>
      </c>
      <c r="G583" s="7" t="s">
        <v>297</v>
      </c>
      <c r="H583" s="47">
        <v>2083880</v>
      </c>
      <c r="I583" s="47">
        <v>150</v>
      </c>
      <c r="J583" s="49">
        <v>44</v>
      </c>
      <c r="K583" s="47">
        <v>1963556</v>
      </c>
      <c r="L583" s="50">
        <f t="shared" si="82"/>
        <v>5.7740368927193503E-2</v>
      </c>
      <c r="M583" s="48" t="s">
        <v>2</v>
      </c>
      <c r="N583" s="48">
        <v>44</v>
      </c>
      <c r="O583" s="47">
        <v>1961828</v>
      </c>
      <c r="P583" s="50">
        <f t="shared" si="83"/>
        <v>0.99911996398371117</v>
      </c>
      <c r="Q583" s="47">
        <v>1911221</v>
      </c>
      <c r="R583" s="47">
        <v>1751762</v>
      </c>
      <c r="S583" s="47">
        <v>1318826</v>
      </c>
      <c r="T583" s="51">
        <f t="shared" si="84"/>
        <v>0.97420416060939086</v>
      </c>
      <c r="U583" s="51">
        <f t="shared" si="85"/>
        <v>0.89292333476737007</v>
      </c>
      <c r="V583" s="52">
        <f t="shared" si="86"/>
        <v>0.6900436945805849</v>
      </c>
      <c r="W583" s="50">
        <f t="shared" si="87"/>
        <v>0.63287041480315565</v>
      </c>
    </row>
    <row r="584" spans="1:23" x14ac:dyDescent="0.2">
      <c r="A584" s="19" t="s">
        <v>575</v>
      </c>
      <c r="B584" s="46" t="s">
        <v>789</v>
      </c>
      <c r="C584" s="19" t="s">
        <v>297</v>
      </c>
      <c r="D584" s="46" t="s">
        <v>341</v>
      </c>
      <c r="E584" s="46" t="s">
        <v>531</v>
      </c>
      <c r="F584" s="47" t="s">
        <v>297</v>
      </c>
      <c r="G584" s="7" t="s">
        <v>297</v>
      </c>
      <c r="H584" s="47">
        <v>1448170</v>
      </c>
      <c r="I584" s="47">
        <v>150</v>
      </c>
      <c r="J584" s="49">
        <v>44</v>
      </c>
      <c r="K584" s="47">
        <v>1363828</v>
      </c>
      <c r="L584" s="50">
        <f t="shared" si="82"/>
        <v>5.8240399953044183E-2</v>
      </c>
      <c r="M584" s="48" t="s">
        <v>2</v>
      </c>
      <c r="N584" s="48">
        <v>44</v>
      </c>
      <c r="O584" s="47">
        <v>1362752</v>
      </c>
      <c r="P584" s="50">
        <f t="shared" si="83"/>
        <v>0.99921104420792062</v>
      </c>
      <c r="Q584" s="47">
        <v>1330248</v>
      </c>
      <c r="R584" s="47">
        <v>1220208</v>
      </c>
      <c r="S584" s="47">
        <v>929095</v>
      </c>
      <c r="T584" s="51">
        <f t="shared" si="84"/>
        <v>0.97614826468792559</v>
      </c>
      <c r="U584" s="51">
        <f t="shared" si="85"/>
        <v>0.89539989667966002</v>
      </c>
      <c r="V584" s="52">
        <f t="shared" si="86"/>
        <v>0.69843743422279159</v>
      </c>
      <c r="W584" s="50">
        <f t="shared" si="87"/>
        <v>0.64156487152751407</v>
      </c>
    </row>
    <row r="585" spans="1:23" x14ac:dyDescent="0.2">
      <c r="A585" s="19" t="s">
        <v>580</v>
      </c>
      <c r="B585" s="46" t="s">
        <v>577</v>
      </c>
      <c r="C585" s="19" t="s">
        <v>297</v>
      </c>
      <c r="D585" s="19" t="s">
        <v>341</v>
      </c>
      <c r="E585" s="46" t="s">
        <v>531</v>
      </c>
      <c r="F585" s="47" t="s">
        <v>297</v>
      </c>
      <c r="G585" s="7" t="s">
        <v>297</v>
      </c>
      <c r="H585" s="47">
        <v>3846</v>
      </c>
      <c r="I585" s="47">
        <v>150</v>
      </c>
      <c r="J585" s="49">
        <v>47</v>
      </c>
      <c r="K585" s="47">
        <v>2824</v>
      </c>
      <c r="L585" s="50">
        <f>(H585-K585)/H585</f>
        <v>0.26573062922516899</v>
      </c>
      <c r="M585" s="48" t="s">
        <v>2</v>
      </c>
      <c r="N585" s="48">
        <v>47</v>
      </c>
      <c r="O585" s="47">
        <v>2824</v>
      </c>
      <c r="P585" s="50">
        <f>(O585)/(K585)</f>
        <v>1</v>
      </c>
      <c r="Q585" s="47">
        <v>149</v>
      </c>
      <c r="R585" s="47">
        <v>109</v>
      </c>
      <c r="S585" s="47">
        <v>55</v>
      </c>
      <c r="T585" s="51">
        <f>Q585/O585</f>
        <v>5.2762039660056659E-2</v>
      </c>
      <c r="U585" s="51">
        <f>R585/O585</f>
        <v>3.859773371104816E-2</v>
      </c>
      <c r="V585" s="52">
        <f>S585/Q585</f>
        <v>0.36912751677852351</v>
      </c>
      <c r="W585" s="50">
        <f>S585/H585</f>
        <v>1.4300572022880915E-2</v>
      </c>
    </row>
  </sheetData>
  <autoFilter ref="A1:Z529" xr:uid="{00000000-0009-0000-0000-000000000000}"/>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62"/>
  <sheetViews>
    <sheetView topLeftCell="R1" zoomScale="149" zoomScaleNormal="149" workbookViewId="0">
      <selection activeCell="AE19" sqref="AE19"/>
    </sheetView>
  </sheetViews>
  <sheetFormatPr baseColWidth="10" defaultRowHeight="16" x14ac:dyDescent="0.2"/>
  <cols>
    <col min="1" max="1" width="16.33203125" customWidth="1"/>
    <col min="2" max="2" width="29.33203125" customWidth="1"/>
    <col min="3" max="3" width="15.6640625" customWidth="1"/>
    <col min="25" max="26" width="11.83203125" customWidth="1"/>
    <col min="27" max="27" width="21.1640625" customWidth="1"/>
    <col min="28" max="28" width="45.83203125" customWidth="1"/>
  </cols>
  <sheetData>
    <row r="1" spans="1:28" ht="17" thickBot="1" x14ac:dyDescent="0.25">
      <c r="A1" s="70" t="s">
        <v>343</v>
      </c>
      <c r="B1" s="70" t="s">
        <v>604</v>
      </c>
      <c r="C1" s="71" t="s">
        <v>714</v>
      </c>
      <c r="D1" s="72">
        <v>1</v>
      </c>
      <c r="E1" s="72">
        <v>2</v>
      </c>
      <c r="F1" s="72">
        <v>3</v>
      </c>
      <c r="G1" s="72">
        <v>4</v>
      </c>
      <c r="H1" s="72">
        <v>5</v>
      </c>
      <c r="I1" s="72">
        <v>6</v>
      </c>
      <c r="J1" s="72">
        <v>7</v>
      </c>
      <c r="K1" s="72">
        <v>8</v>
      </c>
      <c r="L1" s="72">
        <v>9</v>
      </c>
      <c r="M1" s="72">
        <v>10</v>
      </c>
      <c r="N1" s="72">
        <v>11</v>
      </c>
      <c r="O1" s="72">
        <v>12</v>
      </c>
      <c r="P1" s="72">
        <v>13</v>
      </c>
      <c r="Q1" s="72">
        <v>14</v>
      </c>
      <c r="R1" s="72">
        <v>15</v>
      </c>
      <c r="S1" s="72">
        <v>16</v>
      </c>
      <c r="T1" s="72">
        <v>17</v>
      </c>
      <c r="U1" s="72">
        <v>18</v>
      </c>
      <c r="V1" s="72">
        <v>19</v>
      </c>
      <c r="W1" s="72">
        <v>20</v>
      </c>
      <c r="X1" s="72" t="s">
        <v>300</v>
      </c>
      <c r="Y1" s="108" t="s">
        <v>712</v>
      </c>
      <c r="Z1" s="109" t="s">
        <v>713</v>
      </c>
      <c r="AA1" s="73" t="s">
        <v>715</v>
      </c>
      <c r="AB1" s="70" t="s">
        <v>736</v>
      </c>
    </row>
    <row r="2" spans="1:28" x14ac:dyDescent="0.2">
      <c r="A2" s="82" t="s">
        <v>11</v>
      </c>
      <c r="B2" s="83" t="s">
        <v>5</v>
      </c>
      <c r="C2" s="84">
        <v>1</v>
      </c>
      <c r="D2" s="85">
        <v>1</v>
      </c>
      <c r="E2" s="84"/>
      <c r="F2" s="84"/>
      <c r="G2" s="84"/>
      <c r="H2" s="84"/>
      <c r="I2" s="84"/>
      <c r="J2" s="84"/>
      <c r="K2" s="84"/>
      <c r="L2" s="84"/>
      <c r="M2" s="84"/>
      <c r="N2" s="84"/>
      <c r="O2" s="84"/>
      <c r="P2" s="84"/>
      <c r="Q2" s="84"/>
      <c r="R2" s="84"/>
      <c r="S2" s="84"/>
      <c r="T2" s="84"/>
      <c r="U2" s="84"/>
      <c r="V2" s="84"/>
      <c r="W2" s="84"/>
      <c r="X2" s="84"/>
      <c r="Y2" s="84"/>
      <c r="Z2" s="84">
        <v>1</v>
      </c>
      <c r="AA2" s="86">
        <v>2</v>
      </c>
      <c r="AB2" s="88" t="s">
        <v>606</v>
      </c>
    </row>
    <row r="3" spans="1:28" x14ac:dyDescent="0.2">
      <c r="A3" s="89" t="s">
        <v>12</v>
      </c>
      <c r="B3" s="2" t="s">
        <v>5</v>
      </c>
      <c r="C3" s="55">
        <v>0</v>
      </c>
      <c r="D3" s="55"/>
      <c r="E3" s="55"/>
      <c r="F3" s="55"/>
      <c r="G3" s="55"/>
      <c r="H3" s="55"/>
      <c r="I3" s="55"/>
      <c r="J3" s="55"/>
      <c r="K3" s="55"/>
      <c r="L3" s="55"/>
      <c r="M3" s="55"/>
      <c r="N3" s="55"/>
      <c r="O3" s="55"/>
      <c r="P3" s="55"/>
      <c r="Q3" s="55"/>
      <c r="R3" s="55"/>
      <c r="S3" s="55"/>
      <c r="T3" s="55"/>
      <c r="U3" s="55"/>
      <c r="V3" s="55"/>
      <c r="W3" s="55"/>
      <c r="X3" s="55"/>
      <c r="Y3" s="55"/>
      <c r="Z3" s="55"/>
      <c r="AA3" s="56">
        <v>2</v>
      </c>
      <c r="AB3" s="90" t="s">
        <v>607</v>
      </c>
    </row>
    <row r="4" spans="1:28" x14ac:dyDescent="0.2">
      <c r="A4" s="89" t="s">
        <v>13</v>
      </c>
      <c r="B4" s="2" t="s">
        <v>5</v>
      </c>
      <c r="C4" s="55">
        <v>0</v>
      </c>
      <c r="D4" s="55"/>
      <c r="E4" s="55"/>
      <c r="F4" s="55"/>
      <c r="G4" s="55"/>
      <c r="H4" s="55"/>
      <c r="I4" s="55"/>
      <c r="J4" s="55"/>
      <c r="K4" s="55"/>
      <c r="L4" s="55"/>
      <c r="M4" s="55"/>
      <c r="N4" s="55"/>
      <c r="O4" s="55"/>
      <c r="P4" s="55"/>
      <c r="Q4" s="55"/>
      <c r="R4" s="55"/>
      <c r="S4" s="55"/>
      <c r="T4" s="55"/>
      <c r="U4" s="55"/>
      <c r="V4" s="55"/>
      <c r="W4" s="55"/>
      <c r="X4" s="55"/>
      <c r="Y4" s="55"/>
      <c r="Z4" s="55"/>
      <c r="AA4" s="56">
        <v>2</v>
      </c>
      <c r="AB4" s="90" t="s">
        <v>607</v>
      </c>
    </row>
    <row r="5" spans="1:28" x14ac:dyDescent="0.2">
      <c r="A5" s="89" t="s">
        <v>14</v>
      </c>
      <c r="B5" s="2" t="s">
        <v>3</v>
      </c>
      <c r="C5" s="55">
        <v>0</v>
      </c>
      <c r="D5" s="55"/>
      <c r="E5" s="55"/>
      <c r="F5" s="55"/>
      <c r="G5" s="55"/>
      <c r="H5" s="55"/>
      <c r="I5" s="55"/>
      <c r="J5" s="55"/>
      <c r="K5" s="55"/>
      <c r="L5" s="55"/>
      <c r="M5" s="55"/>
      <c r="N5" s="55"/>
      <c r="O5" s="55"/>
      <c r="P5" s="55"/>
      <c r="Q5" s="55"/>
      <c r="R5" s="55"/>
      <c r="S5" s="55"/>
      <c r="T5" s="55"/>
      <c r="U5" s="55"/>
      <c r="V5" s="55"/>
      <c r="W5" s="55"/>
      <c r="X5" s="55"/>
      <c r="Y5" s="55"/>
      <c r="Z5" s="55"/>
      <c r="AA5" s="56">
        <v>2</v>
      </c>
      <c r="AB5" s="90"/>
    </row>
    <row r="6" spans="1:28" x14ac:dyDescent="0.2">
      <c r="A6" s="89" t="s">
        <v>15</v>
      </c>
      <c r="B6" s="2" t="s">
        <v>3</v>
      </c>
      <c r="C6" s="55">
        <v>0</v>
      </c>
      <c r="D6" s="55"/>
      <c r="E6" s="55"/>
      <c r="F6" s="55"/>
      <c r="G6" s="55"/>
      <c r="H6" s="55"/>
      <c r="I6" s="55"/>
      <c r="J6" s="55"/>
      <c r="K6" s="55"/>
      <c r="L6" s="55"/>
      <c r="M6" s="55"/>
      <c r="N6" s="55"/>
      <c r="O6" s="55"/>
      <c r="P6" s="55"/>
      <c r="Q6" s="55"/>
      <c r="R6" s="55"/>
      <c r="S6" s="55"/>
      <c r="T6" s="55"/>
      <c r="U6" s="55"/>
      <c r="V6" s="55"/>
      <c r="W6" s="55"/>
      <c r="X6" s="55"/>
      <c r="Y6" s="55"/>
      <c r="Z6" s="55"/>
      <c r="AA6" s="56">
        <v>2</v>
      </c>
      <c r="AB6" s="90"/>
    </row>
    <row r="7" spans="1:28" x14ac:dyDescent="0.2">
      <c r="A7" s="89"/>
      <c r="B7" s="2"/>
      <c r="C7" s="55"/>
      <c r="D7" s="55"/>
      <c r="E7" s="55"/>
      <c r="F7" s="55"/>
      <c r="G7" s="55"/>
      <c r="H7" s="55"/>
      <c r="I7" s="55"/>
      <c r="J7" s="55"/>
      <c r="K7" s="55"/>
      <c r="L7" s="55"/>
      <c r="M7" s="55"/>
      <c r="N7" s="55"/>
      <c r="O7" s="55"/>
      <c r="P7" s="55"/>
      <c r="Q7" s="55"/>
      <c r="R7" s="55"/>
      <c r="S7" s="55"/>
      <c r="T7" s="55"/>
      <c r="U7" s="55"/>
      <c r="V7" s="55"/>
      <c r="W7" s="55"/>
      <c r="X7" s="55"/>
      <c r="Y7" s="55"/>
      <c r="Z7" s="55"/>
      <c r="AA7" s="57"/>
      <c r="AB7" s="90"/>
    </row>
    <row r="8" spans="1:28" x14ac:dyDescent="0.2">
      <c r="A8" s="89" t="s">
        <v>16</v>
      </c>
      <c r="B8" s="1" t="s">
        <v>298</v>
      </c>
      <c r="C8" s="55">
        <v>0</v>
      </c>
      <c r="D8" s="55"/>
      <c r="E8" s="55"/>
      <c r="F8" s="55"/>
      <c r="G8" s="55"/>
      <c r="H8" s="55"/>
      <c r="I8" s="55"/>
      <c r="J8" s="55"/>
      <c r="K8" s="55"/>
      <c r="L8" s="55"/>
      <c r="M8" s="55"/>
      <c r="N8" s="55"/>
      <c r="O8" s="55"/>
      <c r="P8" s="55"/>
      <c r="Q8" s="55"/>
      <c r="R8" s="55"/>
      <c r="S8" s="55"/>
      <c r="T8" s="55"/>
      <c r="U8" s="55"/>
      <c r="V8" s="55"/>
      <c r="W8" s="55"/>
      <c r="X8" s="55"/>
      <c r="Y8" s="55"/>
      <c r="Z8" s="55"/>
      <c r="AA8" s="56">
        <v>2</v>
      </c>
      <c r="AB8" s="90"/>
    </row>
    <row r="9" spans="1:28" x14ac:dyDescent="0.2">
      <c r="A9" s="89" t="s">
        <v>17</v>
      </c>
      <c r="B9" s="1" t="s">
        <v>5</v>
      </c>
      <c r="C9" s="55">
        <v>2</v>
      </c>
      <c r="D9" s="55"/>
      <c r="E9" s="55"/>
      <c r="F9" s="55"/>
      <c r="G9" s="55"/>
      <c r="H9" s="55"/>
      <c r="I9" s="55"/>
      <c r="J9" s="55"/>
      <c r="K9" s="55"/>
      <c r="L9" s="55"/>
      <c r="M9" s="55"/>
      <c r="N9" s="54">
        <v>1</v>
      </c>
      <c r="O9" s="54">
        <v>1</v>
      </c>
      <c r="P9" s="55"/>
      <c r="Q9" s="55"/>
      <c r="R9" s="55"/>
      <c r="S9" s="55"/>
      <c r="T9" s="55"/>
      <c r="U9" s="55"/>
      <c r="V9" s="55"/>
      <c r="W9" s="55"/>
      <c r="X9" s="55"/>
      <c r="Y9" s="55"/>
      <c r="Z9" s="55">
        <v>2</v>
      </c>
      <c r="AA9" s="56">
        <v>2</v>
      </c>
      <c r="AB9" s="90" t="s">
        <v>608</v>
      </c>
    </row>
    <row r="10" spans="1:28" x14ac:dyDescent="0.2">
      <c r="A10" s="89" t="s">
        <v>18</v>
      </c>
      <c r="B10" s="1" t="s">
        <v>5</v>
      </c>
      <c r="C10" s="55">
        <v>1</v>
      </c>
      <c r="D10" s="55"/>
      <c r="E10" s="55"/>
      <c r="F10" s="55"/>
      <c r="G10" s="55"/>
      <c r="H10" s="55"/>
      <c r="I10" s="55"/>
      <c r="J10" s="55"/>
      <c r="K10" s="55"/>
      <c r="L10" s="55"/>
      <c r="M10" s="55"/>
      <c r="N10" s="55"/>
      <c r="O10" s="55"/>
      <c r="P10" s="58">
        <v>1</v>
      </c>
      <c r="Q10" s="55"/>
      <c r="R10" s="55"/>
      <c r="S10" s="55"/>
      <c r="T10" s="55"/>
      <c r="U10" s="55"/>
      <c r="V10" s="55"/>
      <c r="W10" s="55"/>
      <c r="X10" s="55"/>
      <c r="Y10" s="55">
        <v>1</v>
      </c>
      <c r="Z10" s="55"/>
      <c r="AA10" s="56">
        <v>2</v>
      </c>
      <c r="AB10" s="90" t="s">
        <v>608</v>
      </c>
    </row>
    <row r="11" spans="1:28" x14ac:dyDescent="0.2">
      <c r="A11" s="89" t="s">
        <v>19</v>
      </c>
      <c r="B11" s="1" t="s">
        <v>5</v>
      </c>
      <c r="C11" s="55">
        <v>4</v>
      </c>
      <c r="D11" s="55"/>
      <c r="E11" s="59">
        <v>1</v>
      </c>
      <c r="F11" s="55"/>
      <c r="G11" s="55"/>
      <c r="H11" s="59">
        <v>1</v>
      </c>
      <c r="I11" s="55"/>
      <c r="J11" s="55"/>
      <c r="K11" s="55"/>
      <c r="L11" s="55"/>
      <c r="M11" s="55"/>
      <c r="N11" s="55"/>
      <c r="O11" s="58">
        <v>1</v>
      </c>
      <c r="P11" s="55"/>
      <c r="Q11" s="58">
        <v>1</v>
      </c>
      <c r="R11" s="55"/>
      <c r="S11" s="55"/>
      <c r="T11" s="55"/>
      <c r="U11" s="55"/>
      <c r="V11" s="55"/>
      <c r="W11" s="55"/>
      <c r="X11" s="55"/>
      <c r="Y11" s="55">
        <v>2</v>
      </c>
      <c r="Z11" s="55"/>
      <c r="AA11" s="56">
        <v>2</v>
      </c>
      <c r="AB11" s="90" t="s">
        <v>609</v>
      </c>
    </row>
    <row r="12" spans="1:28" x14ac:dyDescent="0.2">
      <c r="A12" s="89" t="s">
        <v>20</v>
      </c>
      <c r="B12" s="1" t="s">
        <v>5</v>
      </c>
      <c r="C12" s="55">
        <v>0</v>
      </c>
      <c r="D12" s="55"/>
      <c r="E12" s="55"/>
      <c r="F12" s="55"/>
      <c r="G12" s="55"/>
      <c r="H12" s="55"/>
      <c r="I12" s="55"/>
      <c r="J12" s="55"/>
      <c r="K12" s="55"/>
      <c r="L12" s="55"/>
      <c r="M12" s="55"/>
      <c r="N12" s="55"/>
      <c r="O12" s="55"/>
      <c r="P12" s="55"/>
      <c r="Q12" s="55"/>
      <c r="R12" s="55"/>
      <c r="S12" s="55"/>
      <c r="T12" s="55"/>
      <c r="U12" s="55"/>
      <c r="V12" s="55"/>
      <c r="W12" s="55"/>
      <c r="X12" s="55"/>
      <c r="Y12" s="55"/>
      <c r="Z12" s="55"/>
      <c r="AA12" s="56">
        <v>2</v>
      </c>
      <c r="AB12" s="90" t="s">
        <v>610</v>
      </c>
    </row>
    <row r="13" spans="1:28" x14ac:dyDescent="0.2">
      <c r="A13" s="89" t="s">
        <v>21</v>
      </c>
      <c r="B13" s="1" t="s">
        <v>5</v>
      </c>
      <c r="C13" s="55">
        <v>2</v>
      </c>
      <c r="D13" s="59">
        <v>1</v>
      </c>
      <c r="E13" s="55"/>
      <c r="F13" s="55"/>
      <c r="G13" s="55"/>
      <c r="H13" s="55"/>
      <c r="I13" s="55"/>
      <c r="J13" s="55"/>
      <c r="K13" s="55"/>
      <c r="L13" s="55"/>
      <c r="M13" s="55"/>
      <c r="N13" s="55"/>
      <c r="O13" s="55"/>
      <c r="P13" s="55"/>
      <c r="Q13" s="55"/>
      <c r="R13" s="55"/>
      <c r="S13" s="55"/>
      <c r="T13" s="54">
        <v>1</v>
      </c>
      <c r="U13" s="55"/>
      <c r="V13" s="55"/>
      <c r="W13" s="55"/>
      <c r="X13" s="55"/>
      <c r="Y13" s="55"/>
      <c r="Z13" s="55">
        <v>1</v>
      </c>
      <c r="AA13" s="56">
        <v>2</v>
      </c>
      <c r="AB13" s="90" t="s">
        <v>609</v>
      </c>
    </row>
    <row r="14" spans="1:28" x14ac:dyDescent="0.2">
      <c r="A14" s="89" t="s">
        <v>22</v>
      </c>
      <c r="B14" s="1" t="s">
        <v>3</v>
      </c>
      <c r="C14" s="55">
        <v>0</v>
      </c>
      <c r="D14" s="55"/>
      <c r="E14" s="55"/>
      <c r="F14" s="55"/>
      <c r="G14" s="55"/>
      <c r="H14" s="55"/>
      <c r="I14" s="55"/>
      <c r="J14" s="55"/>
      <c r="K14" s="55"/>
      <c r="L14" s="55"/>
      <c r="M14" s="55"/>
      <c r="N14" s="55"/>
      <c r="O14" s="55"/>
      <c r="P14" s="55"/>
      <c r="Q14" s="55"/>
      <c r="R14" s="55"/>
      <c r="S14" s="55"/>
      <c r="T14" s="55"/>
      <c r="U14" s="55"/>
      <c r="V14" s="55"/>
      <c r="W14" s="55"/>
      <c r="X14" s="55"/>
      <c r="Y14" s="55"/>
      <c r="Z14" s="55"/>
      <c r="AA14" s="56">
        <v>2</v>
      </c>
      <c r="AB14" s="90"/>
    </row>
    <row r="15" spans="1:28" x14ac:dyDescent="0.2">
      <c r="A15" s="89" t="s">
        <v>303</v>
      </c>
      <c r="B15" s="1" t="s">
        <v>4</v>
      </c>
      <c r="C15" s="55">
        <v>0</v>
      </c>
      <c r="D15" s="55"/>
      <c r="E15" s="55"/>
      <c r="F15" s="55"/>
      <c r="G15" s="55"/>
      <c r="H15" s="55"/>
      <c r="I15" s="55"/>
      <c r="J15" s="55"/>
      <c r="K15" s="55"/>
      <c r="L15" s="55"/>
      <c r="M15" s="55"/>
      <c r="N15" s="55"/>
      <c r="O15" s="55"/>
      <c r="P15" s="55"/>
      <c r="Q15" s="55"/>
      <c r="R15" s="55"/>
      <c r="S15" s="55"/>
      <c r="T15" s="55"/>
      <c r="U15" s="55"/>
      <c r="V15" s="55"/>
      <c r="W15" s="55"/>
      <c r="X15" s="55"/>
      <c r="Y15" s="55"/>
      <c r="Z15" s="55"/>
      <c r="AA15" s="56">
        <v>2</v>
      </c>
      <c r="AB15" s="90" t="s">
        <v>619</v>
      </c>
    </row>
    <row r="16" spans="1:28" x14ac:dyDescent="0.2">
      <c r="A16" s="89"/>
      <c r="B16" s="40"/>
      <c r="C16" s="55"/>
      <c r="D16" s="55"/>
      <c r="E16" s="55"/>
      <c r="F16" s="55"/>
      <c r="G16" s="55"/>
      <c r="H16" s="55"/>
      <c r="I16" s="55"/>
      <c r="J16" s="55"/>
      <c r="K16" s="55"/>
      <c r="L16" s="55"/>
      <c r="M16" s="55"/>
      <c r="N16" s="55"/>
      <c r="O16" s="55"/>
      <c r="P16" s="55"/>
      <c r="Q16" s="55"/>
      <c r="R16" s="55"/>
      <c r="S16" s="55"/>
      <c r="T16" s="55"/>
      <c r="U16" s="55"/>
      <c r="V16" s="55"/>
      <c r="W16" s="55"/>
      <c r="X16" s="55"/>
      <c r="Y16" s="55"/>
      <c r="Z16" s="55"/>
      <c r="AA16" s="57"/>
      <c r="AB16" s="90"/>
    </row>
    <row r="17" spans="1:28" x14ac:dyDescent="0.2">
      <c r="A17" s="89" t="s">
        <v>23</v>
      </c>
      <c r="B17" s="1" t="s">
        <v>5</v>
      </c>
      <c r="C17" s="55">
        <v>0</v>
      </c>
      <c r="D17" s="55"/>
      <c r="E17" s="55"/>
      <c r="F17" s="55"/>
      <c r="G17" s="55"/>
      <c r="H17" s="55"/>
      <c r="I17" s="55"/>
      <c r="J17" s="55"/>
      <c r="K17" s="55"/>
      <c r="L17" s="55"/>
      <c r="M17" s="55"/>
      <c r="N17" s="55"/>
      <c r="O17" s="55"/>
      <c r="P17" s="55"/>
      <c r="Q17" s="55"/>
      <c r="R17" s="55"/>
      <c r="S17" s="55"/>
      <c r="T17" s="55"/>
      <c r="U17" s="55"/>
      <c r="V17" s="55"/>
      <c r="W17" s="55"/>
      <c r="X17" s="55"/>
      <c r="Y17" s="55"/>
      <c r="Z17" s="55"/>
      <c r="AA17" s="56">
        <v>2</v>
      </c>
      <c r="AB17" s="90" t="s">
        <v>611</v>
      </c>
    </row>
    <row r="18" spans="1:28" x14ac:dyDescent="0.2">
      <c r="A18" s="89" t="s">
        <v>24</v>
      </c>
      <c r="B18" s="1" t="s">
        <v>5</v>
      </c>
      <c r="C18" s="55">
        <v>0</v>
      </c>
      <c r="D18" s="55"/>
      <c r="E18" s="55"/>
      <c r="F18" s="55"/>
      <c r="G18" s="55"/>
      <c r="H18" s="55"/>
      <c r="I18" s="55"/>
      <c r="J18" s="55"/>
      <c r="K18" s="55"/>
      <c r="L18" s="55"/>
      <c r="M18" s="55"/>
      <c r="N18" s="55"/>
      <c r="O18" s="55"/>
      <c r="P18" s="55"/>
      <c r="Q18" s="55"/>
      <c r="R18" s="55"/>
      <c r="S18" s="55"/>
      <c r="T18" s="55"/>
      <c r="U18" s="55"/>
      <c r="V18" s="55"/>
      <c r="W18" s="55"/>
      <c r="X18" s="55"/>
      <c r="Y18" s="55"/>
      <c r="Z18" s="55"/>
      <c r="AA18" s="56">
        <v>2</v>
      </c>
      <c r="AB18" s="90" t="s">
        <v>611</v>
      </c>
    </row>
    <row r="19" spans="1:28" x14ac:dyDescent="0.2">
      <c r="A19" s="89" t="s">
        <v>25</v>
      </c>
      <c r="B19" s="2" t="s">
        <v>10</v>
      </c>
      <c r="C19" s="55">
        <v>4</v>
      </c>
      <c r="D19" s="54">
        <v>1</v>
      </c>
      <c r="E19" s="54">
        <v>1</v>
      </c>
      <c r="F19" s="55"/>
      <c r="G19" s="54">
        <v>1</v>
      </c>
      <c r="H19" s="54">
        <v>1</v>
      </c>
      <c r="I19" s="55"/>
      <c r="J19" s="55"/>
      <c r="K19" s="55"/>
      <c r="L19" s="55"/>
      <c r="M19" s="55"/>
      <c r="N19" s="55"/>
      <c r="O19" s="55"/>
      <c r="P19" s="1"/>
      <c r="Q19" s="55"/>
      <c r="R19" s="55"/>
      <c r="S19" s="55"/>
      <c r="T19" s="55"/>
      <c r="U19" s="55"/>
      <c r="V19" s="55"/>
      <c r="W19" s="55"/>
      <c r="X19" s="55"/>
      <c r="Y19" s="55"/>
      <c r="Z19" s="55">
        <v>4</v>
      </c>
      <c r="AA19" s="56">
        <v>2</v>
      </c>
      <c r="AB19" s="90" t="s">
        <v>606</v>
      </c>
    </row>
    <row r="20" spans="1:28" x14ac:dyDescent="0.2">
      <c r="A20" s="91" t="s">
        <v>304</v>
      </c>
      <c r="B20" s="2" t="s">
        <v>4</v>
      </c>
      <c r="C20" s="55">
        <v>0</v>
      </c>
      <c r="D20" s="55"/>
      <c r="E20" s="55"/>
      <c r="F20" s="55"/>
      <c r="G20" s="55"/>
      <c r="H20" s="55"/>
      <c r="I20" s="55"/>
      <c r="J20" s="55"/>
      <c r="K20" s="55"/>
      <c r="L20" s="55"/>
      <c r="M20" s="55"/>
      <c r="N20" s="55"/>
      <c r="O20" s="55"/>
      <c r="P20" s="55"/>
      <c r="Q20" s="55"/>
      <c r="R20" s="55"/>
      <c r="S20" s="55"/>
      <c r="T20" s="55"/>
      <c r="U20" s="55"/>
      <c r="V20" s="55"/>
      <c r="W20" s="55"/>
      <c r="X20" s="55"/>
      <c r="Y20" s="55"/>
      <c r="Z20" s="55"/>
      <c r="AA20" s="56">
        <v>2</v>
      </c>
      <c r="AB20" s="90" t="s">
        <v>613</v>
      </c>
    </row>
    <row r="21" spans="1:28" x14ac:dyDescent="0.2">
      <c r="A21" s="89"/>
      <c r="B21" s="40"/>
      <c r="C21" s="55"/>
      <c r="D21" s="55"/>
      <c r="E21" s="55"/>
      <c r="F21" s="55"/>
      <c r="G21" s="55"/>
      <c r="H21" s="55"/>
      <c r="I21" s="55"/>
      <c r="J21" s="55"/>
      <c r="K21" s="55"/>
      <c r="L21" s="55"/>
      <c r="M21" s="55"/>
      <c r="N21" s="55"/>
      <c r="O21" s="55"/>
      <c r="P21" s="55"/>
      <c r="Q21" s="55"/>
      <c r="R21" s="55"/>
      <c r="S21" s="55"/>
      <c r="T21" s="55"/>
      <c r="U21" s="55"/>
      <c r="V21" s="55"/>
      <c r="W21" s="55"/>
      <c r="X21" s="55"/>
      <c r="Y21" s="55"/>
      <c r="Z21" s="55"/>
      <c r="AA21" s="57"/>
      <c r="AB21" s="90"/>
    </row>
    <row r="22" spans="1:28" x14ac:dyDescent="0.2">
      <c r="A22" s="92" t="s">
        <v>26</v>
      </c>
      <c r="B22" s="1" t="s">
        <v>5</v>
      </c>
      <c r="C22" s="55">
        <v>1</v>
      </c>
      <c r="D22" s="55"/>
      <c r="E22" s="55"/>
      <c r="F22" s="55"/>
      <c r="G22" s="55"/>
      <c r="H22" s="55"/>
      <c r="I22" s="55"/>
      <c r="J22" s="55"/>
      <c r="K22" s="55"/>
      <c r="L22" s="55"/>
      <c r="M22" s="55"/>
      <c r="N22" s="55"/>
      <c r="O22" s="55"/>
      <c r="P22" s="55"/>
      <c r="Q22" s="55"/>
      <c r="R22" s="55"/>
      <c r="S22" s="55"/>
      <c r="T22" s="55"/>
      <c r="U22" s="55"/>
      <c r="V22" s="55"/>
      <c r="W22" s="55"/>
      <c r="X22" s="61">
        <v>1</v>
      </c>
      <c r="Y22" s="55">
        <v>1</v>
      </c>
      <c r="Z22" s="55"/>
      <c r="AA22" s="62">
        <v>4</v>
      </c>
      <c r="AB22" s="90" t="s">
        <v>609</v>
      </c>
    </row>
    <row r="23" spans="1:28" x14ac:dyDescent="0.2">
      <c r="A23" s="92" t="s">
        <v>27</v>
      </c>
      <c r="B23" s="1" t="s">
        <v>5</v>
      </c>
      <c r="C23" s="55">
        <v>0</v>
      </c>
      <c r="D23" s="55"/>
      <c r="E23" s="55"/>
      <c r="F23" s="55"/>
      <c r="G23" s="55"/>
      <c r="H23" s="55"/>
      <c r="I23" s="55"/>
      <c r="J23" s="55"/>
      <c r="K23" s="55"/>
      <c r="L23" s="55"/>
      <c r="M23" s="55"/>
      <c r="N23" s="55"/>
      <c r="O23" s="55"/>
      <c r="P23" s="55"/>
      <c r="Q23" s="55"/>
      <c r="R23" s="55"/>
      <c r="S23" s="55"/>
      <c r="T23" s="55"/>
      <c r="U23" s="55"/>
      <c r="V23" s="55"/>
      <c r="W23" s="55"/>
      <c r="X23" s="55"/>
      <c r="Y23" s="55"/>
      <c r="Z23" s="55"/>
      <c r="AA23" s="62">
        <v>4</v>
      </c>
      <c r="AB23" s="90" t="s">
        <v>614</v>
      </c>
    </row>
    <row r="24" spans="1:28" x14ac:dyDescent="0.2">
      <c r="A24" s="92" t="s">
        <v>28</v>
      </c>
      <c r="B24" s="1" t="s">
        <v>5</v>
      </c>
      <c r="C24" s="55">
        <v>3</v>
      </c>
      <c r="D24" s="54">
        <v>1</v>
      </c>
      <c r="E24" s="55"/>
      <c r="F24" s="55"/>
      <c r="G24" s="55"/>
      <c r="H24" s="58">
        <v>1</v>
      </c>
      <c r="I24" s="55"/>
      <c r="J24" s="55"/>
      <c r="K24" s="55"/>
      <c r="L24" s="55"/>
      <c r="M24" s="55"/>
      <c r="N24" s="55"/>
      <c r="O24" s="55"/>
      <c r="P24" s="55"/>
      <c r="Q24" s="54">
        <v>1</v>
      </c>
      <c r="R24" s="55"/>
      <c r="S24" s="55"/>
      <c r="T24" s="55"/>
      <c r="U24" s="55"/>
      <c r="V24" s="55"/>
      <c r="W24" s="55"/>
      <c r="X24" s="55"/>
      <c r="Y24" s="55">
        <v>1</v>
      </c>
      <c r="Z24" s="55">
        <v>2</v>
      </c>
      <c r="AA24" s="62">
        <v>4</v>
      </c>
      <c r="AB24" s="90" t="s">
        <v>606</v>
      </c>
    </row>
    <row r="25" spans="1:28" x14ac:dyDescent="0.2">
      <c r="A25" s="92" t="s">
        <v>29</v>
      </c>
      <c r="B25" s="1" t="s">
        <v>5</v>
      </c>
      <c r="C25" s="55">
        <v>1</v>
      </c>
      <c r="D25" s="55"/>
      <c r="E25" s="55"/>
      <c r="F25" s="55"/>
      <c r="G25" s="55"/>
      <c r="H25" s="58">
        <v>1</v>
      </c>
      <c r="I25" s="55"/>
      <c r="J25" s="55"/>
      <c r="K25" s="55"/>
      <c r="L25" s="55"/>
      <c r="M25" s="55"/>
      <c r="N25" s="55"/>
      <c r="O25" s="55"/>
      <c r="P25" s="55"/>
      <c r="Q25" s="55"/>
      <c r="R25" s="55"/>
      <c r="S25" s="55"/>
      <c r="T25" s="55"/>
      <c r="U25" s="55"/>
      <c r="V25" s="55"/>
      <c r="W25" s="55"/>
      <c r="X25" s="55"/>
      <c r="Y25" s="55">
        <v>1</v>
      </c>
      <c r="Z25" s="55"/>
      <c r="AA25" s="62">
        <v>4</v>
      </c>
      <c r="AB25" s="90" t="s">
        <v>606</v>
      </c>
    </row>
    <row r="26" spans="1:28" x14ac:dyDescent="0.2">
      <c r="A26" s="92" t="s">
        <v>30</v>
      </c>
      <c r="B26" s="1" t="s">
        <v>1</v>
      </c>
      <c r="C26" s="55">
        <v>0</v>
      </c>
      <c r="D26" s="55"/>
      <c r="E26" s="55"/>
      <c r="F26" s="55"/>
      <c r="G26" s="55"/>
      <c r="H26" s="55"/>
      <c r="I26" s="55"/>
      <c r="J26" s="55"/>
      <c r="K26" s="55"/>
      <c r="L26" s="55"/>
      <c r="M26" s="55"/>
      <c r="N26" s="55"/>
      <c r="O26" s="55"/>
      <c r="P26" s="55"/>
      <c r="Q26" s="55"/>
      <c r="R26" s="55"/>
      <c r="S26" s="55"/>
      <c r="T26" s="55"/>
      <c r="U26" s="55"/>
      <c r="V26" s="55"/>
      <c r="W26" s="55"/>
      <c r="X26" s="55"/>
      <c r="Y26" s="55"/>
      <c r="Z26" s="55"/>
      <c r="AA26" s="62">
        <v>4</v>
      </c>
      <c r="AB26" s="90"/>
    </row>
    <row r="27" spans="1:28" x14ac:dyDescent="0.2">
      <c r="A27" s="92" t="s">
        <v>31</v>
      </c>
      <c r="B27" s="1" t="s">
        <v>5</v>
      </c>
      <c r="C27" s="55">
        <v>0</v>
      </c>
      <c r="D27" s="55"/>
      <c r="E27" s="55"/>
      <c r="F27" s="55"/>
      <c r="G27" s="55"/>
      <c r="H27" s="55"/>
      <c r="I27" s="55"/>
      <c r="J27" s="55"/>
      <c r="K27" s="55"/>
      <c r="L27" s="55"/>
      <c r="M27" s="55"/>
      <c r="N27" s="55"/>
      <c r="O27" s="55"/>
      <c r="P27" s="55"/>
      <c r="Q27" s="55"/>
      <c r="R27" s="55"/>
      <c r="S27" s="55"/>
      <c r="T27" s="55"/>
      <c r="U27" s="55"/>
      <c r="V27" s="55"/>
      <c r="W27" s="55"/>
      <c r="X27" s="55"/>
      <c r="Y27" s="55"/>
      <c r="Z27" s="55"/>
      <c r="AA27" s="62">
        <v>4</v>
      </c>
      <c r="AB27" s="90" t="s">
        <v>614</v>
      </c>
    </row>
    <row r="28" spans="1:28" x14ac:dyDescent="0.2">
      <c r="A28" s="92" t="s">
        <v>32</v>
      </c>
      <c r="B28" s="1" t="s">
        <v>5</v>
      </c>
      <c r="C28" s="55">
        <v>0</v>
      </c>
      <c r="D28" s="55"/>
      <c r="E28" s="55"/>
      <c r="F28" s="55"/>
      <c r="G28" s="55"/>
      <c r="H28" s="55"/>
      <c r="I28" s="55"/>
      <c r="J28" s="55"/>
      <c r="K28" s="55"/>
      <c r="L28" s="55"/>
      <c r="M28" s="55"/>
      <c r="N28" s="55"/>
      <c r="O28" s="55"/>
      <c r="P28" s="55"/>
      <c r="Q28" s="55"/>
      <c r="R28" s="55"/>
      <c r="S28" s="55"/>
      <c r="T28" s="55"/>
      <c r="U28" s="55"/>
      <c r="V28" s="55"/>
      <c r="W28" s="55"/>
      <c r="X28" s="55"/>
      <c r="Y28" s="55"/>
      <c r="Z28" s="55"/>
      <c r="AA28" s="62">
        <v>4</v>
      </c>
      <c r="AB28" s="90" t="s">
        <v>614</v>
      </c>
    </row>
    <row r="29" spans="1:28" x14ac:dyDescent="0.2">
      <c r="A29" s="92"/>
      <c r="B29" s="60"/>
      <c r="C29" s="55"/>
      <c r="D29" s="55"/>
      <c r="E29" s="55"/>
      <c r="F29" s="55"/>
      <c r="G29" s="55"/>
      <c r="H29" s="55"/>
      <c r="I29" s="55"/>
      <c r="J29" s="55"/>
      <c r="K29" s="55"/>
      <c r="L29" s="55"/>
      <c r="M29" s="55"/>
      <c r="N29" s="55"/>
      <c r="O29" s="55"/>
      <c r="P29" s="55"/>
      <c r="Q29" s="55"/>
      <c r="R29" s="55"/>
      <c r="S29" s="55"/>
      <c r="T29" s="55"/>
      <c r="U29" s="55"/>
      <c r="V29" s="55"/>
      <c r="W29" s="55"/>
      <c r="X29" s="55"/>
      <c r="Y29" s="55"/>
      <c r="Z29" s="55"/>
      <c r="AA29" s="62"/>
      <c r="AB29" s="90"/>
    </row>
    <row r="30" spans="1:28" x14ac:dyDescent="0.2">
      <c r="A30" s="91" t="s">
        <v>33</v>
      </c>
      <c r="B30" s="1" t="s">
        <v>5</v>
      </c>
      <c r="C30" s="55">
        <v>0</v>
      </c>
      <c r="D30" s="55"/>
      <c r="E30" s="55"/>
      <c r="F30" s="55"/>
      <c r="G30" s="55"/>
      <c r="H30" s="55"/>
      <c r="I30" s="55"/>
      <c r="J30" s="55"/>
      <c r="K30" s="55"/>
      <c r="L30" s="55"/>
      <c r="M30" s="55"/>
      <c r="N30" s="55"/>
      <c r="O30" s="55"/>
      <c r="P30" s="55"/>
      <c r="Q30" s="55"/>
      <c r="R30" s="55"/>
      <c r="S30" s="55"/>
      <c r="T30" s="55"/>
      <c r="U30" s="55"/>
      <c r="V30" s="55"/>
      <c r="W30" s="55"/>
      <c r="X30" s="55"/>
      <c r="Y30" s="55"/>
      <c r="Z30" s="55"/>
      <c r="AA30" s="62">
        <v>2</v>
      </c>
      <c r="AB30" s="90" t="s">
        <v>610</v>
      </c>
    </row>
    <row r="31" spans="1:28" x14ac:dyDescent="0.2">
      <c r="A31" s="91" t="s">
        <v>34</v>
      </c>
      <c r="B31" s="1" t="s">
        <v>5</v>
      </c>
      <c r="C31" s="55">
        <v>1</v>
      </c>
      <c r="D31" s="55"/>
      <c r="E31" s="54">
        <v>1</v>
      </c>
      <c r="F31" s="55"/>
      <c r="G31" s="55"/>
      <c r="H31" s="55"/>
      <c r="I31" s="55"/>
      <c r="J31" s="55"/>
      <c r="K31" s="55"/>
      <c r="L31" s="55"/>
      <c r="M31" s="55"/>
      <c r="N31" s="55"/>
      <c r="O31" s="55"/>
      <c r="P31" s="55"/>
      <c r="Q31" s="55"/>
      <c r="R31" s="55"/>
      <c r="S31" s="55"/>
      <c r="T31" s="55"/>
      <c r="U31" s="55"/>
      <c r="V31" s="55"/>
      <c r="W31" s="55"/>
      <c r="X31" s="55"/>
      <c r="Y31" s="55"/>
      <c r="Z31" s="55">
        <v>1</v>
      </c>
      <c r="AA31" s="62">
        <v>2</v>
      </c>
      <c r="AB31" s="90" t="s">
        <v>609</v>
      </c>
    </row>
    <row r="32" spans="1:28" x14ac:dyDescent="0.2">
      <c r="A32" s="91" t="s">
        <v>35</v>
      </c>
      <c r="B32" s="1" t="s">
        <v>5</v>
      </c>
      <c r="C32" s="55">
        <v>2</v>
      </c>
      <c r="D32" s="54">
        <v>1</v>
      </c>
      <c r="E32" s="54">
        <v>1</v>
      </c>
      <c r="F32" s="55"/>
      <c r="G32" s="55"/>
      <c r="H32" s="55"/>
      <c r="I32" s="55"/>
      <c r="J32" s="55"/>
      <c r="K32" s="55"/>
      <c r="L32" s="55"/>
      <c r="M32" s="55"/>
      <c r="N32" s="55"/>
      <c r="O32" s="55"/>
      <c r="P32" s="55"/>
      <c r="Q32" s="55"/>
      <c r="R32" s="55"/>
      <c r="S32" s="55"/>
      <c r="T32" s="55"/>
      <c r="U32" s="55"/>
      <c r="V32" s="55"/>
      <c r="W32" s="55"/>
      <c r="X32" s="55"/>
      <c r="Y32" s="55"/>
      <c r="Z32" s="55">
        <v>2</v>
      </c>
      <c r="AA32" s="62">
        <v>2</v>
      </c>
      <c r="AB32" s="90" t="s">
        <v>608</v>
      </c>
    </row>
    <row r="33" spans="1:28" x14ac:dyDescent="0.2">
      <c r="A33" s="91" t="s">
        <v>36</v>
      </c>
      <c r="B33" s="1" t="s">
        <v>5</v>
      </c>
      <c r="C33" s="55">
        <v>0</v>
      </c>
      <c r="D33" s="55"/>
      <c r="E33" s="55"/>
      <c r="F33" s="55"/>
      <c r="G33" s="55"/>
      <c r="H33" s="55"/>
      <c r="I33" s="55"/>
      <c r="J33" s="55"/>
      <c r="K33" s="55"/>
      <c r="L33" s="55"/>
      <c r="M33" s="55"/>
      <c r="N33" s="55"/>
      <c r="O33" s="55"/>
      <c r="P33" s="55"/>
      <c r="Q33" s="55"/>
      <c r="R33" s="55"/>
      <c r="S33" s="55"/>
      <c r="T33" s="55"/>
      <c r="U33" s="55"/>
      <c r="V33" s="55"/>
      <c r="W33" s="55"/>
      <c r="X33" s="55"/>
      <c r="Y33" s="55"/>
      <c r="Z33" s="55"/>
      <c r="AA33" s="62">
        <v>2</v>
      </c>
      <c r="AB33" s="90" t="s">
        <v>610</v>
      </c>
    </row>
    <row r="34" spans="1:28" x14ac:dyDescent="0.2">
      <c r="A34" s="91" t="s">
        <v>37</v>
      </c>
      <c r="B34" s="1" t="s">
        <v>3</v>
      </c>
      <c r="C34" s="55">
        <v>0</v>
      </c>
      <c r="D34" s="55"/>
      <c r="E34" s="55"/>
      <c r="F34" s="55"/>
      <c r="G34" s="55"/>
      <c r="H34" s="55"/>
      <c r="I34" s="55"/>
      <c r="J34" s="55"/>
      <c r="K34" s="55"/>
      <c r="L34" s="55"/>
      <c r="M34" s="55"/>
      <c r="N34" s="55"/>
      <c r="O34" s="55"/>
      <c r="P34" s="55"/>
      <c r="Q34" s="55"/>
      <c r="R34" s="55"/>
      <c r="S34" s="55"/>
      <c r="T34" s="55"/>
      <c r="U34" s="55"/>
      <c r="V34" s="55"/>
      <c r="W34" s="55"/>
      <c r="X34" s="55"/>
      <c r="Y34" s="55"/>
      <c r="Z34" s="55"/>
      <c r="AA34" s="62">
        <v>2</v>
      </c>
      <c r="AB34" s="90"/>
    </row>
    <row r="35" spans="1:28" x14ac:dyDescent="0.2">
      <c r="A35" s="91" t="s">
        <v>344</v>
      </c>
      <c r="B35" s="1" t="s">
        <v>3</v>
      </c>
      <c r="C35" s="55">
        <v>0</v>
      </c>
      <c r="D35" s="55"/>
      <c r="E35" s="55"/>
      <c r="F35" s="55"/>
      <c r="G35" s="55"/>
      <c r="H35" s="55"/>
      <c r="I35" s="55"/>
      <c r="J35" s="55"/>
      <c r="K35" s="55"/>
      <c r="L35" s="55"/>
      <c r="M35" s="55"/>
      <c r="N35" s="55"/>
      <c r="O35" s="55"/>
      <c r="P35" s="55"/>
      <c r="Q35" s="55"/>
      <c r="R35" s="55"/>
      <c r="S35" s="55"/>
      <c r="T35" s="55"/>
      <c r="U35" s="55"/>
      <c r="V35" s="55"/>
      <c r="W35" s="55"/>
      <c r="X35" s="55"/>
      <c r="Y35" s="55"/>
      <c r="Z35" s="55"/>
      <c r="AA35" s="62">
        <v>2</v>
      </c>
      <c r="AB35" s="90"/>
    </row>
    <row r="36" spans="1:28" x14ac:dyDescent="0.2">
      <c r="A36" s="91" t="s">
        <v>430</v>
      </c>
      <c r="B36" s="1" t="s">
        <v>3</v>
      </c>
      <c r="C36" s="55">
        <v>0</v>
      </c>
      <c r="D36" s="55"/>
      <c r="E36" s="55"/>
      <c r="F36" s="55"/>
      <c r="G36" s="55"/>
      <c r="H36" s="55"/>
      <c r="I36" s="55"/>
      <c r="J36" s="55"/>
      <c r="K36" s="55"/>
      <c r="L36" s="55"/>
      <c r="M36" s="55"/>
      <c r="N36" s="55"/>
      <c r="O36" s="55"/>
      <c r="P36" s="55"/>
      <c r="Q36" s="55"/>
      <c r="R36" s="55"/>
      <c r="S36" s="55"/>
      <c r="T36" s="55"/>
      <c r="U36" s="55"/>
      <c r="V36" s="55"/>
      <c r="W36" s="55"/>
      <c r="X36" s="55"/>
      <c r="Y36" s="55"/>
      <c r="Z36" s="55"/>
      <c r="AA36" s="62">
        <v>2</v>
      </c>
      <c r="AB36" s="90"/>
    </row>
    <row r="37" spans="1:28" x14ac:dyDescent="0.2">
      <c r="A37" s="91" t="s">
        <v>305</v>
      </c>
      <c r="B37" s="1" t="s">
        <v>4</v>
      </c>
      <c r="C37" s="55">
        <v>0</v>
      </c>
      <c r="D37" s="55"/>
      <c r="E37" s="55"/>
      <c r="F37" s="55"/>
      <c r="G37" s="55"/>
      <c r="H37" s="55"/>
      <c r="I37" s="55"/>
      <c r="J37" s="55"/>
      <c r="K37" s="55"/>
      <c r="L37" s="55"/>
      <c r="M37" s="55"/>
      <c r="N37" s="55"/>
      <c r="O37" s="55"/>
      <c r="P37" s="55"/>
      <c r="Q37" s="55"/>
      <c r="R37" s="55"/>
      <c r="S37" s="55"/>
      <c r="T37" s="55"/>
      <c r="U37" s="55"/>
      <c r="V37" s="55"/>
      <c r="W37" s="55"/>
      <c r="X37" s="55"/>
      <c r="Y37" s="55"/>
      <c r="Z37" s="55"/>
      <c r="AA37" s="62">
        <v>2</v>
      </c>
      <c r="AB37" s="90" t="s">
        <v>619</v>
      </c>
    </row>
    <row r="38" spans="1:28" x14ac:dyDescent="0.2">
      <c r="A38" s="93"/>
      <c r="B38" s="63"/>
      <c r="C38" s="55"/>
      <c r="D38" s="55"/>
      <c r="E38" s="55"/>
      <c r="F38" s="55"/>
      <c r="G38" s="55"/>
      <c r="H38" s="55"/>
      <c r="I38" s="55"/>
      <c r="J38" s="55"/>
      <c r="K38" s="55"/>
      <c r="L38" s="55"/>
      <c r="M38" s="55"/>
      <c r="N38" s="55"/>
      <c r="O38" s="55"/>
      <c r="P38" s="55"/>
      <c r="Q38" s="55"/>
      <c r="R38" s="55"/>
      <c r="S38" s="55"/>
      <c r="T38" s="55"/>
      <c r="U38" s="55"/>
      <c r="V38" s="55"/>
      <c r="W38" s="55"/>
      <c r="X38" s="55"/>
      <c r="Y38" s="55"/>
      <c r="Z38" s="55"/>
      <c r="AA38" s="62"/>
      <c r="AB38" s="90"/>
    </row>
    <row r="39" spans="1:28" x14ac:dyDescent="0.2">
      <c r="A39" s="91" t="s">
        <v>38</v>
      </c>
      <c r="B39" s="1" t="s">
        <v>298</v>
      </c>
      <c r="C39" s="55">
        <v>0</v>
      </c>
      <c r="D39" s="55"/>
      <c r="E39" s="55"/>
      <c r="F39" s="55"/>
      <c r="G39" s="55"/>
      <c r="H39" s="55"/>
      <c r="I39" s="55"/>
      <c r="J39" s="55"/>
      <c r="K39" s="55"/>
      <c r="L39" s="55"/>
      <c r="M39" s="55"/>
      <c r="N39" s="55"/>
      <c r="O39" s="55"/>
      <c r="P39" s="55"/>
      <c r="Q39" s="55"/>
      <c r="R39" s="55"/>
      <c r="S39" s="55"/>
      <c r="T39" s="55"/>
      <c r="U39" s="55"/>
      <c r="V39" s="55"/>
      <c r="W39" s="55"/>
      <c r="X39" s="55"/>
      <c r="Y39" s="55"/>
      <c r="Z39" s="55"/>
      <c r="AA39" s="62">
        <v>2</v>
      </c>
      <c r="AB39" s="90"/>
    </row>
    <row r="40" spans="1:28" x14ac:dyDescent="0.2">
      <c r="A40" s="91" t="s">
        <v>39</v>
      </c>
      <c r="B40" s="1" t="s">
        <v>5</v>
      </c>
      <c r="C40" s="55">
        <v>0</v>
      </c>
      <c r="D40" s="55"/>
      <c r="E40" s="55"/>
      <c r="F40" s="55"/>
      <c r="G40" s="55"/>
      <c r="H40" s="55"/>
      <c r="I40" s="55"/>
      <c r="J40" s="55"/>
      <c r="K40" s="55"/>
      <c r="L40" s="55"/>
      <c r="M40" s="55"/>
      <c r="N40" s="55"/>
      <c r="O40" s="55"/>
      <c r="P40" s="55"/>
      <c r="Q40" s="55"/>
      <c r="R40" s="55"/>
      <c r="S40" s="55"/>
      <c r="T40" s="55"/>
      <c r="U40" s="55"/>
      <c r="V40" s="55"/>
      <c r="W40" s="55"/>
      <c r="X40" s="55"/>
      <c r="Y40" s="55"/>
      <c r="Z40" s="55"/>
      <c r="AA40" s="62">
        <v>2</v>
      </c>
      <c r="AB40" s="90" t="s">
        <v>610</v>
      </c>
    </row>
    <row r="41" spans="1:28" x14ac:dyDescent="0.2">
      <c r="A41" s="91" t="s">
        <v>40</v>
      </c>
      <c r="B41" s="1" t="s">
        <v>5</v>
      </c>
      <c r="C41" s="55">
        <v>0</v>
      </c>
      <c r="D41" s="55"/>
      <c r="E41" s="55"/>
      <c r="F41" s="55"/>
      <c r="G41" s="55"/>
      <c r="H41" s="55"/>
      <c r="I41" s="55"/>
      <c r="J41" s="55"/>
      <c r="K41" s="55"/>
      <c r="L41" s="55"/>
      <c r="M41" s="55"/>
      <c r="N41" s="55"/>
      <c r="O41" s="55"/>
      <c r="P41" s="55"/>
      <c r="Q41" s="55"/>
      <c r="R41" s="55"/>
      <c r="S41" s="55"/>
      <c r="T41" s="55"/>
      <c r="U41" s="55"/>
      <c r="V41" s="55"/>
      <c r="W41" s="55"/>
      <c r="X41" s="55"/>
      <c r="Y41" s="55"/>
      <c r="Z41" s="55"/>
      <c r="AA41" s="62">
        <v>2</v>
      </c>
      <c r="AB41" s="90" t="s">
        <v>614</v>
      </c>
    </row>
    <row r="42" spans="1:28" x14ac:dyDescent="0.2">
      <c r="A42" s="91" t="s">
        <v>41</v>
      </c>
      <c r="B42" s="1" t="s">
        <v>5</v>
      </c>
      <c r="C42" s="55">
        <v>0</v>
      </c>
      <c r="D42" s="55"/>
      <c r="E42" s="55"/>
      <c r="F42" s="55"/>
      <c r="G42" s="55"/>
      <c r="H42" s="55"/>
      <c r="I42" s="55"/>
      <c r="J42" s="55"/>
      <c r="K42" s="55"/>
      <c r="L42" s="55"/>
      <c r="M42" s="55"/>
      <c r="N42" s="55"/>
      <c r="O42" s="55"/>
      <c r="P42" s="55"/>
      <c r="Q42" s="55"/>
      <c r="R42" s="55"/>
      <c r="S42" s="55"/>
      <c r="T42" s="55"/>
      <c r="U42" s="55"/>
      <c r="V42" s="55"/>
      <c r="W42" s="55"/>
      <c r="X42" s="55"/>
      <c r="Y42" s="55"/>
      <c r="Z42" s="55"/>
      <c r="AA42" s="62">
        <v>2</v>
      </c>
      <c r="AB42" s="90" t="s">
        <v>610</v>
      </c>
    </row>
    <row r="43" spans="1:28" x14ac:dyDescent="0.2">
      <c r="A43" s="91" t="s">
        <v>42</v>
      </c>
      <c r="B43" s="1" t="s">
        <v>5</v>
      </c>
      <c r="C43" s="55">
        <v>0</v>
      </c>
      <c r="D43" s="55"/>
      <c r="E43" s="55"/>
      <c r="F43" s="55"/>
      <c r="G43" s="55"/>
      <c r="H43" s="55"/>
      <c r="I43" s="55"/>
      <c r="J43" s="55"/>
      <c r="K43" s="55"/>
      <c r="L43" s="55"/>
      <c r="M43" s="55"/>
      <c r="N43" s="55"/>
      <c r="O43" s="55"/>
      <c r="P43" s="55"/>
      <c r="Q43" s="55"/>
      <c r="R43" s="55"/>
      <c r="S43" s="55"/>
      <c r="T43" s="55"/>
      <c r="U43" s="55"/>
      <c r="V43" s="55"/>
      <c r="W43" s="55"/>
      <c r="X43" s="55"/>
      <c r="Y43" s="55"/>
      <c r="Z43" s="55"/>
      <c r="AA43" s="62">
        <v>2</v>
      </c>
      <c r="AB43" s="90" t="s">
        <v>610</v>
      </c>
    </row>
    <row r="44" spans="1:28" x14ac:dyDescent="0.2">
      <c r="A44" s="91" t="s">
        <v>306</v>
      </c>
      <c r="B44" s="1" t="s">
        <v>4</v>
      </c>
      <c r="C44" s="55">
        <v>0</v>
      </c>
      <c r="D44" s="55"/>
      <c r="E44" s="55"/>
      <c r="F44" s="55"/>
      <c r="G44" s="55"/>
      <c r="H44" s="55"/>
      <c r="I44" s="55"/>
      <c r="J44" s="55"/>
      <c r="K44" s="55"/>
      <c r="L44" s="55"/>
      <c r="M44" s="55"/>
      <c r="N44" s="55"/>
      <c r="O44" s="55"/>
      <c r="P44" s="55"/>
      <c r="Q44" s="55"/>
      <c r="R44" s="55"/>
      <c r="S44" s="55"/>
      <c r="T44" s="55"/>
      <c r="U44" s="55"/>
      <c r="V44" s="55"/>
      <c r="W44" s="55"/>
      <c r="X44" s="55"/>
      <c r="Y44" s="55"/>
      <c r="Z44" s="55"/>
      <c r="AA44" s="62">
        <v>2</v>
      </c>
      <c r="AB44" s="90" t="s">
        <v>619</v>
      </c>
    </row>
    <row r="45" spans="1:28" x14ac:dyDescent="0.2">
      <c r="A45" s="91" t="s">
        <v>43</v>
      </c>
      <c r="B45" s="1" t="s">
        <v>3</v>
      </c>
      <c r="C45" s="55">
        <v>0</v>
      </c>
      <c r="D45" s="55"/>
      <c r="E45" s="55"/>
      <c r="F45" s="55"/>
      <c r="G45" s="55"/>
      <c r="H45" s="55"/>
      <c r="I45" s="55"/>
      <c r="J45" s="55"/>
      <c r="K45" s="55"/>
      <c r="L45" s="55"/>
      <c r="M45" s="55"/>
      <c r="N45" s="55"/>
      <c r="O45" s="55"/>
      <c r="P45" s="55"/>
      <c r="Q45" s="55"/>
      <c r="R45" s="55"/>
      <c r="S45" s="55"/>
      <c r="T45" s="55"/>
      <c r="U45" s="55"/>
      <c r="V45" s="55"/>
      <c r="W45" s="55"/>
      <c r="X45" s="55"/>
      <c r="Y45" s="55"/>
      <c r="Z45" s="55"/>
      <c r="AA45" s="62">
        <v>2</v>
      </c>
      <c r="AB45" s="90"/>
    </row>
    <row r="46" spans="1:28" x14ac:dyDescent="0.2">
      <c r="A46" s="89"/>
      <c r="B46" s="40"/>
      <c r="C46" s="55"/>
      <c r="D46" s="55"/>
      <c r="E46" s="55"/>
      <c r="F46" s="55"/>
      <c r="G46" s="55"/>
      <c r="H46" s="55"/>
      <c r="I46" s="55"/>
      <c r="J46" s="55"/>
      <c r="K46" s="55"/>
      <c r="L46" s="55"/>
      <c r="M46" s="55"/>
      <c r="N46" s="55"/>
      <c r="O46" s="55"/>
      <c r="P46" s="55"/>
      <c r="Q46" s="55"/>
      <c r="R46" s="55"/>
      <c r="S46" s="55"/>
      <c r="T46" s="55"/>
      <c r="U46" s="55"/>
      <c r="V46" s="55"/>
      <c r="W46" s="55"/>
      <c r="X46" s="55"/>
      <c r="Y46" s="55"/>
      <c r="Z46" s="55"/>
      <c r="AA46" s="62"/>
      <c r="AB46" s="90"/>
    </row>
    <row r="47" spans="1:28" x14ac:dyDescent="0.2">
      <c r="A47" s="91" t="s">
        <v>44</v>
      </c>
      <c r="B47" s="1" t="s">
        <v>5</v>
      </c>
      <c r="C47" s="55">
        <v>3</v>
      </c>
      <c r="D47" s="55"/>
      <c r="E47" s="59">
        <v>1</v>
      </c>
      <c r="F47" s="55"/>
      <c r="G47" s="55"/>
      <c r="H47" s="59">
        <v>1</v>
      </c>
      <c r="I47" s="55"/>
      <c r="J47" s="59">
        <v>1</v>
      </c>
      <c r="K47" s="55"/>
      <c r="L47" s="55"/>
      <c r="M47" s="55"/>
      <c r="N47" s="55"/>
      <c r="O47" s="55"/>
      <c r="P47" s="55"/>
      <c r="Q47" s="55"/>
      <c r="R47" s="55"/>
      <c r="S47" s="55"/>
      <c r="T47" s="55"/>
      <c r="U47" s="55"/>
      <c r="V47" s="55"/>
      <c r="W47" s="55"/>
      <c r="X47" s="55"/>
      <c r="Y47" s="55"/>
      <c r="Z47" s="55"/>
      <c r="AA47" s="62">
        <v>2</v>
      </c>
      <c r="AB47" s="90" t="s">
        <v>607</v>
      </c>
    </row>
    <row r="48" spans="1:28" x14ac:dyDescent="0.2">
      <c r="A48" s="91" t="s">
        <v>45</v>
      </c>
      <c r="B48" s="1" t="s">
        <v>5</v>
      </c>
      <c r="C48" s="55">
        <v>0</v>
      </c>
      <c r="D48" s="55"/>
      <c r="E48" s="55"/>
      <c r="F48" s="55"/>
      <c r="G48" s="55"/>
      <c r="H48" s="55"/>
      <c r="I48" s="55"/>
      <c r="J48" s="55"/>
      <c r="K48" s="55"/>
      <c r="L48" s="55"/>
      <c r="M48" s="55"/>
      <c r="N48" s="55"/>
      <c r="O48" s="55"/>
      <c r="P48" s="55"/>
      <c r="Q48" s="55"/>
      <c r="R48" s="55"/>
      <c r="S48" s="55"/>
      <c r="T48" s="55"/>
      <c r="U48" s="55"/>
      <c r="V48" s="55"/>
      <c r="W48" s="55"/>
      <c r="X48" s="55"/>
      <c r="Y48" s="55"/>
      <c r="Z48" s="55"/>
      <c r="AA48" s="62">
        <v>2</v>
      </c>
      <c r="AB48" s="90" t="s">
        <v>607</v>
      </c>
    </row>
    <row r="49" spans="1:28" x14ac:dyDescent="0.2">
      <c r="A49" s="91" t="s">
        <v>46</v>
      </c>
      <c r="B49" s="1" t="s">
        <v>5</v>
      </c>
      <c r="C49" s="55">
        <v>0</v>
      </c>
      <c r="D49" s="55"/>
      <c r="E49" s="55"/>
      <c r="F49" s="55"/>
      <c r="G49" s="55"/>
      <c r="H49" s="55"/>
      <c r="I49" s="55"/>
      <c r="J49" s="55"/>
      <c r="K49" s="55"/>
      <c r="L49" s="55"/>
      <c r="M49" s="55"/>
      <c r="N49" s="55"/>
      <c r="O49" s="55"/>
      <c r="P49" s="55"/>
      <c r="Q49" s="55"/>
      <c r="R49" s="55"/>
      <c r="S49" s="55"/>
      <c r="T49" s="55"/>
      <c r="U49" s="55"/>
      <c r="V49" s="55"/>
      <c r="W49" s="55"/>
      <c r="X49" s="55"/>
      <c r="Y49" s="55"/>
      <c r="Z49" s="55"/>
      <c r="AA49" s="62">
        <v>2</v>
      </c>
      <c r="AB49" s="90" t="s">
        <v>614</v>
      </c>
    </row>
    <row r="50" spans="1:28" x14ac:dyDescent="0.2">
      <c r="A50" s="91" t="s">
        <v>47</v>
      </c>
      <c r="B50" s="1" t="s">
        <v>5</v>
      </c>
      <c r="C50" s="55">
        <v>0</v>
      </c>
      <c r="D50" s="55"/>
      <c r="E50" s="55"/>
      <c r="F50" s="55"/>
      <c r="G50" s="55"/>
      <c r="H50" s="55"/>
      <c r="I50" s="55"/>
      <c r="J50" s="55"/>
      <c r="K50" s="55"/>
      <c r="L50" s="55"/>
      <c r="M50" s="55"/>
      <c r="N50" s="55"/>
      <c r="O50" s="55"/>
      <c r="P50" s="55"/>
      <c r="Q50" s="55"/>
      <c r="R50" s="55"/>
      <c r="S50" s="55"/>
      <c r="T50" s="55"/>
      <c r="U50" s="55"/>
      <c r="V50" s="55"/>
      <c r="W50" s="55"/>
      <c r="X50" s="55"/>
      <c r="Y50" s="55"/>
      <c r="Z50" s="55"/>
      <c r="AA50" s="62">
        <v>2</v>
      </c>
      <c r="AB50" s="90" t="s">
        <v>607</v>
      </c>
    </row>
    <row r="51" spans="1:28" x14ac:dyDescent="0.2">
      <c r="A51" s="91" t="s">
        <v>307</v>
      </c>
      <c r="B51" s="1" t="s">
        <v>4</v>
      </c>
      <c r="C51" s="55">
        <v>0</v>
      </c>
      <c r="D51" s="55"/>
      <c r="E51" s="55"/>
      <c r="F51" s="55"/>
      <c r="G51" s="55"/>
      <c r="H51" s="55"/>
      <c r="I51" s="55"/>
      <c r="J51" s="55"/>
      <c r="K51" s="55"/>
      <c r="L51" s="55"/>
      <c r="M51" s="55"/>
      <c r="N51" s="55"/>
      <c r="O51" s="55"/>
      <c r="P51" s="55"/>
      <c r="Q51" s="55"/>
      <c r="R51" s="55"/>
      <c r="S51" s="55"/>
      <c r="T51" s="55"/>
      <c r="U51" s="55"/>
      <c r="V51" s="55"/>
      <c r="W51" s="55"/>
      <c r="X51" s="55"/>
      <c r="Y51" s="55"/>
      <c r="Z51" s="55"/>
      <c r="AA51" s="62">
        <v>2</v>
      </c>
      <c r="AB51" s="90" t="s">
        <v>619</v>
      </c>
    </row>
    <row r="52" spans="1:28" x14ac:dyDescent="0.2">
      <c r="A52" s="91" t="s">
        <v>308</v>
      </c>
      <c r="B52" s="1" t="s">
        <v>4</v>
      </c>
      <c r="C52" s="55">
        <v>0</v>
      </c>
      <c r="D52" s="55"/>
      <c r="E52" s="55"/>
      <c r="F52" s="55"/>
      <c r="G52" s="55"/>
      <c r="H52" s="55"/>
      <c r="I52" s="55"/>
      <c r="J52" s="55"/>
      <c r="K52" s="55"/>
      <c r="L52" s="55"/>
      <c r="M52" s="55"/>
      <c r="N52" s="55"/>
      <c r="O52" s="55"/>
      <c r="P52" s="55"/>
      <c r="Q52" s="55"/>
      <c r="R52" s="55"/>
      <c r="S52" s="55"/>
      <c r="T52" s="55"/>
      <c r="U52" s="55"/>
      <c r="V52" s="55"/>
      <c r="W52" s="55"/>
      <c r="X52" s="55"/>
      <c r="Y52" s="55"/>
      <c r="Z52" s="55"/>
      <c r="AA52" s="62">
        <v>2</v>
      </c>
      <c r="AB52" s="90" t="s">
        <v>619</v>
      </c>
    </row>
    <row r="53" spans="1:28" x14ac:dyDescent="0.2">
      <c r="A53" s="91" t="s">
        <v>48</v>
      </c>
      <c r="B53" s="1" t="s">
        <v>3</v>
      </c>
      <c r="C53" s="55">
        <v>0</v>
      </c>
      <c r="D53" s="55"/>
      <c r="E53" s="55"/>
      <c r="F53" s="55"/>
      <c r="G53" s="55"/>
      <c r="H53" s="55"/>
      <c r="I53" s="55"/>
      <c r="J53" s="55"/>
      <c r="K53" s="55"/>
      <c r="L53" s="55"/>
      <c r="M53" s="55"/>
      <c r="N53" s="55"/>
      <c r="O53" s="55"/>
      <c r="P53" s="55"/>
      <c r="Q53" s="55"/>
      <c r="R53" s="55"/>
      <c r="S53" s="55"/>
      <c r="T53" s="55"/>
      <c r="U53" s="55"/>
      <c r="V53" s="55"/>
      <c r="W53" s="55"/>
      <c r="X53" s="55"/>
      <c r="Y53" s="55"/>
      <c r="Z53" s="55"/>
      <c r="AA53" s="62">
        <v>2</v>
      </c>
      <c r="AB53" s="90"/>
    </row>
    <row r="54" spans="1:28" x14ac:dyDescent="0.2">
      <c r="A54" s="92"/>
      <c r="B54" s="60"/>
      <c r="C54" s="55"/>
      <c r="D54" s="55"/>
      <c r="E54" s="55"/>
      <c r="F54" s="55"/>
      <c r="G54" s="55"/>
      <c r="H54" s="55"/>
      <c r="I54" s="55"/>
      <c r="J54" s="55"/>
      <c r="K54" s="55"/>
      <c r="L54" s="55"/>
      <c r="M54" s="55"/>
      <c r="N54" s="55"/>
      <c r="O54" s="55"/>
      <c r="P54" s="55"/>
      <c r="Q54" s="55"/>
      <c r="R54" s="55"/>
      <c r="S54" s="55"/>
      <c r="T54" s="55"/>
      <c r="U54" s="55"/>
      <c r="V54" s="55"/>
      <c r="W54" s="55"/>
      <c r="X54" s="55"/>
      <c r="Y54" s="55"/>
      <c r="Z54" s="55"/>
      <c r="AA54" s="62"/>
      <c r="AB54" s="90"/>
    </row>
    <row r="55" spans="1:28" x14ac:dyDescent="0.2">
      <c r="A55" s="91" t="s">
        <v>49</v>
      </c>
      <c r="B55" s="1" t="s">
        <v>5</v>
      </c>
      <c r="C55" s="55">
        <v>0</v>
      </c>
      <c r="D55" s="55"/>
      <c r="E55" s="55"/>
      <c r="F55" s="55"/>
      <c r="G55" s="55"/>
      <c r="H55" s="55"/>
      <c r="I55" s="55"/>
      <c r="J55" s="55"/>
      <c r="K55" s="55"/>
      <c r="L55" s="55"/>
      <c r="M55" s="55"/>
      <c r="N55" s="55"/>
      <c r="O55" s="55"/>
      <c r="P55" s="55"/>
      <c r="Q55" s="55"/>
      <c r="R55" s="55"/>
      <c r="S55" s="55"/>
      <c r="T55" s="55"/>
      <c r="U55" s="55"/>
      <c r="V55" s="55"/>
      <c r="W55" s="55"/>
      <c r="X55" s="55"/>
      <c r="Y55" s="55"/>
      <c r="Z55" s="55"/>
      <c r="AA55" s="62">
        <v>2</v>
      </c>
      <c r="AB55" s="90" t="s">
        <v>610</v>
      </c>
    </row>
    <row r="56" spans="1:28" x14ac:dyDescent="0.2">
      <c r="A56" s="91" t="s">
        <v>50</v>
      </c>
      <c r="B56" s="1" t="s">
        <v>1</v>
      </c>
      <c r="C56" s="55">
        <v>0</v>
      </c>
      <c r="D56" s="55"/>
      <c r="E56" s="55"/>
      <c r="F56" s="55"/>
      <c r="G56" s="55"/>
      <c r="H56" s="55"/>
      <c r="I56" s="55"/>
      <c r="J56" s="55"/>
      <c r="K56" s="55"/>
      <c r="L56" s="55"/>
      <c r="M56" s="55"/>
      <c r="N56" s="55"/>
      <c r="O56" s="55"/>
      <c r="P56" s="55"/>
      <c r="Q56" s="55"/>
      <c r="R56" s="55"/>
      <c r="S56" s="55"/>
      <c r="T56" s="55"/>
      <c r="U56" s="55"/>
      <c r="V56" s="55"/>
      <c r="W56" s="55"/>
      <c r="X56" s="55"/>
      <c r="Y56" s="55"/>
      <c r="Z56" s="55"/>
      <c r="AA56" s="62">
        <v>2</v>
      </c>
      <c r="AB56" s="90"/>
    </row>
    <row r="57" spans="1:28" x14ac:dyDescent="0.2">
      <c r="A57" s="91" t="s">
        <v>51</v>
      </c>
      <c r="B57" s="1" t="s">
        <v>1</v>
      </c>
      <c r="C57" s="55">
        <v>0</v>
      </c>
      <c r="D57" s="55"/>
      <c r="E57" s="55"/>
      <c r="F57" s="55"/>
      <c r="G57" s="55"/>
      <c r="H57" s="55"/>
      <c r="I57" s="55"/>
      <c r="J57" s="55"/>
      <c r="K57" s="55"/>
      <c r="L57" s="55"/>
      <c r="M57" s="55"/>
      <c r="N57" s="55"/>
      <c r="O57" s="55"/>
      <c r="P57" s="55"/>
      <c r="Q57" s="55"/>
      <c r="R57" s="55"/>
      <c r="S57" s="55"/>
      <c r="T57" s="55"/>
      <c r="U57" s="55"/>
      <c r="V57" s="55"/>
      <c r="W57" s="55"/>
      <c r="X57" s="55"/>
      <c r="Y57" s="55"/>
      <c r="Z57" s="55"/>
      <c r="AA57" s="62">
        <v>2</v>
      </c>
      <c r="AB57" s="90"/>
    </row>
    <row r="58" spans="1:28" x14ac:dyDescent="0.2">
      <c r="A58" s="91" t="s">
        <v>52</v>
      </c>
      <c r="B58" s="2" t="s">
        <v>295</v>
      </c>
      <c r="C58" s="55">
        <v>2</v>
      </c>
      <c r="D58" s="54">
        <v>1</v>
      </c>
      <c r="E58" s="55"/>
      <c r="F58" s="55"/>
      <c r="G58" s="55"/>
      <c r="H58" s="55"/>
      <c r="I58" s="55"/>
      <c r="J58" s="55"/>
      <c r="K58" s="55"/>
      <c r="L58" s="55"/>
      <c r="M58" s="55"/>
      <c r="N58" s="54">
        <v>1</v>
      </c>
      <c r="O58" s="55"/>
      <c r="P58" s="55"/>
      <c r="Q58" s="55"/>
      <c r="R58" s="55"/>
      <c r="S58" s="55"/>
      <c r="T58" s="55"/>
      <c r="U58" s="55"/>
      <c r="V58" s="55"/>
      <c r="W58" s="55"/>
      <c r="X58" s="55"/>
      <c r="Y58" s="55"/>
      <c r="Z58" s="55">
        <v>2</v>
      </c>
      <c r="AA58" s="62">
        <v>2</v>
      </c>
      <c r="AB58" s="90" t="s">
        <v>716</v>
      </c>
    </row>
    <row r="59" spans="1:28" x14ac:dyDescent="0.2">
      <c r="A59" s="91" t="s">
        <v>53</v>
      </c>
      <c r="B59" s="1" t="s">
        <v>3</v>
      </c>
      <c r="C59" s="55">
        <v>0</v>
      </c>
      <c r="D59" s="55"/>
      <c r="E59" s="55"/>
      <c r="F59" s="55"/>
      <c r="G59" s="55"/>
      <c r="H59" s="55"/>
      <c r="I59" s="55"/>
      <c r="J59" s="55"/>
      <c r="K59" s="55"/>
      <c r="L59" s="55"/>
      <c r="M59" s="55"/>
      <c r="N59" s="55"/>
      <c r="O59" s="55"/>
      <c r="P59" s="55"/>
      <c r="Q59" s="55"/>
      <c r="R59" s="55"/>
      <c r="S59" s="55"/>
      <c r="T59" s="55"/>
      <c r="U59" s="55"/>
      <c r="V59" s="55"/>
      <c r="W59" s="55"/>
      <c r="X59" s="55"/>
      <c r="Y59" s="55"/>
      <c r="Z59" s="55"/>
      <c r="AA59" s="62">
        <v>2</v>
      </c>
      <c r="AB59" s="90"/>
    </row>
    <row r="60" spans="1:28" x14ac:dyDescent="0.2">
      <c r="A60" s="91" t="s">
        <v>54</v>
      </c>
      <c r="B60" s="1" t="s">
        <v>3</v>
      </c>
      <c r="C60" s="55">
        <v>0</v>
      </c>
      <c r="D60" s="55"/>
      <c r="E60" s="55"/>
      <c r="F60" s="55"/>
      <c r="G60" s="55"/>
      <c r="H60" s="55"/>
      <c r="I60" s="55"/>
      <c r="J60" s="55"/>
      <c r="K60" s="55"/>
      <c r="L60" s="55"/>
      <c r="M60" s="55"/>
      <c r="N60" s="55"/>
      <c r="O60" s="55"/>
      <c r="P60" s="55"/>
      <c r="Q60" s="55"/>
      <c r="R60" s="55"/>
      <c r="S60" s="55"/>
      <c r="T60" s="55"/>
      <c r="U60" s="55"/>
      <c r="V60" s="55"/>
      <c r="W60" s="55"/>
      <c r="X60" s="55"/>
      <c r="Y60" s="55"/>
      <c r="Z60" s="55"/>
      <c r="AA60" s="62">
        <v>2</v>
      </c>
      <c r="AB60" s="90"/>
    </row>
    <row r="61" spans="1:28" x14ac:dyDescent="0.2">
      <c r="A61" s="92"/>
      <c r="B61" s="60"/>
      <c r="C61" s="55"/>
      <c r="D61" s="55"/>
      <c r="E61" s="55"/>
      <c r="F61" s="55"/>
      <c r="G61" s="55"/>
      <c r="H61" s="55"/>
      <c r="I61" s="55"/>
      <c r="J61" s="55"/>
      <c r="K61" s="55"/>
      <c r="L61" s="55"/>
      <c r="M61" s="55"/>
      <c r="N61" s="55"/>
      <c r="O61" s="55"/>
      <c r="P61" s="55"/>
      <c r="Q61" s="55"/>
      <c r="R61" s="55"/>
      <c r="S61" s="55"/>
      <c r="T61" s="55"/>
      <c r="U61" s="55"/>
      <c r="V61" s="55"/>
      <c r="W61" s="55"/>
      <c r="X61" s="55"/>
      <c r="Y61" s="55"/>
      <c r="Z61" s="55"/>
      <c r="AA61" s="62"/>
      <c r="AB61" s="90"/>
    </row>
    <row r="62" spans="1:28" x14ac:dyDescent="0.2">
      <c r="A62" s="91" t="s">
        <v>55</v>
      </c>
      <c r="B62" s="1" t="s">
        <v>1</v>
      </c>
      <c r="C62" s="55">
        <v>0</v>
      </c>
      <c r="D62" s="55"/>
      <c r="E62" s="55"/>
      <c r="F62" s="55"/>
      <c r="G62" s="55"/>
      <c r="H62" s="55"/>
      <c r="I62" s="55"/>
      <c r="J62" s="55"/>
      <c r="K62" s="55"/>
      <c r="L62" s="55"/>
      <c r="M62" s="55"/>
      <c r="N62" s="55"/>
      <c r="O62" s="55"/>
      <c r="P62" s="55"/>
      <c r="Q62" s="55"/>
      <c r="R62" s="55"/>
      <c r="S62" s="55"/>
      <c r="T62" s="55"/>
      <c r="U62" s="55"/>
      <c r="V62" s="55"/>
      <c r="W62" s="55"/>
      <c r="X62" s="55"/>
      <c r="Y62" s="55"/>
      <c r="Z62" s="55"/>
      <c r="AA62" s="62">
        <v>2</v>
      </c>
      <c r="AB62" s="90"/>
    </row>
    <row r="63" spans="1:28" x14ac:dyDescent="0.2">
      <c r="A63" s="91" t="s">
        <v>56</v>
      </c>
      <c r="B63" s="1" t="s">
        <v>1</v>
      </c>
      <c r="C63" s="55">
        <v>0</v>
      </c>
      <c r="D63" s="55"/>
      <c r="E63" s="55"/>
      <c r="F63" s="55"/>
      <c r="G63" s="55"/>
      <c r="H63" s="55"/>
      <c r="I63" s="55"/>
      <c r="J63" s="55"/>
      <c r="K63" s="55"/>
      <c r="L63" s="55"/>
      <c r="M63" s="55"/>
      <c r="N63" s="55"/>
      <c r="O63" s="55"/>
      <c r="P63" s="55"/>
      <c r="Q63" s="55"/>
      <c r="R63" s="55"/>
      <c r="S63" s="55"/>
      <c r="T63" s="55"/>
      <c r="U63" s="55"/>
      <c r="V63" s="55"/>
      <c r="W63" s="55"/>
      <c r="X63" s="55"/>
      <c r="Y63" s="55"/>
      <c r="Z63" s="55"/>
      <c r="AA63" s="62">
        <v>2</v>
      </c>
      <c r="AB63" s="90"/>
    </row>
    <row r="64" spans="1:28" x14ac:dyDescent="0.2">
      <c r="A64" s="91" t="s">
        <v>57</v>
      </c>
      <c r="B64" s="1" t="s">
        <v>298</v>
      </c>
      <c r="C64" s="55">
        <v>0</v>
      </c>
      <c r="D64" s="55"/>
      <c r="E64" s="55"/>
      <c r="F64" s="55"/>
      <c r="G64" s="55"/>
      <c r="H64" s="55"/>
      <c r="I64" s="55"/>
      <c r="J64" s="55"/>
      <c r="K64" s="55"/>
      <c r="L64" s="55"/>
      <c r="M64" s="55"/>
      <c r="N64" s="55"/>
      <c r="O64" s="55"/>
      <c r="P64" s="55"/>
      <c r="Q64" s="55"/>
      <c r="R64" s="55"/>
      <c r="S64" s="55"/>
      <c r="T64" s="55"/>
      <c r="U64" s="55"/>
      <c r="V64" s="55"/>
      <c r="W64" s="55"/>
      <c r="X64" s="55"/>
      <c r="Y64" s="55"/>
      <c r="Z64" s="55"/>
      <c r="AA64" s="62">
        <v>2</v>
      </c>
      <c r="AB64" s="90"/>
    </row>
    <row r="65" spans="1:28" x14ac:dyDescent="0.2">
      <c r="A65" s="91" t="s">
        <v>58</v>
      </c>
      <c r="B65" s="1" t="s">
        <v>5</v>
      </c>
      <c r="C65" s="55">
        <v>0</v>
      </c>
      <c r="D65" s="55"/>
      <c r="E65" s="55"/>
      <c r="F65" s="55"/>
      <c r="G65" s="55"/>
      <c r="H65" s="55"/>
      <c r="I65" s="55"/>
      <c r="J65" s="55"/>
      <c r="K65" s="55"/>
      <c r="L65" s="55"/>
      <c r="M65" s="55"/>
      <c r="N65" s="55"/>
      <c r="O65" s="55"/>
      <c r="P65" s="55"/>
      <c r="Q65" s="55"/>
      <c r="R65" s="55"/>
      <c r="S65" s="55"/>
      <c r="T65" s="55"/>
      <c r="U65" s="55"/>
      <c r="V65" s="55"/>
      <c r="W65" s="55"/>
      <c r="X65" s="55"/>
      <c r="Y65" s="55"/>
      <c r="Z65" s="55"/>
      <c r="AA65" s="62">
        <v>2</v>
      </c>
      <c r="AB65" s="90" t="s">
        <v>610</v>
      </c>
    </row>
    <row r="66" spans="1:28" x14ac:dyDescent="0.2">
      <c r="A66" s="91" t="s">
        <v>59</v>
      </c>
      <c r="B66" s="1" t="s">
        <v>1</v>
      </c>
      <c r="C66" s="55">
        <v>0</v>
      </c>
      <c r="D66" s="55"/>
      <c r="E66" s="55"/>
      <c r="F66" s="55"/>
      <c r="G66" s="55"/>
      <c r="H66" s="55"/>
      <c r="I66" s="55"/>
      <c r="J66" s="55"/>
      <c r="K66" s="55"/>
      <c r="L66" s="55"/>
      <c r="M66" s="55"/>
      <c r="N66" s="55"/>
      <c r="O66" s="55"/>
      <c r="P66" s="55"/>
      <c r="Q66" s="55"/>
      <c r="R66" s="55"/>
      <c r="S66" s="55"/>
      <c r="T66" s="55"/>
      <c r="U66" s="55"/>
      <c r="V66" s="55"/>
      <c r="W66" s="55"/>
      <c r="X66" s="55"/>
      <c r="Y66" s="55"/>
      <c r="Z66" s="55"/>
      <c r="AA66" s="62">
        <v>2</v>
      </c>
      <c r="AB66" s="90"/>
    </row>
    <row r="67" spans="1:28" x14ac:dyDescent="0.2">
      <c r="A67" s="91" t="s">
        <v>309</v>
      </c>
      <c r="B67" s="1" t="s">
        <v>4</v>
      </c>
      <c r="C67" s="55">
        <v>0</v>
      </c>
      <c r="D67" s="55"/>
      <c r="E67" s="55"/>
      <c r="F67" s="55"/>
      <c r="G67" s="55"/>
      <c r="H67" s="55"/>
      <c r="I67" s="55"/>
      <c r="J67" s="55"/>
      <c r="K67" s="55"/>
      <c r="L67" s="55"/>
      <c r="M67" s="55"/>
      <c r="N67" s="55"/>
      <c r="O67" s="55"/>
      <c r="P67" s="55"/>
      <c r="Q67" s="55"/>
      <c r="R67" s="55"/>
      <c r="S67" s="55"/>
      <c r="T67" s="55"/>
      <c r="U67" s="55"/>
      <c r="V67" s="55"/>
      <c r="W67" s="55"/>
      <c r="X67" s="55"/>
      <c r="Y67" s="55"/>
      <c r="Z67" s="55"/>
      <c r="AA67" s="62">
        <v>2</v>
      </c>
      <c r="AB67" s="90" t="s">
        <v>619</v>
      </c>
    </row>
    <row r="68" spans="1:28" x14ac:dyDescent="0.2">
      <c r="A68" s="91" t="s">
        <v>60</v>
      </c>
      <c r="B68" s="1" t="s">
        <v>298</v>
      </c>
      <c r="C68" s="55">
        <v>0</v>
      </c>
      <c r="D68" s="55"/>
      <c r="E68" s="55"/>
      <c r="F68" s="55"/>
      <c r="G68" s="55"/>
      <c r="H68" s="55"/>
      <c r="I68" s="55"/>
      <c r="J68" s="55"/>
      <c r="K68" s="55"/>
      <c r="L68" s="55"/>
      <c r="M68" s="55"/>
      <c r="N68" s="55"/>
      <c r="O68" s="55"/>
      <c r="P68" s="55"/>
      <c r="Q68" s="55"/>
      <c r="R68" s="55"/>
      <c r="S68" s="55"/>
      <c r="T68" s="55"/>
      <c r="U68" s="55"/>
      <c r="V68" s="55"/>
      <c r="W68" s="55"/>
      <c r="X68" s="55"/>
      <c r="Y68" s="55"/>
      <c r="Z68" s="55"/>
      <c r="AA68" s="62">
        <v>2</v>
      </c>
      <c r="AB68" s="90"/>
    </row>
    <row r="69" spans="1:28" x14ac:dyDescent="0.2">
      <c r="A69" s="91" t="s">
        <v>61</v>
      </c>
      <c r="B69" s="1" t="s">
        <v>298</v>
      </c>
      <c r="C69" s="55">
        <v>0</v>
      </c>
      <c r="D69" s="55"/>
      <c r="E69" s="55"/>
      <c r="F69" s="55"/>
      <c r="G69" s="55"/>
      <c r="H69" s="55"/>
      <c r="I69" s="55"/>
      <c r="J69" s="55"/>
      <c r="K69" s="55"/>
      <c r="L69" s="55"/>
      <c r="M69" s="55"/>
      <c r="N69" s="55"/>
      <c r="O69" s="55"/>
      <c r="P69" s="55"/>
      <c r="Q69" s="55"/>
      <c r="R69" s="55"/>
      <c r="S69" s="55"/>
      <c r="T69" s="55"/>
      <c r="U69" s="55"/>
      <c r="V69" s="55"/>
      <c r="W69" s="55"/>
      <c r="X69" s="55"/>
      <c r="Y69" s="55"/>
      <c r="Z69" s="55"/>
      <c r="AA69" s="62">
        <v>2</v>
      </c>
      <c r="AB69" s="90"/>
    </row>
    <row r="70" spans="1:28" x14ac:dyDescent="0.2">
      <c r="A70" s="91" t="s">
        <v>62</v>
      </c>
      <c r="B70" s="1" t="s">
        <v>298</v>
      </c>
      <c r="C70" s="55">
        <v>0</v>
      </c>
      <c r="D70" s="55"/>
      <c r="E70" s="55"/>
      <c r="F70" s="55"/>
      <c r="G70" s="55"/>
      <c r="H70" s="55"/>
      <c r="I70" s="55"/>
      <c r="J70" s="55"/>
      <c r="K70" s="55"/>
      <c r="L70" s="55"/>
      <c r="M70" s="55"/>
      <c r="N70" s="55"/>
      <c r="O70" s="55"/>
      <c r="P70" s="55"/>
      <c r="Q70" s="55"/>
      <c r="R70" s="55"/>
      <c r="S70" s="55"/>
      <c r="T70" s="55"/>
      <c r="U70" s="55"/>
      <c r="V70" s="55"/>
      <c r="W70" s="55"/>
      <c r="X70" s="55"/>
      <c r="Y70" s="55"/>
      <c r="Z70" s="55"/>
      <c r="AA70" s="62">
        <v>2</v>
      </c>
      <c r="AB70" s="90"/>
    </row>
    <row r="71" spans="1:28" x14ac:dyDescent="0.2">
      <c r="A71" s="91" t="s">
        <v>63</v>
      </c>
      <c r="B71" s="1" t="s">
        <v>3</v>
      </c>
      <c r="C71" s="55">
        <v>0</v>
      </c>
      <c r="D71" s="55"/>
      <c r="E71" s="55"/>
      <c r="F71" s="55"/>
      <c r="G71" s="55"/>
      <c r="H71" s="55"/>
      <c r="I71" s="55"/>
      <c r="J71" s="55"/>
      <c r="K71" s="55"/>
      <c r="L71" s="55"/>
      <c r="M71" s="55"/>
      <c r="N71" s="55"/>
      <c r="O71" s="55"/>
      <c r="P71" s="55"/>
      <c r="Q71" s="55"/>
      <c r="R71" s="55"/>
      <c r="S71" s="55"/>
      <c r="T71" s="55"/>
      <c r="U71" s="55"/>
      <c r="V71" s="55"/>
      <c r="W71" s="55"/>
      <c r="X71" s="55"/>
      <c r="Y71" s="55"/>
      <c r="Z71" s="55"/>
      <c r="AA71" s="62">
        <v>2</v>
      </c>
      <c r="AB71" s="90"/>
    </row>
    <row r="72" spans="1:28" x14ac:dyDescent="0.2">
      <c r="A72" s="91" t="s">
        <v>64</v>
      </c>
      <c r="B72" s="1" t="s">
        <v>298</v>
      </c>
      <c r="C72" s="55">
        <v>0</v>
      </c>
      <c r="D72" s="55"/>
      <c r="E72" s="55"/>
      <c r="F72" s="55"/>
      <c r="G72" s="55"/>
      <c r="H72" s="55"/>
      <c r="I72" s="55"/>
      <c r="J72" s="55"/>
      <c r="K72" s="55"/>
      <c r="L72" s="55"/>
      <c r="M72" s="55"/>
      <c r="N72" s="55"/>
      <c r="O72" s="55"/>
      <c r="P72" s="55"/>
      <c r="Q72" s="55"/>
      <c r="R72" s="55"/>
      <c r="S72" s="55"/>
      <c r="T72" s="55"/>
      <c r="U72" s="55"/>
      <c r="V72" s="55"/>
      <c r="W72" s="55"/>
      <c r="X72" s="55"/>
      <c r="Y72" s="55"/>
      <c r="Z72" s="55"/>
      <c r="AA72" s="62">
        <v>2</v>
      </c>
      <c r="AB72" s="90"/>
    </row>
    <row r="73" spans="1:28" x14ac:dyDescent="0.2">
      <c r="A73" s="91" t="s">
        <v>65</v>
      </c>
      <c r="B73" s="1" t="s">
        <v>298</v>
      </c>
      <c r="C73" s="55">
        <v>0</v>
      </c>
      <c r="D73" s="55"/>
      <c r="E73" s="55"/>
      <c r="F73" s="55"/>
      <c r="G73" s="55"/>
      <c r="H73" s="55"/>
      <c r="I73" s="55"/>
      <c r="J73" s="55"/>
      <c r="K73" s="55"/>
      <c r="L73" s="55"/>
      <c r="M73" s="55"/>
      <c r="N73" s="55"/>
      <c r="O73" s="55"/>
      <c r="P73" s="55"/>
      <c r="Q73" s="55"/>
      <c r="R73" s="55"/>
      <c r="S73" s="55"/>
      <c r="T73" s="55"/>
      <c r="U73" s="55"/>
      <c r="V73" s="55"/>
      <c r="W73" s="55"/>
      <c r="X73" s="55"/>
      <c r="Y73" s="55"/>
      <c r="Z73" s="55"/>
      <c r="AA73" s="62">
        <v>2</v>
      </c>
      <c r="AB73" s="90"/>
    </row>
    <row r="74" spans="1:28" x14ac:dyDescent="0.2">
      <c r="A74" s="92"/>
      <c r="B74" s="60"/>
      <c r="C74" s="55"/>
      <c r="D74" s="55"/>
      <c r="E74" s="55"/>
      <c r="F74" s="55"/>
      <c r="G74" s="55"/>
      <c r="H74" s="55"/>
      <c r="I74" s="55"/>
      <c r="J74" s="55"/>
      <c r="K74" s="55"/>
      <c r="L74" s="55"/>
      <c r="M74" s="55"/>
      <c r="N74" s="55"/>
      <c r="O74" s="55"/>
      <c r="P74" s="55"/>
      <c r="Q74" s="55"/>
      <c r="R74" s="55"/>
      <c r="S74" s="55"/>
      <c r="T74" s="55"/>
      <c r="U74" s="55"/>
      <c r="V74" s="55"/>
      <c r="W74" s="55"/>
      <c r="X74" s="55"/>
      <c r="Y74" s="55"/>
      <c r="Z74" s="55"/>
      <c r="AA74" s="62"/>
      <c r="AB74" s="90"/>
    </row>
    <row r="75" spans="1:28" x14ac:dyDescent="0.2">
      <c r="A75" s="91" t="s">
        <v>66</v>
      </c>
      <c r="B75" s="1" t="s">
        <v>1</v>
      </c>
      <c r="C75" s="55">
        <v>0</v>
      </c>
      <c r="D75" s="55"/>
      <c r="E75" s="55"/>
      <c r="F75" s="55"/>
      <c r="G75" s="55"/>
      <c r="H75" s="55"/>
      <c r="I75" s="55"/>
      <c r="J75" s="55"/>
      <c r="K75" s="55"/>
      <c r="L75" s="55"/>
      <c r="M75" s="55"/>
      <c r="N75" s="55"/>
      <c r="O75" s="55"/>
      <c r="P75" s="55"/>
      <c r="Q75" s="55"/>
      <c r="R75" s="55"/>
      <c r="S75" s="55"/>
      <c r="T75" s="55"/>
      <c r="U75" s="55"/>
      <c r="V75" s="55"/>
      <c r="W75" s="55"/>
      <c r="X75" s="55"/>
      <c r="Y75" s="55"/>
      <c r="Z75" s="55"/>
      <c r="AA75" s="62">
        <v>4</v>
      </c>
      <c r="AB75" s="90"/>
    </row>
    <row r="76" spans="1:28" x14ac:dyDescent="0.2">
      <c r="A76" s="91" t="s">
        <v>67</v>
      </c>
      <c r="B76" s="1" t="s">
        <v>5</v>
      </c>
      <c r="C76" s="55">
        <v>5</v>
      </c>
      <c r="D76" s="55"/>
      <c r="E76" s="54">
        <v>1</v>
      </c>
      <c r="F76" s="58">
        <v>1</v>
      </c>
      <c r="G76" s="55"/>
      <c r="H76" s="55"/>
      <c r="I76" s="58">
        <v>1</v>
      </c>
      <c r="J76" s="55"/>
      <c r="K76" s="58">
        <v>1</v>
      </c>
      <c r="L76" s="55"/>
      <c r="M76" s="58">
        <v>1</v>
      </c>
      <c r="N76" s="55"/>
      <c r="O76" s="55"/>
      <c r="P76" s="55"/>
      <c r="Q76" s="55"/>
      <c r="R76" s="55"/>
      <c r="S76" s="55"/>
      <c r="T76" s="55"/>
      <c r="U76" s="55"/>
      <c r="V76" s="55"/>
      <c r="W76" s="55"/>
      <c r="X76" s="55"/>
      <c r="Y76" s="55">
        <v>4</v>
      </c>
      <c r="Z76" s="55">
        <v>1</v>
      </c>
      <c r="AA76" s="62">
        <v>4</v>
      </c>
      <c r="AB76" s="90" t="s">
        <v>606</v>
      </c>
    </row>
    <row r="77" spans="1:28" x14ac:dyDescent="0.2">
      <c r="A77" s="91" t="s">
        <v>68</v>
      </c>
      <c r="B77" s="1" t="s">
        <v>5</v>
      </c>
      <c r="C77" s="55">
        <v>5</v>
      </c>
      <c r="D77" s="58">
        <v>1</v>
      </c>
      <c r="E77" s="58">
        <v>1</v>
      </c>
      <c r="F77" s="55"/>
      <c r="G77" s="55"/>
      <c r="H77" s="55"/>
      <c r="I77" s="55"/>
      <c r="J77" s="55"/>
      <c r="K77" s="58">
        <v>1</v>
      </c>
      <c r="L77" s="55"/>
      <c r="M77" s="55"/>
      <c r="N77" s="55"/>
      <c r="O77" s="58">
        <v>1</v>
      </c>
      <c r="P77" s="55"/>
      <c r="Q77" s="55"/>
      <c r="R77" s="55"/>
      <c r="S77" s="58">
        <v>1</v>
      </c>
      <c r="T77" s="55"/>
      <c r="U77" s="55" t="s">
        <v>612</v>
      </c>
      <c r="V77" s="55"/>
      <c r="W77" s="55"/>
      <c r="X77" s="55"/>
      <c r="Y77" s="55">
        <v>5</v>
      </c>
      <c r="Z77" s="55"/>
      <c r="AA77" s="62">
        <v>4</v>
      </c>
      <c r="AB77" s="90" t="s">
        <v>606</v>
      </c>
    </row>
    <row r="78" spans="1:28" x14ac:dyDescent="0.2">
      <c r="A78" s="91" t="s">
        <v>69</v>
      </c>
      <c r="B78" s="1" t="s">
        <v>3</v>
      </c>
      <c r="C78" s="55">
        <v>0</v>
      </c>
      <c r="D78" s="55"/>
      <c r="E78" s="55"/>
      <c r="F78" s="55"/>
      <c r="G78" s="55"/>
      <c r="H78" s="55"/>
      <c r="I78" s="55"/>
      <c r="J78" s="55"/>
      <c r="K78" s="55"/>
      <c r="L78" s="55"/>
      <c r="M78" s="55"/>
      <c r="N78" s="55"/>
      <c r="O78" s="55"/>
      <c r="P78" s="55"/>
      <c r="Q78" s="55"/>
      <c r="R78" s="55"/>
      <c r="S78" s="55"/>
      <c r="T78" s="55"/>
      <c r="U78" s="55"/>
      <c r="V78" s="55"/>
      <c r="W78" s="55"/>
      <c r="X78" s="55"/>
      <c r="Y78" s="55"/>
      <c r="Z78" s="55"/>
      <c r="AA78" s="62">
        <v>4</v>
      </c>
      <c r="AB78" s="90"/>
    </row>
    <row r="79" spans="1:28" x14ac:dyDescent="0.2">
      <c r="A79" s="91" t="s">
        <v>431</v>
      </c>
      <c r="B79" s="1" t="s">
        <v>298</v>
      </c>
      <c r="C79" s="55">
        <v>0</v>
      </c>
      <c r="D79" s="55"/>
      <c r="E79" s="55"/>
      <c r="F79" s="55"/>
      <c r="G79" s="55"/>
      <c r="H79" s="55"/>
      <c r="I79" s="55"/>
      <c r="J79" s="55"/>
      <c r="K79" s="55"/>
      <c r="L79" s="55"/>
      <c r="M79" s="55"/>
      <c r="N79" s="55"/>
      <c r="O79" s="55"/>
      <c r="P79" s="55"/>
      <c r="Q79" s="55"/>
      <c r="R79" s="55"/>
      <c r="S79" s="55"/>
      <c r="T79" s="55"/>
      <c r="U79" s="55"/>
      <c r="V79" s="55"/>
      <c r="W79" s="55"/>
      <c r="X79" s="55"/>
      <c r="Y79" s="55"/>
      <c r="Z79" s="55"/>
      <c r="AA79" s="62">
        <v>4</v>
      </c>
      <c r="AB79" s="90"/>
    </row>
    <row r="80" spans="1:28" x14ac:dyDescent="0.2">
      <c r="A80" s="91" t="s">
        <v>432</v>
      </c>
      <c r="B80" s="1" t="s">
        <v>298</v>
      </c>
      <c r="C80" s="55">
        <v>0</v>
      </c>
      <c r="D80" s="55"/>
      <c r="E80" s="55"/>
      <c r="F80" s="55"/>
      <c r="G80" s="55"/>
      <c r="H80" s="55"/>
      <c r="I80" s="55"/>
      <c r="J80" s="55"/>
      <c r="K80" s="55"/>
      <c r="L80" s="55"/>
      <c r="M80" s="55"/>
      <c r="N80" s="55"/>
      <c r="O80" s="55"/>
      <c r="P80" s="55"/>
      <c r="Q80" s="55"/>
      <c r="R80" s="55"/>
      <c r="S80" s="55"/>
      <c r="T80" s="55"/>
      <c r="U80" s="55"/>
      <c r="V80" s="55"/>
      <c r="W80" s="55"/>
      <c r="X80" s="55"/>
      <c r="Y80" s="55"/>
      <c r="Z80" s="55"/>
      <c r="AA80" s="62">
        <v>4</v>
      </c>
      <c r="AB80" s="90"/>
    </row>
    <row r="81" spans="1:28" x14ac:dyDescent="0.2">
      <c r="A81" s="93"/>
      <c r="B81" s="63"/>
      <c r="C81" s="55"/>
      <c r="D81" s="55"/>
      <c r="E81" s="55"/>
      <c r="F81" s="55"/>
      <c r="G81" s="55"/>
      <c r="H81" s="55"/>
      <c r="I81" s="55"/>
      <c r="J81" s="55"/>
      <c r="K81" s="55"/>
      <c r="L81" s="55"/>
      <c r="M81" s="55"/>
      <c r="N81" s="55"/>
      <c r="O81" s="55"/>
      <c r="P81" s="55"/>
      <c r="Q81" s="55"/>
      <c r="R81" s="55"/>
      <c r="S81" s="55"/>
      <c r="T81" s="55"/>
      <c r="U81" s="55"/>
      <c r="V81" s="55"/>
      <c r="W81" s="55"/>
      <c r="X81" s="55"/>
      <c r="Y81" s="55"/>
      <c r="Z81" s="55"/>
      <c r="AA81" s="62"/>
      <c r="AB81" s="90"/>
    </row>
    <row r="82" spans="1:28" x14ac:dyDescent="0.2">
      <c r="A82" s="91" t="s">
        <v>70</v>
      </c>
      <c r="B82" s="1" t="s">
        <v>5</v>
      </c>
      <c r="C82" s="55">
        <v>4</v>
      </c>
      <c r="D82" s="55"/>
      <c r="E82" s="55"/>
      <c r="F82" s="55"/>
      <c r="G82" s="55"/>
      <c r="H82" s="55"/>
      <c r="I82" s="55"/>
      <c r="J82" s="55"/>
      <c r="K82" s="54">
        <v>1</v>
      </c>
      <c r="L82" s="55"/>
      <c r="M82" s="55"/>
      <c r="N82" s="55"/>
      <c r="O82" s="54">
        <v>1</v>
      </c>
      <c r="P82" s="55"/>
      <c r="Q82" s="58">
        <v>1</v>
      </c>
      <c r="R82" s="55"/>
      <c r="S82" s="55"/>
      <c r="T82" s="55"/>
      <c r="U82" s="55"/>
      <c r="V82" s="55"/>
      <c r="W82" s="55"/>
      <c r="X82" s="54">
        <v>1</v>
      </c>
      <c r="Y82" s="55">
        <v>1</v>
      </c>
      <c r="Z82" s="55">
        <v>3</v>
      </c>
      <c r="AA82" s="62">
        <v>4</v>
      </c>
      <c r="AB82" s="110" t="s">
        <v>608</v>
      </c>
    </row>
    <row r="83" spans="1:28" x14ac:dyDescent="0.2">
      <c r="A83" s="91" t="s">
        <v>71</v>
      </c>
      <c r="B83" s="1" t="s">
        <v>1</v>
      </c>
      <c r="C83" s="55">
        <v>0</v>
      </c>
      <c r="D83" s="55"/>
      <c r="E83" s="55"/>
      <c r="F83" s="55"/>
      <c r="G83" s="55"/>
      <c r="H83" s="55"/>
      <c r="I83" s="55"/>
      <c r="J83" s="55"/>
      <c r="K83" s="55"/>
      <c r="L83" s="55"/>
      <c r="M83" s="55"/>
      <c r="N83" s="55"/>
      <c r="O83" s="55"/>
      <c r="P83" s="55"/>
      <c r="Q83" s="55"/>
      <c r="R83" s="55"/>
      <c r="S83" s="55"/>
      <c r="T83" s="55"/>
      <c r="U83" s="55"/>
      <c r="V83" s="55"/>
      <c r="W83" s="55"/>
      <c r="X83" s="55"/>
      <c r="Y83" s="55"/>
      <c r="Z83" s="55"/>
      <c r="AA83" s="62">
        <v>4</v>
      </c>
      <c r="AB83" s="110"/>
    </row>
    <row r="84" spans="1:28" x14ac:dyDescent="0.2">
      <c r="A84" s="91" t="s">
        <v>72</v>
      </c>
      <c r="B84" s="1" t="s">
        <v>5</v>
      </c>
      <c r="C84" s="55">
        <v>0</v>
      </c>
      <c r="D84" s="55"/>
      <c r="E84" s="55"/>
      <c r="F84" s="55"/>
      <c r="G84" s="55"/>
      <c r="H84" s="55"/>
      <c r="I84" s="55"/>
      <c r="J84" s="55"/>
      <c r="K84" s="55"/>
      <c r="L84" s="55"/>
      <c r="M84" s="55"/>
      <c r="N84" s="55"/>
      <c r="O84" s="55"/>
      <c r="P84" s="55"/>
      <c r="Q84" s="55"/>
      <c r="R84" s="55"/>
      <c r="S84" s="55"/>
      <c r="T84" s="55"/>
      <c r="U84" s="55"/>
      <c r="V84" s="55"/>
      <c r="W84" s="55"/>
      <c r="X84" s="55"/>
      <c r="Y84" s="55"/>
      <c r="Z84" s="55"/>
      <c r="AA84" s="62">
        <v>4</v>
      </c>
      <c r="AB84" s="90" t="s">
        <v>614</v>
      </c>
    </row>
    <row r="85" spans="1:28" x14ac:dyDescent="0.2">
      <c r="A85" s="91" t="s">
        <v>345</v>
      </c>
      <c r="B85" s="1" t="s">
        <v>5</v>
      </c>
      <c r="C85" s="55">
        <v>0</v>
      </c>
      <c r="D85" s="55"/>
      <c r="E85" s="55"/>
      <c r="F85" s="55"/>
      <c r="G85" s="55"/>
      <c r="H85" s="55"/>
      <c r="I85" s="55"/>
      <c r="J85" s="55"/>
      <c r="K85" s="55"/>
      <c r="L85" s="55"/>
      <c r="M85" s="55"/>
      <c r="N85" s="55"/>
      <c r="O85" s="55"/>
      <c r="P85" s="55"/>
      <c r="Q85" s="55"/>
      <c r="R85" s="55"/>
      <c r="S85" s="55"/>
      <c r="T85" s="55"/>
      <c r="U85" s="55"/>
      <c r="V85" s="55"/>
      <c r="W85" s="55"/>
      <c r="X85" s="55"/>
      <c r="Y85" s="55"/>
      <c r="Z85" s="55"/>
      <c r="AA85" s="62">
        <v>4</v>
      </c>
      <c r="AB85" s="90" t="s">
        <v>610</v>
      </c>
    </row>
    <row r="86" spans="1:28" x14ac:dyDescent="0.2">
      <c r="A86" s="91" t="s">
        <v>346</v>
      </c>
      <c r="B86" s="1" t="s">
        <v>5</v>
      </c>
      <c r="C86" s="55">
        <v>2</v>
      </c>
      <c r="D86" s="55"/>
      <c r="E86" s="55"/>
      <c r="F86" s="55"/>
      <c r="G86" s="55"/>
      <c r="H86" s="55"/>
      <c r="I86" s="55"/>
      <c r="J86" s="55"/>
      <c r="K86" s="55"/>
      <c r="L86" s="55"/>
      <c r="M86" s="55"/>
      <c r="N86" s="55"/>
      <c r="O86" s="55"/>
      <c r="P86" s="55"/>
      <c r="Q86" s="55"/>
      <c r="R86" s="55"/>
      <c r="S86" s="55"/>
      <c r="T86" s="54">
        <v>1</v>
      </c>
      <c r="U86" s="55"/>
      <c r="V86" s="55"/>
      <c r="W86" s="54">
        <v>1</v>
      </c>
      <c r="X86" s="55"/>
      <c r="Y86" s="55"/>
      <c r="Z86" s="55">
        <v>2</v>
      </c>
      <c r="AA86" s="62">
        <v>4</v>
      </c>
      <c r="AB86" s="110" t="s">
        <v>608</v>
      </c>
    </row>
    <row r="87" spans="1:28" x14ac:dyDescent="0.2">
      <c r="A87" s="91" t="s">
        <v>73</v>
      </c>
      <c r="B87" s="1" t="s">
        <v>3</v>
      </c>
      <c r="C87" s="55">
        <v>0</v>
      </c>
      <c r="D87" s="55"/>
      <c r="E87" s="55"/>
      <c r="F87" s="55"/>
      <c r="G87" s="55"/>
      <c r="H87" s="55"/>
      <c r="I87" s="55"/>
      <c r="J87" s="55"/>
      <c r="K87" s="55"/>
      <c r="L87" s="55"/>
      <c r="M87" s="55"/>
      <c r="N87" s="55"/>
      <c r="O87" s="55"/>
      <c r="P87" s="55"/>
      <c r="Q87" s="55"/>
      <c r="R87" s="55"/>
      <c r="S87" s="55"/>
      <c r="T87" s="55"/>
      <c r="U87" s="55"/>
      <c r="V87" s="55"/>
      <c r="W87" s="55"/>
      <c r="X87" s="55"/>
      <c r="Y87" s="55"/>
      <c r="Z87" s="55"/>
      <c r="AA87" s="62">
        <v>4</v>
      </c>
      <c r="AB87" s="110"/>
    </row>
    <row r="88" spans="1:28" x14ac:dyDescent="0.2">
      <c r="A88" s="91" t="s">
        <v>74</v>
      </c>
      <c r="B88" s="1" t="s">
        <v>3</v>
      </c>
      <c r="C88" s="55">
        <v>0</v>
      </c>
      <c r="D88" s="55"/>
      <c r="E88" s="55"/>
      <c r="F88" s="55"/>
      <c r="G88" s="55"/>
      <c r="H88" s="55"/>
      <c r="I88" s="55"/>
      <c r="J88" s="55"/>
      <c r="K88" s="55"/>
      <c r="L88" s="55"/>
      <c r="M88" s="55"/>
      <c r="N88" s="55"/>
      <c r="O88" s="55"/>
      <c r="P88" s="55"/>
      <c r="Q88" s="55"/>
      <c r="R88" s="55"/>
      <c r="S88" s="55"/>
      <c r="T88" s="55"/>
      <c r="U88" s="55"/>
      <c r="V88" s="55"/>
      <c r="W88" s="55"/>
      <c r="X88" s="55"/>
      <c r="Y88" s="55"/>
      <c r="Z88" s="55"/>
      <c r="AA88" s="62">
        <v>4</v>
      </c>
      <c r="AB88" s="110"/>
    </row>
    <row r="89" spans="1:28" x14ac:dyDescent="0.2">
      <c r="A89" s="91" t="s">
        <v>75</v>
      </c>
      <c r="B89" s="1" t="s">
        <v>298</v>
      </c>
      <c r="C89" s="55">
        <v>0</v>
      </c>
      <c r="D89" s="55"/>
      <c r="E89" s="55"/>
      <c r="F89" s="55"/>
      <c r="G89" s="55"/>
      <c r="H89" s="55"/>
      <c r="I89" s="55"/>
      <c r="J89" s="55"/>
      <c r="K89" s="55"/>
      <c r="L89" s="55"/>
      <c r="M89" s="55"/>
      <c r="N89" s="55"/>
      <c r="O89" s="55"/>
      <c r="P89" s="55"/>
      <c r="Q89" s="55"/>
      <c r="R89" s="55"/>
      <c r="S89" s="55"/>
      <c r="T89" s="55"/>
      <c r="U89" s="55"/>
      <c r="V89" s="55"/>
      <c r="W89" s="55"/>
      <c r="X89" s="55"/>
      <c r="Y89" s="55"/>
      <c r="Z89" s="55"/>
      <c r="AA89" s="62">
        <v>4</v>
      </c>
      <c r="AB89" s="110"/>
    </row>
    <row r="90" spans="1:28" x14ac:dyDescent="0.2">
      <c r="A90" s="91" t="s">
        <v>76</v>
      </c>
      <c r="B90" s="1" t="s">
        <v>298</v>
      </c>
      <c r="C90" s="55">
        <v>0</v>
      </c>
      <c r="D90" s="55"/>
      <c r="E90" s="55"/>
      <c r="F90" s="55"/>
      <c r="G90" s="55"/>
      <c r="H90" s="55"/>
      <c r="I90" s="55"/>
      <c r="J90" s="55"/>
      <c r="K90" s="55"/>
      <c r="L90" s="55"/>
      <c r="M90" s="55"/>
      <c r="N90" s="55"/>
      <c r="O90" s="55"/>
      <c r="P90" s="55"/>
      <c r="Q90" s="55"/>
      <c r="R90" s="55"/>
      <c r="S90" s="55"/>
      <c r="T90" s="55"/>
      <c r="U90" s="55"/>
      <c r="V90" s="55"/>
      <c r="W90" s="55"/>
      <c r="X90" s="55"/>
      <c r="Y90" s="55"/>
      <c r="Z90" s="55"/>
      <c r="AA90" s="62">
        <v>4</v>
      </c>
      <c r="AB90" s="110"/>
    </row>
    <row r="91" spans="1:28" x14ac:dyDescent="0.2">
      <c r="A91" s="91" t="s">
        <v>347</v>
      </c>
      <c r="B91" s="1" t="s">
        <v>298</v>
      </c>
      <c r="C91" s="55">
        <v>0</v>
      </c>
      <c r="D91" s="55"/>
      <c r="E91" s="55"/>
      <c r="F91" s="55"/>
      <c r="G91" s="55"/>
      <c r="H91" s="55"/>
      <c r="I91" s="55"/>
      <c r="J91" s="55"/>
      <c r="K91" s="55"/>
      <c r="L91" s="55"/>
      <c r="M91" s="55"/>
      <c r="N91" s="55"/>
      <c r="O91" s="55"/>
      <c r="P91" s="55"/>
      <c r="Q91" s="55"/>
      <c r="R91" s="55"/>
      <c r="S91" s="55"/>
      <c r="T91" s="55"/>
      <c r="U91" s="55"/>
      <c r="V91" s="55"/>
      <c r="W91" s="55"/>
      <c r="X91" s="55"/>
      <c r="Y91" s="55"/>
      <c r="Z91" s="55"/>
      <c r="AA91" s="62">
        <v>4</v>
      </c>
      <c r="AB91" s="110"/>
    </row>
    <row r="92" spans="1:28" x14ac:dyDescent="0.2">
      <c r="A92" s="91" t="s">
        <v>348</v>
      </c>
      <c r="B92" s="1" t="s">
        <v>298</v>
      </c>
      <c r="C92" s="55">
        <v>0</v>
      </c>
      <c r="D92" s="55"/>
      <c r="E92" s="55"/>
      <c r="F92" s="55"/>
      <c r="G92" s="55"/>
      <c r="H92" s="55"/>
      <c r="I92" s="55"/>
      <c r="J92" s="55"/>
      <c r="K92" s="55"/>
      <c r="L92" s="55"/>
      <c r="M92" s="55"/>
      <c r="N92" s="55"/>
      <c r="O92" s="55"/>
      <c r="P92" s="55"/>
      <c r="Q92" s="55"/>
      <c r="R92" s="55"/>
      <c r="S92" s="55"/>
      <c r="T92" s="55"/>
      <c r="U92" s="55"/>
      <c r="V92" s="55"/>
      <c r="W92" s="55"/>
      <c r="X92" s="55"/>
      <c r="Y92" s="55"/>
      <c r="Z92" s="55"/>
      <c r="AA92" s="62">
        <v>4</v>
      </c>
      <c r="AB92" s="110"/>
    </row>
    <row r="93" spans="1:28" x14ac:dyDescent="0.2">
      <c r="A93" s="91" t="s">
        <v>433</v>
      </c>
      <c r="B93" s="1" t="s">
        <v>3</v>
      </c>
      <c r="C93" s="55">
        <v>0</v>
      </c>
      <c r="D93" s="55"/>
      <c r="E93" s="55"/>
      <c r="F93" s="55"/>
      <c r="G93" s="55"/>
      <c r="H93" s="55"/>
      <c r="I93" s="55"/>
      <c r="J93" s="55"/>
      <c r="K93" s="55"/>
      <c r="L93" s="55"/>
      <c r="M93" s="55"/>
      <c r="N93" s="55"/>
      <c r="O93" s="55"/>
      <c r="P93" s="55"/>
      <c r="Q93" s="55"/>
      <c r="R93" s="55"/>
      <c r="S93" s="55"/>
      <c r="T93" s="55"/>
      <c r="U93" s="55"/>
      <c r="V93" s="55"/>
      <c r="W93" s="55"/>
      <c r="X93" s="55"/>
      <c r="Y93" s="55"/>
      <c r="Z93" s="55"/>
      <c r="AA93" s="62">
        <v>4</v>
      </c>
      <c r="AB93" s="110"/>
    </row>
    <row r="94" spans="1:28" x14ac:dyDescent="0.2">
      <c r="A94" s="91" t="s">
        <v>434</v>
      </c>
      <c r="B94" s="1" t="s">
        <v>3</v>
      </c>
      <c r="C94" s="55">
        <v>0</v>
      </c>
      <c r="D94" s="55"/>
      <c r="E94" s="55"/>
      <c r="F94" s="55"/>
      <c r="G94" s="55"/>
      <c r="H94" s="55"/>
      <c r="I94" s="55"/>
      <c r="J94" s="55"/>
      <c r="K94" s="55"/>
      <c r="L94" s="55"/>
      <c r="M94" s="55"/>
      <c r="N94" s="55"/>
      <c r="O94" s="55"/>
      <c r="P94" s="55"/>
      <c r="Q94" s="55"/>
      <c r="R94" s="55"/>
      <c r="S94" s="55"/>
      <c r="T94" s="55"/>
      <c r="U94" s="55"/>
      <c r="V94" s="55"/>
      <c r="W94" s="55"/>
      <c r="X94" s="55"/>
      <c r="Y94" s="55"/>
      <c r="Z94" s="55"/>
      <c r="AA94" s="62">
        <v>4</v>
      </c>
      <c r="AB94" s="110"/>
    </row>
    <row r="95" spans="1:28" x14ac:dyDescent="0.2">
      <c r="A95" s="91" t="s">
        <v>310</v>
      </c>
      <c r="B95" s="1" t="s">
        <v>4</v>
      </c>
      <c r="C95" s="55">
        <v>0</v>
      </c>
      <c r="D95" s="55"/>
      <c r="E95" s="55"/>
      <c r="F95" s="55"/>
      <c r="G95" s="55"/>
      <c r="H95" s="55"/>
      <c r="I95" s="55"/>
      <c r="J95" s="55"/>
      <c r="K95" s="55"/>
      <c r="L95" s="55"/>
      <c r="M95" s="55"/>
      <c r="N95" s="55"/>
      <c r="O95" s="55"/>
      <c r="P95" s="55"/>
      <c r="Q95" s="55"/>
      <c r="R95" s="55"/>
      <c r="S95" s="55"/>
      <c r="T95" s="55"/>
      <c r="U95" s="55"/>
      <c r="V95" s="55"/>
      <c r="W95" s="55"/>
      <c r="X95" s="55"/>
      <c r="Y95" s="55"/>
      <c r="Z95" s="55"/>
      <c r="AA95" s="62">
        <v>4</v>
      </c>
      <c r="AB95" s="90" t="s">
        <v>619</v>
      </c>
    </row>
    <row r="96" spans="1:28" x14ac:dyDescent="0.2">
      <c r="A96" s="91" t="s">
        <v>323</v>
      </c>
      <c r="B96" s="1" t="s">
        <v>4</v>
      </c>
      <c r="C96" s="55">
        <v>0</v>
      </c>
      <c r="D96" s="55"/>
      <c r="E96" s="55"/>
      <c r="F96" s="55"/>
      <c r="G96" s="55"/>
      <c r="H96" s="55"/>
      <c r="I96" s="55"/>
      <c r="J96" s="55"/>
      <c r="K96" s="55"/>
      <c r="L96" s="55"/>
      <c r="M96" s="55"/>
      <c r="N96" s="55"/>
      <c r="O96" s="55"/>
      <c r="P96" s="55"/>
      <c r="Q96" s="55"/>
      <c r="R96" s="55"/>
      <c r="S96" s="55"/>
      <c r="T96" s="55"/>
      <c r="U96" s="55"/>
      <c r="V96" s="55"/>
      <c r="W96" s="55"/>
      <c r="X96" s="55"/>
      <c r="Y96" s="55"/>
      <c r="Z96" s="55"/>
      <c r="AA96" s="62">
        <v>4</v>
      </c>
      <c r="AB96" s="90" t="s">
        <v>619</v>
      </c>
    </row>
    <row r="97" spans="1:28" x14ac:dyDescent="0.2">
      <c r="A97" s="93"/>
      <c r="B97" s="63"/>
      <c r="C97" s="55"/>
      <c r="D97" s="55"/>
      <c r="E97" s="55"/>
      <c r="F97" s="55"/>
      <c r="G97" s="55"/>
      <c r="H97" s="55"/>
      <c r="I97" s="55"/>
      <c r="J97" s="55"/>
      <c r="K97" s="55"/>
      <c r="L97" s="55"/>
      <c r="M97" s="55"/>
      <c r="N97" s="55"/>
      <c r="O97" s="55"/>
      <c r="P97" s="55"/>
      <c r="Q97" s="55"/>
      <c r="R97" s="55"/>
      <c r="S97" s="55"/>
      <c r="T97" s="55"/>
      <c r="U97" s="55"/>
      <c r="V97" s="55"/>
      <c r="W97" s="55"/>
      <c r="X97" s="55"/>
      <c r="Y97" s="55"/>
      <c r="Z97" s="55"/>
      <c r="AA97" s="62"/>
      <c r="AB97" s="90"/>
    </row>
    <row r="98" spans="1:28" x14ac:dyDescent="0.2">
      <c r="A98" s="91" t="s">
        <v>77</v>
      </c>
      <c r="B98" s="2" t="s">
        <v>5</v>
      </c>
      <c r="C98" s="55">
        <v>2</v>
      </c>
      <c r="D98" s="55"/>
      <c r="E98" s="55"/>
      <c r="F98" s="55"/>
      <c r="G98" s="55"/>
      <c r="H98" s="55"/>
      <c r="I98" s="55"/>
      <c r="J98" s="55"/>
      <c r="K98" s="55"/>
      <c r="L98" s="54">
        <v>1</v>
      </c>
      <c r="M98" s="54">
        <v>1</v>
      </c>
      <c r="N98" s="55"/>
      <c r="O98" s="55"/>
      <c r="P98" s="55"/>
      <c r="Q98" s="55"/>
      <c r="R98" s="55"/>
      <c r="S98" s="55"/>
      <c r="T98" s="55"/>
      <c r="U98" s="55"/>
      <c r="V98" s="55"/>
      <c r="W98" s="55"/>
      <c r="X98" s="55"/>
      <c r="Y98" s="55"/>
      <c r="Z98" s="55">
        <v>2</v>
      </c>
      <c r="AA98" s="62">
        <v>2</v>
      </c>
      <c r="AB98" s="90" t="s">
        <v>606</v>
      </c>
    </row>
    <row r="99" spans="1:28" x14ac:dyDescent="0.2">
      <c r="A99" s="91" t="s">
        <v>78</v>
      </c>
      <c r="B99" s="2" t="s">
        <v>298</v>
      </c>
      <c r="C99" s="55">
        <v>0</v>
      </c>
      <c r="D99" s="55"/>
      <c r="E99" s="55"/>
      <c r="F99" s="55"/>
      <c r="G99" s="55"/>
      <c r="H99" s="55"/>
      <c r="I99" s="55"/>
      <c r="J99" s="55"/>
      <c r="K99" s="55"/>
      <c r="L99" s="55"/>
      <c r="M99" s="55"/>
      <c r="N99" s="55"/>
      <c r="O99" s="55"/>
      <c r="P99" s="55"/>
      <c r="Q99" s="55"/>
      <c r="R99" s="55"/>
      <c r="S99" s="55"/>
      <c r="T99" s="55"/>
      <c r="U99" s="55"/>
      <c r="V99" s="55"/>
      <c r="W99" s="55"/>
      <c r="X99" s="55"/>
      <c r="Y99" s="55"/>
      <c r="Z99" s="55"/>
      <c r="AA99" s="62">
        <v>2</v>
      </c>
      <c r="AB99" s="110"/>
    </row>
    <row r="100" spans="1:28" x14ac:dyDescent="0.2">
      <c r="A100" s="91" t="s">
        <v>79</v>
      </c>
      <c r="B100" s="2" t="s">
        <v>5</v>
      </c>
      <c r="C100" s="55">
        <v>5</v>
      </c>
      <c r="D100" s="55"/>
      <c r="E100" s="59">
        <v>1</v>
      </c>
      <c r="F100" s="55"/>
      <c r="G100" s="55"/>
      <c r="H100" s="58">
        <v>1</v>
      </c>
      <c r="I100" s="55"/>
      <c r="J100" s="55"/>
      <c r="K100" s="55"/>
      <c r="L100" s="55"/>
      <c r="M100" s="58">
        <v>1</v>
      </c>
      <c r="N100" s="55"/>
      <c r="O100" s="58">
        <v>1</v>
      </c>
      <c r="P100" s="55"/>
      <c r="Q100" s="55"/>
      <c r="R100" s="58">
        <v>1</v>
      </c>
      <c r="S100" s="55"/>
      <c r="T100" s="55"/>
      <c r="U100" s="55"/>
      <c r="V100" s="55"/>
      <c r="W100" s="55"/>
      <c r="X100" s="55"/>
      <c r="Y100" s="55">
        <v>4</v>
      </c>
      <c r="Z100" s="55"/>
      <c r="AA100" s="62">
        <v>2</v>
      </c>
      <c r="AB100" s="90" t="s">
        <v>606</v>
      </c>
    </row>
    <row r="101" spans="1:28" x14ac:dyDescent="0.2">
      <c r="A101" s="91" t="s">
        <v>349</v>
      </c>
      <c r="B101" s="2" t="s">
        <v>5</v>
      </c>
      <c r="C101" s="55">
        <v>3</v>
      </c>
      <c r="D101" s="55"/>
      <c r="E101" s="55"/>
      <c r="F101" s="55"/>
      <c r="G101" s="55"/>
      <c r="H101" s="55"/>
      <c r="I101" s="55"/>
      <c r="J101" s="55"/>
      <c r="K101" s="55"/>
      <c r="L101" s="55"/>
      <c r="M101" s="54">
        <v>1</v>
      </c>
      <c r="N101" s="55"/>
      <c r="O101" s="55"/>
      <c r="P101" s="55"/>
      <c r="Q101" s="55"/>
      <c r="R101" s="58">
        <v>1</v>
      </c>
      <c r="S101" s="55"/>
      <c r="T101" s="55"/>
      <c r="U101" s="55"/>
      <c r="V101" s="54">
        <v>1</v>
      </c>
      <c r="W101" s="55"/>
      <c r="X101" s="55"/>
      <c r="Y101" s="55">
        <v>1</v>
      </c>
      <c r="Z101" s="55">
        <v>2</v>
      </c>
      <c r="AA101" s="62">
        <v>2</v>
      </c>
      <c r="AB101" s="90" t="s">
        <v>606</v>
      </c>
    </row>
    <row r="102" spans="1:28" x14ac:dyDescent="0.2">
      <c r="A102" s="91" t="s">
        <v>350</v>
      </c>
      <c r="B102" s="2" t="s">
        <v>1</v>
      </c>
      <c r="C102" s="55">
        <v>0</v>
      </c>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62">
        <v>2</v>
      </c>
      <c r="AB102" s="110"/>
    </row>
    <row r="103" spans="1:28" x14ac:dyDescent="0.2">
      <c r="A103" s="91" t="s">
        <v>435</v>
      </c>
      <c r="B103" s="2" t="s">
        <v>5</v>
      </c>
      <c r="C103" s="55">
        <v>2</v>
      </c>
      <c r="D103" s="55"/>
      <c r="E103" s="55"/>
      <c r="F103" s="55"/>
      <c r="G103" s="55"/>
      <c r="H103" s="55"/>
      <c r="I103" s="55"/>
      <c r="J103" s="55"/>
      <c r="K103" s="55"/>
      <c r="L103" s="55"/>
      <c r="M103" s="55"/>
      <c r="N103" s="55"/>
      <c r="O103" s="55"/>
      <c r="P103" s="55"/>
      <c r="Q103" s="55"/>
      <c r="R103" s="55"/>
      <c r="S103" s="55"/>
      <c r="T103" s="55"/>
      <c r="U103" s="55"/>
      <c r="V103" s="58">
        <v>1</v>
      </c>
      <c r="W103" s="55"/>
      <c r="X103" s="58">
        <v>1</v>
      </c>
      <c r="Y103" s="55">
        <v>2</v>
      </c>
      <c r="Z103" s="55"/>
      <c r="AA103" s="62">
        <v>2</v>
      </c>
      <c r="AB103" s="90" t="s">
        <v>609</v>
      </c>
    </row>
    <row r="104" spans="1:28" x14ac:dyDescent="0.2">
      <c r="A104" s="91" t="s">
        <v>436</v>
      </c>
      <c r="B104" s="64" t="s">
        <v>1</v>
      </c>
      <c r="C104" s="55">
        <v>0</v>
      </c>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62">
        <v>2</v>
      </c>
      <c r="AB104" s="110"/>
    </row>
    <row r="105" spans="1:28" x14ac:dyDescent="0.2">
      <c r="A105" s="91" t="s">
        <v>80</v>
      </c>
      <c r="B105" s="2" t="s">
        <v>3</v>
      </c>
      <c r="C105" s="55">
        <v>0</v>
      </c>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62">
        <v>2</v>
      </c>
      <c r="AB105" s="110"/>
    </row>
    <row r="106" spans="1:28" x14ac:dyDescent="0.2">
      <c r="A106" s="91" t="s">
        <v>351</v>
      </c>
      <c r="B106" s="2" t="s">
        <v>3</v>
      </c>
      <c r="C106" s="55">
        <v>0</v>
      </c>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62">
        <v>2</v>
      </c>
      <c r="AB106" s="110"/>
    </row>
    <row r="107" spans="1:28" x14ac:dyDescent="0.2">
      <c r="A107" s="91" t="s">
        <v>352</v>
      </c>
      <c r="B107" s="2" t="s">
        <v>3</v>
      </c>
      <c r="C107" s="55">
        <v>0</v>
      </c>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62">
        <v>2</v>
      </c>
      <c r="AB107" s="110"/>
    </row>
    <row r="108" spans="1:28" x14ac:dyDescent="0.2">
      <c r="A108" s="91" t="s">
        <v>353</v>
      </c>
      <c r="B108" s="64" t="s">
        <v>3</v>
      </c>
      <c r="C108" s="55">
        <v>0</v>
      </c>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62">
        <v>2</v>
      </c>
      <c r="AB108" s="110"/>
    </row>
    <row r="109" spans="1:28" x14ac:dyDescent="0.2">
      <c r="A109" s="91" t="s">
        <v>437</v>
      </c>
      <c r="B109" s="64" t="s">
        <v>3</v>
      </c>
      <c r="C109" s="55">
        <v>0</v>
      </c>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62">
        <v>2</v>
      </c>
      <c r="AB109" s="110"/>
    </row>
    <row r="110" spans="1:28" x14ac:dyDescent="0.2">
      <c r="A110" s="91" t="s">
        <v>438</v>
      </c>
      <c r="B110" s="2" t="s">
        <v>3</v>
      </c>
      <c r="C110" s="55">
        <v>0</v>
      </c>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62">
        <v>2</v>
      </c>
      <c r="AB110" s="110"/>
    </row>
    <row r="111" spans="1:28" x14ac:dyDescent="0.2">
      <c r="A111" s="91" t="s">
        <v>81</v>
      </c>
      <c r="B111" s="2" t="s">
        <v>3</v>
      </c>
      <c r="C111" s="55">
        <v>0</v>
      </c>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62">
        <v>2</v>
      </c>
      <c r="AB111" s="110"/>
    </row>
    <row r="112" spans="1:28" x14ac:dyDescent="0.2">
      <c r="A112" s="91" t="s">
        <v>82</v>
      </c>
      <c r="B112" s="2" t="s">
        <v>3</v>
      </c>
      <c r="C112" s="55">
        <v>0</v>
      </c>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62">
        <v>2</v>
      </c>
      <c r="AB112" s="110"/>
    </row>
    <row r="113" spans="1:28" x14ac:dyDescent="0.2">
      <c r="A113" s="91" t="s">
        <v>83</v>
      </c>
      <c r="B113" s="2" t="s">
        <v>3</v>
      </c>
      <c r="C113" s="55">
        <v>0</v>
      </c>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62">
        <v>2</v>
      </c>
      <c r="AB113" s="110"/>
    </row>
    <row r="114" spans="1:28" x14ac:dyDescent="0.2">
      <c r="A114" s="91" t="s">
        <v>84</v>
      </c>
      <c r="B114" s="2" t="s">
        <v>3</v>
      </c>
      <c r="C114" s="55">
        <v>0</v>
      </c>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62">
        <v>2</v>
      </c>
      <c r="AB114" s="110"/>
    </row>
    <row r="115" spans="1:28" x14ac:dyDescent="0.2">
      <c r="A115" s="91" t="s">
        <v>85</v>
      </c>
      <c r="B115" s="2" t="s">
        <v>3</v>
      </c>
      <c r="C115" s="55">
        <v>0</v>
      </c>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62">
        <v>2</v>
      </c>
      <c r="AB115" s="110"/>
    </row>
    <row r="116" spans="1:28" x14ac:dyDescent="0.2">
      <c r="A116" s="91" t="s">
        <v>86</v>
      </c>
      <c r="B116" s="2" t="s">
        <v>3</v>
      </c>
      <c r="C116" s="55">
        <v>0</v>
      </c>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62">
        <v>2</v>
      </c>
      <c r="AB116" s="110"/>
    </row>
    <row r="117" spans="1:28" x14ac:dyDescent="0.2">
      <c r="A117" s="91" t="s">
        <v>87</v>
      </c>
      <c r="B117" s="2" t="s">
        <v>781</v>
      </c>
      <c r="C117" s="55">
        <v>2</v>
      </c>
      <c r="D117" s="55"/>
      <c r="E117" s="55"/>
      <c r="F117" s="55"/>
      <c r="G117" s="55"/>
      <c r="H117" s="55"/>
      <c r="I117" s="55"/>
      <c r="J117" s="55"/>
      <c r="K117" s="55"/>
      <c r="L117" s="55"/>
      <c r="M117" s="55"/>
      <c r="N117" s="55"/>
      <c r="O117" s="55"/>
      <c r="P117" s="55"/>
      <c r="Q117" s="55"/>
      <c r="R117" s="55"/>
      <c r="S117" s="55"/>
      <c r="T117" s="55"/>
      <c r="U117" s="55"/>
      <c r="V117" s="58">
        <v>1</v>
      </c>
      <c r="W117" s="55"/>
      <c r="X117" s="58">
        <v>1</v>
      </c>
      <c r="Y117" s="55">
        <v>2</v>
      </c>
      <c r="Z117" s="55"/>
      <c r="AA117" s="62">
        <v>2</v>
      </c>
      <c r="AB117" s="110" t="s">
        <v>608</v>
      </c>
    </row>
    <row r="118" spans="1:28" x14ac:dyDescent="0.2">
      <c r="A118" s="89"/>
      <c r="B118" s="40"/>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2"/>
      <c r="AB118" s="90"/>
    </row>
    <row r="119" spans="1:28" x14ac:dyDescent="0.2">
      <c r="A119" s="91" t="s">
        <v>354</v>
      </c>
      <c r="B119" s="2" t="s">
        <v>5</v>
      </c>
      <c r="C119" s="55">
        <v>4</v>
      </c>
      <c r="D119" s="55"/>
      <c r="E119" s="59">
        <v>1</v>
      </c>
      <c r="F119" s="55"/>
      <c r="G119" s="55"/>
      <c r="H119" s="55"/>
      <c r="I119" s="55"/>
      <c r="J119" s="55"/>
      <c r="K119" s="55"/>
      <c r="L119" s="58">
        <v>1</v>
      </c>
      <c r="M119" s="55"/>
      <c r="N119" s="55"/>
      <c r="O119" s="58">
        <v>1</v>
      </c>
      <c r="P119" s="55"/>
      <c r="Q119" s="55"/>
      <c r="R119" s="55"/>
      <c r="S119" s="55"/>
      <c r="T119" s="55"/>
      <c r="U119" s="55"/>
      <c r="V119" s="58">
        <v>1</v>
      </c>
      <c r="W119" s="55"/>
      <c r="X119" s="55"/>
      <c r="Y119" s="55">
        <v>3</v>
      </c>
      <c r="Z119" s="55"/>
      <c r="AA119" s="62">
        <v>2</v>
      </c>
      <c r="AB119" s="90" t="s">
        <v>609</v>
      </c>
    </row>
    <row r="120" spans="1:28" x14ac:dyDescent="0.2">
      <c r="A120" s="91" t="s">
        <v>355</v>
      </c>
      <c r="B120" s="2" t="s">
        <v>5</v>
      </c>
      <c r="C120" s="55">
        <v>0</v>
      </c>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62">
        <v>2</v>
      </c>
      <c r="AB120" s="90" t="s">
        <v>610</v>
      </c>
    </row>
    <row r="121" spans="1:28" x14ac:dyDescent="0.2">
      <c r="A121" s="91" t="s">
        <v>88</v>
      </c>
      <c r="B121" s="64" t="s">
        <v>1</v>
      </c>
      <c r="C121" s="55">
        <v>0</v>
      </c>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62">
        <v>2</v>
      </c>
      <c r="AB121" s="90"/>
    </row>
    <row r="122" spans="1:28" x14ac:dyDescent="0.2">
      <c r="A122" s="91" t="s">
        <v>89</v>
      </c>
      <c r="B122" s="64" t="s">
        <v>1</v>
      </c>
      <c r="C122" s="55">
        <v>0</v>
      </c>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62">
        <v>2</v>
      </c>
      <c r="AB122" s="90"/>
    </row>
    <row r="123" spans="1:28" x14ac:dyDescent="0.2">
      <c r="A123" s="91" t="s">
        <v>356</v>
      </c>
      <c r="B123" s="2" t="s">
        <v>5</v>
      </c>
      <c r="C123" s="55">
        <v>4</v>
      </c>
      <c r="D123" s="55"/>
      <c r="E123" s="59">
        <v>1</v>
      </c>
      <c r="F123" s="55"/>
      <c r="G123" s="55"/>
      <c r="H123" s="55"/>
      <c r="I123" s="55"/>
      <c r="J123" s="55"/>
      <c r="K123" s="55"/>
      <c r="L123" s="58">
        <v>1</v>
      </c>
      <c r="M123" s="55"/>
      <c r="N123" s="55"/>
      <c r="O123" s="58">
        <v>1</v>
      </c>
      <c r="P123" s="55"/>
      <c r="Q123" s="55"/>
      <c r="R123" s="55"/>
      <c r="S123" s="55"/>
      <c r="T123" s="55"/>
      <c r="U123" s="55"/>
      <c r="V123" s="58">
        <v>1</v>
      </c>
      <c r="W123" s="55"/>
      <c r="X123" s="55"/>
      <c r="Y123" s="55">
        <v>3</v>
      </c>
      <c r="Z123" s="55"/>
      <c r="AA123" s="62">
        <v>2</v>
      </c>
      <c r="AB123" s="90" t="s">
        <v>608</v>
      </c>
    </row>
    <row r="124" spans="1:28" x14ac:dyDescent="0.2">
      <c r="A124" s="91" t="s">
        <v>357</v>
      </c>
      <c r="B124" s="2" t="s">
        <v>5</v>
      </c>
      <c r="C124" s="55">
        <v>0</v>
      </c>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62">
        <v>2</v>
      </c>
      <c r="AB124" s="90" t="s">
        <v>610</v>
      </c>
    </row>
    <row r="125" spans="1:28" x14ac:dyDescent="0.2">
      <c r="A125" s="91" t="s">
        <v>90</v>
      </c>
      <c r="B125" s="2" t="s">
        <v>5</v>
      </c>
      <c r="C125" s="55">
        <v>0</v>
      </c>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62">
        <v>2</v>
      </c>
      <c r="AB125" s="90" t="s">
        <v>610</v>
      </c>
    </row>
    <row r="126" spans="1:28" x14ac:dyDescent="0.2">
      <c r="A126" s="91" t="s">
        <v>91</v>
      </c>
      <c r="B126" s="64" t="s">
        <v>3</v>
      </c>
      <c r="C126" s="55">
        <v>0</v>
      </c>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62">
        <v>2</v>
      </c>
      <c r="AB126" s="90"/>
    </row>
    <row r="127" spans="1:28" x14ac:dyDescent="0.2">
      <c r="A127" s="91" t="s">
        <v>92</v>
      </c>
      <c r="B127" s="64" t="s">
        <v>3</v>
      </c>
      <c r="C127" s="55">
        <v>0</v>
      </c>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62">
        <v>2</v>
      </c>
      <c r="AB127" s="90"/>
    </row>
    <row r="128" spans="1:28" x14ac:dyDescent="0.2">
      <c r="A128" s="91" t="s">
        <v>93</v>
      </c>
      <c r="B128" s="64" t="s">
        <v>3</v>
      </c>
      <c r="C128" s="55">
        <v>0</v>
      </c>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62">
        <v>2</v>
      </c>
      <c r="AB128" s="90"/>
    </row>
    <row r="129" spans="1:28" x14ac:dyDescent="0.2">
      <c r="A129" s="91" t="s">
        <v>358</v>
      </c>
      <c r="B129" s="64" t="s">
        <v>3</v>
      </c>
      <c r="C129" s="55">
        <v>0</v>
      </c>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62">
        <v>2</v>
      </c>
      <c r="AB129" s="90"/>
    </row>
    <row r="130" spans="1:28" x14ac:dyDescent="0.2">
      <c r="A130" s="91" t="s">
        <v>94</v>
      </c>
      <c r="B130" s="64" t="s">
        <v>3</v>
      </c>
      <c r="C130" s="55">
        <v>0</v>
      </c>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62">
        <v>2</v>
      </c>
      <c r="AB130" s="90"/>
    </row>
    <row r="131" spans="1:28" x14ac:dyDescent="0.2">
      <c r="A131" s="91" t="s">
        <v>95</v>
      </c>
      <c r="B131" s="64" t="s">
        <v>3</v>
      </c>
      <c r="C131" s="55">
        <v>0</v>
      </c>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62">
        <v>2</v>
      </c>
      <c r="AB131" s="90"/>
    </row>
    <row r="132" spans="1:28" x14ac:dyDescent="0.2">
      <c r="A132" s="91" t="s">
        <v>96</v>
      </c>
      <c r="B132" s="64" t="s">
        <v>3</v>
      </c>
      <c r="C132" s="55">
        <v>0</v>
      </c>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62">
        <v>2</v>
      </c>
      <c r="AB132" s="90"/>
    </row>
    <row r="133" spans="1:28" x14ac:dyDescent="0.2">
      <c r="A133" s="91" t="s">
        <v>97</v>
      </c>
      <c r="B133" s="64" t="s">
        <v>3</v>
      </c>
      <c r="C133" s="55">
        <v>0</v>
      </c>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62">
        <v>2</v>
      </c>
      <c r="AB133" s="90"/>
    </row>
    <row r="134" spans="1:28" x14ac:dyDescent="0.2">
      <c r="A134" s="91" t="s">
        <v>98</v>
      </c>
      <c r="B134" s="64" t="s">
        <v>3</v>
      </c>
      <c r="C134" s="55">
        <v>0</v>
      </c>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62">
        <v>2</v>
      </c>
      <c r="AB134" s="90"/>
    </row>
    <row r="135" spans="1:28" x14ac:dyDescent="0.2">
      <c r="A135" s="91" t="s">
        <v>99</v>
      </c>
      <c r="B135" s="64" t="s">
        <v>3</v>
      </c>
      <c r="C135" s="55">
        <v>0</v>
      </c>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62">
        <v>2</v>
      </c>
      <c r="AB135" s="90"/>
    </row>
    <row r="136" spans="1:28" x14ac:dyDescent="0.2">
      <c r="A136" s="91" t="s">
        <v>100</v>
      </c>
      <c r="B136" s="64" t="s">
        <v>3</v>
      </c>
      <c r="C136" s="55">
        <v>0</v>
      </c>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62">
        <v>2</v>
      </c>
      <c r="AB136" s="90"/>
    </row>
    <row r="137" spans="1:28" x14ac:dyDescent="0.2">
      <c r="A137" s="91" t="s">
        <v>359</v>
      </c>
      <c r="B137" s="2" t="s">
        <v>295</v>
      </c>
      <c r="C137" s="55">
        <v>3</v>
      </c>
      <c r="D137" s="55"/>
      <c r="E137" s="54">
        <v>1</v>
      </c>
      <c r="F137" s="55"/>
      <c r="G137" s="55"/>
      <c r="H137" s="55"/>
      <c r="I137" s="55"/>
      <c r="J137" s="55"/>
      <c r="K137" s="55"/>
      <c r="L137" s="58">
        <v>1</v>
      </c>
      <c r="M137" s="55"/>
      <c r="N137" s="55"/>
      <c r="O137" s="58">
        <v>1</v>
      </c>
      <c r="P137" s="55"/>
      <c r="Q137" s="55"/>
      <c r="R137" s="55"/>
      <c r="S137" s="55"/>
      <c r="T137" s="55"/>
      <c r="U137" s="55"/>
      <c r="V137" s="55"/>
      <c r="W137" s="55"/>
      <c r="X137" s="55"/>
      <c r="Y137" s="55">
        <v>2</v>
      </c>
      <c r="Z137" s="55">
        <v>1</v>
      </c>
      <c r="AA137" s="62">
        <v>2</v>
      </c>
      <c r="AB137" s="90" t="s">
        <v>737</v>
      </c>
    </row>
    <row r="138" spans="1:28" x14ac:dyDescent="0.2">
      <c r="A138" s="91" t="s">
        <v>439</v>
      </c>
      <c r="B138" s="2" t="s">
        <v>781</v>
      </c>
      <c r="C138" s="55">
        <v>0</v>
      </c>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62">
        <v>2</v>
      </c>
      <c r="AB138" s="90" t="s">
        <v>615</v>
      </c>
    </row>
    <row r="139" spans="1:28" x14ac:dyDescent="0.2">
      <c r="A139" s="89"/>
      <c r="B139" s="40"/>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62"/>
      <c r="AB139" s="90"/>
    </row>
    <row r="140" spans="1:28" x14ac:dyDescent="0.2">
      <c r="A140" s="91" t="s">
        <v>101</v>
      </c>
      <c r="B140" s="2" t="s">
        <v>5</v>
      </c>
      <c r="C140" s="55">
        <v>0</v>
      </c>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62">
        <v>2</v>
      </c>
      <c r="AB140" s="90" t="s">
        <v>607</v>
      </c>
    </row>
    <row r="141" spans="1:28" x14ac:dyDescent="0.2">
      <c r="A141" s="91" t="s">
        <v>102</v>
      </c>
      <c r="B141" s="2" t="s">
        <v>5</v>
      </c>
      <c r="C141" s="55">
        <v>1</v>
      </c>
      <c r="D141" s="55"/>
      <c r="E141" s="55"/>
      <c r="F141" s="55"/>
      <c r="G141" s="55"/>
      <c r="H141" s="55"/>
      <c r="I141" s="55"/>
      <c r="J141" s="55"/>
      <c r="K141" s="55"/>
      <c r="L141" s="55"/>
      <c r="M141" s="55"/>
      <c r="N141" s="55"/>
      <c r="O141" s="55"/>
      <c r="P141" s="55"/>
      <c r="Q141" s="55"/>
      <c r="R141" s="55"/>
      <c r="S141" s="55"/>
      <c r="T141" s="55"/>
      <c r="U141" s="55"/>
      <c r="V141" s="54">
        <v>1</v>
      </c>
      <c r="W141" s="55"/>
      <c r="X141" s="55"/>
      <c r="Y141" s="55"/>
      <c r="Z141" s="55">
        <v>1</v>
      </c>
      <c r="AA141" s="62">
        <v>2</v>
      </c>
      <c r="AB141" s="90" t="s">
        <v>606</v>
      </c>
    </row>
    <row r="142" spans="1:28" x14ac:dyDescent="0.2">
      <c r="A142" s="91" t="s">
        <v>103</v>
      </c>
      <c r="B142" s="1" t="s">
        <v>5</v>
      </c>
      <c r="C142" s="55">
        <v>0</v>
      </c>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62">
        <v>2</v>
      </c>
      <c r="AB142" s="90" t="s">
        <v>607</v>
      </c>
    </row>
    <row r="143" spans="1:28" x14ac:dyDescent="0.2">
      <c r="A143" s="91" t="s">
        <v>104</v>
      </c>
      <c r="B143" s="1" t="s">
        <v>5</v>
      </c>
      <c r="C143" s="55">
        <v>1</v>
      </c>
      <c r="D143" s="55"/>
      <c r="E143" s="55"/>
      <c r="F143" s="55"/>
      <c r="G143" s="55"/>
      <c r="H143" s="55"/>
      <c r="I143" s="55"/>
      <c r="J143" s="55"/>
      <c r="K143" s="55"/>
      <c r="L143" s="55"/>
      <c r="M143" s="55"/>
      <c r="N143" s="55"/>
      <c r="O143" s="55"/>
      <c r="P143" s="55"/>
      <c r="Q143" s="55"/>
      <c r="R143" s="55"/>
      <c r="S143" s="55"/>
      <c r="T143" s="55"/>
      <c r="U143" s="55"/>
      <c r="V143" s="54">
        <v>1</v>
      </c>
      <c r="W143" s="55"/>
      <c r="X143" s="55"/>
      <c r="Y143" s="55"/>
      <c r="Z143" s="55">
        <v>1</v>
      </c>
      <c r="AA143" s="62">
        <v>2</v>
      </c>
      <c r="AB143" s="90" t="s">
        <v>606</v>
      </c>
    </row>
    <row r="144" spans="1:28" x14ac:dyDescent="0.2">
      <c r="A144" s="91" t="s">
        <v>105</v>
      </c>
      <c r="B144" s="1" t="s">
        <v>5</v>
      </c>
      <c r="C144" s="55">
        <v>0</v>
      </c>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62">
        <v>2</v>
      </c>
      <c r="AB144" s="90" t="s">
        <v>607</v>
      </c>
    </row>
    <row r="145" spans="1:28" x14ac:dyDescent="0.2">
      <c r="A145" s="91" t="s">
        <v>360</v>
      </c>
      <c r="B145" s="1" t="s">
        <v>5</v>
      </c>
      <c r="C145" s="55">
        <v>0</v>
      </c>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62">
        <v>2</v>
      </c>
      <c r="AB145" s="90" t="s">
        <v>607</v>
      </c>
    </row>
    <row r="146" spans="1:28" x14ac:dyDescent="0.2">
      <c r="A146" s="91" t="s">
        <v>361</v>
      </c>
      <c r="B146" s="1" t="s">
        <v>5</v>
      </c>
      <c r="C146" s="55">
        <v>1</v>
      </c>
      <c r="D146" s="55"/>
      <c r="E146" s="55"/>
      <c r="F146" s="55"/>
      <c r="G146" s="55"/>
      <c r="H146" s="55"/>
      <c r="I146" s="55"/>
      <c r="J146" s="55"/>
      <c r="K146" s="55"/>
      <c r="L146" s="55"/>
      <c r="M146" s="55"/>
      <c r="N146" s="55"/>
      <c r="O146" s="55"/>
      <c r="P146" s="55"/>
      <c r="Q146" s="55"/>
      <c r="R146" s="55"/>
      <c r="S146" s="55"/>
      <c r="T146" s="55"/>
      <c r="U146" s="55"/>
      <c r="V146" s="54">
        <v>1</v>
      </c>
      <c r="W146" s="55"/>
      <c r="X146" s="55"/>
      <c r="Y146" s="55"/>
      <c r="Z146" s="55">
        <v>1</v>
      </c>
      <c r="AA146" s="62">
        <v>2</v>
      </c>
      <c r="AB146" s="90" t="s">
        <v>606</v>
      </c>
    </row>
    <row r="147" spans="1:28" x14ac:dyDescent="0.2">
      <c r="A147" s="91" t="s">
        <v>106</v>
      </c>
      <c r="B147" s="65" t="s">
        <v>3</v>
      </c>
      <c r="C147" s="55">
        <v>0</v>
      </c>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62">
        <v>2</v>
      </c>
      <c r="AB147" s="90"/>
    </row>
    <row r="148" spans="1:28" x14ac:dyDescent="0.2">
      <c r="A148" s="91" t="s">
        <v>107</v>
      </c>
      <c r="B148" s="65" t="s">
        <v>3</v>
      </c>
      <c r="C148" s="55">
        <v>0</v>
      </c>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62">
        <v>2</v>
      </c>
      <c r="AB148" s="90"/>
    </row>
    <row r="149" spans="1:28" x14ac:dyDescent="0.2">
      <c r="A149" s="91" t="s">
        <v>108</v>
      </c>
      <c r="B149" s="65" t="s">
        <v>3</v>
      </c>
      <c r="C149" s="55">
        <v>0</v>
      </c>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62">
        <v>2</v>
      </c>
      <c r="AB149" s="90"/>
    </row>
    <row r="150" spans="1:28" x14ac:dyDescent="0.2">
      <c r="A150" s="91" t="s">
        <v>440</v>
      </c>
      <c r="B150" s="65" t="s">
        <v>3</v>
      </c>
      <c r="C150" s="55">
        <v>0</v>
      </c>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62">
        <v>2</v>
      </c>
      <c r="AB150" s="90"/>
    </row>
    <row r="151" spans="1:28" x14ac:dyDescent="0.2">
      <c r="A151" s="89"/>
      <c r="B151" s="40"/>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62"/>
      <c r="AB151" s="90"/>
    </row>
    <row r="152" spans="1:28" x14ac:dyDescent="0.2">
      <c r="A152" s="91" t="s">
        <v>362</v>
      </c>
      <c r="B152" s="1" t="s">
        <v>5</v>
      </c>
      <c r="C152" s="55">
        <v>2</v>
      </c>
      <c r="D152" s="58">
        <v>1</v>
      </c>
      <c r="E152" s="55"/>
      <c r="F152" s="55"/>
      <c r="G152" s="55"/>
      <c r="H152" s="55"/>
      <c r="I152" s="55"/>
      <c r="J152" s="55"/>
      <c r="K152" s="55"/>
      <c r="L152" s="55"/>
      <c r="M152" s="55"/>
      <c r="N152" s="55"/>
      <c r="O152" s="55"/>
      <c r="P152" s="55"/>
      <c r="Q152" s="55"/>
      <c r="R152" s="55"/>
      <c r="S152" s="55"/>
      <c r="T152" s="55"/>
      <c r="U152" s="55"/>
      <c r="V152" s="54">
        <v>1</v>
      </c>
      <c r="W152" s="55"/>
      <c r="X152" s="55"/>
      <c r="Y152" s="55">
        <v>1</v>
      </c>
      <c r="Z152" s="55">
        <v>1</v>
      </c>
      <c r="AA152" s="62">
        <v>2</v>
      </c>
      <c r="AB152" s="90" t="s">
        <v>609</v>
      </c>
    </row>
    <row r="153" spans="1:28" x14ac:dyDescent="0.2">
      <c r="A153" s="91" t="s">
        <v>363</v>
      </c>
      <c r="B153" s="1" t="s">
        <v>5</v>
      </c>
      <c r="C153" s="55">
        <v>2</v>
      </c>
      <c r="D153" s="58">
        <v>1</v>
      </c>
      <c r="E153" s="55"/>
      <c r="F153" s="55"/>
      <c r="G153" s="55"/>
      <c r="H153" s="55"/>
      <c r="I153" s="55"/>
      <c r="J153" s="55"/>
      <c r="K153" s="55"/>
      <c r="L153" s="55"/>
      <c r="M153" s="55"/>
      <c r="N153" s="55"/>
      <c r="O153" s="55"/>
      <c r="P153" s="55"/>
      <c r="Q153" s="55"/>
      <c r="R153" s="55"/>
      <c r="S153" s="55"/>
      <c r="T153" s="55"/>
      <c r="U153" s="55"/>
      <c r="V153" s="54">
        <v>1</v>
      </c>
      <c r="W153" s="55"/>
      <c r="X153" s="55"/>
      <c r="Y153" s="55">
        <v>1</v>
      </c>
      <c r="Z153" s="55">
        <v>1</v>
      </c>
      <c r="AA153" s="62">
        <v>2</v>
      </c>
      <c r="AB153" s="90" t="s">
        <v>609</v>
      </c>
    </row>
    <row r="154" spans="1:28" x14ac:dyDescent="0.2">
      <c r="A154" s="91" t="s">
        <v>364</v>
      </c>
      <c r="B154" s="1" t="s">
        <v>5</v>
      </c>
      <c r="C154" s="55">
        <v>1</v>
      </c>
      <c r="D154" s="58">
        <v>1</v>
      </c>
      <c r="E154" s="55"/>
      <c r="F154" s="55"/>
      <c r="G154" s="55"/>
      <c r="H154" s="55"/>
      <c r="I154" s="55"/>
      <c r="J154" s="55"/>
      <c r="K154" s="55"/>
      <c r="L154" s="55"/>
      <c r="M154" s="55"/>
      <c r="N154" s="55"/>
      <c r="O154" s="55"/>
      <c r="P154" s="55"/>
      <c r="Q154" s="55"/>
      <c r="R154" s="55"/>
      <c r="S154" s="55"/>
      <c r="T154" s="55"/>
      <c r="U154" s="55"/>
      <c r="V154" s="55"/>
      <c r="W154" s="55"/>
      <c r="X154" s="55"/>
      <c r="Y154" s="55">
        <v>1</v>
      </c>
      <c r="Z154" s="55"/>
      <c r="AA154" s="62">
        <v>2</v>
      </c>
      <c r="AB154" s="90" t="s">
        <v>609</v>
      </c>
    </row>
    <row r="155" spans="1:28" x14ac:dyDescent="0.2">
      <c r="A155" s="91" t="s">
        <v>109</v>
      </c>
      <c r="B155" s="65" t="s">
        <v>3</v>
      </c>
      <c r="C155" s="55">
        <v>0</v>
      </c>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62">
        <v>2</v>
      </c>
      <c r="AB155" s="90"/>
    </row>
    <row r="156" spans="1:28" x14ac:dyDescent="0.2">
      <c r="A156" s="91" t="s">
        <v>110</v>
      </c>
      <c r="B156" s="65" t="s">
        <v>3</v>
      </c>
      <c r="C156" s="55">
        <v>0</v>
      </c>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62">
        <v>2</v>
      </c>
      <c r="AB156" s="90"/>
    </row>
    <row r="157" spans="1:28" x14ac:dyDescent="0.2">
      <c r="A157" s="91" t="s">
        <v>111</v>
      </c>
      <c r="B157" s="65" t="s">
        <v>3</v>
      </c>
      <c r="C157" s="55">
        <v>0</v>
      </c>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62">
        <v>2</v>
      </c>
      <c r="AB157" s="90"/>
    </row>
    <row r="158" spans="1:28" x14ac:dyDescent="0.2">
      <c r="A158" s="91" t="s">
        <v>112</v>
      </c>
      <c r="B158" s="65" t="s">
        <v>3</v>
      </c>
      <c r="C158" s="55">
        <v>0</v>
      </c>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62">
        <v>2</v>
      </c>
      <c r="AB158" s="90"/>
    </row>
    <row r="159" spans="1:28" x14ac:dyDescent="0.2">
      <c r="A159" s="91" t="s">
        <v>365</v>
      </c>
      <c r="B159" s="65" t="s">
        <v>3</v>
      </c>
      <c r="C159" s="55">
        <v>0</v>
      </c>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62">
        <v>2</v>
      </c>
      <c r="AB159" s="90"/>
    </row>
    <row r="160" spans="1:28" x14ac:dyDescent="0.2">
      <c r="A160" s="91" t="s">
        <v>366</v>
      </c>
      <c r="B160" s="65" t="s">
        <v>3</v>
      </c>
      <c r="C160" s="55">
        <v>0</v>
      </c>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62">
        <v>2</v>
      </c>
      <c r="AB160" s="90"/>
    </row>
    <row r="161" spans="1:28" x14ac:dyDescent="0.2">
      <c r="A161" s="91" t="s">
        <v>311</v>
      </c>
      <c r="B161" s="1" t="s">
        <v>4</v>
      </c>
      <c r="C161" s="55">
        <v>0</v>
      </c>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62">
        <v>2</v>
      </c>
      <c r="AB161" s="90" t="s">
        <v>619</v>
      </c>
    </row>
    <row r="162" spans="1:28" x14ac:dyDescent="0.2">
      <c r="A162" s="89"/>
      <c r="B162" s="40"/>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62"/>
      <c r="AB162" s="90"/>
    </row>
    <row r="163" spans="1:28" x14ac:dyDescent="0.2">
      <c r="A163" s="91" t="s">
        <v>113</v>
      </c>
      <c r="B163" s="1" t="s">
        <v>5</v>
      </c>
      <c r="C163" s="55">
        <v>0</v>
      </c>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62">
        <v>2</v>
      </c>
      <c r="AB163" s="90" t="s">
        <v>607</v>
      </c>
    </row>
    <row r="164" spans="1:28" x14ac:dyDescent="0.2">
      <c r="A164" s="91" t="s">
        <v>114</v>
      </c>
      <c r="B164" s="1" t="s">
        <v>5</v>
      </c>
      <c r="C164" s="55">
        <v>0</v>
      </c>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62">
        <v>2</v>
      </c>
      <c r="AB164" s="90" t="s">
        <v>614</v>
      </c>
    </row>
    <row r="165" spans="1:28" x14ac:dyDescent="0.2">
      <c r="A165" s="91" t="s">
        <v>367</v>
      </c>
      <c r="B165" s="1" t="s">
        <v>5</v>
      </c>
      <c r="C165" s="55">
        <v>0</v>
      </c>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62">
        <v>2</v>
      </c>
      <c r="AB165" s="90" t="s">
        <v>607</v>
      </c>
    </row>
    <row r="166" spans="1:28" x14ac:dyDescent="0.2">
      <c r="A166" s="91" t="s">
        <v>115</v>
      </c>
      <c r="B166" s="1" t="s">
        <v>5</v>
      </c>
      <c r="C166" s="55">
        <v>3</v>
      </c>
      <c r="D166" s="55"/>
      <c r="E166" s="54">
        <v>1</v>
      </c>
      <c r="F166" s="55"/>
      <c r="G166" s="55"/>
      <c r="H166" s="55"/>
      <c r="I166" s="55"/>
      <c r="J166" s="54">
        <v>1</v>
      </c>
      <c r="K166" s="55"/>
      <c r="L166" s="55"/>
      <c r="M166" s="55"/>
      <c r="N166" s="55"/>
      <c r="O166" s="55"/>
      <c r="P166" s="55"/>
      <c r="Q166" s="55"/>
      <c r="R166" s="58">
        <v>1</v>
      </c>
      <c r="S166" s="55"/>
      <c r="T166" s="55"/>
      <c r="U166" s="55"/>
      <c r="V166" s="55"/>
      <c r="W166" s="55"/>
      <c r="X166" s="55"/>
      <c r="Y166" s="55">
        <v>1</v>
      </c>
      <c r="Z166" s="55">
        <v>2</v>
      </c>
      <c r="AA166" s="62">
        <v>2</v>
      </c>
      <c r="AB166" s="90" t="s">
        <v>606</v>
      </c>
    </row>
    <row r="167" spans="1:28" x14ac:dyDescent="0.2">
      <c r="A167" s="91" t="s">
        <v>116</v>
      </c>
      <c r="B167" s="1" t="s">
        <v>5</v>
      </c>
      <c r="C167" s="55">
        <v>0</v>
      </c>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62">
        <v>2</v>
      </c>
      <c r="AB167" s="90" t="s">
        <v>614</v>
      </c>
    </row>
    <row r="168" spans="1:28" x14ac:dyDescent="0.2">
      <c r="A168" s="91" t="s">
        <v>368</v>
      </c>
      <c r="B168" s="1" t="s">
        <v>5</v>
      </c>
      <c r="C168" s="55">
        <v>0</v>
      </c>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62">
        <v>2</v>
      </c>
      <c r="AB168" s="90" t="s">
        <v>614</v>
      </c>
    </row>
    <row r="169" spans="1:28" x14ac:dyDescent="0.2">
      <c r="A169" s="91" t="s">
        <v>369</v>
      </c>
      <c r="B169" s="1" t="s">
        <v>298</v>
      </c>
      <c r="C169" s="55">
        <v>0</v>
      </c>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62">
        <v>2</v>
      </c>
      <c r="AB169" s="90"/>
    </row>
    <row r="170" spans="1:28" x14ac:dyDescent="0.2">
      <c r="A170" s="91" t="s">
        <v>117</v>
      </c>
      <c r="B170" s="1" t="s">
        <v>298</v>
      </c>
      <c r="C170" s="55">
        <v>0</v>
      </c>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62">
        <v>2</v>
      </c>
      <c r="AB170" s="90"/>
    </row>
    <row r="171" spans="1:28" x14ac:dyDescent="0.2">
      <c r="A171" s="91" t="s">
        <v>118</v>
      </c>
      <c r="B171" s="65" t="s">
        <v>3</v>
      </c>
      <c r="C171" s="55">
        <v>0</v>
      </c>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62">
        <v>2</v>
      </c>
      <c r="AB171" s="90"/>
    </row>
    <row r="172" spans="1:28" x14ac:dyDescent="0.2">
      <c r="A172" s="91" t="s">
        <v>119</v>
      </c>
      <c r="B172" s="65" t="s">
        <v>3</v>
      </c>
      <c r="C172" s="55">
        <v>0</v>
      </c>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62">
        <v>2</v>
      </c>
      <c r="AB172" s="90"/>
    </row>
    <row r="173" spans="1:28" x14ac:dyDescent="0.2">
      <c r="A173" s="91" t="s">
        <v>120</v>
      </c>
      <c r="B173" s="65" t="s">
        <v>3</v>
      </c>
      <c r="C173" s="55">
        <v>0</v>
      </c>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62">
        <v>2</v>
      </c>
      <c r="AB173" s="90"/>
    </row>
    <row r="174" spans="1:28" x14ac:dyDescent="0.2">
      <c r="A174" s="91" t="s">
        <v>121</v>
      </c>
      <c r="B174" s="65" t="s">
        <v>3</v>
      </c>
      <c r="C174" s="55">
        <v>0</v>
      </c>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62">
        <v>2</v>
      </c>
      <c r="AB174" s="90"/>
    </row>
    <row r="175" spans="1:28" x14ac:dyDescent="0.2">
      <c r="A175" s="91" t="s">
        <v>122</v>
      </c>
      <c r="B175" s="65" t="s">
        <v>3</v>
      </c>
      <c r="C175" s="55">
        <v>0</v>
      </c>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62">
        <v>2</v>
      </c>
      <c r="AB175" s="90"/>
    </row>
    <row r="176" spans="1:28" x14ac:dyDescent="0.2">
      <c r="A176" s="91" t="s">
        <v>123</v>
      </c>
      <c r="B176" s="65" t="s">
        <v>3</v>
      </c>
      <c r="C176" s="55">
        <v>0</v>
      </c>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62">
        <v>2</v>
      </c>
      <c r="AB176" s="90"/>
    </row>
    <row r="177" spans="1:28" x14ac:dyDescent="0.2">
      <c r="A177" s="91" t="s">
        <v>441</v>
      </c>
      <c r="B177" s="1" t="s">
        <v>3</v>
      </c>
      <c r="C177" s="55">
        <v>0</v>
      </c>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62">
        <v>2</v>
      </c>
      <c r="AB177" s="90"/>
    </row>
    <row r="178" spans="1:28" x14ac:dyDescent="0.2">
      <c r="A178" s="91" t="s">
        <v>312</v>
      </c>
      <c r="B178" s="1" t="s">
        <v>4</v>
      </c>
      <c r="C178" s="55">
        <v>0</v>
      </c>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62">
        <v>2</v>
      </c>
      <c r="AB178" s="90" t="s">
        <v>619</v>
      </c>
    </row>
    <row r="179" spans="1:28" x14ac:dyDescent="0.2">
      <c r="A179" s="89"/>
      <c r="B179" s="40"/>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62"/>
      <c r="AB179" s="90"/>
    </row>
    <row r="180" spans="1:28" x14ac:dyDescent="0.2">
      <c r="A180" s="91" t="s">
        <v>124</v>
      </c>
      <c r="B180" s="1" t="s">
        <v>5</v>
      </c>
      <c r="C180" s="55">
        <v>3</v>
      </c>
      <c r="D180" s="55"/>
      <c r="E180" s="55"/>
      <c r="F180" s="55"/>
      <c r="G180" s="58">
        <v>1</v>
      </c>
      <c r="H180" s="55"/>
      <c r="I180" s="55"/>
      <c r="J180" s="55"/>
      <c r="K180" s="58">
        <v>1</v>
      </c>
      <c r="L180" s="55"/>
      <c r="M180" s="55"/>
      <c r="N180" s="55"/>
      <c r="O180" s="55"/>
      <c r="P180" s="55"/>
      <c r="Q180" s="55"/>
      <c r="R180" s="55"/>
      <c r="S180" s="58">
        <v>1</v>
      </c>
      <c r="T180" s="55"/>
      <c r="U180" s="55"/>
      <c r="V180" s="55"/>
      <c r="W180" s="55"/>
      <c r="X180" s="55"/>
      <c r="Y180" s="55">
        <v>3</v>
      </c>
      <c r="Z180" s="55"/>
      <c r="AA180" s="62">
        <v>4</v>
      </c>
      <c r="AB180" s="90" t="s">
        <v>608</v>
      </c>
    </row>
    <row r="181" spans="1:28" x14ac:dyDescent="0.2">
      <c r="A181" s="91" t="s">
        <v>125</v>
      </c>
      <c r="B181" s="1" t="s">
        <v>5</v>
      </c>
      <c r="C181" s="55">
        <v>3</v>
      </c>
      <c r="D181" s="55"/>
      <c r="E181" s="55"/>
      <c r="F181" s="55"/>
      <c r="G181" s="58">
        <v>1</v>
      </c>
      <c r="H181" s="55"/>
      <c r="I181" s="55"/>
      <c r="J181" s="55"/>
      <c r="K181" s="58">
        <v>1</v>
      </c>
      <c r="L181" s="55"/>
      <c r="M181" s="55"/>
      <c r="N181" s="55"/>
      <c r="O181" s="55"/>
      <c r="P181" s="55"/>
      <c r="Q181" s="55"/>
      <c r="R181" s="55"/>
      <c r="S181" s="58">
        <v>1</v>
      </c>
      <c r="T181" s="55"/>
      <c r="U181" s="55"/>
      <c r="V181" s="55"/>
      <c r="W181" s="55"/>
      <c r="X181" s="55"/>
      <c r="Y181" s="55">
        <v>3</v>
      </c>
      <c r="Z181" s="55"/>
      <c r="AA181" s="62">
        <v>4</v>
      </c>
      <c r="AB181" s="90" t="s">
        <v>608</v>
      </c>
    </row>
    <row r="182" spans="1:28" x14ac:dyDescent="0.2">
      <c r="A182" s="91" t="s">
        <v>126</v>
      </c>
      <c r="B182" s="1" t="s">
        <v>5</v>
      </c>
      <c r="C182" s="55">
        <v>2</v>
      </c>
      <c r="D182" s="55"/>
      <c r="E182" s="55"/>
      <c r="F182" s="55"/>
      <c r="G182" s="55"/>
      <c r="H182" s="55"/>
      <c r="I182" s="55"/>
      <c r="J182" s="55"/>
      <c r="K182" s="55"/>
      <c r="L182" s="55"/>
      <c r="M182" s="55"/>
      <c r="N182" s="55"/>
      <c r="O182" s="55"/>
      <c r="P182" s="55"/>
      <c r="Q182" s="55"/>
      <c r="R182" s="58">
        <v>1</v>
      </c>
      <c r="S182" s="55"/>
      <c r="T182" s="55"/>
      <c r="U182" s="55"/>
      <c r="V182" s="58">
        <v>1</v>
      </c>
      <c r="W182" s="55"/>
      <c r="X182" s="55"/>
      <c r="Y182" s="55">
        <v>2</v>
      </c>
      <c r="Z182" s="55"/>
      <c r="AA182" s="62">
        <v>4</v>
      </c>
      <c r="AB182" s="90" t="s">
        <v>720</v>
      </c>
    </row>
    <row r="183" spans="1:28" x14ac:dyDescent="0.2">
      <c r="A183" s="91" t="s">
        <v>127</v>
      </c>
      <c r="B183" s="1" t="s">
        <v>5</v>
      </c>
      <c r="C183" s="55">
        <v>4</v>
      </c>
      <c r="D183" s="55"/>
      <c r="E183" s="55"/>
      <c r="F183" s="55"/>
      <c r="G183" s="58">
        <v>1</v>
      </c>
      <c r="H183" s="55"/>
      <c r="I183" s="55"/>
      <c r="J183" s="55"/>
      <c r="K183" s="58">
        <v>1</v>
      </c>
      <c r="L183" s="55"/>
      <c r="M183" s="55"/>
      <c r="N183" s="55"/>
      <c r="O183" s="55"/>
      <c r="P183" s="55"/>
      <c r="Q183" s="55"/>
      <c r="R183" s="55"/>
      <c r="S183" s="58">
        <v>1</v>
      </c>
      <c r="T183" s="55"/>
      <c r="U183" s="55"/>
      <c r="V183" s="55"/>
      <c r="W183" s="55"/>
      <c r="X183" s="54">
        <v>1</v>
      </c>
      <c r="Y183" s="55">
        <v>3</v>
      </c>
      <c r="Z183" s="55">
        <v>1</v>
      </c>
      <c r="AA183" s="62">
        <v>4</v>
      </c>
      <c r="AB183" s="90" t="s">
        <v>608</v>
      </c>
    </row>
    <row r="184" spans="1:28" x14ac:dyDescent="0.2">
      <c r="A184" s="91" t="s">
        <v>128</v>
      </c>
      <c r="B184" s="1" t="s">
        <v>5</v>
      </c>
      <c r="C184" s="55">
        <v>6</v>
      </c>
      <c r="D184" s="55"/>
      <c r="E184" s="55"/>
      <c r="F184" s="55"/>
      <c r="G184" s="58">
        <v>1</v>
      </c>
      <c r="H184" s="55"/>
      <c r="I184" s="55"/>
      <c r="J184" s="55"/>
      <c r="K184" s="58">
        <v>1</v>
      </c>
      <c r="L184" s="55"/>
      <c r="M184" s="59">
        <v>1</v>
      </c>
      <c r="N184" s="55"/>
      <c r="O184" s="55"/>
      <c r="P184" s="55"/>
      <c r="Q184" s="55"/>
      <c r="R184" s="58">
        <v>1</v>
      </c>
      <c r="S184" s="58">
        <v>1</v>
      </c>
      <c r="T184" s="55"/>
      <c r="U184" s="55"/>
      <c r="V184" s="58">
        <v>1</v>
      </c>
      <c r="W184" s="55"/>
      <c r="X184" s="55"/>
      <c r="Y184" s="55">
        <v>5</v>
      </c>
      <c r="Z184" s="55"/>
      <c r="AA184" s="62">
        <v>4</v>
      </c>
      <c r="AB184" s="90" t="s">
        <v>608</v>
      </c>
    </row>
    <row r="185" spans="1:28" x14ac:dyDescent="0.2">
      <c r="A185" s="91" t="s">
        <v>129</v>
      </c>
      <c r="B185" s="1" t="s">
        <v>294</v>
      </c>
      <c r="C185" s="55">
        <v>0</v>
      </c>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62">
        <v>4</v>
      </c>
      <c r="AB185" s="90" t="s">
        <v>718</v>
      </c>
    </row>
    <row r="186" spans="1:28" x14ac:dyDescent="0.2">
      <c r="A186" s="91" t="s">
        <v>130</v>
      </c>
      <c r="B186" s="1" t="s">
        <v>5</v>
      </c>
      <c r="C186" s="55">
        <v>2</v>
      </c>
      <c r="D186" s="55"/>
      <c r="E186" s="55"/>
      <c r="F186" s="55"/>
      <c r="G186" s="55"/>
      <c r="H186" s="55"/>
      <c r="I186" s="55"/>
      <c r="J186" s="55"/>
      <c r="K186" s="55"/>
      <c r="L186" s="55"/>
      <c r="M186" s="55"/>
      <c r="N186" s="55"/>
      <c r="O186" s="55"/>
      <c r="P186" s="55"/>
      <c r="Q186" s="55"/>
      <c r="R186" s="58">
        <v>1</v>
      </c>
      <c r="S186" s="55"/>
      <c r="T186" s="55"/>
      <c r="U186" s="55"/>
      <c r="V186" s="58">
        <v>1</v>
      </c>
      <c r="W186" s="55"/>
      <c r="X186" s="55"/>
      <c r="Y186" s="55">
        <v>2</v>
      </c>
      <c r="Z186" s="55"/>
      <c r="AA186" s="62">
        <v>4</v>
      </c>
      <c r="AB186" s="90" t="s">
        <v>717</v>
      </c>
    </row>
    <row r="187" spans="1:28" x14ac:dyDescent="0.2">
      <c r="A187" s="91" t="s">
        <v>131</v>
      </c>
      <c r="B187" s="1" t="s">
        <v>5</v>
      </c>
      <c r="C187" s="55">
        <v>2</v>
      </c>
      <c r="D187" s="55"/>
      <c r="E187" s="55"/>
      <c r="F187" s="55"/>
      <c r="G187" s="55"/>
      <c r="H187" s="55"/>
      <c r="I187" s="55"/>
      <c r="J187" s="55"/>
      <c r="K187" s="55"/>
      <c r="L187" s="55"/>
      <c r="M187" s="55"/>
      <c r="N187" s="55"/>
      <c r="O187" s="55"/>
      <c r="P187" s="55"/>
      <c r="Q187" s="55"/>
      <c r="R187" s="58">
        <v>1</v>
      </c>
      <c r="S187" s="55"/>
      <c r="T187" s="55"/>
      <c r="U187" s="55"/>
      <c r="V187" s="58">
        <v>1</v>
      </c>
      <c r="W187" s="55"/>
      <c r="X187" s="55"/>
      <c r="Y187" s="55">
        <v>2</v>
      </c>
      <c r="Z187" s="55"/>
      <c r="AA187" s="62">
        <v>4</v>
      </c>
      <c r="AB187" s="90" t="s">
        <v>717</v>
      </c>
    </row>
    <row r="188" spans="1:28" x14ac:dyDescent="0.2">
      <c r="A188" s="91" t="s">
        <v>370</v>
      </c>
      <c r="B188" s="1" t="s">
        <v>5</v>
      </c>
      <c r="C188" s="55">
        <v>5</v>
      </c>
      <c r="D188" s="55"/>
      <c r="E188" s="55"/>
      <c r="F188" s="55"/>
      <c r="G188" s="58">
        <v>1</v>
      </c>
      <c r="H188" s="55"/>
      <c r="I188" s="55"/>
      <c r="J188" s="55"/>
      <c r="K188" s="58">
        <v>1</v>
      </c>
      <c r="L188" s="55"/>
      <c r="M188" s="55"/>
      <c r="N188" s="55"/>
      <c r="O188" s="55"/>
      <c r="P188" s="55"/>
      <c r="Q188" s="55"/>
      <c r="R188" s="58">
        <v>1</v>
      </c>
      <c r="S188" s="58">
        <v>1</v>
      </c>
      <c r="T188" s="55"/>
      <c r="U188" s="55"/>
      <c r="V188" s="58">
        <v>1</v>
      </c>
      <c r="W188" s="55"/>
      <c r="X188" s="55"/>
      <c r="Y188" s="55">
        <v>5</v>
      </c>
      <c r="Z188" s="55"/>
      <c r="AA188" s="62">
        <v>4</v>
      </c>
      <c r="AB188" s="94" t="s">
        <v>608</v>
      </c>
    </row>
    <row r="189" spans="1:28" x14ac:dyDescent="0.2">
      <c r="A189" s="91" t="s">
        <v>371</v>
      </c>
      <c r="B189" s="1" t="s">
        <v>3</v>
      </c>
      <c r="C189" s="55">
        <v>0</v>
      </c>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62">
        <v>4</v>
      </c>
      <c r="AB189" s="90"/>
    </row>
    <row r="190" spans="1:28" x14ac:dyDescent="0.2">
      <c r="A190" s="91" t="s">
        <v>132</v>
      </c>
      <c r="B190" s="2" t="s">
        <v>295</v>
      </c>
      <c r="C190" s="55">
        <v>1</v>
      </c>
      <c r="D190" s="55"/>
      <c r="E190" s="55"/>
      <c r="F190" s="55"/>
      <c r="G190" s="55"/>
      <c r="H190" s="54">
        <v>1</v>
      </c>
      <c r="I190" s="55"/>
      <c r="J190" s="55"/>
      <c r="K190" s="55"/>
      <c r="L190" s="55"/>
      <c r="M190" s="55"/>
      <c r="N190" s="55"/>
      <c r="O190" s="55"/>
      <c r="P190" s="55"/>
      <c r="Q190" s="55"/>
      <c r="R190" s="55"/>
      <c r="S190" s="55"/>
      <c r="T190" s="55"/>
      <c r="U190" s="55"/>
      <c r="V190" s="55"/>
      <c r="W190" s="55"/>
      <c r="X190" s="55"/>
      <c r="Y190" s="55"/>
      <c r="Z190" s="55">
        <v>1</v>
      </c>
      <c r="AA190" s="62">
        <v>4</v>
      </c>
      <c r="AB190" s="90" t="s">
        <v>719</v>
      </c>
    </row>
    <row r="191" spans="1:28" x14ac:dyDescent="0.2">
      <c r="A191" s="91" t="s">
        <v>372</v>
      </c>
      <c r="B191" s="1" t="s">
        <v>3</v>
      </c>
      <c r="C191" s="55">
        <v>0</v>
      </c>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62">
        <v>4</v>
      </c>
      <c r="AB191" s="90"/>
    </row>
    <row r="192" spans="1:28" x14ac:dyDescent="0.2">
      <c r="A192" s="89"/>
      <c r="B192" s="40"/>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62"/>
      <c r="AB192" s="90"/>
    </row>
    <row r="193" spans="1:28" x14ac:dyDescent="0.2">
      <c r="A193" s="91" t="s">
        <v>133</v>
      </c>
      <c r="B193" s="1" t="s">
        <v>5</v>
      </c>
      <c r="C193" s="55">
        <v>0</v>
      </c>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62">
        <v>4</v>
      </c>
      <c r="AB193" s="90" t="s">
        <v>614</v>
      </c>
    </row>
    <row r="194" spans="1:28" x14ac:dyDescent="0.2">
      <c r="A194" s="91" t="s">
        <v>134</v>
      </c>
      <c r="B194" s="1" t="s">
        <v>5</v>
      </c>
      <c r="C194" s="55">
        <v>0</v>
      </c>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62">
        <v>4</v>
      </c>
      <c r="AB194" s="90" t="s">
        <v>614</v>
      </c>
    </row>
    <row r="195" spans="1:28" x14ac:dyDescent="0.2">
      <c r="A195" s="91" t="s">
        <v>135</v>
      </c>
      <c r="B195" s="1" t="s">
        <v>5</v>
      </c>
      <c r="C195" s="55">
        <v>0</v>
      </c>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62">
        <v>4</v>
      </c>
      <c r="AB195" s="90" t="s">
        <v>614</v>
      </c>
    </row>
    <row r="196" spans="1:28" x14ac:dyDescent="0.2">
      <c r="A196" s="91" t="s">
        <v>136</v>
      </c>
      <c r="B196" s="1" t="s">
        <v>5</v>
      </c>
      <c r="C196" s="55">
        <v>0</v>
      </c>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62">
        <v>4</v>
      </c>
      <c r="AB196" s="90" t="s">
        <v>614</v>
      </c>
    </row>
    <row r="197" spans="1:28" x14ac:dyDescent="0.2">
      <c r="A197" s="91" t="s">
        <v>137</v>
      </c>
      <c r="B197" s="1" t="s">
        <v>5</v>
      </c>
      <c r="C197" s="55">
        <v>0</v>
      </c>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62">
        <v>4</v>
      </c>
      <c r="AB197" s="90" t="s">
        <v>614</v>
      </c>
    </row>
    <row r="198" spans="1:28" x14ac:dyDescent="0.2">
      <c r="A198" s="91" t="s">
        <v>138</v>
      </c>
      <c r="B198" s="1" t="s">
        <v>5</v>
      </c>
      <c r="C198" s="55">
        <v>0</v>
      </c>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62">
        <v>4</v>
      </c>
      <c r="AB198" s="90" t="s">
        <v>614</v>
      </c>
    </row>
    <row r="199" spans="1:28" x14ac:dyDescent="0.2">
      <c r="A199" s="91" t="s">
        <v>139</v>
      </c>
      <c r="B199" s="1" t="s">
        <v>5</v>
      </c>
      <c r="C199" s="55">
        <v>0</v>
      </c>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62">
        <v>4</v>
      </c>
      <c r="AB199" s="90" t="s">
        <v>614</v>
      </c>
    </row>
    <row r="200" spans="1:28" x14ac:dyDescent="0.2">
      <c r="A200" s="91" t="s">
        <v>140</v>
      </c>
      <c r="B200" s="1" t="s">
        <v>298</v>
      </c>
      <c r="C200" s="55">
        <v>0</v>
      </c>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62">
        <v>4</v>
      </c>
      <c r="AB200" s="90"/>
    </row>
    <row r="201" spans="1:28" x14ac:dyDescent="0.2">
      <c r="A201" s="91" t="s">
        <v>373</v>
      </c>
      <c r="B201" s="1" t="s">
        <v>3</v>
      </c>
      <c r="C201" s="55">
        <v>0</v>
      </c>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62">
        <v>4</v>
      </c>
      <c r="AB201" s="90"/>
    </row>
    <row r="202" spans="1:28" x14ac:dyDescent="0.2">
      <c r="A202" s="91" t="s">
        <v>374</v>
      </c>
      <c r="B202" s="1" t="s">
        <v>3</v>
      </c>
      <c r="C202" s="55">
        <v>0</v>
      </c>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62">
        <v>4</v>
      </c>
      <c r="AB202" s="90"/>
    </row>
    <row r="203" spans="1:28" x14ac:dyDescent="0.2">
      <c r="A203" s="91" t="s">
        <v>313</v>
      </c>
      <c r="B203" s="1" t="s">
        <v>4</v>
      </c>
      <c r="C203" s="55">
        <v>1</v>
      </c>
      <c r="D203" s="55"/>
      <c r="E203" s="55"/>
      <c r="F203" s="55"/>
      <c r="G203" s="55"/>
      <c r="H203" s="55"/>
      <c r="I203" s="55"/>
      <c r="J203" s="55"/>
      <c r="K203" s="55"/>
      <c r="L203" s="55"/>
      <c r="M203" s="55"/>
      <c r="N203" s="55"/>
      <c r="O203" s="55"/>
      <c r="P203" s="55"/>
      <c r="Q203" s="55"/>
      <c r="R203" s="55"/>
      <c r="S203" s="55"/>
      <c r="T203" s="55"/>
      <c r="U203" s="55"/>
      <c r="V203" s="58">
        <v>1</v>
      </c>
      <c r="W203" s="55"/>
      <c r="X203" s="55"/>
      <c r="Y203" s="55">
        <v>1</v>
      </c>
      <c r="Z203" s="55"/>
      <c r="AA203" s="62">
        <v>4</v>
      </c>
      <c r="AB203" s="90" t="s">
        <v>620</v>
      </c>
    </row>
    <row r="204" spans="1:28" x14ac:dyDescent="0.2">
      <c r="A204" s="91" t="s">
        <v>322</v>
      </c>
      <c r="B204" s="1" t="s">
        <v>4</v>
      </c>
      <c r="C204" s="55">
        <v>2</v>
      </c>
      <c r="D204" s="55"/>
      <c r="E204" s="55"/>
      <c r="F204" s="55"/>
      <c r="G204" s="55"/>
      <c r="H204" s="55"/>
      <c r="I204" s="55"/>
      <c r="J204" s="55"/>
      <c r="K204" s="55"/>
      <c r="L204" s="55"/>
      <c r="M204" s="58">
        <v>1</v>
      </c>
      <c r="N204" s="55"/>
      <c r="O204" s="55"/>
      <c r="P204" s="55"/>
      <c r="Q204" s="55"/>
      <c r="R204" s="55"/>
      <c r="S204" s="55"/>
      <c r="T204" s="55"/>
      <c r="U204" s="55"/>
      <c r="V204" s="58">
        <v>1</v>
      </c>
      <c r="W204" s="55"/>
      <c r="X204" s="55"/>
      <c r="Y204" s="55">
        <v>2</v>
      </c>
      <c r="Z204" s="55"/>
      <c r="AA204" s="62">
        <v>4</v>
      </c>
      <c r="AB204" s="90" t="s">
        <v>620</v>
      </c>
    </row>
    <row r="205" spans="1:28" x14ac:dyDescent="0.2">
      <c r="A205" s="89"/>
      <c r="B205" s="40"/>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62"/>
      <c r="AB205" s="90"/>
    </row>
    <row r="206" spans="1:28" x14ac:dyDescent="0.2">
      <c r="A206" s="91" t="s">
        <v>141</v>
      </c>
      <c r="B206" s="1" t="s">
        <v>5</v>
      </c>
      <c r="C206" s="55">
        <v>0</v>
      </c>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62">
        <v>4</v>
      </c>
      <c r="AB206" s="90" t="s">
        <v>614</v>
      </c>
    </row>
    <row r="207" spans="1:28" x14ac:dyDescent="0.2">
      <c r="A207" s="91" t="s">
        <v>142</v>
      </c>
      <c r="B207" s="1" t="s">
        <v>5</v>
      </c>
      <c r="C207" s="55">
        <v>2</v>
      </c>
      <c r="D207" s="55"/>
      <c r="E207" s="55"/>
      <c r="F207" s="55"/>
      <c r="G207" s="55"/>
      <c r="H207" s="55"/>
      <c r="I207" s="55"/>
      <c r="J207" s="55"/>
      <c r="K207" s="55"/>
      <c r="L207" s="55"/>
      <c r="M207" s="55"/>
      <c r="N207" s="55"/>
      <c r="O207" s="55"/>
      <c r="P207" s="55"/>
      <c r="Q207" s="54">
        <v>1</v>
      </c>
      <c r="R207" s="55"/>
      <c r="S207" s="55"/>
      <c r="T207" s="55"/>
      <c r="U207" s="55"/>
      <c r="V207" s="58">
        <v>1</v>
      </c>
      <c r="W207" s="55"/>
      <c r="X207" s="55"/>
      <c r="Y207" s="55">
        <v>1</v>
      </c>
      <c r="Z207" s="55">
        <v>1</v>
      </c>
      <c r="AA207" s="62">
        <v>4</v>
      </c>
      <c r="AB207" s="90" t="s">
        <v>606</v>
      </c>
    </row>
    <row r="208" spans="1:28" x14ac:dyDescent="0.2">
      <c r="A208" s="91" t="s">
        <v>143</v>
      </c>
      <c r="B208" s="1" t="s">
        <v>5</v>
      </c>
      <c r="C208" s="55">
        <v>2</v>
      </c>
      <c r="D208" s="55"/>
      <c r="E208" s="55"/>
      <c r="F208" s="55"/>
      <c r="G208" s="55"/>
      <c r="H208" s="55"/>
      <c r="I208" s="55"/>
      <c r="J208" s="55"/>
      <c r="K208" s="55"/>
      <c r="L208" s="55"/>
      <c r="M208" s="55"/>
      <c r="N208" s="55"/>
      <c r="O208" s="55"/>
      <c r="P208" s="55"/>
      <c r="Q208" s="58">
        <v>1</v>
      </c>
      <c r="R208" s="55"/>
      <c r="S208" s="55"/>
      <c r="T208" s="55"/>
      <c r="U208" s="55"/>
      <c r="V208" s="58">
        <v>1</v>
      </c>
      <c r="W208" s="55"/>
      <c r="X208" s="55"/>
      <c r="Y208" s="55">
        <v>2</v>
      </c>
      <c r="Z208" s="55"/>
      <c r="AA208" s="62">
        <v>4</v>
      </c>
      <c r="AB208" s="90" t="s">
        <v>606</v>
      </c>
    </row>
    <row r="209" spans="1:28" x14ac:dyDescent="0.2">
      <c r="A209" s="91" t="s">
        <v>144</v>
      </c>
      <c r="B209" s="1" t="s">
        <v>5</v>
      </c>
      <c r="C209" s="55">
        <v>0</v>
      </c>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62">
        <v>4</v>
      </c>
      <c r="AB209" s="90" t="s">
        <v>614</v>
      </c>
    </row>
    <row r="210" spans="1:28" x14ac:dyDescent="0.2">
      <c r="A210" s="91" t="s">
        <v>375</v>
      </c>
      <c r="B210" s="1" t="s">
        <v>3</v>
      </c>
      <c r="C210" s="55">
        <v>0</v>
      </c>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62">
        <v>4</v>
      </c>
      <c r="AB210" s="90"/>
    </row>
    <row r="211" spans="1:28" x14ac:dyDescent="0.2">
      <c r="A211" s="91" t="s">
        <v>145</v>
      </c>
      <c r="B211" s="1" t="s">
        <v>3</v>
      </c>
      <c r="C211" s="55">
        <v>0</v>
      </c>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62">
        <v>4</v>
      </c>
      <c r="AB211" s="90"/>
    </row>
    <row r="212" spans="1:28" x14ac:dyDescent="0.2">
      <c r="A212" s="91" t="s">
        <v>146</v>
      </c>
      <c r="B212" s="1" t="s">
        <v>298</v>
      </c>
      <c r="C212" s="55">
        <v>0</v>
      </c>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62">
        <v>4</v>
      </c>
      <c r="AB212" s="90"/>
    </row>
    <row r="213" spans="1:28" x14ac:dyDescent="0.2">
      <c r="A213" s="91" t="s">
        <v>376</v>
      </c>
      <c r="B213" s="1" t="s">
        <v>3</v>
      </c>
      <c r="C213" s="55">
        <v>0</v>
      </c>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62">
        <v>4</v>
      </c>
      <c r="AB213" s="90"/>
    </row>
    <row r="214" spans="1:28" x14ac:dyDescent="0.2">
      <c r="A214" s="95"/>
      <c r="B214" s="66"/>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62"/>
      <c r="AB214" s="90"/>
    </row>
    <row r="215" spans="1:28" x14ac:dyDescent="0.2">
      <c r="A215" s="91" t="s">
        <v>147</v>
      </c>
      <c r="B215" s="1" t="s">
        <v>5</v>
      </c>
      <c r="C215" s="55">
        <v>0</v>
      </c>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62">
        <v>4</v>
      </c>
      <c r="AB215" s="90" t="s">
        <v>614</v>
      </c>
    </row>
    <row r="216" spans="1:28" x14ac:dyDescent="0.2">
      <c r="A216" s="91" t="s">
        <v>377</v>
      </c>
      <c r="B216" s="1" t="s">
        <v>5</v>
      </c>
      <c r="C216" s="55">
        <v>0</v>
      </c>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62">
        <v>4</v>
      </c>
      <c r="AB216" s="90" t="s">
        <v>614</v>
      </c>
    </row>
    <row r="217" spans="1:28" x14ac:dyDescent="0.2">
      <c r="A217" s="91" t="s">
        <v>148</v>
      </c>
      <c r="B217" s="1" t="s">
        <v>298</v>
      </c>
      <c r="C217" s="55">
        <v>0</v>
      </c>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62">
        <v>4</v>
      </c>
      <c r="AB217" s="90"/>
    </row>
    <row r="218" spans="1:28" x14ac:dyDescent="0.2">
      <c r="A218" s="91" t="s">
        <v>149</v>
      </c>
      <c r="B218" s="1" t="s">
        <v>5</v>
      </c>
      <c r="C218" s="55">
        <v>0</v>
      </c>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62">
        <v>4</v>
      </c>
      <c r="AB218" s="90" t="s">
        <v>614</v>
      </c>
    </row>
    <row r="219" spans="1:28" x14ac:dyDescent="0.2">
      <c r="A219" s="91" t="s">
        <v>150</v>
      </c>
      <c r="B219" s="1" t="s">
        <v>5</v>
      </c>
      <c r="C219" s="55">
        <v>0</v>
      </c>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62">
        <v>4</v>
      </c>
      <c r="AB219" s="90" t="s">
        <v>614</v>
      </c>
    </row>
    <row r="220" spans="1:28" x14ac:dyDescent="0.2">
      <c r="A220" s="91" t="s">
        <v>151</v>
      </c>
      <c r="B220" s="1" t="s">
        <v>5</v>
      </c>
      <c r="C220" s="55">
        <v>0</v>
      </c>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62">
        <v>4</v>
      </c>
      <c r="AB220" s="90" t="s">
        <v>614</v>
      </c>
    </row>
    <row r="221" spans="1:28" x14ac:dyDescent="0.2">
      <c r="A221" s="91" t="s">
        <v>152</v>
      </c>
      <c r="B221" s="1" t="s">
        <v>295</v>
      </c>
      <c r="C221" s="55">
        <v>1</v>
      </c>
      <c r="D221" s="55"/>
      <c r="E221" s="55"/>
      <c r="F221" s="55"/>
      <c r="G221" s="55"/>
      <c r="H221" s="55"/>
      <c r="I221" s="55"/>
      <c r="J221" s="55"/>
      <c r="K221" s="55"/>
      <c r="L221" s="55"/>
      <c r="M221" s="55"/>
      <c r="N221" s="55"/>
      <c r="O221" s="55"/>
      <c r="P221" s="55"/>
      <c r="Q221" s="55"/>
      <c r="R221" s="55"/>
      <c r="S221" s="55"/>
      <c r="T221" s="55"/>
      <c r="U221" s="55"/>
      <c r="V221" s="58">
        <v>1</v>
      </c>
      <c r="W221" s="55"/>
      <c r="X221" s="55"/>
      <c r="Y221" s="55">
        <v>1</v>
      </c>
      <c r="Z221" s="55"/>
      <c r="AA221" s="62">
        <v>4</v>
      </c>
      <c r="AB221" s="90" t="s">
        <v>721</v>
      </c>
    </row>
    <row r="222" spans="1:28" x14ac:dyDescent="0.2">
      <c r="A222" s="91" t="s">
        <v>380</v>
      </c>
      <c r="B222" s="1" t="s">
        <v>3</v>
      </c>
      <c r="C222" s="55">
        <v>0</v>
      </c>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62">
        <v>4</v>
      </c>
      <c r="AB222" s="90"/>
    </row>
    <row r="223" spans="1:28" x14ac:dyDescent="0.2">
      <c r="A223" s="91" t="s">
        <v>153</v>
      </c>
      <c r="B223" s="1" t="s">
        <v>3</v>
      </c>
      <c r="C223" s="55">
        <v>0</v>
      </c>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62">
        <v>4</v>
      </c>
      <c r="AB223" s="90"/>
    </row>
    <row r="224" spans="1:28" x14ac:dyDescent="0.2">
      <c r="A224" s="91" t="s">
        <v>154</v>
      </c>
      <c r="B224" s="1" t="s">
        <v>3</v>
      </c>
      <c r="C224" s="55">
        <v>0</v>
      </c>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62">
        <v>4</v>
      </c>
      <c r="AB224" s="90"/>
    </row>
    <row r="225" spans="1:28" x14ac:dyDescent="0.2">
      <c r="A225" s="91" t="s">
        <v>155</v>
      </c>
      <c r="B225" s="1" t="s">
        <v>3</v>
      </c>
      <c r="C225" s="55">
        <v>0</v>
      </c>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62">
        <v>4</v>
      </c>
      <c r="AB225" s="90"/>
    </row>
    <row r="226" spans="1:28" x14ac:dyDescent="0.2">
      <c r="A226" s="91" t="s">
        <v>156</v>
      </c>
      <c r="B226" s="1" t="s">
        <v>295</v>
      </c>
      <c r="C226" s="55">
        <v>1</v>
      </c>
      <c r="D226" s="55"/>
      <c r="E226" s="55"/>
      <c r="F226" s="55"/>
      <c r="G226" s="55"/>
      <c r="H226" s="55"/>
      <c r="I226" s="55"/>
      <c r="J226" s="54">
        <v>1</v>
      </c>
      <c r="K226" s="55"/>
      <c r="L226" s="55"/>
      <c r="M226" s="55"/>
      <c r="N226" s="55"/>
      <c r="O226" s="55"/>
      <c r="P226" s="55"/>
      <c r="Q226" s="55"/>
      <c r="R226" s="55"/>
      <c r="S226" s="55"/>
      <c r="T226" s="55"/>
      <c r="U226" s="55"/>
      <c r="V226" s="55"/>
      <c r="W226" s="55"/>
      <c r="X226" s="55"/>
      <c r="Y226" s="55"/>
      <c r="Z226" s="55">
        <v>1</v>
      </c>
      <c r="AA226" s="62">
        <v>4</v>
      </c>
      <c r="AB226" s="90" t="s">
        <v>722</v>
      </c>
    </row>
    <row r="227" spans="1:28" x14ac:dyDescent="0.2">
      <c r="A227" s="91" t="s">
        <v>157</v>
      </c>
      <c r="B227" s="1" t="s">
        <v>298</v>
      </c>
      <c r="C227" s="55">
        <v>0</v>
      </c>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62">
        <v>4</v>
      </c>
      <c r="AB227" s="90"/>
    </row>
    <row r="228" spans="1:28" x14ac:dyDescent="0.2">
      <c r="A228" s="91" t="s">
        <v>158</v>
      </c>
      <c r="B228" s="1" t="s">
        <v>3</v>
      </c>
      <c r="C228" s="55">
        <v>0</v>
      </c>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62">
        <v>4</v>
      </c>
      <c r="AB228" s="90"/>
    </row>
    <row r="229" spans="1:28" x14ac:dyDescent="0.2">
      <c r="A229" s="91" t="s">
        <v>378</v>
      </c>
      <c r="B229" s="1" t="s">
        <v>3</v>
      </c>
      <c r="C229" s="55">
        <v>0</v>
      </c>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62">
        <v>4</v>
      </c>
      <c r="AB229" s="90"/>
    </row>
    <row r="230" spans="1:28" x14ac:dyDescent="0.2">
      <c r="A230" s="91" t="s">
        <v>379</v>
      </c>
      <c r="B230" s="1" t="s">
        <v>295</v>
      </c>
      <c r="C230" s="55">
        <v>1</v>
      </c>
      <c r="D230" s="55"/>
      <c r="E230" s="55"/>
      <c r="F230" s="55"/>
      <c r="G230" s="55"/>
      <c r="H230" s="55"/>
      <c r="I230" s="55"/>
      <c r="J230" s="55"/>
      <c r="K230" s="55"/>
      <c r="L230" s="55"/>
      <c r="M230" s="55"/>
      <c r="N230" s="55"/>
      <c r="O230" s="54">
        <v>1</v>
      </c>
      <c r="P230" s="55"/>
      <c r="Q230" s="55"/>
      <c r="R230" s="55"/>
      <c r="S230" s="55"/>
      <c r="T230" s="55"/>
      <c r="U230" s="55"/>
      <c r="V230" s="55"/>
      <c r="W230" s="55"/>
      <c r="X230" s="55"/>
      <c r="Y230" s="55"/>
      <c r="Z230" s="55">
        <v>1</v>
      </c>
      <c r="AA230" s="62">
        <v>4</v>
      </c>
      <c r="AB230" s="90" t="s">
        <v>723</v>
      </c>
    </row>
    <row r="231" spans="1:28" x14ac:dyDescent="0.2">
      <c r="A231" s="89"/>
      <c r="B231" s="40"/>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62"/>
      <c r="AB231" s="90"/>
    </row>
    <row r="232" spans="1:28" x14ac:dyDescent="0.2">
      <c r="A232" s="91" t="s">
        <v>159</v>
      </c>
      <c r="B232" s="1" t="s">
        <v>5</v>
      </c>
      <c r="C232" s="55">
        <v>0</v>
      </c>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62">
        <v>4</v>
      </c>
      <c r="AB232" s="90" t="s">
        <v>614</v>
      </c>
    </row>
    <row r="233" spans="1:28" x14ac:dyDescent="0.2">
      <c r="A233" s="91" t="s">
        <v>381</v>
      </c>
      <c r="B233" s="1" t="s">
        <v>5</v>
      </c>
      <c r="C233" s="55">
        <v>0</v>
      </c>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62">
        <v>4</v>
      </c>
      <c r="AB233" s="90" t="s">
        <v>614</v>
      </c>
    </row>
    <row r="234" spans="1:28" x14ac:dyDescent="0.2">
      <c r="A234" s="91" t="s">
        <v>382</v>
      </c>
      <c r="B234" s="1" t="s">
        <v>5</v>
      </c>
      <c r="C234" s="55">
        <v>0</v>
      </c>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62">
        <v>4</v>
      </c>
      <c r="AB234" s="90" t="s">
        <v>614</v>
      </c>
    </row>
    <row r="235" spans="1:28" x14ac:dyDescent="0.2">
      <c r="A235" s="91" t="s">
        <v>160</v>
      </c>
      <c r="B235" s="1" t="s">
        <v>5</v>
      </c>
      <c r="C235" s="55">
        <v>0</v>
      </c>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62">
        <v>4</v>
      </c>
      <c r="AB235" s="90" t="s">
        <v>614</v>
      </c>
    </row>
    <row r="236" spans="1:28" x14ac:dyDescent="0.2">
      <c r="A236" s="91" t="s">
        <v>161</v>
      </c>
      <c r="B236" s="1" t="s">
        <v>5</v>
      </c>
      <c r="C236" s="55">
        <v>0</v>
      </c>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62">
        <v>4</v>
      </c>
      <c r="AB236" s="90" t="s">
        <v>614</v>
      </c>
    </row>
    <row r="237" spans="1:28" x14ac:dyDescent="0.2">
      <c r="A237" s="91" t="s">
        <v>383</v>
      </c>
      <c r="B237" s="1" t="s">
        <v>5</v>
      </c>
      <c r="C237" s="55">
        <v>0</v>
      </c>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62">
        <v>4</v>
      </c>
      <c r="AB237" s="90" t="s">
        <v>614</v>
      </c>
    </row>
    <row r="238" spans="1:28" x14ac:dyDescent="0.2">
      <c r="A238" s="91" t="s">
        <v>162</v>
      </c>
      <c r="B238" s="1" t="s">
        <v>5</v>
      </c>
      <c r="C238" s="55">
        <v>0</v>
      </c>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62">
        <v>4</v>
      </c>
      <c r="AB238" s="90" t="s">
        <v>614</v>
      </c>
    </row>
    <row r="239" spans="1:28" x14ac:dyDescent="0.2">
      <c r="A239" s="91" t="s">
        <v>384</v>
      </c>
      <c r="B239" s="2" t="s">
        <v>295</v>
      </c>
      <c r="C239" s="55">
        <v>1</v>
      </c>
      <c r="D239" s="55"/>
      <c r="E239" s="55"/>
      <c r="F239" s="55"/>
      <c r="G239" s="55"/>
      <c r="H239" s="55"/>
      <c r="I239" s="55"/>
      <c r="J239" s="55"/>
      <c r="K239" s="55"/>
      <c r="L239" s="55"/>
      <c r="M239" s="54">
        <v>1</v>
      </c>
      <c r="N239" s="55"/>
      <c r="O239" s="55"/>
      <c r="P239" s="55"/>
      <c r="Q239" s="55"/>
      <c r="R239" s="55"/>
      <c r="S239" s="55"/>
      <c r="T239" s="55"/>
      <c r="U239" s="55"/>
      <c r="V239" s="55"/>
      <c r="W239" s="55"/>
      <c r="X239" s="55"/>
      <c r="Y239" s="55"/>
      <c r="Z239" s="55">
        <v>1</v>
      </c>
      <c r="AA239" s="62">
        <v>4</v>
      </c>
      <c r="AB239" s="90" t="s">
        <v>724</v>
      </c>
    </row>
    <row r="240" spans="1:28" x14ac:dyDescent="0.2">
      <c r="A240" s="91" t="s">
        <v>385</v>
      </c>
      <c r="B240" s="1" t="s">
        <v>3</v>
      </c>
      <c r="C240" s="55">
        <v>0</v>
      </c>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62">
        <v>4</v>
      </c>
      <c r="AB240" s="90"/>
    </row>
    <row r="241" spans="1:28" x14ac:dyDescent="0.2">
      <c r="A241" s="91" t="s">
        <v>386</v>
      </c>
      <c r="B241" s="2" t="s">
        <v>295</v>
      </c>
      <c r="C241" s="55">
        <v>1</v>
      </c>
      <c r="D241" s="55"/>
      <c r="E241" s="55"/>
      <c r="F241" s="54">
        <v>1</v>
      </c>
      <c r="G241" s="55"/>
      <c r="H241" s="55"/>
      <c r="I241" s="55"/>
      <c r="J241" s="55"/>
      <c r="K241" s="55"/>
      <c r="L241" s="55"/>
      <c r="M241" s="55"/>
      <c r="N241" s="55"/>
      <c r="O241" s="55"/>
      <c r="P241" s="55"/>
      <c r="Q241" s="55"/>
      <c r="R241" s="55"/>
      <c r="S241" s="55"/>
      <c r="T241" s="55"/>
      <c r="U241" s="55"/>
      <c r="V241" s="55"/>
      <c r="W241" s="55"/>
      <c r="X241" s="55"/>
      <c r="Y241" s="55"/>
      <c r="Z241" s="55">
        <v>1</v>
      </c>
      <c r="AA241" s="62">
        <v>4</v>
      </c>
      <c r="AB241" s="90" t="s">
        <v>725</v>
      </c>
    </row>
    <row r="242" spans="1:28" x14ac:dyDescent="0.2">
      <c r="A242" s="89"/>
      <c r="B242" s="40"/>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62"/>
      <c r="AB242" s="90"/>
    </row>
    <row r="243" spans="1:28" x14ac:dyDescent="0.2">
      <c r="A243" s="91" t="s">
        <v>163</v>
      </c>
      <c r="B243" s="1" t="s">
        <v>5</v>
      </c>
      <c r="C243" s="55">
        <v>0</v>
      </c>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62">
        <v>4</v>
      </c>
      <c r="AB243" s="90" t="s">
        <v>614</v>
      </c>
    </row>
    <row r="244" spans="1:28" x14ac:dyDescent="0.2">
      <c r="A244" s="91" t="s">
        <v>164</v>
      </c>
      <c r="B244" s="1" t="s">
        <v>5</v>
      </c>
      <c r="C244" s="55">
        <v>0</v>
      </c>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62">
        <v>4</v>
      </c>
      <c r="AB244" s="90" t="s">
        <v>614</v>
      </c>
    </row>
    <row r="245" spans="1:28" x14ac:dyDescent="0.2">
      <c r="A245" s="91" t="s">
        <v>387</v>
      </c>
      <c r="B245" s="1" t="s">
        <v>5</v>
      </c>
      <c r="C245" s="55">
        <v>0</v>
      </c>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62">
        <v>4</v>
      </c>
      <c r="AB245" s="90" t="s">
        <v>614</v>
      </c>
    </row>
    <row r="246" spans="1:28" x14ac:dyDescent="0.2">
      <c r="A246" s="91" t="s">
        <v>388</v>
      </c>
      <c r="B246" s="1" t="s">
        <v>5</v>
      </c>
      <c r="C246" s="55">
        <v>0</v>
      </c>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62">
        <v>4</v>
      </c>
      <c r="AB246" s="90" t="s">
        <v>614</v>
      </c>
    </row>
    <row r="247" spans="1:28" x14ac:dyDescent="0.2">
      <c r="A247" s="91" t="s">
        <v>389</v>
      </c>
      <c r="B247" s="1" t="s">
        <v>5</v>
      </c>
      <c r="C247" s="55">
        <v>0</v>
      </c>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62">
        <v>4</v>
      </c>
      <c r="AB247" s="90" t="s">
        <v>614</v>
      </c>
    </row>
    <row r="248" spans="1:28" x14ac:dyDescent="0.2">
      <c r="A248" s="91" t="s">
        <v>444</v>
      </c>
      <c r="B248" s="1" t="s">
        <v>5</v>
      </c>
      <c r="C248" s="55">
        <v>0</v>
      </c>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62">
        <v>4</v>
      </c>
      <c r="AB248" s="90" t="s">
        <v>614</v>
      </c>
    </row>
    <row r="249" spans="1:28" x14ac:dyDescent="0.2">
      <c r="A249" s="91" t="s">
        <v>165</v>
      </c>
      <c r="B249" s="1" t="s">
        <v>5</v>
      </c>
      <c r="C249" s="55">
        <v>0</v>
      </c>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62">
        <v>4</v>
      </c>
      <c r="AB249" s="90" t="s">
        <v>614</v>
      </c>
    </row>
    <row r="250" spans="1:28" x14ac:dyDescent="0.2">
      <c r="A250" s="91" t="s">
        <v>166</v>
      </c>
      <c r="B250" s="1" t="s">
        <v>5</v>
      </c>
      <c r="C250" s="55">
        <v>0</v>
      </c>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62">
        <v>4</v>
      </c>
      <c r="AB250" s="90" t="s">
        <v>614</v>
      </c>
    </row>
    <row r="251" spans="1:28" x14ac:dyDescent="0.2">
      <c r="A251" s="91" t="s">
        <v>167</v>
      </c>
      <c r="B251" s="1" t="s">
        <v>5</v>
      </c>
      <c r="C251" s="55">
        <v>0</v>
      </c>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62">
        <v>4</v>
      </c>
      <c r="AB251" s="90" t="s">
        <v>614</v>
      </c>
    </row>
    <row r="252" spans="1:28" x14ac:dyDescent="0.2">
      <c r="A252" s="91" t="s">
        <v>168</v>
      </c>
      <c r="B252" s="1" t="s">
        <v>5</v>
      </c>
      <c r="C252" s="55">
        <v>0</v>
      </c>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62">
        <v>4</v>
      </c>
      <c r="AB252" s="90" t="s">
        <v>614</v>
      </c>
    </row>
    <row r="253" spans="1:28" x14ac:dyDescent="0.2">
      <c r="A253" s="91" t="s">
        <v>169</v>
      </c>
      <c r="B253" s="1" t="s">
        <v>298</v>
      </c>
      <c r="C253" s="55">
        <v>0</v>
      </c>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62">
        <v>4</v>
      </c>
      <c r="AB253" s="90"/>
    </row>
    <row r="254" spans="1:28" x14ac:dyDescent="0.2">
      <c r="A254" s="91" t="s">
        <v>170</v>
      </c>
      <c r="B254" s="1" t="s">
        <v>5</v>
      </c>
      <c r="C254" s="55">
        <v>0</v>
      </c>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62">
        <v>4</v>
      </c>
      <c r="AB254" s="90" t="s">
        <v>614</v>
      </c>
    </row>
    <row r="255" spans="1:28" x14ac:dyDescent="0.2">
      <c r="A255" s="91" t="s">
        <v>171</v>
      </c>
      <c r="B255" s="1" t="s">
        <v>5</v>
      </c>
      <c r="C255" s="55">
        <v>0</v>
      </c>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62">
        <v>4</v>
      </c>
      <c r="AB255" s="90" t="s">
        <v>614</v>
      </c>
    </row>
    <row r="256" spans="1:28" x14ac:dyDescent="0.2">
      <c r="A256" s="91" t="s">
        <v>172</v>
      </c>
      <c r="B256" s="1" t="s">
        <v>5</v>
      </c>
      <c r="C256" s="55">
        <v>0</v>
      </c>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62">
        <v>4</v>
      </c>
      <c r="AB256" s="90" t="s">
        <v>614</v>
      </c>
    </row>
    <row r="257" spans="1:28" x14ac:dyDescent="0.2">
      <c r="A257" s="91" t="s">
        <v>173</v>
      </c>
      <c r="B257" s="1" t="s">
        <v>3</v>
      </c>
      <c r="C257" s="55">
        <v>0</v>
      </c>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62">
        <v>4</v>
      </c>
      <c r="AB257" s="90"/>
    </row>
    <row r="258" spans="1:28" x14ac:dyDescent="0.2">
      <c r="A258" s="89"/>
      <c r="B258" s="40"/>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62"/>
      <c r="AB258" s="90"/>
    </row>
    <row r="259" spans="1:28" x14ac:dyDescent="0.2">
      <c r="A259" s="91" t="s">
        <v>174</v>
      </c>
      <c r="B259" s="1" t="s">
        <v>5</v>
      </c>
      <c r="C259" s="55">
        <v>0</v>
      </c>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62">
        <v>4</v>
      </c>
      <c r="AB259" s="90" t="s">
        <v>614</v>
      </c>
    </row>
    <row r="260" spans="1:28" x14ac:dyDescent="0.2">
      <c r="A260" s="91" t="s">
        <v>390</v>
      </c>
      <c r="B260" s="1" t="s">
        <v>5</v>
      </c>
      <c r="C260" s="55">
        <v>0</v>
      </c>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62">
        <v>4</v>
      </c>
      <c r="AB260" s="90" t="s">
        <v>614</v>
      </c>
    </row>
    <row r="261" spans="1:28" x14ac:dyDescent="0.2">
      <c r="A261" s="91" t="s">
        <v>175</v>
      </c>
      <c r="B261" s="1" t="s">
        <v>5</v>
      </c>
      <c r="C261" s="55">
        <v>0</v>
      </c>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62">
        <v>4</v>
      </c>
      <c r="AB261" s="90" t="s">
        <v>614</v>
      </c>
    </row>
    <row r="262" spans="1:28" x14ac:dyDescent="0.2">
      <c r="A262" s="91" t="s">
        <v>176</v>
      </c>
      <c r="B262" s="1" t="s">
        <v>5</v>
      </c>
      <c r="C262" s="55">
        <v>0</v>
      </c>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62">
        <v>4</v>
      </c>
      <c r="AB262" s="90" t="s">
        <v>614</v>
      </c>
    </row>
    <row r="263" spans="1:28" x14ac:dyDescent="0.2">
      <c r="A263" s="91" t="s">
        <v>391</v>
      </c>
      <c r="B263" s="1" t="s">
        <v>5</v>
      </c>
      <c r="C263" s="55">
        <v>0</v>
      </c>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62">
        <v>4</v>
      </c>
      <c r="AB263" s="90" t="s">
        <v>614</v>
      </c>
    </row>
    <row r="264" spans="1:28" x14ac:dyDescent="0.2">
      <c r="A264" s="91" t="s">
        <v>392</v>
      </c>
      <c r="B264" s="1" t="s">
        <v>1</v>
      </c>
      <c r="C264" s="55">
        <v>0</v>
      </c>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62">
        <v>4</v>
      </c>
      <c r="AB264" s="90"/>
    </row>
    <row r="265" spans="1:28" x14ac:dyDescent="0.2">
      <c r="A265" s="91" t="s">
        <v>393</v>
      </c>
      <c r="B265" s="1" t="s">
        <v>5</v>
      </c>
      <c r="C265" s="55">
        <v>0</v>
      </c>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62">
        <v>4</v>
      </c>
      <c r="AB265" s="90" t="s">
        <v>614</v>
      </c>
    </row>
    <row r="266" spans="1:28" x14ac:dyDescent="0.2">
      <c r="A266" s="91" t="s">
        <v>394</v>
      </c>
      <c r="B266" s="1" t="s">
        <v>5</v>
      </c>
      <c r="C266" s="55">
        <v>0</v>
      </c>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62">
        <v>4</v>
      </c>
      <c r="AB266" s="90" t="s">
        <v>614</v>
      </c>
    </row>
    <row r="267" spans="1:28" x14ac:dyDescent="0.2">
      <c r="A267" s="91" t="s">
        <v>177</v>
      </c>
      <c r="B267" s="1" t="s">
        <v>5</v>
      </c>
      <c r="C267" s="55">
        <v>0</v>
      </c>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62">
        <v>4</v>
      </c>
      <c r="AB267" s="90" t="s">
        <v>614</v>
      </c>
    </row>
    <row r="268" spans="1:28" x14ac:dyDescent="0.2">
      <c r="A268" s="91" t="s">
        <v>395</v>
      </c>
      <c r="B268" s="1" t="s">
        <v>3</v>
      </c>
      <c r="C268" s="55">
        <v>0</v>
      </c>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62">
        <v>4</v>
      </c>
      <c r="AB268" s="90"/>
    </row>
    <row r="269" spans="1:28" x14ac:dyDescent="0.2">
      <c r="A269" s="91" t="s">
        <v>314</v>
      </c>
      <c r="B269" s="1" t="s">
        <v>4</v>
      </c>
      <c r="C269" s="55">
        <v>0</v>
      </c>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62">
        <v>4</v>
      </c>
      <c r="AB269" s="90" t="s">
        <v>613</v>
      </c>
    </row>
    <row r="270" spans="1:28" x14ac:dyDescent="0.2">
      <c r="A270" s="89"/>
      <c r="B270" s="40"/>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62"/>
      <c r="AB270" s="90"/>
    </row>
    <row r="271" spans="1:28" x14ac:dyDescent="0.2">
      <c r="A271" s="91" t="s">
        <v>178</v>
      </c>
      <c r="B271" s="1" t="s">
        <v>5</v>
      </c>
      <c r="C271" s="55">
        <v>0</v>
      </c>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62">
        <v>4</v>
      </c>
      <c r="AB271" s="90" t="s">
        <v>614</v>
      </c>
    </row>
    <row r="272" spans="1:28" x14ac:dyDescent="0.2">
      <c r="A272" s="91" t="s">
        <v>179</v>
      </c>
      <c r="B272" s="1" t="s">
        <v>5</v>
      </c>
      <c r="C272" s="55">
        <v>0</v>
      </c>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62">
        <v>4</v>
      </c>
      <c r="AB272" s="90" t="s">
        <v>614</v>
      </c>
    </row>
    <row r="273" spans="1:28" x14ac:dyDescent="0.2">
      <c r="A273" s="91" t="s">
        <v>180</v>
      </c>
      <c r="B273" s="1" t="s">
        <v>5</v>
      </c>
      <c r="C273" s="55">
        <v>0</v>
      </c>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62">
        <v>4</v>
      </c>
      <c r="AB273" s="90" t="s">
        <v>614</v>
      </c>
    </row>
    <row r="274" spans="1:28" x14ac:dyDescent="0.2">
      <c r="A274" s="91" t="s">
        <v>181</v>
      </c>
      <c r="B274" s="1" t="s">
        <v>5</v>
      </c>
      <c r="C274" s="55">
        <v>0</v>
      </c>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62">
        <v>4</v>
      </c>
      <c r="AB274" s="90" t="s">
        <v>614</v>
      </c>
    </row>
    <row r="275" spans="1:28" x14ac:dyDescent="0.2">
      <c r="A275" s="91" t="s">
        <v>182</v>
      </c>
      <c r="B275" s="1" t="s">
        <v>5</v>
      </c>
      <c r="C275" s="55">
        <v>0</v>
      </c>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62">
        <v>4</v>
      </c>
      <c r="AB275" s="90" t="s">
        <v>614</v>
      </c>
    </row>
    <row r="276" spans="1:28" x14ac:dyDescent="0.2">
      <c r="A276" s="91" t="s">
        <v>183</v>
      </c>
      <c r="B276" s="1" t="s">
        <v>5</v>
      </c>
      <c r="C276" s="55">
        <v>0</v>
      </c>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62">
        <v>4</v>
      </c>
      <c r="AB276" s="90" t="s">
        <v>614</v>
      </c>
    </row>
    <row r="277" spans="1:28" x14ac:dyDescent="0.2">
      <c r="A277" s="91" t="s">
        <v>184</v>
      </c>
      <c r="B277" s="1" t="s">
        <v>5</v>
      </c>
      <c r="C277" s="55">
        <v>0</v>
      </c>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62">
        <v>4</v>
      </c>
      <c r="AB277" s="90" t="s">
        <v>614</v>
      </c>
    </row>
    <row r="278" spans="1:28" x14ac:dyDescent="0.2">
      <c r="A278" s="91" t="s">
        <v>185</v>
      </c>
      <c r="B278" s="1" t="s">
        <v>5</v>
      </c>
      <c r="C278" s="55">
        <v>0</v>
      </c>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62">
        <v>4</v>
      </c>
      <c r="AB278" s="90" t="s">
        <v>614</v>
      </c>
    </row>
    <row r="279" spans="1:28" x14ac:dyDescent="0.2">
      <c r="A279" s="91" t="s">
        <v>186</v>
      </c>
      <c r="B279" s="1" t="s">
        <v>5</v>
      </c>
      <c r="C279" s="55">
        <v>0</v>
      </c>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62">
        <v>4</v>
      </c>
      <c r="AB279" s="90" t="s">
        <v>614</v>
      </c>
    </row>
    <row r="280" spans="1:28" x14ac:dyDescent="0.2">
      <c r="A280" s="91" t="s">
        <v>396</v>
      </c>
      <c r="B280" s="2" t="s">
        <v>295</v>
      </c>
      <c r="C280" s="55">
        <v>1</v>
      </c>
      <c r="D280" s="55"/>
      <c r="E280" s="55"/>
      <c r="F280" s="55"/>
      <c r="G280" s="55"/>
      <c r="H280" s="54">
        <v>1</v>
      </c>
      <c r="I280" s="55"/>
      <c r="J280" s="55"/>
      <c r="K280" s="55"/>
      <c r="L280" s="55"/>
      <c r="M280" s="55"/>
      <c r="N280" s="55"/>
      <c r="O280" s="55"/>
      <c r="P280" s="55"/>
      <c r="Q280" s="55"/>
      <c r="R280" s="55"/>
      <c r="S280" s="55"/>
      <c r="T280" s="55"/>
      <c r="U280" s="55"/>
      <c r="V280" s="55"/>
      <c r="W280" s="55"/>
      <c r="X280" s="55"/>
      <c r="Y280" s="55"/>
      <c r="Z280" s="55">
        <v>1</v>
      </c>
      <c r="AA280" s="62">
        <v>4</v>
      </c>
      <c r="AB280" s="90" t="s">
        <v>726</v>
      </c>
    </row>
    <row r="281" spans="1:28" x14ac:dyDescent="0.2">
      <c r="A281" s="91" t="s">
        <v>315</v>
      </c>
      <c r="B281" s="1" t="s">
        <v>4</v>
      </c>
      <c r="C281" s="55">
        <v>0</v>
      </c>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62">
        <v>4</v>
      </c>
      <c r="AB281" s="90" t="s">
        <v>613</v>
      </c>
    </row>
    <row r="282" spans="1:28" x14ac:dyDescent="0.2">
      <c r="A282" s="91" t="s">
        <v>187</v>
      </c>
      <c r="B282" s="1" t="s">
        <v>781</v>
      </c>
      <c r="C282" s="55">
        <v>1</v>
      </c>
      <c r="D282" s="55"/>
      <c r="E282" s="55"/>
      <c r="F282" s="55"/>
      <c r="G282" s="55"/>
      <c r="H282" s="59">
        <v>1</v>
      </c>
      <c r="I282" s="55"/>
      <c r="J282" s="55"/>
      <c r="K282" s="55"/>
      <c r="L282" s="55"/>
      <c r="M282" s="55"/>
      <c r="N282" s="55"/>
      <c r="O282" s="55"/>
      <c r="P282" s="55"/>
      <c r="Q282" s="55"/>
      <c r="R282" s="55"/>
      <c r="S282" s="55"/>
      <c r="T282" s="55"/>
      <c r="U282" s="55"/>
      <c r="V282" s="55"/>
      <c r="W282" s="55"/>
      <c r="X282" s="55"/>
      <c r="Y282" s="55"/>
      <c r="Z282" s="55"/>
      <c r="AA282" s="62">
        <v>4</v>
      </c>
      <c r="AB282" s="90" t="s">
        <v>615</v>
      </c>
    </row>
    <row r="283" spans="1:28" x14ac:dyDescent="0.2">
      <c r="A283" s="89"/>
      <c r="B283" s="40"/>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62"/>
      <c r="AB283" s="90"/>
    </row>
    <row r="284" spans="1:28" x14ac:dyDescent="0.2">
      <c r="A284" s="91" t="s">
        <v>188</v>
      </c>
      <c r="B284" s="1" t="s">
        <v>5</v>
      </c>
      <c r="C284" s="55">
        <v>0</v>
      </c>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62">
        <v>2</v>
      </c>
      <c r="AB284" s="90" t="s">
        <v>610</v>
      </c>
    </row>
    <row r="285" spans="1:28" x14ac:dyDescent="0.2">
      <c r="A285" s="91" t="s">
        <v>189</v>
      </c>
      <c r="B285" s="1" t="s">
        <v>1</v>
      </c>
      <c r="C285" s="55">
        <v>0</v>
      </c>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62">
        <v>2</v>
      </c>
      <c r="AB285" s="90"/>
    </row>
    <row r="286" spans="1:28" x14ac:dyDescent="0.2">
      <c r="A286" s="91" t="s">
        <v>397</v>
      </c>
      <c r="B286" s="1" t="s">
        <v>5</v>
      </c>
      <c r="C286" s="55">
        <v>0</v>
      </c>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62">
        <v>2</v>
      </c>
      <c r="AB286" s="90" t="s">
        <v>610</v>
      </c>
    </row>
    <row r="287" spans="1:28" x14ac:dyDescent="0.2">
      <c r="A287" s="91" t="s">
        <v>398</v>
      </c>
      <c r="B287" s="1" t="s">
        <v>5</v>
      </c>
      <c r="C287" s="55">
        <v>0</v>
      </c>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62">
        <v>2</v>
      </c>
      <c r="AB287" s="90" t="s">
        <v>610</v>
      </c>
    </row>
    <row r="288" spans="1:28" x14ac:dyDescent="0.2">
      <c r="A288" s="91" t="s">
        <v>190</v>
      </c>
      <c r="B288" s="1" t="s">
        <v>5</v>
      </c>
      <c r="C288" s="55">
        <v>0</v>
      </c>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62">
        <v>2</v>
      </c>
      <c r="AB288" s="90" t="s">
        <v>610</v>
      </c>
    </row>
    <row r="289" spans="1:28" x14ac:dyDescent="0.2">
      <c r="A289" s="91" t="s">
        <v>191</v>
      </c>
      <c r="B289" s="1" t="s">
        <v>3</v>
      </c>
      <c r="C289" s="55">
        <v>0</v>
      </c>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62">
        <v>2</v>
      </c>
      <c r="AB289" s="90"/>
    </row>
    <row r="290" spans="1:28" x14ac:dyDescent="0.2">
      <c r="A290" s="91" t="s">
        <v>401</v>
      </c>
      <c r="B290" s="1" t="s">
        <v>3</v>
      </c>
      <c r="C290" s="55">
        <v>0</v>
      </c>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62">
        <v>2</v>
      </c>
      <c r="AB290" s="90"/>
    </row>
    <row r="291" spans="1:28" x14ac:dyDescent="0.2">
      <c r="A291" s="91" t="s">
        <v>192</v>
      </c>
      <c r="B291" s="1" t="s">
        <v>3</v>
      </c>
      <c r="C291" s="55">
        <v>0</v>
      </c>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62">
        <v>2</v>
      </c>
      <c r="AB291" s="90"/>
    </row>
    <row r="292" spans="1:28" x14ac:dyDescent="0.2">
      <c r="A292" s="91" t="s">
        <v>193</v>
      </c>
      <c r="B292" s="1" t="s">
        <v>3</v>
      </c>
      <c r="C292" s="55">
        <v>0</v>
      </c>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62">
        <v>2</v>
      </c>
      <c r="AB292" s="90"/>
    </row>
    <row r="293" spans="1:28" x14ac:dyDescent="0.2">
      <c r="A293" s="91" t="s">
        <v>194</v>
      </c>
      <c r="B293" s="1" t="s">
        <v>3</v>
      </c>
      <c r="C293" s="55">
        <v>0</v>
      </c>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62">
        <v>2</v>
      </c>
      <c r="AB293" s="90"/>
    </row>
    <row r="294" spans="1:28" x14ac:dyDescent="0.2">
      <c r="A294" s="91" t="s">
        <v>195</v>
      </c>
      <c r="B294" s="1" t="s">
        <v>298</v>
      </c>
      <c r="C294" s="55">
        <v>0</v>
      </c>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62">
        <v>2</v>
      </c>
      <c r="AB294" s="90"/>
    </row>
    <row r="295" spans="1:28" x14ac:dyDescent="0.2">
      <c r="A295" s="91" t="s">
        <v>196</v>
      </c>
      <c r="B295" s="1" t="s">
        <v>3</v>
      </c>
      <c r="C295" s="55">
        <v>0</v>
      </c>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62">
        <v>2</v>
      </c>
      <c r="AB295" s="90"/>
    </row>
    <row r="296" spans="1:28" x14ac:dyDescent="0.2">
      <c r="A296" s="91" t="s">
        <v>399</v>
      </c>
      <c r="B296" s="1" t="s">
        <v>3</v>
      </c>
      <c r="C296" s="55">
        <v>0</v>
      </c>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62">
        <v>2</v>
      </c>
      <c r="AB296" s="90"/>
    </row>
    <row r="297" spans="1:28" x14ac:dyDescent="0.2">
      <c r="A297" s="91" t="s">
        <v>400</v>
      </c>
      <c r="B297" s="1" t="s">
        <v>298</v>
      </c>
      <c r="C297" s="55">
        <v>0</v>
      </c>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62">
        <v>2</v>
      </c>
      <c r="AB297" s="90"/>
    </row>
    <row r="298" spans="1:28" x14ac:dyDescent="0.2">
      <c r="A298" s="91" t="s">
        <v>316</v>
      </c>
      <c r="B298" s="1" t="s">
        <v>4</v>
      </c>
      <c r="C298" s="55">
        <v>0</v>
      </c>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62">
        <v>2</v>
      </c>
      <c r="AB298" s="90" t="s">
        <v>619</v>
      </c>
    </row>
    <row r="299" spans="1:28" x14ac:dyDescent="0.2">
      <c r="A299" s="91"/>
      <c r="B299" s="1"/>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62"/>
      <c r="AB299" s="90"/>
    </row>
    <row r="300" spans="1:28" x14ac:dyDescent="0.2">
      <c r="A300" s="91" t="s">
        <v>197</v>
      </c>
      <c r="B300" s="1" t="s">
        <v>5</v>
      </c>
      <c r="C300" s="55">
        <v>0</v>
      </c>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62">
        <v>1</v>
      </c>
      <c r="AB300" s="90" t="s">
        <v>610</v>
      </c>
    </row>
    <row r="301" spans="1:28" x14ac:dyDescent="0.2">
      <c r="A301" s="91" t="s">
        <v>198</v>
      </c>
      <c r="B301" s="1" t="s">
        <v>5</v>
      </c>
      <c r="C301" s="55">
        <v>0</v>
      </c>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62">
        <v>1</v>
      </c>
      <c r="AB301" s="90" t="s">
        <v>610</v>
      </c>
    </row>
    <row r="302" spans="1:28" x14ac:dyDescent="0.2">
      <c r="A302" s="91" t="s">
        <v>199</v>
      </c>
      <c r="B302" s="1" t="s">
        <v>3</v>
      </c>
      <c r="C302" s="55">
        <v>0</v>
      </c>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62">
        <v>1</v>
      </c>
      <c r="AB302" s="90"/>
    </row>
    <row r="303" spans="1:28" x14ac:dyDescent="0.2">
      <c r="A303" s="91" t="s">
        <v>402</v>
      </c>
      <c r="B303" s="1" t="s">
        <v>3</v>
      </c>
      <c r="C303" s="55">
        <v>0</v>
      </c>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62">
        <v>1</v>
      </c>
      <c r="AB303" s="90"/>
    </row>
    <row r="304" spans="1:28" x14ac:dyDescent="0.2">
      <c r="A304" s="91" t="s">
        <v>200</v>
      </c>
      <c r="B304" s="1" t="s">
        <v>3</v>
      </c>
      <c r="C304" s="55">
        <v>0</v>
      </c>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62">
        <v>1</v>
      </c>
      <c r="AB304" s="90"/>
    </row>
    <row r="305" spans="1:28" x14ac:dyDescent="0.2">
      <c r="A305" s="91" t="s">
        <v>403</v>
      </c>
      <c r="B305" s="1" t="s">
        <v>3</v>
      </c>
      <c r="C305" s="55">
        <v>0</v>
      </c>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62">
        <v>1</v>
      </c>
      <c r="AB305" s="90"/>
    </row>
    <row r="306" spans="1:28" x14ac:dyDescent="0.2">
      <c r="A306" s="91" t="s">
        <v>317</v>
      </c>
      <c r="B306" s="1" t="s">
        <v>4</v>
      </c>
      <c r="C306" s="55">
        <v>0</v>
      </c>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62">
        <v>1</v>
      </c>
      <c r="AB306" s="90" t="s">
        <v>619</v>
      </c>
    </row>
    <row r="307" spans="1:28" x14ac:dyDescent="0.2">
      <c r="A307" s="91"/>
      <c r="B307" s="2"/>
      <c r="C307" s="55">
        <v>0</v>
      </c>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62"/>
      <c r="AB307" s="90"/>
    </row>
    <row r="308" spans="1:28" x14ac:dyDescent="0.2">
      <c r="A308" s="91" t="s">
        <v>404</v>
      </c>
      <c r="B308" s="1" t="s">
        <v>5</v>
      </c>
      <c r="C308" s="55">
        <v>0</v>
      </c>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62">
        <v>1</v>
      </c>
      <c r="AB308" s="90" t="s">
        <v>607</v>
      </c>
    </row>
    <row r="309" spans="1:28" x14ac:dyDescent="0.2">
      <c r="A309" s="91" t="s">
        <v>405</v>
      </c>
      <c r="B309" s="1" t="s">
        <v>1</v>
      </c>
      <c r="C309" s="55">
        <v>0</v>
      </c>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62">
        <v>1</v>
      </c>
      <c r="AB309" s="90"/>
    </row>
    <row r="310" spans="1:28" x14ac:dyDescent="0.2">
      <c r="A310" s="91" t="s">
        <v>201</v>
      </c>
      <c r="B310" s="1" t="s">
        <v>298</v>
      </c>
      <c r="C310" s="55">
        <v>0</v>
      </c>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62">
        <v>1</v>
      </c>
      <c r="AB310" s="90"/>
    </row>
    <row r="311" spans="1:28" x14ac:dyDescent="0.2">
      <c r="A311" s="91" t="s">
        <v>202</v>
      </c>
      <c r="B311" s="1" t="s">
        <v>3</v>
      </c>
      <c r="C311" s="55">
        <v>0</v>
      </c>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62">
        <v>1</v>
      </c>
      <c r="AB311" s="90"/>
    </row>
    <row r="312" spans="1:28" x14ac:dyDescent="0.2">
      <c r="A312" s="91" t="s">
        <v>318</v>
      </c>
      <c r="B312" s="1" t="s">
        <v>4</v>
      </c>
      <c r="C312" s="55">
        <v>0</v>
      </c>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62">
        <v>1</v>
      </c>
      <c r="AB312" s="90" t="s">
        <v>619</v>
      </c>
    </row>
    <row r="313" spans="1:28" x14ac:dyDescent="0.2">
      <c r="A313" s="91" t="s">
        <v>321</v>
      </c>
      <c r="B313" s="1" t="s">
        <v>4</v>
      </c>
      <c r="C313" s="55">
        <v>0</v>
      </c>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62">
        <v>1</v>
      </c>
      <c r="AB313" s="90" t="s">
        <v>619</v>
      </c>
    </row>
    <row r="314" spans="1:28" x14ac:dyDescent="0.2">
      <c r="A314" s="91"/>
      <c r="B314" s="2"/>
      <c r="C314" s="55">
        <v>0</v>
      </c>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62"/>
      <c r="AB314" s="90"/>
    </row>
    <row r="315" spans="1:28" x14ac:dyDescent="0.2">
      <c r="A315" s="91" t="s">
        <v>203</v>
      </c>
      <c r="B315" s="1" t="s">
        <v>5</v>
      </c>
      <c r="C315" s="55">
        <v>0</v>
      </c>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62">
        <v>1</v>
      </c>
      <c r="AB315" s="90" t="s">
        <v>614</v>
      </c>
    </row>
    <row r="316" spans="1:28" x14ac:dyDescent="0.2">
      <c r="A316" s="91" t="s">
        <v>406</v>
      </c>
      <c r="B316" s="1" t="s">
        <v>5</v>
      </c>
      <c r="C316" s="55">
        <v>0</v>
      </c>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62">
        <v>1</v>
      </c>
      <c r="AB316" s="90" t="s">
        <v>614</v>
      </c>
    </row>
    <row r="317" spans="1:28" x14ac:dyDescent="0.2">
      <c r="A317" s="91" t="s">
        <v>204</v>
      </c>
      <c r="B317" s="1" t="s">
        <v>3</v>
      </c>
      <c r="C317" s="55">
        <v>0</v>
      </c>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62">
        <v>1</v>
      </c>
      <c r="AB317" s="90"/>
    </row>
    <row r="318" spans="1:28" x14ac:dyDescent="0.2">
      <c r="A318" s="91" t="s">
        <v>205</v>
      </c>
      <c r="B318" s="1" t="s">
        <v>3</v>
      </c>
      <c r="C318" s="55">
        <v>0</v>
      </c>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62">
        <v>1</v>
      </c>
      <c r="AB318" s="90"/>
    </row>
    <row r="319" spans="1:28" x14ac:dyDescent="0.2">
      <c r="A319" s="91" t="s">
        <v>206</v>
      </c>
      <c r="B319" s="1" t="s">
        <v>3</v>
      </c>
      <c r="C319" s="55">
        <v>0</v>
      </c>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62">
        <v>1</v>
      </c>
      <c r="AB319" s="90"/>
    </row>
    <row r="320" spans="1:28" x14ac:dyDescent="0.2">
      <c r="A320" s="91" t="s">
        <v>319</v>
      </c>
      <c r="B320" s="1" t="s">
        <v>4</v>
      </c>
      <c r="C320" s="55">
        <v>0</v>
      </c>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62">
        <v>1</v>
      </c>
      <c r="AB320" s="90" t="s">
        <v>619</v>
      </c>
    </row>
    <row r="321" spans="1:28" x14ac:dyDescent="0.2">
      <c r="A321" s="91" t="s">
        <v>320</v>
      </c>
      <c r="B321" s="1" t="s">
        <v>4</v>
      </c>
      <c r="C321" s="55">
        <v>0</v>
      </c>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62">
        <v>1</v>
      </c>
      <c r="AB321" s="90" t="s">
        <v>619</v>
      </c>
    </row>
    <row r="322" spans="1:28" x14ac:dyDescent="0.2">
      <c r="A322" s="91"/>
      <c r="B322" s="1"/>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62"/>
      <c r="AB322" s="90"/>
    </row>
    <row r="323" spans="1:28" x14ac:dyDescent="0.2">
      <c r="A323" s="91" t="s">
        <v>207</v>
      </c>
      <c r="B323" s="2" t="s">
        <v>5</v>
      </c>
      <c r="C323" s="55">
        <v>1</v>
      </c>
      <c r="D323" s="55"/>
      <c r="E323" s="55"/>
      <c r="F323" s="55"/>
      <c r="G323" s="55"/>
      <c r="H323" s="55"/>
      <c r="I323" s="55"/>
      <c r="J323" s="55"/>
      <c r="K323" s="55"/>
      <c r="L323" s="54">
        <v>1</v>
      </c>
      <c r="M323" s="55"/>
      <c r="N323" s="55"/>
      <c r="O323" s="55"/>
      <c r="P323" s="55"/>
      <c r="Q323" s="55"/>
      <c r="R323" s="55"/>
      <c r="S323" s="55"/>
      <c r="T323" s="55"/>
      <c r="U323" s="55"/>
      <c r="V323" s="55"/>
      <c r="W323" s="55"/>
      <c r="X323" s="55"/>
      <c r="Y323" s="55"/>
      <c r="Z323" s="55">
        <v>1</v>
      </c>
      <c r="AA323" s="62">
        <v>1</v>
      </c>
      <c r="AB323" s="90" t="s">
        <v>608</v>
      </c>
    </row>
    <row r="324" spans="1:28" x14ac:dyDescent="0.2">
      <c r="A324" s="91" t="s">
        <v>208</v>
      </c>
      <c r="B324" s="2" t="s">
        <v>1</v>
      </c>
      <c r="C324" s="55">
        <v>0</v>
      </c>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62">
        <v>1</v>
      </c>
      <c r="AB324" s="90" t="s">
        <v>727</v>
      </c>
    </row>
    <row r="325" spans="1:28" x14ac:dyDescent="0.2">
      <c r="A325" s="91" t="s">
        <v>209</v>
      </c>
      <c r="B325" s="2" t="s">
        <v>5</v>
      </c>
      <c r="C325" s="55">
        <v>0</v>
      </c>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62">
        <v>1</v>
      </c>
      <c r="AB325" s="90" t="s">
        <v>610</v>
      </c>
    </row>
    <row r="326" spans="1:28" x14ac:dyDescent="0.2">
      <c r="A326" s="91" t="s">
        <v>407</v>
      </c>
      <c r="B326" s="2" t="s">
        <v>5</v>
      </c>
      <c r="C326" s="55">
        <v>1</v>
      </c>
      <c r="D326" s="55"/>
      <c r="E326" s="55"/>
      <c r="F326" s="55"/>
      <c r="G326" s="55"/>
      <c r="H326" s="55"/>
      <c r="I326" s="55"/>
      <c r="J326" s="55"/>
      <c r="K326" s="55"/>
      <c r="L326" s="54">
        <v>1</v>
      </c>
      <c r="M326" s="55"/>
      <c r="N326" s="55"/>
      <c r="O326" s="55"/>
      <c r="P326" s="55"/>
      <c r="Q326" s="55"/>
      <c r="R326" s="55"/>
      <c r="S326" s="55"/>
      <c r="T326" s="55"/>
      <c r="U326" s="55"/>
      <c r="V326" s="55"/>
      <c r="W326" s="55"/>
      <c r="X326" s="55"/>
      <c r="Y326" s="55"/>
      <c r="Z326" s="55">
        <v>1</v>
      </c>
      <c r="AA326" s="62">
        <v>1</v>
      </c>
      <c r="AB326" s="90" t="s">
        <v>608</v>
      </c>
    </row>
    <row r="327" spans="1:28" x14ac:dyDescent="0.2">
      <c r="A327" s="91" t="s">
        <v>210</v>
      </c>
      <c r="B327" s="2" t="s">
        <v>298</v>
      </c>
      <c r="C327" s="55">
        <v>0</v>
      </c>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62">
        <v>1</v>
      </c>
      <c r="AB327" s="90"/>
    </row>
    <row r="328" spans="1:28" x14ac:dyDescent="0.2">
      <c r="A328" s="91" t="s">
        <v>409</v>
      </c>
      <c r="B328" s="2" t="s">
        <v>3</v>
      </c>
      <c r="C328" s="55">
        <v>0</v>
      </c>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62">
        <v>1</v>
      </c>
      <c r="AB328" s="90"/>
    </row>
    <row r="329" spans="1:28" x14ac:dyDescent="0.2">
      <c r="A329" s="91" t="s">
        <v>211</v>
      </c>
      <c r="B329" s="2" t="s">
        <v>3</v>
      </c>
      <c r="C329" s="55">
        <v>0</v>
      </c>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62">
        <v>1</v>
      </c>
      <c r="AB329" s="90"/>
    </row>
    <row r="330" spans="1:28" x14ac:dyDescent="0.2">
      <c r="A330" s="91" t="s">
        <v>410</v>
      </c>
      <c r="B330" s="2" t="s">
        <v>295</v>
      </c>
      <c r="C330" s="55">
        <v>1</v>
      </c>
      <c r="D330" s="55"/>
      <c r="E330" s="55"/>
      <c r="F330" s="55"/>
      <c r="G330" s="55"/>
      <c r="H330" s="55"/>
      <c r="I330" s="55"/>
      <c r="J330" s="55"/>
      <c r="K330" s="55"/>
      <c r="L330" s="55"/>
      <c r="M330" s="55"/>
      <c r="N330" s="55"/>
      <c r="O330" s="55"/>
      <c r="P330" s="55"/>
      <c r="Q330" s="55"/>
      <c r="R330" s="55"/>
      <c r="S330" s="55"/>
      <c r="T330" s="55"/>
      <c r="U330" s="55"/>
      <c r="V330" s="55"/>
      <c r="W330" s="55"/>
      <c r="X330" s="58">
        <v>1</v>
      </c>
      <c r="Y330" s="55">
        <v>1</v>
      </c>
      <c r="Z330" s="55"/>
      <c r="AA330" s="62">
        <v>1</v>
      </c>
      <c r="AB330" s="90" t="s">
        <v>728</v>
      </c>
    </row>
    <row r="331" spans="1:28" x14ac:dyDescent="0.2">
      <c r="A331" s="91" t="s">
        <v>212</v>
      </c>
      <c r="B331" s="2" t="s">
        <v>3</v>
      </c>
      <c r="C331" s="55">
        <v>0</v>
      </c>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62">
        <v>1</v>
      </c>
      <c r="AB331" s="90"/>
    </row>
    <row r="332" spans="1:28" x14ac:dyDescent="0.2">
      <c r="A332" s="91" t="s">
        <v>213</v>
      </c>
      <c r="B332" s="2" t="s">
        <v>3</v>
      </c>
      <c r="C332" s="55">
        <v>0</v>
      </c>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62">
        <v>1</v>
      </c>
      <c r="AB332" s="90"/>
    </row>
    <row r="333" spans="1:28" x14ac:dyDescent="0.2">
      <c r="A333" s="91" t="s">
        <v>214</v>
      </c>
      <c r="B333" s="2" t="s">
        <v>3</v>
      </c>
      <c r="C333" s="55">
        <v>0</v>
      </c>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62">
        <v>1</v>
      </c>
      <c r="AB333" s="90"/>
    </row>
    <row r="334" spans="1:28" x14ac:dyDescent="0.2">
      <c r="A334" s="91" t="s">
        <v>324</v>
      </c>
      <c r="B334" s="2" t="s">
        <v>4</v>
      </c>
      <c r="C334" s="55">
        <v>0</v>
      </c>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62">
        <v>1</v>
      </c>
      <c r="AB334" s="90" t="s">
        <v>619</v>
      </c>
    </row>
    <row r="335" spans="1:28" x14ac:dyDescent="0.2">
      <c r="A335" s="91"/>
      <c r="B335" s="2"/>
      <c r="C335" s="55"/>
      <c r="D335" s="55"/>
      <c r="E335" s="55"/>
      <c r="F335" s="55"/>
      <c r="G335" s="55"/>
      <c r="H335" s="55"/>
      <c r="I335" s="55"/>
      <c r="J335" s="55"/>
      <c r="K335" s="55"/>
      <c r="L335" s="55"/>
      <c r="M335" s="55"/>
      <c r="N335" s="55"/>
      <c r="O335" s="55"/>
      <c r="P335" s="55"/>
      <c r="Q335" s="55"/>
      <c r="R335" s="55"/>
      <c r="S335" s="55"/>
      <c r="T335" s="55"/>
      <c r="U335" s="55"/>
      <c r="V335" s="55"/>
      <c r="W335" s="55"/>
      <c r="X335" s="58"/>
      <c r="Y335" s="55"/>
      <c r="Z335" s="55"/>
      <c r="AA335" s="62"/>
      <c r="AB335" s="90"/>
    </row>
    <row r="336" spans="1:28" x14ac:dyDescent="0.2">
      <c r="A336" s="91" t="s">
        <v>215</v>
      </c>
      <c r="B336" s="1" t="s">
        <v>5</v>
      </c>
      <c r="C336" s="55">
        <v>0</v>
      </c>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62">
        <v>1</v>
      </c>
      <c r="AB336" s="90" t="s">
        <v>610</v>
      </c>
    </row>
    <row r="337" spans="1:28" x14ac:dyDescent="0.2">
      <c r="A337" s="91" t="s">
        <v>216</v>
      </c>
      <c r="B337" s="1" t="s">
        <v>5</v>
      </c>
      <c r="C337" s="55">
        <v>0</v>
      </c>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62">
        <v>1</v>
      </c>
      <c r="AB337" s="90" t="s">
        <v>610</v>
      </c>
    </row>
    <row r="338" spans="1:28" x14ac:dyDescent="0.2">
      <c r="A338" s="91" t="s">
        <v>217</v>
      </c>
      <c r="B338" s="1" t="s">
        <v>3</v>
      </c>
      <c r="C338" s="55">
        <v>0</v>
      </c>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62">
        <v>1</v>
      </c>
      <c r="AB338" s="90"/>
    </row>
    <row r="339" spans="1:28" x14ac:dyDescent="0.2">
      <c r="A339" s="91" t="s">
        <v>218</v>
      </c>
      <c r="B339" s="1" t="s">
        <v>3</v>
      </c>
      <c r="C339" s="55">
        <v>0</v>
      </c>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62">
        <v>1</v>
      </c>
      <c r="AB339" s="90"/>
    </row>
    <row r="340" spans="1:28" x14ac:dyDescent="0.2">
      <c r="A340" s="91" t="s">
        <v>219</v>
      </c>
      <c r="B340" s="1" t="s">
        <v>298</v>
      </c>
      <c r="C340" s="55">
        <v>0</v>
      </c>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62">
        <v>1</v>
      </c>
      <c r="AB340" s="90"/>
    </row>
    <row r="341" spans="1:28" x14ac:dyDescent="0.2">
      <c r="A341" s="91" t="s">
        <v>220</v>
      </c>
      <c r="B341" s="1" t="s">
        <v>298</v>
      </c>
      <c r="C341" s="55">
        <v>0</v>
      </c>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62">
        <v>1</v>
      </c>
      <c r="AB341" s="90"/>
    </row>
    <row r="342" spans="1:28" x14ac:dyDescent="0.2">
      <c r="A342" s="91" t="s">
        <v>221</v>
      </c>
      <c r="B342" s="1" t="s">
        <v>3</v>
      </c>
      <c r="C342" s="55">
        <v>0</v>
      </c>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62">
        <v>1</v>
      </c>
      <c r="AB342" s="90"/>
    </row>
    <row r="343" spans="1:28" x14ac:dyDescent="0.2">
      <c r="A343" s="91" t="s">
        <v>222</v>
      </c>
      <c r="B343" s="1" t="s">
        <v>3</v>
      </c>
      <c r="C343" s="55">
        <v>0</v>
      </c>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62">
        <v>1</v>
      </c>
      <c r="AB343" s="90"/>
    </row>
    <row r="344" spans="1:28" x14ac:dyDescent="0.2">
      <c r="A344" s="91" t="s">
        <v>223</v>
      </c>
      <c r="B344" s="1" t="s">
        <v>3</v>
      </c>
      <c r="C344" s="55">
        <v>0</v>
      </c>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62">
        <v>1</v>
      </c>
      <c r="AB344" s="90"/>
    </row>
    <row r="345" spans="1:28" x14ac:dyDescent="0.2">
      <c r="A345" s="91" t="s">
        <v>411</v>
      </c>
      <c r="B345" s="1" t="s">
        <v>3</v>
      </c>
      <c r="C345" s="55">
        <v>0</v>
      </c>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62">
        <v>1</v>
      </c>
      <c r="AB345" s="90"/>
    </row>
    <row r="346" spans="1:28" x14ac:dyDescent="0.2">
      <c r="A346" s="91" t="s">
        <v>325</v>
      </c>
      <c r="B346" s="1" t="s">
        <v>4</v>
      </c>
      <c r="C346" s="55">
        <v>0</v>
      </c>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62">
        <v>1</v>
      </c>
      <c r="AB346" s="90" t="s">
        <v>619</v>
      </c>
    </row>
    <row r="347" spans="1:28" x14ac:dyDescent="0.2">
      <c r="A347" s="91"/>
      <c r="B347" s="2"/>
      <c r="C347" s="55">
        <v>0</v>
      </c>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62"/>
      <c r="AB347" s="90"/>
    </row>
    <row r="348" spans="1:28" x14ac:dyDescent="0.2">
      <c r="A348" s="91" t="s">
        <v>224</v>
      </c>
      <c r="B348" s="1" t="s">
        <v>5</v>
      </c>
      <c r="C348" s="55">
        <v>0</v>
      </c>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62">
        <v>1</v>
      </c>
      <c r="AB348" s="90" t="s">
        <v>607</v>
      </c>
    </row>
    <row r="349" spans="1:28" x14ac:dyDescent="0.2">
      <c r="A349" s="91" t="s">
        <v>225</v>
      </c>
      <c r="B349" s="1" t="s">
        <v>5</v>
      </c>
      <c r="C349" s="55">
        <v>0</v>
      </c>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62">
        <v>1</v>
      </c>
      <c r="AB349" s="90" t="s">
        <v>607</v>
      </c>
    </row>
    <row r="350" spans="1:28" x14ac:dyDescent="0.2">
      <c r="A350" s="91" t="s">
        <v>226</v>
      </c>
      <c r="B350" s="1" t="s">
        <v>298</v>
      </c>
      <c r="C350" s="55">
        <v>0</v>
      </c>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62">
        <v>1</v>
      </c>
      <c r="AB350" s="90"/>
    </row>
    <row r="351" spans="1:28" x14ac:dyDescent="0.2">
      <c r="A351" s="91" t="s">
        <v>227</v>
      </c>
      <c r="B351" s="1" t="s">
        <v>3</v>
      </c>
      <c r="C351" s="55">
        <v>0</v>
      </c>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62">
        <v>1</v>
      </c>
      <c r="AB351" s="90"/>
    </row>
    <row r="352" spans="1:28" x14ac:dyDescent="0.2">
      <c r="A352" s="91" t="s">
        <v>412</v>
      </c>
      <c r="B352" s="1" t="s">
        <v>3</v>
      </c>
      <c r="C352" s="55">
        <v>0</v>
      </c>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62">
        <v>1</v>
      </c>
      <c r="AB352" s="90"/>
    </row>
    <row r="353" spans="1:28" x14ac:dyDescent="0.2">
      <c r="A353" s="91" t="s">
        <v>228</v>
      </c>
      <c r="B353" s="1" t="s">
        <v>3</v>
      </c>
      <c r="C353" s="55">
        <v>0</v>
      </c>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62">
        <v>1</v>
      </c>
      <c r="AB353" s="90"/>
    </row>
    <row r="354" spans="1:28" x14ac:dyDescent="0.2">
      <c r="A354" s="91" t="s">
        <v>229</v>
      </c>
      <c r="B354" s="1" t="s">
        <v>3</v>
      </c>
      <c r="C354" s="55">
        <v>0</v>
      </c>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62">
        <v>1</v>
      </c>
      <c r="AB354" s="90"/>
    </row>
    <row r="355" spans="1:28" x14ac:dyDescent="0.2">
      <c r="A355" s="91" t="s">
        <v>230</v>
      </c>
      <c r="B355" s="1" t="s">
        <v>3</v>
      </c>
      <c r="C355" s="55">
        <v>0</v>
      </c>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62">
        <v>1</v>
      </c>
      <c r="AB355" s="90"/>
    </row>
    <row r="356" spans="1:28" x14ac:dyDescent="0.2">
      <c r="A356" s="91" t="s">
        <v>326</v>
      </c>
      <c r="B356" s="1" t="s">
        <v>4</v>
      </c>
      <c r="C356" s="55">
        <v>0</v>
      </c>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62">
        <v>1</v>
      </c>
      <c r="AB356" s="90" t="s">
        <v>619</v>
      </c>
    </row>
    <row r="357" spans="1:28" x14ac:dyDescent="0.2">
      <c r="A357" s="91" t="s">
        <v>327</v>
      </c>
      <c r="B357" s="1" t="s">
        <v>4</v>
      </c>
      <c r="C357" s="55">
        <v>0</v>
      </c>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62">
        <v>1</v>
      </c>
      <c r="AB357" s="90" t="s">
        <v>619</v>
      </c>
    </row>
    <row r="358" spans="1:28" x14ac:dyDescent="0.2">
      <c r="A358" s="91"/>
      <c r="B358" s="2"/>
      <c r="C358" s="55">
        <v>0</v>
      </c>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62"/>
      <c r="AB358" s="90"/>
    </row>
    <row r="359" spans="1:28" x14ac:dyDescent="0.2">
      <c r="A359" s="91" t="s">
        <v>231</v>
      </c>
      <c r="B359" s="1" t="s">
        <v>5</v>
      </c>
      <c r="C359" s="55">
        <v>2</v>
      </c>
      <c r="D359" s="55"/>
      <c r="E359" s="55"/>
      <c r="F359" s="55"/>
      <c r="G359" s="55"/>
      <c r="H359" s="55"/>
      <c r="I359" s="55"/>
      <c r="J359" s="55"/>
      <c r="K359" s="55"/>
      <c r="L359" s="55"/>
      <c r="M359" s="55"/>
      <c r="N359" s="55"/>
      <c r="O359" s="55"/>
      <c r="P359" s="55"/>
      <c r="Q359" s="55"/>
      <c r="R359" s="55"/>
      <c r="S359" s="55"/>
      <c r="T359" s="55"/>
      <c r="U359" s="54">
        <v>1</v>
      </c>
      <c r="V359" s="55"/>
      <c r="W359" s="55"/>
      <c r="X359" s="58">
        <v>1</v>
      </c>
      <c r="Y359" s="55">
        <v>1</v>
      </c>
      <c r="Z359" s="55">
        <v>1</v>
      </c>
      <c r="AA359" s="62">
        <v>1</v>
      </c>
      <c r="AB359" s="90" t="s">
        <v>616</v>
      </c>
    </row>
    <row r="360" spans="1:28" x14ac:dyDescent="0.2">
      <c r="A360" s="91" t="s">
        <v>232</v>
      </c>
      <c r="B360" s="1" t="s">
        <v>5</v>
      </c>
      <c r="C360" s="55">
        <v>2</v>
      </c>
      <c r="D360" s="55"/>
      <c r="E360" s="55"/>
      <c r="F360" s="55"/>
      <c r="G360" s="55"/>
      <c r="H360" s="55"/>
      <c r="I360" s="55"/>
      <c r="J360" s="55"/>
      <c r="K360" s="55"/>
      <c r="L360" s="55"/>
      <c r="M360" s="55"/>
      <c r="N360" s="55"/>
      <c r="O360" s="55"/>
      <c r="P360" s="55"/>
      <c r="Q360" s="55"/>
      <c r="R360" s="55"/>
      <c r="S360" s="55"/>
      <c r="T360" s="55"/>
      <c r="U360" s="54">
        <v>1</v>
      </c>
      <c r="V360" s="55"/>
      <c r="W360" s="55"/>
      <c r="X360" s="58">
        <v>1</v>
      </c>
      <c r="Y360" s="55">
        <v>1</v>
      </c>
      <c r="Z360" s="55">
        <v>1</v>
      </c>
      <c r="AA360" s="62">
        <v>1</v>
      </c>
      <c r="AB360" s="90" t="s">
        <v>616</v>
      </c>
    </row>
    <row r="361" spans="1:28" x14ac:dyDescent="0.2">
      <c r="A361" s="91" t="s">
        <v>413</v>
      </c>
      <c r="B361" s="2" t="s">
        <v>295</v>
      </c>
      <c r="C361" s="55">
        <v>3</v>
      </c>
      <c r="D361" s="55"/>
      <c r="E361" s="55"/>
      <c r="F361" s="55"/>
      <c r="G361" s="55"/>
      <c r="H361" s="55"/>
      <c r="I361" s="55"/>
      <c r="J361" s="58">
        <v>1</v>
      </c>
      <c r="K361" s="55"/>
      <c r="L361" s="55"/>
      <c r="M361" s="58">
        <v>1</v>
      </c>
      <c r="N361" s="58">
        <v>1</v>
      </c>
      <c r="O361" s="55"/>
      <c r="P361" s="55"/>
      <c r="Q361" s="55"/>
      <c r="R361" s="55"/>
      <c r="S361" s="55"/>
      <c r="T361" s="55"/>
      <c r="U361" s="55"/>
      <c r="V361" s="55"/>
      <c r="W361" s="55"/>
      <c r="X361" s="55"/>
      <c r="Y361" s="55">
        <v>3</v>
      </c>
      <c r="Z361" s="55"/>
      <c r="AA361" s="62">
        <v>1</v>
      </c>
      <c r="AB361" s="90" t="s">
        <v>735</v>
      </c>
    </row>
    <row r="362" spans="1:28" x14ac:dyDescent="0.2">
      <c r="A362" s="91" t="s">
        <v>414</v>
      </c>
      <c r="B362" s="1" t="s">
        <v>3</v>
      </c>
      <c r="C362" s="55">
        <v>0</v>
      </c>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62">
        <v>1</v>
      </c>
      <c r="AB362" s="90"/>
    </row>
    <row r="363" spans="1:28" x14ac:dyDescent="0.2">
      <c r="A363" s="91" t="s">
        <v>233</v>
      </c>
      <c r="B363" s="1" t="s">
        <v>298</v>
      </c>
      <c r="C363" s="55">
        <v>0</v>
      </c>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62">
        <v>1</v>
      </c>
      <c r="AB363" s="90"/>
    </row>
    <row r="364" spans="1:28" x14ac:dyDescent="0.2">
      <c r="A364" s="91" t="s">
        <v>328</v>
      </c>
      <c r="B364" s="1" t="s">
        <v>4</v>
      </c>
      <c r="C364" s="55">
        <v>2</v>
      </c>
      <c r="D364" s="55"/>
      <c r="E364" s="55"/>
      <c r="F364" s="55"/>
      <c r="G364" s="55"/>
      <c r="H364" s="55"/>
      <c r="I364" s="55"/>
      <c r="J364" s="58">
        <v>1</v>
      </c>
      <c r="K364" s="55"/>
      <c r="L364" s="55"/>
      <c r="M364" s="55"/>
      <c r="N364" s="55"/>
      <c r="O364" s="55"/>
      <c r="P364" s="55"/>
      <c r="Q364" s="55"/>
      <c r="R364" s="55"/>
      <c r="S364" s="55"/>
      <c r="T364" s="55"/>
      <c r="U364" s="58">
        <v>1</v>
      </c>
      <c r="V364" s="55"/>
      <c r="W364" s="55"/>
      <c r="X364" s="55"/>
      <c r="Y364" s="55">
        <v>2</v>
      </c>
      <c r="Z364" s="55"/>
      <c r="AA364" s="62">
        <v>1</v>
      </c>
      <c r="AB364" s="90" t="s">
        <v>620</v>
      </c>
    </row>
    <row r="365" spans="1:28" x14ac:dyDescent="0.2">
      <c r="A365" s="91"/>
      <c r="B365" s="1"/>
      <c r="C365" s="55"/>
      <c r="D365" s="55"/>
      <c r="E365" s="55"/>
      <c r="F365" s="55"/>
      <c r="G365" s="55"/>
      <c r="H365" s="55"/>
      <c r="I365" s="55"/>
      <c r="J365" s="58"/>
      <c r="K365" s="55"/>
      <c r="L365" s="55"/>
      <c r="M365" s="55"/>
      <c r="N365" s="55"/>
      <c r="O365" s="55"/>
      <c r="P365" s="55"/>
      <c r="Q365" s="55"/>
      <c r="R365" s="55"/>
      <c r="S365" s="55"/>
      <c r="T365" s="55"/>
      <c r="U365" s="58"/>
      <c r="V365" s="55"/>
      <c r="W365" s="55"/>
      <c r="X365" s="55"/>
      <c r="Y365" s="55"/>
      <c r="Z365" s="55"/>
      <c r="AA365" s="62"/>
      <c r="AB365" s="90"/>
    </row>
    <row r="366" spans="1:28" x14ac:dyDescent="0.2">
      <c r="A366" s="91" t="s">
        <v>234</v>
      </c>
      <c r="B366" s="1" t="s">
        <v>5</v>
      </c>
      <c r="C366" s="55">
        <v>0</v>
      </c>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62">
        <v>1</v>
      </c>
      <c r="AB366" s="90" t="s">
        <v>610</v>
      </c>
    </row>
    <row r="367" spans="1:28" x14ac:dyDescent="0.2">
      <c r="A367" s="91" t="s">
        <v>235</v>
      </c>
      <c r="B367" s="1" t="s">
        <v>5</v>
      </c>
      <c r="C367" s="55">
        <v>0</v>
      </c>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62">
        <v>1</v>
      </c>
      <c r="AB367" s="90" t="s">
        <v>610</v>
      </c>
    </row>
    <row r="368" spans="1:28" x14ac:dyDescent="0.2">
      <c r="A368" s="91" t="s">
        <v>236</v>
      </c>
      <c r="B368" s="1" t="s">
        <v>298</v>
      </c>
      <c r="C368" s="55">
        <v>0</v>
      </c>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62">
        <v>1</v>
      </c>
      <c r="AB368" s="90"/>
    </row>
    <row r="369" spans="1:28" x14ac:dyDescent="0.2">
      <c r="A369" s="91" t="s">
        <v>329</v>
      </c>
      <c r="B369" s="1" t="s">
        <v>4</v>
      </c>
      <c r="C369" s="55">
        <v>0</v>
      </c>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62">
        <v>1</v>
      </c>
      <c r="AB369" s="90" t="s">
        <v>619</v>
      </c>
    </row>
    <row r="370" spans="1:28" x14ac:dyDescent="0.2">
      <c r="A370" s="91" t="s">
        <v>442</v>
      </c>
      <c r="B370" s="1" t="s">
        <v>781</v>
      </c>
      <c r="C370" s="55">
        <v>0</v>
      </c>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62">
        <v>1</v>
      </c>
      <c r="AB370" s="90" t="s">
        <v>615</v>
      </c>
    </row>
    <row r="371" spans="1:28" x14ac:dyDescent="0.2">
      <c r="A371" s="91"/>
      <c r="B371" s="1"/>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62"/>
      <c r="AB371" s="90"/>
    </row>
    <row r="372" spans="1:28" x14ac:dyDescent="0.2">
      <c r="A372" s="91" t="s">
        <v>415</v>
      </c>
      <c r="B372" s="1" t="s">
        <v>5</v>
      </c>
      <c r="C372" s="55">
        <v>0</v>
      </c>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62">
        <v>1</v>
      </c>
      <c r="AB372" s="90" t="s">
        <v>607</v>
      </c>
    </row>
    <row r="373" spans="1:28" x14ac:dyDescent="0.2">
      <c r="A373" s="91" t="s">
        <v>416</v>
      </c>
      <c r="B373" s="1" t="s">
        <v>5</v>
      </c>
      <c r="C373" s="55">
        <v>0</v>
      </c>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62">
        <v>1</v>
      </c>
      <c r="AB373" s="90" t="s">
        <v>607</v>
      </c>
    </row>
    <row r="374" spans="1:28" x14ac:dyDescent="0.2">
      <c r="A374" s="91" t="s">
        <v>417</v>
      </c>
      <c r="B374" s="1" t="s">
        <v>5</v>
      </c>
      <c r="C374" s="55">
        <v>0</v>
      </c>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62">
        <v>1</v>
      </c>
      <c r="AB374" s="90" t="s">
        <v>607</v>
      </c>
    </row>
    <row r="375" spans="1:28" x14ac:dyDescent="0.2">
      <c r="A375" s="91" t="s">
        <v>418</v>
      </c>
      <c r="B375" s="1" t="s">
        <v>5</v>
      </c>
      <c r="C375" s="55">
        <v>0</v>
      </c>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62">
        <v>1</v>
      </c>
      <c r="AB375" s="90" t="s">
        <v>607</v>
      </c>
    </row>
    <row r="376" spans="1:28" x14ac:dyDescent="0.2">
      <c r="A376" s="91" t="s">
        <v>237</v>
      </c>
      <c r="B376" s="1" t="s">
        <v>298</v>
      </c>
      <c r="C376" s="55">
        <v>0</v>
      </c>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62">
        <v>1</v>
      </c>
      <c r="AB376" s="90"/>
    </row>
    <row r="377" spans="1:28" x14ac:dyDescent="0.2">
      <c r="A377" s="91" t="s">
        <v>238</v>
      </c>
      <c r="B377" s="1" t="s">
        <v>3</v>
      </c>
      <c r="C377" s="55">
        <v>0</v>
      </c>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62">
        <v>1</v>
      </c>
      <c r="AB377" s="90"/>
    </row>
    <row r="378" spans="1:28" x14ac:dyDescent="0.2">
      <c r="A378" s="91" t="s">
        <v>239</v>
      </c>
      <c r="B378" s="1" t="s">
        <v>298</v>
      </c>
      <c r="C378" s="55">
        <v>0</v>
      </c>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62">
        <v>1</v>
      </c>
      <c r="AB378" s="90"/>
    </row>
    <row r="379" spans="1:28" x14ac:dyDescent="0.2">
      <c r="A379" s="91" t="s">
        <v>419</v>
      </c>
      <c r="B379" s="1" t="s">
        <v>3</v>
      </c>
      <c r="C379" s="55">
        <v>0</v>
      </c>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62">
        <v>1</v>
      </c>
      <c r="AB379" s="90"/>
    </row>
    <row r="380" spans="1:28" x14ac:dyDescent="0.2">
      <c r="A380" s="91" t="s">
        <v>420</v>
      </c>
      <c r="B380" s="1" t="s">
        <v>3</v>
      </c>
      <c r="C380" s="55">
        <v>0</v>
      </c>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62">
        <v>1</v>
      </c>
      <c r="AB380" s="90"/>
    </row>
    <row r="381" spans="1:28" x14ac:dyDescent="0.2">
      <c r="A381" s="91" t="s">
        <v>421</v>
      </c>
      <c r="B381" s="1" t="s">
        <v>3</v>
      </c>
      <c r="C381" s="55">
        <v>0</v>
      </c>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62">
        <v>1</v>
      </c>
      <c r="AB381" s="90"/>
    </row>
    <row r="382" spans="1:28" x14ac:dyDescent="0.2">
      <c r="A382" s="91" t="s">
        <v>330</v>
      </c>
      <c r="B382" s="1" t="s">
        <v>4</v>
      </c>
      <c r="C382" s="55">
        <v>0</v>
      </c>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62">
        <v>1</v>
      </c>
      <c r="AB382" s="90" t="s">
        <v>619</v>
      </c>
    </row>
    <row r="383" spans="1:28" x14ac:dyDescent="0.2">
      <c r="A383" s="91" t="s">
        <v>331</v>
      </c>
      <c r="B383" s="1" t="s">
        <v>4</v>
      </c>
      <c r="C383" s="55">
        <v>0</v>
      </c>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62">
        <v>1</v>
      </c>
      <c r="AB383" s="90" t="s">
        <v>619</v>
      </c>
    </row>
    <row r="384" spans="1:28" x14ac:dyDescent="0.2">
      <c r="A384" s="91"/>
      <c r="B384" s="1"/>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62"/>
      <c r="AB384" s="90"/>
    </row>
    <row r="385" spans="1:28" x14ac:dyDescent="0.2">
      <c r="A385" s="91" t="s">
        <v>240</v>
      </c>
      <c r="B385" s="1" t="s">
        <v>5</v>
      </c>
      <c r="C385" s="55">
        <v>0</v>
      </c>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62">
        <v>1</v>
      </c>
      <c r="AB385" s="90" t="s">
        <v>607</v>
      </c>
    </row>
    <row r="386" spans="1:28" x14ac:dyDescent="0.2">
      <c r="A386" s="91" t="s">
        <v>241</v>
      </c>
      <c r="B386" s="1" t="s">
        <v>5</v>
      </c>
      <c r="C386" s="55">
        <v>0</v>
      </c>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62">
        <v>1</v>
      </c>
      <c r="AB386" s="90" t="s">
        <v>607</v>
      </c>
    </row>
    <row r="387" spans="1:28" x14ac:dyDescent="0.2">
      <c r="A387" s="91" t="s">
        <v>423</v>
      </c>
      <c r="B387" s="64" t="s">
        <v>3</v>
      </c>
      <c r="C387" s="55">
        <v>0</v>
      </c>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62">
        <v>1</v>
      </c>
      <c r="AB387" s="90"/>
    </row>
    <row r="388" spans="1:28" x14ac:dyDescent="0.2">
      <c r="A388" s="91" t="s">
        <v>242</v>
      </c>
      <c r="B388" s="2" t="s">
        <v>3</v>
      </c>
      <c r="C388" s="55">
        <v>0</v>
      </c>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62">
        <v>1</v>
      </c>
      <c r="AB388" s="90"/>
    </row>
    <row r="389" spans="1:28" x14ac:dyDescent="0.2">
      <c r="A389" s="91" t="s">
        <v>243</v>
      </c>
      <c r="B389" s="2" t="s">
        <v>3</v>
      </c>
      <c r="C389" s="55">
        <v>0</v>
      </c>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62">
        <v>1</v>
      </c>
      <c r="AB389" s="90"/>
    </row>
    <row r="390" spans="1:28" x14ac:dyDescent="0.2">
      <c r="A390" s="91" t="s">
        <v>422</v>
      </c>
      <c r="B390" s="64" t="s">
        <v>3</v>
      </c>
      <c r="C390" s="55">
        <v>0</v>
      </c>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62">
        <v>1</v>
      </c>
      <c r="AB390" s="90"/>
    </row>
    <row r="391" spans="1:28" x14ac:dyDescent="0.2">
      <c r="A391" s="91" t="s">
        <v>244</v>
      </c>
      <c r="B391" s="1" t="s">
        <v>298</v>
      </c>
      <c r="C391" s="55">
        <v>0</v>
      </c>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62">
        <v>1</v>
      </c>
      <c r="AB391" s="90"/>
    </row>
    <row r="392" spans="1:28" x14ac:dyDescent="0.2">
      <c r="A392" s="91" t="s">
        <v>245</v>
      </c>
      <c r="B392" s="1" t="s">
        <v>298</v>
      </c>
      <c r="C392" s="55">
        <v>0</v>
      </c>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62">
        <v>1</v>
      </c>
      <c r="AB392" s="90"/>
    </row>
    <row r="393" spans="1:28" x14ac:dyDescent="0.2">
      <c r="A393" s="91" t="s">
        <v>332</v>
      </c>
      <c r="B393" s="2" t="s">
        <v>4</v>
      </c>
      <c r="C393" s="55">
        <v>0</v>
      </c>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62">
        <v>1</v>
      </c>
      <c r="AB393" s="90" t="s">
        <v>619</v>
      </c>
    </row>
    <row r="394" spans="1:28" x14ac:dyDescent="0.2">
      <c r="A394" s="91"/>
      <c r="B394" s="64"/>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62"/>
      <c r="AB394" s="90"/>
    </row>
    <row r="395" spans="1:28" x14ac:dyDescent="0.2">
      <c r="A395" s="91" t="s">
        <v>246</v>
      </c>
      <c r="B395" s="2" t="s">
        <v>5</v>
      </c>
      <c r="C395" s="55">
        <v>2</v>
      </c>
      <c r="D395" s="55"/>
      <c r="E395" s="55"/>
      <c r="F395" s="58">
        <v>1</v>
      </c>
      <c r="G395" s="55"/>
      <c r="H395" s="55"/>
      <c r="I395" s="55"/>
      <c r="J395" s="55"/>
      <c r="K395" s="55"/>
      <c r="L395" s="55"/>
      <c r="M395" s="55"/>
      <c r="N395" s="55"/>
      <c r="O395" s="55"/>
      <c r="P395" s="55"/>
      <c r="Q395" s="58">
        <v>1</v>
      </c>
      <c r="R395" s="55"/>
      <c r="S395" s="55"/>
      <c r="T395" s="55"/>
      <c r="U395" s="55"/>
      <c r="V395" s="55"/>
      <c r="W395" s="55"/>
      <c r="X395" s="55"/>
      <c r="Y395" s="55">
        <v>2</v>
      </c>
      <c r="Z395" s="55"/>
      <c r="AA395" s="62">
        <v>1</v>
      </c>
      <c r="AB395" s="90" t="s">
        <v>608</v>
      </c>
    </row>
    <row r="396" spans="1:28" x14ac:dyDescent="0.2">
      <c r="A396" s="91" t="s">
        <v>247</v>
      </c>
      <c r="B396" s="2" t="s">
        <v>5</v>
      </c>
      <c r="C396" s="55">
        <v>2</v>
      </c>
      <c r="D396" s="55"/>
      <c r="E396" s="55"/>
      <c r="F396" s="58">
        <v>1</v>
      </c>
      <c r="G396" s="55"/>
      <c r="H396" s="55"/>
      <c r="I396" s="55"/>
      <c r="J396" s="55"/>
      <c r="K396" s="55"/>
      <c r="L396" s="55"/>
      <c r="M396" s="55"/>
      <c r="N396" s="55"/>
      <c r="O396" s="55"/>
      <c r="P396" s="55"/>
      <c r="Q396" s="58">
        <v>1</v>
      </c>
      <c r="R396" s="55"/>
      <c r="S396" s="55"/>
      <c r="T396" s="55"/>
      <c r="U396" s="55"/>
      <c r="V396" s="55"/>
      <c r="W396" s="55"/>
      <c r="X396" s="55"/>
      <c r="Y396" s="55">
        <v>2</v>
      </c>
      <c r="Z396" s="55"/>
      <c r="AA396" s="62">
        <v>1</v>
      </c>
      <c r="AB396" s="90" t="s">
        <v>608</v>
      </c>
    </row>
    <row r="397" spans="1:28" x14ac:dyDescent="0.2">
      <c r="A397" s="91" t="s">
        <v>248</v>
      </c>
      <c r="B397" s="2" t="s">
        <v>3</v>
      </c>
      <c r="C397" s="55">
        <v>0</v>
      </c>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62">
        <v>1</v>
      </c>
      <c r="AB397" s="90"/>
    </row>
    <row r="398" spans="1:28" x14ac:dyDescent="0.2">
      <c r="A398" s="91" t="s">
        <v>424</v>
      </c>
      <c r="B398" s="1" t="s">
        <v>3</v>
      </c>
      <c r="C398" s="55">
        <v>0</v>
      </c>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62">
        <v>1</v>
      </c>
      <c r="AB398" s="90"/>
    </row>
    <row r="399" spans="1:28" x14ac:dyDescent="0.2">
      <c r="A399" s="91" t="s">
        <v>249</v>
      </c>
      <c r="B399" s="1" t="s">
        <v>298</v>
      </c>
      <c r="C399" s="55">
        <v>0</v>
      </c>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62">
        <v>1</v>
      </c>
      <c r="AB399" s="90"/>
    </row>
    <row r="400" spans="1:28" x14ac:dyDescent="0.2">
      <c r="A400" s="91" t="s">
        <v>250</v>
      </c>
      <c r="B400" s="1" t="s">
        <v>298</v>
      </c>
      <c r="C400" s="55">
        <v>0</v>
      </c>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62">
        <v>1</v>
      </c>
      <c r="AB400" s="90"/>
    </row>
    <row r="401" spans="1:28" x14ac:dyDescent="0.2">
      <c r="A401" s="91" t="s">
        <v>251</v>
      </c>
      <c r="B401" s="1" t="s">
        <v>298</v>
      </c>
      <c r="C401" s="55">
        <v>0</v>
      </c>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62">
        <v>1</v>
      </c>
      <c r="AB401" s="90"/>
    </row>
    <row r="402" spans="1:28" x14ac:dyDescent="0.2">
      <c r="A402" s="91" t="s">
        <v>252</v>
      </c>
      <c r="B402" s="1" t="s">
        <v>298</v>
      </c>
      <c r="C402" s="55">
        <v>0</v>
      </c>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62">
        <v>1</v>
      </c>
      <c r="AB402" s="90"/>
    </row>
    <row r="403" spans="1:28" x14ac:dyDescent="0.2">
      <c r="A403" s="91" t="s">
        <v>253</v>
      </c>
      <c r="B403" s="2" t="s">
        <v>3</v>
      </c>
      <c r="C403" s="55">
        <v>0</v>
      </c>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62">
        <v>1</v>
      </c>
      <c r="AB403" s="90"/>
    </row>
    <row r="404" spans="1:28" x14ac:dyDescent="0.2">
      <c r="A404" s="91" t="s">
        <v>254</v>
      </c>
      <c r="B404" s="1" t="s">
        <v>3</v>
      </c>
      <c r="C404" s="55">
        <v>0</v>
      </c>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62">
        <v>1</v>
      </c>
      <c r="AB404" s="90"/>
    </row>
    <row r="405" spans="1:28" x14ac:dyDescent="0.2">
      <c r="A405" s="91" t="s">
        <v>255</v>
      </c>
      <c r="B405" s="1" t="s">
        <v>3</v>
      </c>
      <c r="C405" s="55">
        <v>0</v>
      </c>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62">
        <v>1</v>
      </c>
      <c r="AB405" s="90"/>
    </row>
    <row r="406" spans="1:28" x14ac:dyDescent="0.2">
      <c r="A406" s="91" t="s">
        <v>333</v>
      </c>
      <c r="B406" s="2" t="s">
        <v>4</v>
      </c>
      <c r="C406" s="55">
        <v>0</v>
      </c>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62">
        <v>1</v>
      </c>
      <c r="AB406" s="90" t="s">
        <v>619</v>
      </c>
    </row>
    <row r="407" spans="1:28" x14ac:dyDescent="0.2">
      <c r="A407" s="91"/>
      <c r="B407" s="1"/>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62"/>
      <c r="AB407" s="90"/>
    </row>
    <row r="408" spans="1:28" x14ac:dyDescent="0.2">
      <c r="A408" s="91" t="s">
        <v>256</v>
      </c>
      <c r="B408" s="2" t="s">
        <v>5</v>
      </c>
      <c r="C408" s="55">
        <v>0</v>
      </c>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62">
        <v>1</v>
      </c>
      <c r="AB408" s="90" t="s">
        <v>607</v>
      </c>
    </row>
    <row r="409" spans="1:28" x14ac:dyDescent="0.2">
      <c r="A409" s="91" t="s">
        <v>257</v>
      </c>
      <c r="B409" s="2" t="s">
        <v>5</v>
      </c>
      <c r="C409" s="55">
        <v>0</v>
      </c>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62">
        <v>1</v>
      </c>
      <c r="AB409" s="90" t="s">
        <v>607</v>
      </c>
    </row>
    <row r="410" spans="1:28" x14ac:dyDescent="0.2">
      <c r="A410" s="91" t="s">
        <v>258</v>
      </c>
      <c r="B410" s="2" t="s">
        <v>3</v>
      </c>
      <c r="C410" s="55">
        <v>0</v>
      </c>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62">
        <v>1</v>
      </c>
      <c r="AB410" s="90"/>
    </row>
    <row r="411" spans="1:28" x14ac:dyDescent="0.2">
      <c r="A411" s="91" t="s">
        <v>259</v>
      </c>
      <c r="B411" s="2" t="s">
        <v>3</v>
      </c>
      <c r="C411" s="55">
        <v>0</v>
      </c>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62">
        <v>1</v>
      </c>
      <c r="AB411" s="90"/>
    </row>
    <row r="412" spans="1:28" x14ac:dyDescent="0.2">
      <c r="A412" s="91" t="s">
        <v>425</v>
      </c>
      <c r="B412" s="2" t="s">
        <v>3</v>
      </c>
      <c r="C412" s="55">
        <v>0</v>
      </c>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62">
        <v>1</v>
      </c>
      <c r="AB412" s="90"/>
    </row>
    <row r="413" spans="1:28" x14ac:dyDescent="0.2">
      <c r="A413" s="91" t="s">
        <v>426</v>
      </c>
      <c r="B413" s="1" t="s">
        <v>298</v>
      </c>
      <c r="C413" s="55">
        <v>0</v>
      </c>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62">
        <v>1</v>
      </c>
      <c r="AB413" s="90"/>
    </row>
    <row r="414" spans="1:28" x14ac:dyDescent="0.2">
      <c r="A414" s="91" t="s">
        <v>427</v>
      </c>
      <c r="B414" s="2" t="s">
        <v>3</v>
      </c>
      <c r="C414" s="55">
        <v>0</v>
      </c>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62">
        <v>1</v>
      </c>
      <c r="AB414" s="90"/>
    </row>
    <row r="415" spans="1:28" x14ac:dyDescent="0.2">
      <c r="A415" s="91" t="s">
        <v>334</v>
      </c>
      <c r="B415" s="2" t="s">
        <v>4</v>
      </c>
      <c r="C415" s="55">
        <v>0</v>
      </c>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62">
        <v>1</v>
      </c>
      <c r="AB415" s="90" t="s">
        <v>619</v>
      </c>
    </row>
    <row r="416" spans="1:28" x14ac:dyDescent="0.2">
      <c r="A416" s="91" t="s">
        <v>335</v>
      </c>
      <c r="B416" s="2" t="s">
        <v>4</v>
      </c>
      <c r="C416" s="55">
        <v>0</v>
      </c>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62">
        <v>1</v>
      </c>
      <c r="AB416" s="90" t="s">
        <v>619</v>
      </c>
    </row>
    <row r="417" spans="1:28" x14ac:dyDescent="0.2">
      <c r="A417" s="91"/>
      <c r="B417" s="2"/>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62"/>
      <c r="AB417" s="90"/>
    </row>
    <row r="418" spans="1:28" x14ac:dyDescent="0.2">
      <c r="A418" s="91" t="s">
        <v>260</v>
      </c>
      <c r="B418" s="2" t="s">
        <v>5</v>
      </c>
      <c r="C418" s="55">
        <v>0</v>
      </c>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62">
        <v>1</v>
      </c>
      <c r="AB418" s="90" t="s">
        <v>607</v>
      </c>
    </row>
    <row r="419" spans="1:28" x14ac:dyDescent="0.2">
      <c r="A419" s="91" t="s">
        <v>261</v>
      </c>
      <c r="B419" s="2" t="s">
        <v>5</v>
      </c>
      <c r="C419" s="55">
        <v>0</v>
      </c>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62">
        <v>1</v>
      </c>
      <c r="AB419" s="90" t="s">
        <v>607</v>
      </c>
    </row>
    <row r="420" spans="1:28" x14ac:dyDescent="0.2">
      <c r="A420" s="91" t="s">
        <v>262</v>
      </c>
      <c r="B420" s="2" t="s">
        <v>3</v>
      </c>
      <c r="C420" s="55">
        <v>0</v>
      </c>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62">
        <v>1</v>
      </c>
      <c r="AB420" s="90"/>
    </row>
    <row r="421" spans="1:28" x14ac:dyDescent="0.2">
      <c r="A421" s="91" t="s">
        <v>428</v>
      </c>
      <c r="B421" s="1" t="s">
        <v>298</v>
      </c>
      <c r="C421" s="55">
        <v>0</v>
      </c>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62">
        <v>1</v>
      </c>
      <c r="AB421" s="90"/>
    </row>
    <row r="422" spans="1:28" x14ac:dyDescent="0.2">
      <c r="A422" s="91" t="s">
        <v>263</v>
      </c>
      <c r="B422" s="1" t="s">
        <v>298</v>
      </c>
      <c r="C422" s="55">
        <v>0</v>
      </c>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62">
        <v>1</v>
      </c>
      <c r="AB422" s="90"/>
    </row>
    <row r="423" spans="1:28" x14ac:dyDescent="0.2">
      <c r="A423" s="91" t="s">
        <v>336</v>
      </c>
      <c r="B423" s="2" t="s">
        <v>4</v>
      </c>
      <c r="C423" s="55">
        <v>0</v>
      </c>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62">
        <v>1</v>
      </c>
      <c r="AB423" s="90" t="s">
        <v>619</v>
      </c>
    </row>
    <row r="424" spans="1:28" x14ac:dyDescent="0.2">
      <c r="A424" s="91" t="s">
        <v>337</v>
      </c>
      <c r="B424" s="2" t="s">
        <v>4</v>
      </c>
      <c r="C424" s="55">
        <v>2</v>
      </c>
      <c r="D424" s="55"/>
      <c r="E424" s="55"/>
      <c r="F424" s="55"/>
      <c r="G424" s="55"/>
      <c r="H424" s="55"/>
      <c r="I424" s="55"/>
      <c r="J424" s="55"/>
      <c r="K424" s="55"/>
      <c r="L424" s="55"/>
      <c r="M424" s="55"/>
      <c r="N424" s="55"/>
      <c r="O424" s="55"/>
      <c r="P424" s="55"/>
      <c r="Q424" s="55"/>
      <c r="R424" s="55"/>
      <c r="S424" s="58">
        <v>1</v>
      </c>
      <c r="T424" s="55"/>
      <c r="U424" s="55"/>
      <c r="V424" s="58">
        <v>1</v>
      </c>
      <c r="W424" s="55"/>
      <c r="X424" s="55"/>
      <c r="Y424" s="55">
        <v>2</v>
      </c>
      <c r="Z424" s="55"/>
      <c r="AA424" s="62">
        <v>1</v>
      </c>
      <c r="AB424" s="90" t="s">
        <v>620</v>
      </c>
    </row>
    <row r="425" spans="1:28" x14ac:dyDescent="0.2">
      <c r="A425" s="91"/>
      <c r="B425" s="1"/>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62"/>
      <c r="AB425" s="90"/>
    </row>
    <row r="426" spans="1:28" x14ac:dyDescent="0.2">
      <c r="A426" s="91" t="s">
        <v>264</v>
      </c>
      <c r="B426" s="1" t="s">
        <v>5</v>
      </c>
      <c r="C426" s="55">
        <v>0</v>
      </c>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62">
        <v>2</v>
      </c>
      <c r="AB426" s="90" t="s">
        <v>614</v>
      </c>
    </row>
    <row r="427" spans="1:28" x14ac:dyDescent="0.2">
      <c r="A427" s="91" t="s">
        <v>265</v>
      </c>
      <c r="B427" s="1" t="s">
        <v>5</v>
      </c>
      <c r="C427" s="55">
        <v>0</v>
      </c>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62">
        <v>2</v>
      </c>
      <c r="AB427" s="90" t="s">
        <v>614</v>
      </c>
    </row>
    <row r="428" spans="1:28" x14ac:dyDescent="0.2">
      <c r="A428" s="91" t="s">
        <v>266</v>
      </c>
      <c r="B428" s="1" t="s">
        <v>5</v>
      </c>
      <c r="C428" s="55">
        <v>0</v>
      </c>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62">
        <v>2</v>
      </c>
      <c r="AB428" s="90" t="s">
        <v>614</v>
      </c>
    </row>
    <row r="429" spans="1:28" x14ac:dyDescent="0.2">
      <c r="A429" s="91" t="s">
        <v>267</v>
      </c>
      <c r="B429" s="1" t="s">
        <v>298</v>
      </c>
      <c r="C429" s="55">
        <v>0</v>
      </c>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62">
        <v>2</v>
      </c>
      <c r="AB429" s="90"/>
    </row>
    <row r="430" spans="1:28" x14ac:dyDescent="0.2">
      <c r="A430" s="91" t="s">
        <v>268</v>
      </c>
      <c r="B430" s="2" t="s">
        <v>3</v>
      </c>
      <c r="C430" s="55">
        <v>0</v>
      </c>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62">
        <v>2</v>
      </c>
      <c r="AB430" s="90"/>
    </row>
    <row r="431" spans="1:28" x14ac:dyDescent="0.2">
      <c r="A431" s="91" t="s">
        <v>269</v>
      </c>
      <c r="B431" s="2" t="s">
        <v>3</v>
      </c>
      <c r="C431" s="55">
        <v>0</v>
      </c>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62">
        <v>2</v>
      </c>
      <c r="AB431" s="90"/>
    </row>
    <row r="432" spans="1:28" x14ac:dyDescent="0.2">
      <c r="A432" s="91" t="s">
        <v>270</v>
      </c>
      <c r="B432" s="2" t="s">
        <v>3</v>
      </c>
      <c r="C432" s="55">
        <v>0</v>
      </c>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62">
        <v>2</v>
      </c>
      <c r="AB432" s="90"/>
    </row>
    <row r="433" spans="1:28" x14ac:dyDescent="0.2">
      <c r="A433" s="91" t="s">
        <v>429</v>
      </c>
      <c r="B433" s="2" t="s">
        <v>3</v>
      </c>
      <c r="C433" s="55">
        <v>0</v>
      </c>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62">
        <v>2</v>
      </c>
      <c r="AB433" s="90"/>
    </row>
    <row r="434" spans="1:28" x14ac:dyDescent="0.2">
      <c r="A434" s="91" t="s">
        <v>338</v>
      </c>
      <c r="B434" s="2" t="s">
        <v>4</v>
      </c>
      <c r="C434" s="55">
        <v>2</v>
      </c>
      <c r="D434" s="55"/>
      <c r="E434" s="55"/>
      <c r="F434" s="58">
        <v>1</v>
      </c>
      <c r="G434" s="55"/>
      <c r="H434" s="55"/>
      <c r="I434" s="58">
        <v>1</v>
      </c>
      <c r="J434" s="55"/>
      <c r="K434" s="55"/>
      <c r="L434" s="55"/>
      <c r="M434" s="55"/>
      <c r="N434" s="55"/>
      <c r="O434" s="55"/>
      <c r="P434" s="55"/>
      <c r="Q434" s="55"/>
      <c r="R434" s="55"/>
      <c r="S434" s="55"/>
      <c r="T434" s="55"/>
      <c r="U434" s="55"/>
      <c r="V434" s="55"/>
      <c r="W434" s="55"/>
      <c r="X434" s="55"/>
      <c r="Y434" s="55">
        <v>2</v>
      </c>
      <c r="Z434" s="55"/>
      <c r="AA434" s="62">
        <v>2</v>
      </c>
      <c r="AB434" s="90" t="s">
        <v>620</v>
      </c>
    </row>
    <row r="435" spans="1:28" x14ac:dyDescent="0.2">
      <c r="A435" s="93"/>
      <c r="B435" s="63"/>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62"/>
      <c r="AB435" s="90"/>
    </row>
    <row r="436" spans="1:28" x14ac:dyDescent="0.2">
      <c r="A436" s="91" t="s">
        <v>271</v>
      </c>
      <c r="B436" s="2" t="s">
        <v>5</v>
      </c>
      <c r="C436" s="55">
        <v>0</v>
      </c>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62">
        <v>2</v>
      </c>
      <c r="AB436" s="90" t="s">
        <v>614</v>
      </c>
    </row>
    <row r="437" spans="1:28" x14ac:dyDescent="0.2">
      <c r="A437" s="91" t="s">
        <v>272</v>
      </c>
      <c r="B437" s="2" t="s">
        <v>5</v>
      </c>
      <c r="C437" s="55">
        <v>0</v>
      </c>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62">
        <v>2</v>
      </c>
      <c r="AB437" s="90" t="s">
        <v>614</v>
      </c>
    </row>
    <row r="438" spans="1:28" x14ac:dyDescent="0.2">
      <c r="A438" s="91" t="s">
        <v>339</v>
      </c>
      <c r="B438" s="2" t="s">
        <v>4</v>
      </c>
      <c r="C438" s="55">
        <v>2</v>
      </c>
      <c r="D438" s="55"/>
      <c r="E438" s="55"/>
      <c r="F438" s="55"/>
      <c r="G438" s="55"/>
      <c r="H438" s="55"/>
      <c r="I438" s="54">
        <v>1</v>
      </c>
      <c r="J438" s="55"/>
      <c r="K438" s="55"/>
      <c r="L438" s="55"/>
      <c r="M438" s="55"/>
      <c r="N438" s="55"/>
      <c r="O438" s="55"/>
      <c r="P438" s="55"/>
      <c r="Q438" s="54">
        <v>1</v>
      </c>
      <c r="R438" s="55"/>
      <c r="S438" s="55"/>
      <c r="T438" s="55"/>
      <c r="U438" s="55"/>
      <c r="V438" s="55"/>
      <c r="W438" s="55"/>
      <c r="X438" s="55"/>
      <c r="Y438" s="55"/>
      <c r="Z438" s="55">
        <v>2</v>
      </c>
      <c r="AA438" s="62">
        <v>2</v>
      </c>
      <c r="AB438" s="90" t="s">
        <v>620</v>
      </c>
    </row>
    <row r="439" spans="1:28" x14ac:dyDescent="0.2">
      <c r="A439" s="91"/>
      <c r="B439" s="2"/>
      <c r="C439" s="55"/>
      <c r="D439" s="55"/>
      <c r="E439" s="55"/>
      <c r="F439" s="55"/>
      <c r="G439" s="55"/>
      <c r="H439" s="55"/>
      <c r="I439" s="54"/>
      <c r="J439" s="55"/>
      <c r="K439" s="55"/>
      <c r="L439" s="55"/>
      <c r="M439" s="55"/>
      <c r="N439" s="55"/>
      <c r="O439" s="55"/>
      <c r="P439" s="55"/>
      <c r="Q439" s="54"/>
      <c r="R439" s="55"/>
      <c r="S439" s="55"/>
      <c r="T439" s="55"/>
      <c r="U439" s="55"/>
      <c r="V439" s="55"/>
      <c r="W439" s="55"/>
      <c r="X439" s="55"/>
      <c r="Y439" s="55"/>
      <c r="Z439" s="55"/>
      <c r="AA439" s="62"/>
      <c r="AB439" s="90"/>
    </row>
    <row r="440" spans="1:28" x14ac:dyDescent="0.2">
      <c r="A440" s="91" t="s">
        <v>273</v>
      </c>
      <c r="B440" s="2" t="s">
        <v>5</v>
      </c>
      <c r="C440" s="55">
        <v>0</v>
      </c>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62">
        <v>2</v>
      </c>
      <c r="AB440" s="90" t="s">
        <v>614</v>
      </c>
    </row>
    <row r="441" spans="1:28" x14ac:dyDescent="0.2">
      <c r="A441" s="91" t="s">
        <v>274</v>
      </c>
      <c r="B441" s="1" t="s">
        <v>298</v>
      </c>
      <c r="C441" s="55">
        <v>0</v>
      </c>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62">
        <v>2</v>
      </c>
      <c r="AB441" s="90"/>
    </row>
    <row r="442" spans="1:28" x14ac:dyDescent="0.2">
      <c r="A442" s="91" t="s">
        <v>275</v>
      </c>
      <c r="B442" s="2" t="s">
        <v>5</v>
      </c>
      <c r="C442" s="55">
        <v>0</v>
      </c>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62">
        <v>2</v>
      </c>
      <c r="AB442" s="90" t="s">
        <v>614</v>
      </c>
    </row>
    <row r="443" spans="1:28" x14ac:dyDescent="0.2">
      <c r="A443" s="91" t="s">
        <v>276</v>
      </c>
      <c r="B443" s="2" t="s">
        <v>5</v>
      </c>
      <c r="C443" s="55">
        <v>0</v>
      </c>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62">
        <v>2</v>
      </c>
      <c r="AB443" s="90" t="s">
        <v>614</v>
      </c>
    </row>
    <row r="444" spans="1:28" x14ac:dyDescent="0.2">
      <c r="A444" s="91" t="s">
        <v>340</v>
      </c>
      <c r="B444" s="2" t="s">
        <v>296</v>
      </c>
      <c r="C444" s="55">
        <v>0</v>
      </c>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62">
        <v>2</v>
      </c>
      <c r="AB444" s="90" t="s">
        <v>613</v>
      </c>
    </row>
    <row r="445" spans="1:28" x14ac:dyDescent="0.2">
      <c r="A445" s="91"/>
      <c r="B445" s="2"/>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62"/>
      <c r="AB445" s="90"/>
    </row>
    <row r="446" spans="1:28" x14ac:dyDescent="0.2">
      <c r="A446" s="91" t="s">
        <v>277</v>
      </c>
      <c r="B446" s="2" t="s">
        <v>5</v>
      </c>
      <c r="C446" s="55">
        <v>0</v>
      </c>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62">
        <v>2</v>
      </c>
      <c r="AB446" s="90" t="s">
        <v>614</v>
      </c>
    </row>
    <row r="447" spans="1:28" x14ac:dyDescent="0.2">
      <c r="A447" s="91" t="s">
        <v>278</v>
      </c>
      <c r="B447" s="2" t="s">
        <v>5</v>
      </c>
      <c r="C447" s="55">
        <v>0</v>
      </c>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62">
        <v>2</v>
      </c>
      <c r="AB447" s="90" t="s">
        <v>614</v>
      </c>
    </row>
    <row r="448" spans="1:28" x14ac:dyDescent="0.2">
      <c r="A448" s="91" t="s">
        <v>279</v>
      </c>
      <c r="B448" s="2" t="s">
        <v>5</v>
      </c>
      <c r="C448" s="55">
        <v>0</v>
      </c>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62">
        <v>2</v>
      </c>
      <c r="AB448" s="90" t="s">
        <v>614</v>
      </c>
    </row>
    <row r="449" spans="1:28" x14ac:dyDescent="0.2">
      <c r="A449" s="91" t="s">
        <v>280</v>
      </c>
      <c r="B449" s="2" t="s">
        <v>5</v>
      </c>
      <c r="C449" s="55">
        <v>0</v>
      </c>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62">
        <v>2</v>
      </c>
      <c r="AB449" s="90" t="s">
        <v>614</v>
      </c>
    </row>
    <row r="450" spans="1:28" x14ac:dyDescent="0.2">
      <c r="A450" s="91" t="s">
        <v>281</v>
      </c>
      <c r="B450" s="2" t="s">
        <v>5</v>
      </c>
      <c r="C450" s="55">
        <v>0</v>
      </c>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62">
        <v>2</v>
      </c>
      <c r="AB450" s="90" t="s">
        <v>614</v>
      </c>
    </row>
    <row r="451" spans="1:28" x14ac:dyDescent="0.2">
      <c r="A451" s="91" t="s">
        <v>282</v>
      </c>
      <c r="B451" s="1" t="s">
        <v>3</v>
      </c>
      <c r="C451" s="55">
        <v>0</v>
      </c>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62">
        <v>2</v>
      </c>
      <c r="AB451" s="90"/>
    </row>
    <row r="452" spans="1:28" x14ac:dyDescent="0.2">
      <c r="A452" s="91"/>
      <c r="B452" s="1"/>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62"/>
      <c r="AB452" s="90"/>
    </row>
    <row r="453" spans="1:28" x14ac:dyDescent="0.2">
      <c r="A453" s="91" t="s">
        <v>446</v>
      </c>
      <c r="B453" s="1" t="s">
        <v>5</v>
      </c>
      <c r="C453" s="55">
        <v>0</v>
      </c>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62">
        <v>1</v>
      </c>
      <c r="AB453" s="90" t="s">
        <v>610</v>
      </c>
    </row>
    <row r="454" spans="1:28" x14ac:dyDescent="0.2">
      <c r="A454" s="91" t="s">
        <v>447</v>
      </c>
      <c r="B454" s="1" t="s">
        <v>5</v>
      </c>
      <c r="C454" s="55">
        <v>1</v>
      </c>
      <c r="D454" s="55"/>
      <c r="E454" s="55"/>
      <c r="F454" s="55"/>
      <c r="G454" s="55"/>
      <c r="H454" s="55"/>
      <c r="I454" s="55"/>
      <c r="J454" s="55"/>
      <c r="K454" s="55"/>
      <c r="L454" s="55"/>
      <c r="M454" s="55"/>
      <c r="N454" s="55"/>
      <c r="O454" s="55"/>
      <c r="P454" s="55"/>
      <c r="Q454" s="55"/>
      <c r="R454" s="55"/>
      <c r="S454" s="55"/>
      <c r="T454" s="55"/>
      <c r="U454" s="55"/>
      <c r="V454" s="55"/>
      <c r="W454" s="55"/>
      <c r="X454" s="58">
        <v>1</v>
      </c>
      <c r="Y454" s="55">
        <v>1</v>
      </c>
      <c r="Z454" s="55"/>
      <c r="AA454" s="62">
        <v>1</v>
      </c>
      <c r="AB454" s="90" t="s">
        <v>617</v>
      </c>
    </row>
    <row r="455" spans="1:28" x14ac:dyDescent="0.2">
      <c r="A455" s="91" t="s">
        <v>448</v>
      </c>
      <c r="B455" s="1" t="s">
        <v>5</v>
      </c>
      <c r="C455" s="55">
        <v>1</v>
      </c>
      <c r="D455" s="55"/>
      <c r="E455" s="55"/>
      <c r="F455" s="55"/>
      <c r="G455" s="55"/>
      <c r="H455" s="55"/>
      <c r="I455" s="55"/>
      <c r="J455" s="55"/>
      <c r="K455" s="55"/>
      <c r="L455" s="55"/>
      <c r="M455" s="55"/>
      <c r="N455" s="55"/>
      <c r="O455" s="55"/>
      <c r="P455" s="55"/>
      <c r="Q455" s="55"/>
      <c r="R455" s="55"/>
      <c r="S455" s="55"/>
      <c r="T455" s="55"/>
      <c r="U455" s="55"/>
      <c r="V455" s="55"/>
      <c r="W455" s="55"/>
      <c r="X455" s="58">
        <v>1</v>
      </c>
      <c r="Y455" s="55">
        <v>1</v>
      </c>
      <c r="Z455" s="55"/>
      <c r="AA455" s="62">
        <v>1</v>
      </c>
      <c r="AB455" s="90" t="s">
        <v>618</v>
      </c>
    </row>
    <row r="456" spans="1:28" x14ac:dyDescent="0.2">
      <c r="A456" s="91" t="s">
        <v>449</v>
      </c>
      <c r="B456" s="1" t="s">
        <v>5</v>
      </c>
      <c r="C456" s="55">
        <v>0</v>
      </c>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62">
        <v>1</v>
      </c>
      <c r="AB456" s="90" t="s">
        <v>610</v>
      </c>
    </row>
    <row r="457" spans="1:28" x14ac:dyDescent="0.2">
      <c r="A457" s="91" t="s">
        <v>450</v>
      </c>
      <c r="B457" s="1" t="s">
        <v>3</v>
      </c>
      <c r="C457" s="55">
        <v>0</v>
      </c>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62">
        <v>1</v>
      </c>
      <c r="AB457" s="90"/>
    </row>
    <row r="458" spans="1:28" x14ac:dyDescent="0.2">
      <c r="A458" s="91" t="s">
        <v>451</v>
      </c>
      <c r="B458" s="1" t="s">
        <v>3</v>
      </c>
      <c r="C458" s="55">
        <v>0</v>
      </c>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62">
        <v>1</v>
      </c>
      <c r="AB458" s="90"/>
    </row>
    <row r="459" spans="1:28" x14ac:dyDescent="0.2">
      <c r="A459" s="91" t="s">
        <v>452</v>
      </c>
      <c r="B459" s="1" t="s">
        <v>3</v>
      </c>
      <c r="C459" s="55">
        <v>0</v>
      </c>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62">
        <v>1</v>
      </c>
      <c r="AB459" s="90"/>
    </row>
    <row r="460" spans="1:28" x14ac:dyDescent="0.2">
      <c r="A460" s="91" t="s">
        <v>453</v>
      </c>
      <c r="B460" s="1" t="s">
        <v>3</v>
      </c>
      <c r="C460" s="55">
        <v>0</v>
      </c>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62">
        <v>1</v>
      </c>
      <c r="AB460" s="90"/>
    </row>
    <row r="461" spans="1:28" x14ac:dyDescent="0.2">
      <c r="A461" s="91" t="s">
        <v>454</v>
      </c>
      <c r="B461" s="1" t="s">
        <v>3</v>
      </c>
      <c r="C461" s="55">
        <v>0</v>
      </c>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62">
        <v>1</v>
      </c>
      <c r="AB461" s="90"/>
    </row>
    <row r="462" spans="1:28" x14ac:dyDescent="0.2">
      <c r="A462" s="91" t="s">
        <v>455</v>
      </c>
      <c r="B462" s="1" t="s">
        <v>3</v>
      </c>
      <c r="C462" s="55">
        <v>0</v>
      </c>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62">
        <v>1</v>
      </c>
      <c r="AB462" s="90"/>
    </row>
    <row r="463" spans="1:28" x14ac:dyDescent="0.2">
      <c r="A463" s="91" t="s">
        <v>456</v>
      </c>
      <c r="B463" s="1" t="s">
        <v>3</v>
      </c>
      <c r="C463" s="55">
        <v>0</v>
      </c>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62">
        <v>1</v>
      </c>
      <c r="AB463" s="90"/>
    </row>
    <row r="464" spans="1:28" x14ac:dyDescent="0.2">
      <c r="A464" s="91" t="s">
        <v>457</v>
      </c>
      <c r="B464" s="1" t="s">
        <v>4</v>
      </c>
      <c r="C464" s="55">
        <v>0</v>
      </c>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62">
        <v>1</v>
      </c>
      <c r="AB464" s="90" t="s">
        <v>619</v>
      </c>
    </row>
    <row r="465" spans="1:28" x14ac:dyDescent="0.2">
      <c r="A465" s="91" t="s">
        <v>458</v>
      </c>
      <c r="B465" s="1" t="s">
        <v>3</v>
      </c>
      <c r="C465" s="55">
        <v>0</v>
      </c>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62">
        <v>1</v>
      </c>
      <c r="AB465" s="90"/>
    </row>
    <row r="466" spans="1:28" x14ac:dyDescent="0.2">
      <c r="A466" s="91"/>
      <c r="B466" s="1"/>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62"/>
      <c r="AB466" s="90"/>
    </row>
    <row r="467" spans="1:28" x14ac:dyDescent="0.2">
      <c r="A467" s="96" t="s">
        <v>283</v>
      </c>
      <c r="B467" s="97" t="s">
        <v>1</v>
      </c>
      <c r="C467" s="55">
        <v>0</v>
      </c>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62">
        <v>1</v>
      </c>
      <c r="AB467" s="90"/>
    </row>
    <row r="468" spans="1:28" x14ac:dyDescent="0.2">
      <c r="A468" s="96" t="s">
        <v>459</v>
      </c>
      <c r="B468" s="97" t="s">
        <v>5</v>
      </c>
      <c r="C468" s="55">
        <v>1</v>
      </c>
      <c r="D468" s="55"/>
      <c r="E468" s="55"/>
      <c r="F468" s="55"/>
      <c r="G468" s="55"/>
      <c r="H468" s="55"/>
      <c r="I468" s="55"/>
      <c r="J468" s="55"/>
      <c r="K468" s="55"/>
      <c r="L468" s="55"/>
      <c r="M468" s="55"/>
      <c r="N468" s="55"/>
      <c r="O468" s="55"/>
      <c r="P468" s="55"/>
      <c r="Q468" s="55"/>
      <c r="R468" s="55"/>
      <c r="S468" s="55"/>
      <c r="T468" s="55"/>
      <c r="U468" s="55"/>
      <c r="V468" s="55"/>
      <c r="W468" s="55"/>
      <c r="X468" s="54">
        <v>1</v>
      </c>
      <c r="Y468" s="55"/>
      <c r="Z468" s="55">
        <v>1</v>
      </c>
      <c r="AA468" s="62">
        <v>1</v>
      </c>
      <c r="AB468" s="90" t="s">
        <v>733</v>
      </c>
    </row>
    <row r="469" spans="1:28" x14ac:dyDescent="0.2">
      <c r="A469" s="96" t="s">
        <v>460</v>
      </c>
      <c r="B469" s="97" t="s">
        <v>5</v>
      </c>
      <c r="C469" s="55">
        <v>0</v>
      </c>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62">
        <v>1</v>
      </c>
      <c r="AB469" s="90" t="s">
        <v>607</v>
      </c>
    </row>
    <row r="470" spans="1:28" x14ac:dyDescent="0.2">
      <c r="A470" s="96" t="s">
        <v>284</v>
      </c>
      <c r="B470" s="97" t="s">
        <v>5</v>
      </c>
      <c r="C470" s="55">
        <v>1</v>
      </c>
      <c r="D470" s="55"/>
      <c r="E470" s="55"/>
      <c r="F470" s="55"/>
      <c r="G470" s="55"/>
      <c r="H470" s="55"/>
      <c r="I470" s="55"/>
      <c r="J470" s="55"/>
      <c r="K470" s="55"/>
      <c r="L470" s="55"/>
      <c r="M470" s="55"/>
      <c r="N470" s="55"/>
      <c r="O470" s="55"/>
      <c r="P470" s="55"/>
      <c r="Q470" s="55"/>
      <c r="R470" s="55"/>
      <c r="S470" s="55"/>
      <c r="T470" s="55"/>
      <c r="U470" s="55"/>
      <c r="V470" s="55"/>
      <c r="W470" s="55"/>
      <c r="X470" s="54">
        <v>1</v>
      </c>
      <c r="Y470" s="55"/>
      <c r="Z470" s="55">
        <v>1</v>
      </c>
      <c r="AA470" s="62">
        <v>1</v>
      </c>
      <c r="AB470" s="90" t="s">
        <v>734</v>
      </c>
    </row>
    <row r="471" spans="1:28" x14ac:dyDescent="0.2">
      <c r="A471" s="96" t="s">
        <v>461</v>
      </c>
      <c r="B471" s="97" t="s">
        <v>5</v>
      </c>
      <c r="C471" s="55">
        <v>0</v>
      </c>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62">
        <v>1</v>
      </c>
      <c r="AB471" s="90" t="s">
        <v>607</v>
      </c>
    </row>
    <row r="472" spans="1:28" x14ac:dyDescent="0.2">
      <c r="A472" s="96" t="s">
        <v>462</v>
      </c>
      <c r="B472" s="97" t="s">
        <v>3</v>
      </c>
      <c r="C472" s="55">
        <v>0</v>
      </c>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62">
        <v>1</v>
      </c>
      <c r="AB472" s="90"/>
    </row>
    <row r="473" spans="1:28" x14ac:dyDescent="0.2">
      <c r="A473" s="96" t="s">
        <v>463</v>
      </c>
      <c r="B473" s="97" t="s">
        <v>4</v>
      </c>
      <c r="C473" s="55">
        <v>0</v>
      </c>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62">
        <v>1</v>
      </c>
      <c r="AB473" s="90" t="s">
        <v>619</v>
      </c>
    </row>
    <row r="474" spans="1:28" x14ac:dyDescent="0.2">
      <c r="A474" s="96" t="s">
        <v>464</v>
      </c>
      <c r="B474" s="97" t="s">
        <v>4</v>
      </c>
      <c r="C474" s="55">
        <v>0</v>
      </c>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62">
        <v>1</v>
      </c>
      <c r="AB474" s="90" t="s">
        <v>619</v>
      </c>
    </row>
    <row r="475" spans="1:28" x14ac:dyDescent="0.2">
      <c r="A475" s="91"/>
      <c r="B475" s="1"/>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62"/>
      <c r="AB475" s="90"/>
    </row>
    <row r="476" spans="1:28" x14ac:dyDescent="0.2">
      <c r="A476" s="96" t="s">
        <v>465</v>
      </c>
      <c r="B476" s="97" t="s">
        <v>5</v>
      </c>
      <c r="C476" s="55">
        <v>0</v>
      </c>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62">
        <v>1</v>
      </c>
      <c r="AB476" s="90" t="s">
        <v>610</v>
      </c>
    </row>
    <row r="477" spans="1:28" x14ac:dyDescent="0.2">
      <c r="A477" s="96" t="s">
        <v>285</v>
      </c>
      <c r="B477" s="97" t="s">
        <v>5</v>
      </c>
      <c r="C477" s="55">
        <v>0</v>
      </c>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62">
        <v>1</v>
      </c>
      <c r="AB477" s="90" t="s">
        <v>614</v>
      </c>
    </row>
    <row r="478" spans="1:28" x14ac:dyDescent="0.2">
      <c r="A478" s="96" t="s">
        <v>286</v>
      </c>
      <c r="B478" s="97" t="s">
        <v>5</v>
      </c>
      <c r="C478" s="55">
        <v>0</v>
      </c>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62">
        <v>1</v>
      </c>
      <c r="AB478" s="90" t="s">
        <v>614</v>
      </c>
    </row>
    <row r="479" spans="1:28" x14ac:dyDescent="0.2">
      <c r="A479" s="96" t="s">
        <v>466</v>
      </c>
      <c r="B479" s="97" t="s">
        <v>3</v>
      </c>
      <c r="C479" s="55">
        <v>0</v>
      </c>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62">
        <v>1</v>
      </c>
      <c r="AB479" s="90"/>
    </row>
    <row r="480" spans="1:28" x14ac:dyDescent="0.2">
      <c r="A480" s="91"/>
      <c r="B480" s="1"/>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62"/>
      <c r="AB480" s="90"/>
    </row>
    <row r="481" spans="1:28" x14ac:dyDescent="0.2">
      <c r="A481" s="96" t="s">
        <v>467</v>
      </c>
      <c r="B481" s="2" t="s">
        <v>5</v>
      </c>
      <c r="C481" s="55">
        <v>0</v>
      </c>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62">
        <v>1</v>
      </c>
      <c r="AB481" s="90" t="s">
        <v>607</v>
      </c>
    </row>
    <row r="482" spans="1:28" x14ac:dyDescent="0.2">
      <c r="A482" s="96" t="s">
        <v>468</v>
      </c>
      <c r="B482" s="2" t="s">
        <v>5</v>
      </c>
      <c r="C482" s="55">
        <v>0</v>
      </c>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62">
        <v>1</v>
      </c>
      <c r="AB482" s="90" t="s">
        <v>607</v>
      </c>
    </row>
    <row r="483" spans="1:28" x14ac:dyDescent="0.2">
      <c r="A483" s="96" t="s">
        <v>469</v>
      </c>
      <c r="B483" s="2" t="s">
        <v>5</v>
      </c>
      <c r="C483" s="55">
        <v>0</v>
      </c>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62">
        <v>1</v>
      </c>
      <c r="AB483" s="90" t="s">
        <v>607</v>
      </c>
    </row>
    <row r="484" spans="1:28" x14ac:dyDescent="0.2">
      <c r="A484" s="96" t="s">
        <v>470</v>
      </c>
      <c r="B484" s="2" t="s">
        <v>5</v>
      </c>
      <c r="C484" s="55">
        <v>0</v>
      </c>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62">
        <v>1</v>
      </c>
      <c r="AB484" s="90" t="s">
        <v>607</v>
      </c>
    </row>
    <row r="485" spans="1:28" x14ac:dyDescent="0.2">
      <c r="A485" s="96" t="s">
        <v>472</v>
      </c>
      <c r="B485" s="2" t="s">
        <v>4</v>
      </c>
      <c r="C485" s="55">
        <v>2</v>
      </c>
      <c r="D485" s="55"/>
      <c r="E485" s="58">
        <v>1</v>
      </c>
      <c r="F485" s="55"/>
      <c r="G485" s="55"/>
      <c r="H485" s="55"/>
      <c r="I485" s="55"/>
      <c r="J485" s="55"/>
      <c r="K485" s="55"/>
      <c r="L485" s="55"/>
      <c r="M485" s="55"/>
      <c r="N485" s="55"/>
      <c r="O485" s="55"/>
      <c r="P485" s="55"/>
      <c r="Q485" s="55"/>
      <c r="R485" s="55"/>
      <c r="S485" s="55"/>
      <c r="T485" s="55"/>
      <c r="U485" s="55"/>
      <c r="V485" s="58">
        <v>1</v>
      </c>
      <c r="W485" s="55"/>
      <c r="X485" s="55"/>
      <c r="Y485" s="55">
        <v>2</v>
      </c>
      <c r="Z485" s="55"/>
      <c r="AA485" s="62">
        <v>1</v>
      </c>
      <c r="AB485" s="90" t="s">
        <v>620</v>
      </c>
    </row>
    <row r="486" spans="1:28" x14ac:dyDescent="0.2">
      <c r="A486" s="96" t="s">
        <v>621</v>
      </c>
      <c r="B486" s="2" t="s">
        <v>4</v>
      </c>
      <c r="C486" s="55">
        <v>0</v>
      </c>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62">
        <v>1</v>
      </c>
      <c r="AB486" s="90" t="s">
        <v>619</v>
      </c>
    </row>
    <row r="487" spans="1:28" x14ac:dyDescent="0.2">
      <c r="A487" s="91"/>
      <c r="B487" s="1"/>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62"/>
      <c r="AB487" s="90"/>
    </row>
    <row r="488" spans="1:28" x14ac:dyDescent="0.2">
      <c r="A488" s="96" t="s">
        <v>287</v>
      </c>
      <c r="B488" s="97" t="s">
        <v>1</v>
      </c>
      <c r="C488" s="55">
        <v>0</v>
      </c>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62">
        <v>1</v>
      </c>
      <c r="AB488" s="90"/>
    </row>
    <row r="489" spans="1:28" x14ac:dyDescent="0.2">
      <c r="A489" s="96" t="s">
        <v>288</v>
      </c>
      <c r="B489" s="97" t="s">
        <v>5</v>
      </c>
      <c r="C489" s="55">
        <v>1</v>
      </c>
      <c r="D489" s="55"/>
      <c r="E489" s="55"/>
      <c r="F489" s="55"/>
      <c r="G489" s="55"/>
      <c r="H489" s="55"/>
      <c r="I489" s="55"/>
      <c r="J489" s="55"/>
      <c r="K489" s="55"/>
      <c r="L489" s="55"/>
      <c r="M489" s="55"/>
      <c r="N489" s="55"/>
      <c r="O489" s="55"/>
      <c r="P489" s="55"/>
      <c r="Q489" s="54">
        <v>1</v>
      </c>
      <c r="R489" s="55"/>
      <c r="S489" s="55"/>
      <c r="T489" s="55"/>
      <c r="U489" s="55"/>
      <c r="V489" s="55"/>
      <c r="W489" s="55"/>
      <c r="X489" s="55"/>
      <c r="Y489" s="55"/>
      <c r="Z489" s="55">
        <v>1</v>
      </c>
      <c r="AA489" s="62">
        <v>1</v>
      </c>
      <c r="AB489" s="90" t="s">
        <v>732</v>
      </c>
    </row>
    <row r="490" spans="1:28" x14ac:dyDescent="0.2">
      <c r="A490" s="96" t="s">
        <v>289</v>
      </c>
      <c r="B490" s="97" t="s">
        <v>5</v>
      </c>
      <c r="C490" s="55">
        <v>0</v>
      </c>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62">
        <v>1</v>
      </c>
      <c r="AB490" s="90" t="s">
        <v>607</v>
      </c>
    </row>
    <row r="491" spans="1:28" x14ac:dyDescent="0.2">
      <c r="A491" s="96" t="s">
        <v>473</v>
      </c>
      <c r="B491" s="97" t="s">
        <v>5</v>
      </c>
      <c r="C491" s="55">
        <v>1</v>
      </c>
      <c r="D491" s="55"/>
      <c r="E491" s="55"/>
      <c r="F491" s="55"/>
      <c r="G491" s="55"/>
      <c r="H491" s="55"/>
      <c r="I491" s="55"/>
      <c r="J491" s="55"/>
      <c r="K491" s="55"/>
      <c r="L491" s="55"/>
      <c r="M491" s="55"/>
      <c r="N491" s="55"/>
      <c r="O491" s="55"/>
      <c r="P491" s="55"/>
      <c r="Q491" s="54">
        <v>1</v>
      </c>
      <c r="R491" s="55"/>
      <c r="S491" s="55"/>
      <c r="T491" s="55"/>
      <c r="U491" s="55"/>
      <c r="V491" s="55"/>
      <c r="W491" s="55"/>
      <c r="X491" s="55"/>
      <c r="Y491" s="55"/>
      <c r="Z491" s="55">
        <v>1</v>
      </c>
      <c r="AA491" s="62">
        <v>1</v>
      </c>
      <c r="AB491" s="90" t="s">
        <v>732</v>
      </c>
    </row>
    <row r="492" spans="1:28" x14ac:dyDescent="0.2">
      <c r="A492" s="96" t="s">
        <v>474</v>
      </c>
      <c r="B492" s="97" t="s">
        <v>5</v>
      </c>
      <c r="C492" s="55">
        <v>1</v>
      </c>
      <c r="D492" s="55"/>
      <c r="E492" s="55"/>
      <c r="F492" s="55"/>
      <c r="G492" s="55"/>
      <c r="H492" s="55"/>
      <c r="I492" s="55"/>
      <c r="J492" s="55"/>
      <c r="K492" s="55"/>
      <c r="L492" s="55"/>
      <c r="M492" s="55"/>
      <c r="N492" s="55"/>
      <c r="O492" s="55"/>
      <c r="P492" s="55"/>
      <c r="Q492" s="54">
        <v>1</v>
      </c>
      <c r="R492" s="55"/>
      <c r="S492" s="55"/>
      <c r="T492" s="55"/>
      <c r="U492" s="55"/>
      <c r="V492" s="55"/>
      <c r="W492" s="55"/>
      <c r="X492" s="55"/>
      <c r="Y492" s="55"/>
      <c r="Z492" s="55">
        <v>1</v>
      </c>
      <c r="AA492" s="62">
        <v>1</v>
      </c>
      <c r="AB492" s="90" t="s">
        <v>731</v>
      </c>
    </row>
    <row r="493" spans="1:28" x14ac:dyDescent="0.2">
      <c r="A493" s="96" t="s">
        <v>475</v>
      </c>
      <c r="B493" s="97" t="s">
        <v>3</v>
      </c>
      <c r="C493" s="55">
        <v>0</v>
      </c>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62">
        <v>1</v>
      </c>
      <c r="AB493" s="90"/>
    </row>
    <row r="494" spans="1:28" x14ac:dyDescent="0.2">
      <c r="A494" s="96" t="s">
        <v>476</v>
      </c>
      <c r="B494" s="97" t="s">
        <v>3</v>
      </c>
      <c r="C494" s="55">
        <v>0</v>
      </c>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62">
        <v>1</v>
      </c>
      <c r="AB494" s="90"/>
    </row>
    <row r="495" spans="1:28" x14ac:dyDescent="0.2">
      <c r="A495" s="96"/>
      <c r="B495" s="97"/>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62"/>
      <c r="AB495" s="90"/>
    </row>
    <row r="496" spans="1:28" x14ac:dyDescent="0.2">
      <c r="A496" s="96" t="s">
        <v>477</v>
      </c>
      <c r="B496" s="2" t="s">
        <v>5</v>
      </c>
      <c r="C496" s="55">
        <v>0</v>
      </c>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62">
        <v>1</v>
      </c>
      <c r="AB496" s="90" t="s">
        <v>607</v>
      </c>
    </row>
    <row r="497" spans="1:28" x14ac:dyDescent="0.2">
      <c r="A497" s="96" t="s">
        <v>478</v>
      </c>
      <c r="B497" s="2" t="s">
        <v>5</v>
      </c>
      <c r="C497" s="55">
        <v>0</v>
      </c>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62">
        <v>1</v>
      </c>
      <c r="AB497" s="90" t="s">
        <v>614</v>
      </c>
    </row>
    <row r="498" spans="1:28" x14ac:dyDescent="0.2">
      <c r="A498" s="96" t="s">
        <v>479</v>
      </c>
      <c r="B498" s="2" t="s">
        <v>5</v>
      </c>
      <c r="C498" s="55">
        <v>0</v>
      </c>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62">
        <v>1</v>
      </c>
      <c r="AB498" s="90" t="s">
        <v>607</v>
      </c>
    </row>
    <row r="499" spans="1:28" x14ac:dyDescent="0.2">
      <c r="A499" s="96" t="s">
        <v>480</v>
      </c>
      <c r="B499" s="2" t="s">
        <v>5</v>
      </c>
      <c r="C499" s="55">
        <v>1</v>
      </c>
      <c r="D499" s="55"/>
      <c r="E499" s="55"/>
      <c r="F499" s="55"/>
      <c r="G499" s="55"/>
      <c r="H499" s="55"/>
      <c r="I499" s="55"/>
      <c r="J499" s="55"/>
      <c r="K499" s="55"/>
      <c r="L499" s="55"/>
      <c r="M499" s="55"/>
      <c r="N499" s="55"/>
      <c r="O499" s="55"/>
      <c r="P499" s="55"/>
      <c r="Q499" s="55"/>
      <c r="R499" s="55"/>
      <c r="S499" s="55"/>
      <c r="T499" s="55"/>
      <c r="U499" s="55"/>
      <c r="V499" s="58">
        <v>1</v>
      </c>
      <c r="W499" s="55"/>
      <c r="X499" s="55"/>
      <c r="Y499" s="55">
        <v>1</v>
      </c>
      <c r="Z499" s="55"/>
      <c r="AA499" s="62">
        <v>1</v>
      </c>
      <c r="AB499" s="90" t="s">
        <v>730</v>
      </c>
    </row>
    <row r="500" spans="1:28" x14ac:dyDescent="0.2">
      <c r="A500" s="96" t="s">
        <v>481</v>
      </c>
      <c r="B500" s="97" t="s">
        <v>3</v>
      </c>
      <c r="C500" s="55">
        <v>0</v>
      </c>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62">
        <v>1</v>
      </c>
      <c r="AB500" s="90"/>
    </row>
    <row r="501" spans="1:28" x14ac:dyDescent="0.2">
      <c r="A501" s="96" t="s">
        <v>482</v>
      </c>
      <c r="B501" s="97" t="s">
        <v>3</v>
      </c>
      <c r="C501" s="55">
        <v>0</v>
      </c>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62">
        <v>1</v>
      </c>
      <c r="AB501" s="90"/>
    </row>
    <row r="502" spans="1:28" x14ac:dyDescent="0.2">
      <c r="A502" s="96"/>
      <c r="B502" s="97"/>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62"/>
      <c r="AB502" s="90"/>
    </row>
    <row r="503" spans="1:28" x14ac:dyDescent="0.2">
      <c r="A503" s="96" t="s">
        <v>290</v>
      </c>
      <c r="B503" s="97" t="s">
        <v>5</v>
      </c>
      <c r="C503" s="55">
        <v>0</v>
      </c>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62">
        <v>1</v>
      </c>
      <c r="AB503" s="90" t="s">
        <v>610</v>
      </c>
    </row>
    <row r="504" spans="1:28" x14ac:dyDescent="0.2">
      <c r="A504" s="96" t="s">
        <v>291</v>
      </c>
      <c r="B504" s="97" t="s">
        <v>5</v>
      </c>
      <c r="C504" s="55">
        <v>2</v>
      </c>
      <c r="D504" s="55"/>
      <c r="E504" s="58">
        <v>1</v>
      </c>
      <c r="F504" s="58">
        <v>1</v>
      </c>
      <c r="G504" s="55"/>
      <c r="H504" s="55"/>
      <c r="I504" s="55"/>
      <c r="J504" s="55"/>
      <c r="K504" s="55"/>
      <c r="L504" s="55"/>
      <c r="M504" s="55"/>
      <c r="N504" s="55"/>
      <c r="O504" s="55"/>
      <c r="P504" s="55"/>
      <c r="Q504" s="55"/>
      <c r="R504" s="55"/>
      <c r="S504" s="55"/>
      <c r="T504" s="55"/>
      <c r="U504" s="55"/>
      <c r="V504" s="55"/>
      <c r="W504" s="55"/>
      <c r="X504" s="55"/>
      <c r="Y504" s="55">
        <v>2</v>
      </c>
      <c r="Z504" s="55"/>
      <c r="AA504" s="62">
        <v>1</v>
      </c>
      <c r="AB504" s="90" t="s">
        <v>729</v>
      </c>
    </row>
    <row r="505" spans="1:28" x14ac:dyDescent="0.2">
      <c r="A505" s="96" t="s">
        <v>484</v>
      </c>
      <c r="B505" s="97" t="s">
        <v>5</v>
      </c>
      <c r="C505" s="55">
        <v>0</v>
      </c>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62">
        <v>1</v>
      </c>
      <c r="AB505" s="90" t="s">
        <v>622</v>
      </c>
    </row>
    <row r="506" spans="1:28" x14ac:dyDescent="0.2">
      <c r="A506" s="96" t="s">
        <v>292</v>
      </c>
      <c r="B506" s="97" t="s">
        <v>3</v>
      </c>
      <c r="C506" s="55">
        <v>0</v>
      </c>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62">
        <v>1</v>
      </c>
      <c r="AB506" s="90"/>
    </row>
    <row r="507" spans="1:28" x14ac:dyDescent="0.2">
      <c r="A507" s="96" t="s">
        <v>293</v>
      </c>
      <c r="B507" s="97" t="s">
        <v>3</v>
      </c>
      <c r="C507" s="55">
        <v>0</v>
      </c>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62">
        <v>1</v>
      </c>
      <c r="AB507" s="90"/>
    </row>
    <row r="508" spans="1:28" x14ac:dyDescent="0.2">
      <c r="A508" s="91"/>
      <c r="B508" s="1"/>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62"/>
      <c r="AB508" s="90"/>
    </row>
    <row r="509" spans="1:28" x14ac:dyDescent="0.2">
      <c r="A509" s="91" t="s">
        <v>623</v>
      </c>
      <c r="B509" s="1" t="s">
        <v>5</v>
      </c>
      <c r="C509" s="55">
        <v>4</v>
      </c>
      <c r="D509" s="58">
        <v>1</v>
      </c>
      <c r="E509" s="54">
        <v>1</v>
      </c>
      <c r="F509" s="55"/>
      <c r="G509" s="55"/>
      <c r="H509" s="55"/>
      <c r="I509" s="55"/>
      <c r="J509" s="55"/>
      <c r="K509" s="55"/>
      <c r="L509" s="55"/>
      <c r="M509" s="55"/>
      <c r="N509" s="58">
        <v>1</v>
      </c>
      <c r="O509" s="55"/>
      <c r="P509" s="55"/>
      <c r="Q509" s="55"/>
      <c r="R509" s="55"/>
      <c r="S509" s="55"/>
      <c r="T509" s="55"/>
      <c r="U509" s="58">
        <v>1</v>
      </c>
      <c r="V509" s="55"/>
      <c r="W509" s="55"/>
      <c r="X509" s="55"/>
      <c r="Y509" s="55">
        <v>3</v>
      </c>
      <c r="Z509" s="55">
        <v>1</v>
      </c>
      <c r="AA509" s="62">
        <v>7</v>
      </c>
      <c r="AB509" s="90" t="s">
        <v>691</v>
      </c>
    </row>
    <row r="510" spans="1:28" x14ac:dyDescent="0.2">
      <c r="A510" s="92"/>
      <c r="B510" s="60"/>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62"/>
      <c r="AB510" s="90"/>
    </row>
    <row r="511" spans="1:28" x14ac:dyDescent="0.2">
      <c r="A511" s="91" t="s">
        <v>624</v>
      </c>
      <c r="B511" s="1" t="s">
        <v>298</v>
      </c>
      <c r="C511" s="55">
        <v>0</v>
      </c>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62">
        <v>7</v>
      </c>
      <c r="AB511" s="90" t="s">
        <v>692</v>
      </c>
    </row>
    <row r="512" spans="1:28" x14ac:dyDescent="0.2">
      <c r="A512" s="91" t="s">
        <v>625</v>
      </c>
      <c r="B512" s="1" t="s">
        <v>5</v>
      </c>
      <c r="C512" s="55">
        <v>0</v>
      </c>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62">
        <v>7</v>
      </c>
      <c r="AB512" s="90" t="s">
        <v>690</v>
      </c>
    </row>
    <row r="513" spans="1:28" x14ac:dyDescent="0.2">
      <c r="A513" s="92"/>
      <c r="B513" s="60"/>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62"/>
      <c r="AB513" s="90"/>
    </row>
    <row r="514" spans="1:28" x14ac:dyDescent="0.2">
      <c r="A514" s="91" t="s">
        <v>626</v>
      </c>
      <c r="B514" s="1" t="s">
        <v>1</v>
      </c>
      <c r="C514" s="55">
        <v>0</v>
      </c>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62">
        <v>7</v>
      </c>
      <c r="AB514" s="90" t="s">
        <v>692</v>
      </c>
    </row>
    <row r="515" spans="1:28" x14ac:dyDescent="0.2">
      <c r="A515" s="91" t="s">
        <v>627</v>
      </c>
      <c r="B515" s="1" t="s">
        <v>1</v>
      </c>
      <c r="C515" s="55">
        <v>0</v>
      </c>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62">
        <v>7</v>
      </c>
      <c r="AB515" s="90" t="s">
        <v>692</v>
      </c>
    </row>
    <row r="516" spans="1:28" x14ac:dyDescent="0.2">
      <c r="A516" s="92"/>
      <c r="B516" s="60"/>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62"/>
      <c r="AB516" s="90"/>
    </row>
    <row r="517" spans="1:28" x14ac:dyDescent="0.2">
      <c r="A517" s="91" t="s">
        <v>628</v>
      </c>
      <c r="B517" s="1" t="s">
        <v>5</v>
      </c>
      <c r="C517" s="55">
        <v>0</v>
      </c>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62">
        <v>6</v>
      </c>
      <c r="AB517" s="90" t="s">
        <v>690</v>
      </c>
    </row>
    <row r="518" spans="1:28" x14ac:dyDescent="0.2">
      <c r="A518" s="91" t="s">
        <v>629</v>
      </c>
      <c r="B518" s="1" t="s">
        <v>5</v>
      </c>
      <c r="C518" s="55">
        <v>0</v>
      </c>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62">
        <v>6</v>
      </c>
      <c r="AB518" s="90" t="s">
        <v>690</v>
      </c>
    </row>
    <row r="519" spans="1:28" x14ac:dyDescent="0.2">
      <c r="A519" s="92"/>
      <c r="B519" s="60"/>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62"/>
      <c r="AB519" s="90"/>
    </row>
    <row r="520" spans="1:28" x14ac:dyDescent="0.2">
      <c r="A520" s="91" t="s">
        <v>630</v>
      </c>
      <c r="B520" s="1" t="s">
        <v>5</v>
      </c>
      <c r="C520" s="55">
        <v>0</v>
      </c>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62">
        <v>7</v>
      </c>
      <c r="AB520" s="90" t="s">
        <v>690</v>
      </c>
    </row>
    <row r="521" spans="1:28" x14ac:dyDescent="0.2">
      <c r="A521" s="91" t="s">
        <v>631</v>
      </c>
      <c r="B521" s="1" t="s">
        <v>5</v>
      </c>
      <c r="C521" s="55">
        <v>0</v>
      </c>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62">
        <v>7</v>
      </c>
      <c r="AB521" s="90" t="s">
        <v>690</v>
      </c>
    </row>
    <row r="522" spans="1:28" x14ac:dyDescent="0.2">
      <c r="A522" s="91" t="s">
        <v>632</v>
      </c>
      <c r="B522" s="1" t="s">
        <v>5</v>
      </c>
      <c r="C522" s="55">
        <v>0</v>
      </c>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62">
        <v>7</v>
      </c>
      <c r="AB522" s="90" t="s">
        <v>690</v>
      </c>
    </row>
    <row r="523" spans="1:28" x14ac:dyDescent="0.2">
      <c r="A523" s="91" t="s">
        <v>633</v>
      </c>
      <c r="B523" s="1" t="s">
        <v>5</v>
      </c>
      <c r="C523" s="55">
        <v>0</v>
      </c>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62">
        <v>7</v>
      </c>
      <c r="AB523" s="90" t="s">
        <v>690</v>
      </c>
    </row>
    <row r="524" spans="1:28" x14ac:dyDescent="0.2">
      <c r="A524" s="92"/>
      <c r="B524" s="60"/>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62"/>
      <c r="AB524" s="90"/>
    </row>
    <row r="525" spans="1:28" x14ac:dyDescent="0.2">
      <c r="A525" s="91" t="s">
        <v>634</v>
      </c>
      <c r="B525" s="2" t="s">
        <v>5</v>
      </c>
      <c r="C525" s="55">
        <v>2</v>
      </c>
      <c r="D525" s="58">
        <v>1</v>
      </c>
      <c r="E525" s="55"/>
      <c r="F525" s="59">
        <v>1</v>
      </c>
      <c r="G525" s="55"/>
      <c r="H525" s="55"/>
      <c r="I525" s="55"/>
      <c r="J525" s="55"/>
      <c r="K525" s="55"/>
      <c r="L525" s="55"/>
      <c r="M525" s="55"/>
      <c r="N525" s="55"/>
      <c r="O525" s="55"/>
      <c r="P525" s="55"/>
      <c r="Q525" s="55"/>
      <c r="R525" s="55"/>
      <c r="S525" s="55"/>
      <c r="T525" s="55"/>
      <c r="U525" s="55"/>
      <c r="V525" s="55"/>
      <c r="W525" s="55"/>
      <c r="X525" s="55"/>
      <c r="Y525" s="55">
        <v>1</v>
      </c>
      <c r="Z525" s="55"/>
      <c r="AA525" s="62">
        <v>6</v>
      </c>
      <c r="AB525" s="90" t="s">
        <v>693</v>
      </c>
    </row>
    <row r="526" spans="1:28" x14ac:dyDescent="0.2">
      <c r="A526" s="91" t="s">
        <v>635</v>
      </c>
      <c r="B526" s="1" t="s">
        <v>5</v>
      </c>
      <c r="C526" s="55">
        <v>0</v>
      </c>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62">
        <v>6</v>
      </c>
      <c r="AB526" s="90" t="s">
        <v>694</v>
      </c>
    </row>
    <row r="527" spans="1:28" x14ac:dyDescent="0.2">
      <c r="A527" s="89"/>
      <c r="B527" s="40"/>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62"/>
      <c r="AB527" s="90"/>
    </row>
    <row r="528" spans="1:28" x14ac:dyDescent="0.2">
      <c r="A528" s="91" t="s">
        <v>485</v>
      </c>
      <c r="B528" s="1" t="s">
        <v>298</v>
      </c>
      <c r="C528" s="55">
        <v>0</v>
      </c>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62">
        <v>2</v>
      </c>
      <c r="AB528" s="90"/>
    </row>
    <row r="529" spans="1:28" x14ac:dyDescent="0.2">
      <c r="A529" s="91" t="s">
        <v>486</v>
      </c>
      <c r="B529" s="1" t="s">
        <v>1</v>
      </c>
      <c r="C529" s="55">
        <v>0</v>
      </c>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62">
        <v>2</v>
      </c>
      <c r="AB529" s="90"/>
    </row>
    <row r="530" spans="1:28" x14ac:dyDescent="0.2">
      <c r="A530" s="91" t="s">
        <v>487</v>
      </c>
      <c r="B530" s="1" t="s">
        <v>3</v>
      </c>
      <c r="C530" s="55">
        <v>0</v>
      </c>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62">
        <v>2</v>
      </c>
      <c r="AB530" s="90"/>
    </row>
    <row r="531" spans="1:28" x14ac:dyDescent="0.2">
      <c r="A531" s="91" t="s">
        <v>488</v>
      </c>
      <c r="B531" s="1" t="s">
        <v>3</v>
      </c>
      <c r="C531" s="55">
        <v>0</v>
      </c>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62">
        <v>2</v>
      </c>
      <c r="AB531" s="90"/>
    </row>
    <row r="532" spans="1:28" x14ac:dyDescent="0.2">
      <c r="A532" s="91" t="s">
        <v>489</v>
      </c>
      <c r="B532" s="1" t="s">
        <v>3</v>
      </c>
      <c r="C532" s="55">
        <v>0</v>
      </c>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62">
        <v>2</v>
      </c>
      <c r="AB532" s="90"/>
    </row>
    <row r="533" spans="1:28" x14ac:dyDescent="0.2">
      <c r="A533" s="91" t="s">
        <v>490</v>
      </c>
      <c r="B533" s="1" t="s">
        <v>3</v>
      </c>
      <c r="C533" s="55">
        <v>0</v>
      </c>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62">
        <v>2</v>
      </c>
      <c r="AB533" s="90"/>
    </row>
    <row r="534" spans="1:28" x14ac:dyDescent="0.2">
      <c r="A534" s="91" t="s">
        <v>491</v>
      </c>
      <c r="B534" s="1" t="s">
        <v>3</v>
      </c>
      <c r="C534" s="55">
        <v>0</v>
      </c>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62">
        <v>2</v>
      </c>
      <c r="AB534" s="90"/>
    </row>
    <row r="535" spans="1:28" x14ac:dyDescent="0.2">
      <c r="A535" s="91" t="s">
        <v>492</v>
      </c>
      <c r="B535" s="1" t="s">
        <v>3</v>
      </c>
      <c r="C535" s="55">
        <v>0</v>
      </c>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62">
        <v>2</v>
      </c>
      <c r="AB535" s="90"/>
    </row>
    <row r="536" spans="1:28" x14ac:dyDescent="0.2">
      <c r="A536" s="91" t="s">
        <v>493</v>
      </c>
      <c r="B536" s="1" t="s">
        <v>3</v>
      </c>
      <c r="C536" s="55">
        <v>0</v>
      </c>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62">
        <v>2</v>
      </c>
      <c r="AB536" s="90"/>
    </row>
    <row r="537" spans="1:28" x14ac:dyDescent="0.2">
      <c r="A537" s="91" t="s">
        <v>494</v>
      </c>
      <c r="B537" s="1" t="s">
        <v>3</v>
      </c>
      <c r="C537" s="55">
        <v>0</v>
      </c>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62">
        <v>2</v>
      </c>
      <c r="AB537" s="90"/>
    </row>
    <row r="538" spans="1:28" x14ac:dyDescent="0.2">
      <c r="A538" s="91" t="s">
        <v>495</v>
      </c>
      <c r="B538" s="1" t="s">
        <v>3</v>
      </c>
      <c r="C538" s="55">
        <v>0</v>
      </c>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62">
        <v>2</v>
      </c>
      <c r="AB538" s="90"/>
    </row>
    <row r="539" spans="1:28" x14ac:dyDescent="0.2">
      <c r="A539" s="91" t="s">
        <v>496</v>
      </c>
      <c r="B539" s="1" t="s">
        <v>3</v>
      </c>
      <c r="C539" s="55">
        <v>0</v>
      </c>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62">
        <v>2</v>
      </c>
      <c r="AB539" s="90"/>
    </row>
    <row r="540" spans="1:28" x14ac:dyDescent="0.2">
      <c r="A540" s="91" t="s">
        <v>497</v>
      </c>
      <c r="B540" s="1" t="s">
        <v>3</v>
      </c>
      <c r="C540" s="55">
        <v>0</v>
      </c>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62">
        <v>2</v>
      </c>
      <c r="AB540" s="90"/>
    </row>
    <row r="541" spans="1:28" x14ac:dyDescent="0.2">
      <c r="A541" s="91" t="s">
        <v>498</v>
      </c>
      <c r="B541" s="1" t="s">
        <v>4</v>
      </c>
      <c r="C541" s="55">
        <v>1</v>
      </c>
      <c r="D541" s="55"/>
      <c r="E541" s="55"/>
      <c r="F541" s="54">
        <v>1</v>
      </c>
      <c r="G541" s="55"/>
      <c r="H541" s="55"/>
      <c r="I541" s="55"/>
      <c r="J541" s="55"/>
      <c r="K541" s="55"/>
      <c r="L541" s="55"/>
      <c r="M541" s="55"/>
      <c r="N541" s="55"/>
      <c r="O541" s="55"/>
      <c r="P541" s="55"/>
      <c r="Q541" s="55"/>
      <c r="R541" s="55"/>
      <c r="S541" s="55"/>
      <c r="T541" s="55"/>
      <c r="U541" s="55"/>
      <c r="V541" s="55"/>
      <c r="W541" s="55"/>
      <c r="X541" s="55"/>
      <c r="Y541" s="55"/>
      <c r="Z541" s="55">
        <v>1</v>
      </c>
      <c r="AA541" s="62">
        <v>2</v>
      </c>
      <c r="AB541" s="90" t="s">
        <v>620</v>
      </c>
    </row>
    <row r="542" spans="1:28" x14ac:dyDescent="0.2">
      <c r="A542" s="91"/>
      <c r="B542" s="1"/>
      <c r="C542" s="55"/>
      <c r="D542" s="55"/>
      <c r="E542" s="55"/>
      <c r="F542" s="1"/>
      <c r="G542" s="55"/>
      <c r="H542" s="55"/>
      <c r="I542" s="55"/>
      <c r="J542" s="55"/>
      <c r="K542" s="55"/>
      <c r="L542" s="55"/>
      <c r="M542" s="55"/>
      <c r="N542" s="55"/>
      <c r="O542" s="55"/>
      <c r="P542" s="55"/>
      <c r="Q542" s="55"/>
      <c r="R542" s="55"/>
      <c r="S542" s="55"/>
      <c r="T542" s="55"/>
      <c r="U542" s="55"/>
      <c r="V542" s="55"/>
      <c r="W542" s="55"/>
      <c r="X542" s="55"/>
      <c r="Y542" s="55"/>
      <c r="Z542" s="55"/>
      <c r="AA542" s="62"/>
      <c r="AB542" s="90"/>
    </row>
    <row r="543" spans="1:28" x14ac:dyDescent="0.2">
      <c r="A543" s="96" t="s">
        <v>499</v>
      </c>
      <c r="B543" s="1" t="s">
        <v>1</v>
      </c>
      <c r="C543" s="55">
        <v>0</v>
      </c>
      <c r="D543" s="55"/>
      <c r="E543" s="55"/>
      <c r="F543" s="1"/>
      <c r="G543" s="55"/>
      <c r="H543" s="55"/>
      <c r="I543" s="55"/>
      <c r="J543" s="55"/>
      <c r="K543" s="55"/>
      <c r="L543" s="55"/>
      <c r="M543" s="55"/>
      <c r="N543" s="55"/>
      <c r="O543" s="55"/>
      <c r="P543" s="55"/>
      <c r="Q543" s="55"/>
      <c r="R543" s="55"/>
      <c r="S543" s="55"/>
      <c r="T543" s="55"/>
      <c r="U543" s="55"/>
      <c r="V543" s="55"/>
      <c r="W543" s="55"/>
      <c r="X543" s="55"/>
      <c r="Y543" s="55"/>
      <c r="Z543" s="55"/>
      <c r="AA543" s="62">
        <v>9</v>
      </c>
      <c r="AB543" s="90"/>
    </row>
    <row r="544" spans="1:28" x14ac:dyDescent="0.2">
      <c r="A544" s="96" t="s">
        <v>500</v>
      </c>
      <c r="B544" s="1" t="s">
        <v>1</v>
      </c>
      <c r="C544" s="55">
        <v>0</v>
      </c>
      <c r="D544" s="55"/>
      <c r="E544" s="55"/>
      <c r="F544" s="1"/>
      <c r="G544" s="55"/>
      <c r="H544" s="55"/>
      <c r="I544" s="55"/>
      <c r="J544" s="55"/>
      <c r="K544" s="55"/>
      <c r="L544" s="55"/>
      <c r="M544" s="55"/>
      <c r="N544" s="55"/>
      <c r="O544" s="55"/>
      <c r="P544" s="55"/>
      <c r="Q544" s="55"/>
      <c r="R544" s="55"/>
      <c r="S544" s="55"/>
      <c r="T544" s="55"/>
      <c r="U544" s="55"/>
      <c r="V544" s="55"/>
      <c r="W544" s="55"/>
      <c r="X544" s="55"/>
      <c r="Y544" s="55"/>
      <c r="Z544" s="55"/>
      <c r="AA544" s="62">
        <v>9</v>
      </c>
      <c r="AB544" s="90"/>
    </row>
    <row r="545" spans="1:28" x14ac:dyDescent="0.2">
      <c r="A545" s="96" t="s">
        <v>501</v>
      </c>
      <c r="B545" s="1" t="s">
        <v>1</v>
      </c>
      <c r="C545" s="55">
        <v>0</v>
      </c>
      <c r="D545" s="55"/>
      <c r="E545" s="55"/>
      <c r="F545" s="1"/>
      <c r="G545" s="55"/>
      <c r="H545" s="55"/>
      <c r="I545" s="55"/>
      <c r="J545" s="55"/>
      <c r="K545" s="55"/>
      <c r="L545" s="55"/>
      <c r="M545" s="55"/>
      <c r="N545" s="55"/>
      <c r="O545" s="55"/>
      <c r="P545" s="55"/>
      <c r="Q545" s="55"/>
      <c r="R545" s="55"/>
      <c r="S545" s="55"/>
      <c r="T545" s="55"/>
      <c r="U545" s="55"/>
      <c r="V545" s="55"/>
      <c r="W545" s="55"/>
      <c r="X545" s="55"/>
      <c r="Y545" s="55"/>
      <c r="Z545" s="55"/>
      <c r="AA545" s="62">
        <v>9</v>
      </c>
      <c r="AB545" s="90"/>
    </row>
    <row r="546" spans="1:28" x14ac:dyDescent="0.2">
      <c r="A546" s="96" t="s">
        <v>502</v>
      </c>
      <c r="B546" s="97" t="s">
        <v>5</v>
      </c>
      <c r="C546" s="55">
        <v>0</v>
      </c>
      <c r="D546" s="55"/>
      <c r="E546" s="55"/>
      <c r="F546" s="1"/>
      <c r="G546" s="55"/>
      <c r="H546" s="55"/>
      <c r="I546" s="55"/>
      <c r="J546" s="55"/>
      <c r="K546" s="55"/>
      <c r="L546" s="55"/>
      <c r="M546" s="55"/>
      <c r="N546" s="55"/>
      <c r="O546" s="55"/>
      <c r="P546" s="55"/>
      <c r="Q546" s="55"/>
      <c r="R546" s="55"/>
      <c r="S546" s="55"/>
      <c r="T546" s="55"/>
      <c r="U546" s="55"/>
      <c r="V546" s="55"/>
      <c r="W546" s="55"/>
      <c r="X546" s="55"/>
      <c r="Y546" s="55"/>
      <c r="Z546" s="55"/>
      <c r="AA546" s="62">
        <v>9</v>
      </c>
      <c r="AB546" s="90" t="s">
        <v>690</v>
      </c>
    </row>
    <row r="547" spans="1:28" x14ac:dyDescent="0.2">
      <c r="A547" s="91"/>
      <c r="B547" s="1"/>
      <c r="C547" s="55"/>
      <c r="D547" s="55"/>
      <c r="E547" s="55"/>
      <c r="F547" s="1"/>
      <c r="G547" s="55"/>
      <c r="H547" s="55"/>
      <c r="I547" s="55"/>
      <c r="J547" s="55"/>
      <c r="K547" s="55"/>
      <c r="L547" s="55"/>
      <c r="M547" s="55"/>
      <c r="N547" s="55"/>
      <c r="O547" s="55"/>
      <c r="P547" s="55"/>
      <c r="Q547" s="55"/>
      <c r="R547" s="55"/>
      <c r="S547" s="55"/>
      <c r="T547" s="55"/>
      <c r="U547" s="55"/>
      <c r="V547" s="55"/>
      <c r="W547" s="55"/>
      <c r="X547" s="55"/>
      <c r="Y547" s="55"/>
      <c r="Z547" s="55"/>
      <c r="AA547" s="62"/>
      <c r="AB547" s="90"/>
    </row>
    <row r="548" spans="1:28" x14ac:dyDescent="0.2">
      <c r="A548" s="96" t="s">
        <v>503</v>
      </c>
      <c r="B548" s="97" t="s">
        <v>3</v>
      </c>
      <c r="C548" s="55">
        <v>0</v>
      </c>
      <c r="D548" s="55"/>
      <c r="E548" s="55"/>
      <c r="F548" s="1"/>
      <c r="G548" s="55"/>
      <c r="H548" s="55"/>
      <c r="I548" s="55"/>
      <c r="J548" s="55"/>
      <c r="K548" s="55"/>
      <c r="L548" s="55"/>
      <c r="M548" s="55"/>
      <c r="N548" s="55"/>
      <c r="O548" s="55"/>
      <c r="P548" s="55"/>
      <c r="Q548" s="55"/>
      <c r="R548" s="55"/>
      <c r="S548" s="55"/>
      <c r="T548" s="55"/>
      <c r="U548" s="55"/>
      <c r="V548" s="55"/>
      <c r="W548" s="55"/>
      <c r="X548" s="55"/>
      <c r="Y548" s="55"/>
      <c r="Z548" s="55"/>
      <c r="AA548" s="62">
        <v>7</v>
      </c>
      <c r="AB548" s="90"/>
    </row>
    <row r="549" spans="1:28" x14ac:dyDescent="0.2">
      <c r="A549" s="96" t="s">
        <v>504</v>
      </c>
      <c r="B549" s="97" t="s">
        <v>3</v>
      </c>
      <c r="C549" s="55">
        <v>0</v>
      </c>
      <c r="D549" s="55"/>
      <c r="E549" s="55"/>
      <c r="F549" s="1"/>
      <c r="G549" s="55"/>
      <c r="H549" s="55"/>
      <c r="I549" s="55"/>
      <c r="J549" s="55"/>
      <c r="K549" s="55"/>
      <c r="L549" s="55"/>
      <c r="M549" s="55"/>
      <c r="N549" s="55"/>
      <c r="O549" s="55"/>
      <c r="P549" s="55"/>
      <c r="Q549" s="55"/>
      <c r="R549" s="55"/>
      <c r="S549" s="55"/>
      <c r="T549" s="55"/>
      <c r="U549" s="55"/>
      <c r="V549" s="55"/>
      <c r="W549" s="55"/>
      <c r="X549" s="55"/>
      <c r="Y549" s="55"/>
      <c r="Z549" s="55"/>
      <c r="AA549" s="62">
        <v>7</v>
      </c>
      <c r="AB549" s="90"/>
    </row>
    <row r="550" spans="1:28" x14ac:dyDescent="0.2">
      <c r="A550" s="96" t="s">
        <v>505</v>
      </c>
      <c r="B550" s="97" t="s">
        <v>3</v>
      </c>
      <c r="C550" s="55">
        <v>0</v>
      </c>
      <c r="D550" s="55"/>
      <c r="E550" s="55"/>
      <c r="F550" s="1"/>
      <c r="G550" s="55"/>
      <c r="H550" s="55"/>
      <c r="I550" s="55"/>
      <c r="J550" s="55"/>
      <c r="K550" s="55"/>
      <c r="L550" s="55"/>
      <c r="M550" s="55"/>
      <c r="N550" s="55"/>
      <c r="O550" s="55"/>
      <c r="P550" s="55"/>
      <c r="Q550" s="55"/>
      <c r="R550" s="55"/>
      <c r="S550" s="55"/>
      <c r="T550" s="55"/>
      <c r="U550" s="55"/>
      <c r="V550" s="55"/>
      <c r="W550" s="55"/>
      <c r="X550" s="55"/>
      <c r="Y550" s="55"/>
      <c r="Z550" s="55"/>
      <c r="AA550" s="62">
        <v>7</v>
      </c>
      <c r="AB550" s="90"/>
    </row>
    <row r="551" spans="1:28" x14ac:dyDescent="0.2">
      <c r="A551" s="96" t="s">
        <v>506</v>
      </c>
      <c r="B551" s="97" t="s">
        <v>3</v>
      </c>
      <c r="C551" s="55">
        <v>0</v>
      </c>
      <c r="D551" s="55"/>
      <c r="E551" s="55"/>
      <c r="F551" s="1"/>
      <c r="G551" s="55"/>
      <c r="H551" s="55"/>
      <c r="I551" s="55"/>
      <c r="J551" s="55"/>
      <c r="K551" s="55"/>
      <c r="L551" s="55"/>
      <c r="M551" s="55"/>
      <c r="N551" s="55"/>
      <c r="O551" s="55"/>
      <c r="P551" s="55"/>
      <c r="Q551" s="55"/>
      <c r="R551" s="55"/>
      <c r="S551" s="55"/>
      <c r="T551" s="55"/>
      <c r="U551" s="55"/>
      <c r="V551" s="55"/>
      <c r="W551" s="55"/>
      <c r="X551" s="55"/>
      <c r="Y551" s="55"/>
      <c r="Z551" s="55"/>
      <c r="AA551" s="62">
        <v>7</v>
      </c>
      <c r="AB551" s="90"/>
    </row>
    <row r="552" spans="1:28" x14ac:dyDescent="0.2">
      <c r="A552" s="96" t="s">
        <v>507</v>
      </c>
      <c r="B552" s="97" t="s">
        <v>3</v>
      </c>
      <c r="C552" s="55">
        <v>0</v>
      </c>
      <c r="D552" s="55"/>
      <c r="E552" s="55"/>
      <c r="F552" s="1"/>
      <c r="G552" s="55"/>
      <c r="H552" s="55"/>
      <c r="I552" s="55"/>
      <c r="J552" s="55"/>
      <c r="K552" s="55"/>
      <c r="L552" s="55"/>
      <c r="M552" s="55"/>
      <c r="N552" s="55"/>
      <c r="O552" s="55"/>
      <c r="P552" s="55"/>
      <c r="Q552" s="55"/>
      <c r="R552" s="55"/>
      <c r="S552" s="55"/>
      <c r="T552" s="55"/>
      <c r="U552" s="55"/>
      <c r="V552" s="55"/>
      <c r="W552" s="55"/>
      <c r="X552" s="55"/>
      <c r="Y552" s="55"/>
      <c r="Z552" s="55"/>
      <c r="AA552" s="62">
        <v>7</v>
      </c>
      <c r="AB552" s="90"/>
    </row>
    <row r="553" spans="1:28" x14ac:dyDescent="0.2">
      <c r="A553" s="96" t="s">
        <v>508</v>
      </c>
      <c r="B553" s="97" t="s">
        <v>3</v>
      </c>
      <c r="C553" s="55">
        <v>0</v>
      </c>
      <c r="D553" s="55"/>
      <c r="E553" s="55"/>
      <c r="F553" s="1"/>
      <c r="G553" s="55"/>
      <c r="H553" s="55"/>
      <c r="I553" s="55"/>
      <c r="J553" s="55"/>
      <c r="K553" s="55"/>
      <c r="L553" s="55"/>
      <c r="M553" s="55"/>
      <c r="N553" s="55"/>
      <c r="O553" s="55"/>
      <c r="P553" s="55"/>
      <c r="Q553" s="55"/>
      <c r="R553" s="55"/>
      <c r="S553" s="55"/>
      <c r="T553" s="55"/>
      <c r="U553" s="55"/>
      <c r="V553" s="55"/>
      <c r="W553" s="55"/>
      <c r="X553" s="55"/>
      <c r="Y553" s="55"/>
      <c r="Z553" s="55"/>
      <c r="AA553" s="62">
        <v>7</v>
      </c>
      <c r="AB553" s="90"/>
    </row>
    <row r="554" spans="1:28" x14ac:dyDescent="0.2">
      <c r="A554" s="96" t="s">
        <v>509</v>
      </c>
      <c r="B554" s="97" t="s">
        <v>3</v>
      </c>
      <c r="C554" s="55">
        <v>0</v>
      </c>
      <c r="D554" s="55"/>
      <c r="E554" s="55"/>
      <c r="F554" s="1"/>
      <c r="G554" s="55"/>
      <c r="H554" s="55"/>
      <c r="I554" s="55"/>
      <c r="J554" s="55"/>
      <c r="K554" s="55"/>
      <c r="L554" s="55"/>
      <c r="M554" s="55"/>
      <c r="N554" s="55"/>
      <c r="O554" s="55"/>
      <c r="P554" s="55"/>
      <c r="Q554" s="55"/>
      <c r="R554" s="55"/>
      <c r="S554" s="55"/>
      <c r="T554" s="55"/>
      <c r="U554" s="55"/>
      <c r="V554" s="55"/>
      <c r="W554" s="55"/>
      <c r="X554" s="55"/>
      <c r="Y554" s="55"/>
      <c r="Z554" s="55"/>
      <c r="AA554" s="62">
        <v>7</v>
      </c>
      <c r="AB554" s="90"/>
    </row>
    <row r="555" spans="1:28" x14ac:dyDescent="0.2">
      <c r="A555" s="96" t="s">
        <v>510</v>
      </c>
      <c r="B555" s="97" t="s">
        <v>3</v>
      </c>
      <c r="C555" s="55">
        <v>0</v>
      </c>
      <c r="D555" s="55"/>
      <c r="E555" s="55"/>
      <c r="F555" s="1"/>
      <c r="G555" s="55"/>
      <c r="H555" s="55"/>
      <c r="I555" s="55"/>
      <c r="J555" s="55"/>
      <c r="K555" s="55"/>
      <c r="L555" s="55"/>
      <c r="M555" s="55"/>
      <c r="N555" s="55"/>
      <c r="O555" s="55"/>
      <c r="P555" s="55"/>
      <c r="Q555" s="55"/>
      <c r="R555" s="55"/>
      <c r="S555" s="55"/>
      <c r="T555" s="55"/>
      <c r="U555" s="55"/>
      <c r="V555" s="55"/>
      <c r="W555" s="55"/>
      <c r="X555" s="55"/>
      <c r="Y555" s="55"/>
      <c r="Z555" s="55"/>
      <c r="AA555" s="62">
        <v>7</v>
      </c>
      <c r="AB555" s="90"/>
    </row>
    <row r="556" spans="1:28" x14ac:dyDescent="0.2">
      <c r="A556" s="96" t="s">
        <v>511</v>
      </c>
      <c r="B556" s="97" t="s">
        <v>3</v>
      </c>
      <c r="C556" s="55">
        <v>0</v>
      </c>
      <c r="D556" s="55"/>
      <c r="E556" s="55"/>
      <c r="F556" s="1"/>
      <c r="G556" s="55"/>
      <c r="H556" s="55"/>
      <c r="I556" s="55"/>
      <c r="J556" s="55"/>
      <c r="K556" s="55"/>
      <c r="L556" s="55"/>
      <c r="M556" s="55"/>
      <c r="N556" s="55"/>
      <c r="O556" s="55"/>
      <c r="P556" s="55"/>
      <c r="Q556" s="55"/>
      <c r="R556" s="55"/>
      <c r="S556" s="55"/>
      <c r="T556" s="55"/>
      <c r="U556" s="55"/>
      <c r="V556" s="55"/>
      <c r="W556" s="55"/>
      <c r="X556" s="55"/>
      <c r="Y556" s="55"/>
      <c r="Z556" s="55"/>
      <c r="AA556" s="62">
        <v>7</v>
      </c>
      <c r="AB556" s="90"/>
    </row>
    <row r="557" spans="1:28" x14ac:dyDescent="0.2">
      <c r="A557" s="96" t="s">
        <v>512</v>
      </c>
      <c r="B557" s="97" t="s">
        <v>3</v>
      </c>
      <c r="C557" s="55">
        <v>0</v>
      </c>
      <c r="D557" s="55"/>
      <c r="E557" s="55"/>
      <c r="F557" s="1"/>
      <c r="G557" s="55"/>
      <c r="H557" s="55"/>
      <c r="I557" s="55"/>
      <c r="J557" s="55"/>
      <c r="K557" s="55"/>
      <c r="L557" s="55"/>
      <c r="M557" s="55"/>
      <c r="N557" s="55"/>
      <c r="O557" s="55"/>
      <c r="P557" s="55"/>
      <c r="Q557" s="55"/>
      <c r="R557" s="55"/>
      <c r="S557" s="55"/>
      <c r="T557" s="55"/>
      <c r="U557" s="55"/>
      <c r="V557" s="55"/>
      <c r="W557" s="55"/>
      <c r="X557" s="55"/>
      <c r="Y557" s="55"/>
      <c r="Z557" s="55"/>
      <c r="AA557" s="62">
        <v>7</v>
      </c>
      <c r="AB557" s="90"/>
    </row>
    <row r="558" spans="1:28" x14ac:dyDescent="0.2">
      <c r="A558" s="96" t="s">
        <v>513</v>
      </c>
      <c r="B558" s="97" t="s">
        <v>3</v>
      </c>
      <c r="C558" s="55">
        <v>0</v>
      </c>
      <c r="D558" s="55"/>
      <c r="E558" s="55"/>
      <c r="F558" s="1"/>
      <c r="G558" s="55"/>
      <c r="H558" s="55"/>
      <c r="I558" s="55"/>
      <c r="J558" s="55"/>
      <c r="K558" s="55"/>
      <c r="L558" s="55"/>
      <c r="M558" s="55"/>
      <c r="N558" s="55"/>
      <c r="O558" s="55"/>
      <c r="P558" s="55"/>
      <c r="Q558" s="55"/>
      <c r="R558" s="55"/>
      <c r="S558" s="55"/>
      <c r="T558" s="55"/>
      <c r="U558" s="55"/>
      <c r="V558" s="55"/>
      <c r="W558" s="55"/>
      <c r="X558" s="55"/>
      <c r="Y558" s="55"/>
      <c r="Z558" s="55"/>
      <c r="AA558" s="62">
        <v>7</v>
      </c>
      <c r="AB558" s="90"/>
    </row>
    <row r="559" spans="1:28" x14ac:dyDescent="0.2">
      <c r="A559" s="96" t="s">
        <v>514</v>
      </c>
      <c r="B559" s="97" t="s">
        <v>3</v>
      </c>
      <c r="C559" s="55">
        <v>0</v>
      </c>
      <c r="D559" s="55"/>
      <c r="E559" s="55"/>
      <c r="F559" s="1"/>
      <c r="G559" s="55"/>
      <c r="H559" s="55"/>
      <c r="I559" s="55"/>
      <c r="J559" s="55"/>
      <c r="K559" s="55"/>
      <c r="L559" s="55"/>
      <c r="M559" s="55"/>
      <c r="N559" s="55"/>
      <c r="O559" s="55"/>
      <c r="P559" s="55"/>
      <c r="Q559" s="55"/>
      <c r="R559" s="55"/>
      <c r="S559" s="55"/>
      <c r="T559" s="55"/>
      <c r="U559" s="55"/>
      <c r="V559" s="55"/>
      <c r="W559" s="55"/>
      <c r="X559" s="55"/>
      <c r="Y559" s="55"/>
      <c r="Z559" s="55"/>
      <c r="AA559" s="62">
        <v>7</v>
      </c>
      <c r="AB559" s="90"/>
    </row>
    <row r="560" spans="1:28" ht="17" thickBot="1" x14ac:dyDescent="0.25">
      <c r="A560" s="100" t="s">
        <v>515</v>
      </c>
      <c r="B560" s="101" t="s">
        <v>3</v>
      </c>
      <c r="C560" s="68">
        <v>0</v>
      </c>
      <c r="D560" s="68"/>
      <c r="E560" s="68"/>
      <c r="F560" s="111"/>
      <c r="G560" s="68"/>
      <c r="H560" s="68"/>
      <c r="I560" s="68"/>
      <c r="J560" s="68"/>
      <c r="K560" s="68"/>
      <c r="L560" s="68"/>
      <c r="M560" s="68"/>
      <c r="N560" s="68"/>
      <c r="O560" s="68"/>
      <c r="P560" s="68"/>
      <c r="Q560" s="68"/>
      <c r="R560" s="68"/>
      <c r="S560" s="68"/>
      <c r="T560" s="68"/>
      <c r="U560" s="68"/>
      <c r="V560" s="68"/>
      <c r="W560" s="68"/>
      <c r="X560" s="68"/>
      <c r="Y560" s="68"/>
      <c r="Z560" s="68"/>
      <c r="AA560" s="98">
        <v>7</v>
      </c>
      <c r="AB560" s="99"/>
    </row>
    <row r="561" spans="1:28" x14ac:dyDescent="0.2">
      <c r="A561" s="40"/>
      <c r="B561" s="40"/>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62"/>
      <c r="AB561" s="40"/>
    </row>
    <row r="562" spans="1:28" x14ac:dyDescent="0.2">
      <c r="A562" s="40"/>
      <c r="B562" s="69" t="s">
        <v>636</v>
      </c>
      <c r="C562" s="55">
        <v>162</v>
      </c>
      <c r="D562" s="55">
        <v>12</v>
      </c>
      <c r="E562" s="55">
        <v>15</v>
      </c>
      <c r="F562" s="55">
        <v>8</v>
      </c>
      <c r="G562" s="55">
        <v>6</v>
      </c>
      <c r="H562" s="55">
        <v>9</v>
      </c>
      <c r="I562" s="55">
        <v>3</v>
      </c>
      <c r="J562" s="55">
        <v>5</v>
      </c>
      <c r="K562" s="55">
        <v>8</v>
      </c>
      <c r="L562" s="55">
        <v>6</v>
      </c>
      <c r="M562" s="55">
        <v>8</v>
      </c>
      <c r="N562" s="55">
        <v>4</v>
      </c>
      <c r="O562" s="55">
        <v>9</v>
      </c>
      <c r="P562" s="55">
        <v>1</v>
      </c>
      <c r="Q562" s="55">
        <v>11</v>
      </c>
      <c r="R562" s="55">
        <v>8</v>
      </c>
      <c r="S562" s="55">
        <v>7</v>
      </c>
      <c r="T562" s="55">
        <v>2</v>
      </c>
      <c r="U562" s="55">
        <v>4</v>
      </c>
      <c r="V562" s="55">
        <v>23</v>
      </c>
      <c r="W562" s="55">
        <v>1</v>
      </c>
      <c r="X562" s="55">
        <v>12</v>
      </c>
      <c r="Y562" s="55">
        <v>96</v>
      </c>
      <c r="Z562" s="55">
        <v>54</v>
      </c>
      <c r="AA562" s="62"/>
      <c r="AB562" s="40"/>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zoomScale="152" zoomScaleNormal="152" workbookViewId="0">
      <selection activeCell="I25" sqref="I25"/>
    </sheetView>
  </sheetViews>
  <sheetFormatPr baseColWidth="10" defaultRowHeight="16" x14ac:dyDescent="0.2"/>
  <cols>
    <col min="1" max="1" width="15.1640625" customWidth="1"/>
    <col min="4" max="4" width="14" customWidth="1"/>
    <col min="7" max="7" width="13" customWidth="1"/>
    <col min="8" max="8" width="13.33203125" customWidth="1"/>
    <col min="9" max="9" width="15.5" customWidth="1"/>
    <col min="10" max="10" width="10.83203125" customWidth="1"/>
    <col min="11" max="11" width="13.33203125" customWidth="1"/>
    <col min="12" max="12" width="12.83203125" customWidth="1"/>
    <col min="13" max="13" width="15.1640625" customWidth="1"/>
    <col min="14" max="14" width="16" customWidth="1"/>
  </cols>
  <sheetData>
    <row r="1" spans="1:14" ht="61" thickBot="1" x14ac:dyDescent="0.25">
      <c r="A1" s="112" t="s">
        <v>637</v>
      </c>
      <c r="B1" s="113" t="s">
        <v>638</v>
      </c>
      <c r="C1" s="113" t="s">
        <v>605</v>
      </c>
      <c r="D1" s="113" t="s">
        <v>738</v>
      </c>
      <c r="E1" s="113" t="s">
        <v>739</v>
      </c>
      <c r="F1" s="113" t="s">
        <v>639</v>
      </c>
      <c r="G1" s="113" t="s">
        <v>640</v>
      </c>
      <c r="H1" s="113" t="s">
        <v>641</v>
      </c>
      <c r="I1" s="114" t="s">
        <v>642</v>
      </c>
      <c r="J1" s="113" t="s">
        <v>643</v>
      </c>
      <c r="K1" s="113" t="s">
        <v>644</v>
      </c>
      <c r="L1" s="113" t="s">
        <v>740</v>
      </c>
      <c r="M1" s="114" t="s">
        <v>645</v>
      </c>
      <c r="N1" s="115" t="s">
        <v>646</v>
      </c>
    </row>
    <row r="2" spans="1:14" x14ac:dyDescent="0.2">
      <c r="A2" s="116" t="s">
        <v>647</v>
      </c>
      <c r="B2" s="117">
        <v>29597</v>
      </c>
      <c r="C2" s="117">
        <v>24519</v>
      </c>
      <c r="D2" s="118">
        <v>1</v>
      </c>
      <c r="E2" s="118">
        <v>0</v>
      </c>
      <c r="F2" s="118">
        <v>0</v>
      </c>
      <c r="G2" s="118">
        <v>0</v>
      </c>
      <c r="H2" s="118">
        <v>0</v>
      </c>
      <c r="I2" s="119">
        <v>1</v>
      </c>
      <c r="J2" s="118">
        <v>0</v>
      </c>
      <c r="K2" s="119">
        <v>0</v>
      </c>
      <c r="L2" s="119">
        <v>0</v>
      </c>
      <c r="M2" s="119">
        <v>0</v>
      </c>
      <c r="N2" s="120">
        <v>0</v>
      </c>
    </row>
    <row r="3" spans="1:14" x14ac:dyDescent="0.2">
      <c r="A3" s="116" t="s">
        <v>648</v>
      </c>
      <c r="B3" s="118">
        <v>23959</v>
      </c>
      <c r="C3" s="118">
        <v>24583</v>
      </c>
      <c r="D3" s="118">
        <v>2</v>
      </c>
      <c r="E3" s="118">
        <v>0</v>
      </c>
      <c r="F3" s="118">
        <v>0</v>
      </c>
      <c r="G3" s="118">
        <v>0</v>
      </c>
      <c r="H3" s="118">
        <v>1</v>
      </c>
      <c r="I3" s="117">
        <v>1</v>
      </c>
      <c r="J3" s="118">
        <v>1</v>
      </c>
      <c r="K3" s="119">
        <v>1</v>
      </c>
      <c r="L3" s="119">
        <v>0</v>
      </c>
      <c r="M3" s="119">
        <v>1</v>
      </c>
      <c r="N3" s="121">
        <v>1</v>
      </c>
    </row>
    <row r="4" spans="1:14" x14ac:dyDescent="0.2">
      <c r="A4" s="116" t="s">
        <v>649</v>
      </c>
      <c r="B4" s="117">
        <v>26129</v>
      </c>
      <c r="C4" s="117">
        <v>28281</v>
      </c>
      <c r="D4" s="117">
        <v>1</v>
      </c>
      <c r="E4" s="117">
        <v>0</v>
      </c>
      <c r="F4" s="117">
        <v>0</v>
      </c>
      <c r="G4" s="117">
        <v>0</v>
      </c>
      <c r="H4" s="117">
        <v>1</v>
      </c>
      <c r="I4" s="117">
        <v>0</v>
      </c>
      <c r="J4" s="117">
        <v>0</v>
      </c>
      <c r="K4" s="117">
        <v>0</v>
      </c>
      <c r="L4" s="119">
        <v>0</v>
      </c>
      <c r="M4" s="117">
        <v>0</v>
      </c>
      <c r="N4" s="122">
        <v>0</v>
      </c>
    </row>
    <row r="5" spans="1:14" x14ac:dyDescent="0.2">
      <c r="A5" s="116" t="s">
        <v>650</v>
      </c>
      <c r="B5" s="117">
        <v>28797</v>
      </c>
      <c r="C5" s="117">
        <v>24583</v>
      </c>
      <c r="D5" s="117">
        <v>5</v>
      </c>
      <c r="E5" s="117">
        <v>0</v>
      </c>
      <c r="F5" s="117">
        <v>2</v>
      </c>
      <c r="G5" s="117">
        <v>0</v>
      </c>
      <c r="H5" s="117">
        <v>0</v>
      </c>
      <c r="I5" s="117">
        <v>3</v>
      </c>
      <c r="J5" s="117">
        <v>4</v>
      </c>
      <c r="K5" s="117">
        <v>0</v>
      </c>
      <c r="L5" s="119">
        <v>0</v>
      </c>
      <c r="M5" s="117">
        <v>0</v>
      </c>
      <c r="N5" s="122">
        <v>3</v>
      </c>
    </row>
    <row r="6" spans="1:14" x14ac:dyDescent="0.2">
      <c r="A6" s="116" t="s">
        <v>651</v>
      </c>
      <c r="B6" s="117">
        <v>26406</v>
      </c>
      <c r="C6" s="117">
        <v>26028</v>
      </c>
      <c r="D6" s="117">
        <v>6</v>
      </c>
      <c r="E6" s="117">
        <v>1</v>
      </c>
      <c r="F6" s="117">
        <v>0</v>
      </c>
      <c r="G6" s="117">
        <v>1</v>
      </c>
      <c r="H6" s="117">
        <v>3</v>
      </c>
      <c r="I6" s="117">
        <v>1</v>
      </c>
      <c r="J6" s="117" t="s">
        <v>652</v>
      </c>
      <c r="K6" s="117" t="s">
        <v>652</v>
      </c>
      <c r="L6" s="117" t="s">
        <v>652</v>
      </c>
      <c r="M6" s="117" t="s">
        <v>652</v>
      </c>
      <c r="N6" s="122" t="s">
        <v>652</v>
      </c>
    </row>
    <row r="7" spans="1:14" x14ac:dyDescent="0.2">
      <c r="A7" s="116" t="s">
        <v>653</v>
      </c>
      <c r="B7" s="117">
        <v>22644</v>
      </c>
      <c r="C7" s="117">
        <v>26028</v>
      </c>
      <c r="D7" s="117">
        <v>2</v>
      </c>
      <c r="E7" s="117">
        <v>0</v>
      </c>
      <c r="F7" s="117">
        <v>0</v>
      </c>
      <c r="G7" s="117">
        <v>1</v>
      </c>
      <c r="H7" s="117">
        <v>0</v>
      </c>
      <c r="I7" s="117">
        <v>1</v>
      </c>
      <c r="J7" s="117">
        <v>1</v>
      </c>
      <c r="K7" s="117">
        <v>0</v>
      </c>
      <c r="L7" s="119">
        <v>0</v>
      </c>
      <c r="M7" s="117">
        <v>0</v>
      </c>
      <c r="N7" s="122">
        <v>1</v>
      </c>
    </row>
    <row r="8" spans="1:14" x14ac:dyDescent="0.2">
      <c r="A8" s="116" t="s">
        <v>654</v>
      </c>
      <c r="B8" s="117">
        <v>25710</v>
      </c>
      <c r="C8" s="117">
        <v>24583</v>
      </c>
      <c r="D8" s="117">
        <v>6</v>
      </c>
      <c r="E8" s="117">
        <v>1</v>
      </c>
      <c r="F8" s="117">
        <v>0</v>
      </c>
      <c r="G8" s="117">
        <v>2</v>
      </c>
      <c r="H8" s="117">
        <v>0</v>
      </c>
      <c r="I8" s="117">
        <v>3</v>
      </c>
      <c r="J8" s="117">
        <v>2</v>
      </c>
      <c r="K8" s="117">
        <v>0</v>
      </c>
      <c r="L8" s="117">
        <v>0</v>
      </c>
      <c r="M8" s="117">
        <v>1</v>
      </c>
      <c r="N8" s="122">
        <v>1</v>
      </c>
    </row>
    <row r="9" spans="1:14" x14ac:dyDescent="0.2">
      <c r="A9" s="116" t="s">
        <v>655</v>
      </c>
      <c r="B9" s="117">
        <v>25194</v>
      </c>
      <c r="C9" s="117">
        <v>26028</v>
      </c>
      <c r="D9" s="117">
        <v>4</v>
      </c>
      <c r="E9" s="117">
        <v>0</v>
      </c>
      <c r="F9" s="117">
        <v>0</v>
      </c>
      <c r="G9" s="117">
        <v>1</v>
      </c>
      <c r="H9" s="117">
        <v>3</v>
      </c>
      <c r="I9" s="117">
        <v>0</v>
      </c>
      <c r="J9" s="117">
        <v>0</v>
      </c>
      <c r="K9" s="117">
        <v>1</v>
      </c>
      <c r="L9" s="117">
        <v>0</v>
      </c>
      <c r="M9" s="117">
        <v>1</v>
      </c>
      <c r="N9" s="122">
        <v>0</v>
      </c>
    </row>
    <row r="10" spans="1:14" x14ac:dyDescent="0.2">
      <c r="A10" s="116" t="s">
        <v>656</v>
      </c>
      <c r="B10" s="117">
        <v>25490</v>
      </c>
      <c r="C10" s="117">
        <v>26028</v>
      </c>
      <c r="D10" s="117">
        <v>4</v>
      </c>
      <c r="E10" s="117">
        <v>0</v>
      </c>
      <c r="F10" s="117">
        <v>0</v>
      </c>
      <c r="G10" s="117">
        <v>0</v>
      </c>
      <c r="H10" s="117">
        <v>4</v>
      </c>
      <c r="I10" s="117">
        <v>0</v>
      </c>
      <c r="J10" s="117">
        <v>0</v>
      </c>
      <c r="K10" s="117">
        <v>2</v>
      </c>
      <c r="L10" s="117">
        <v>0</v>
      </c>
      <c r="M10" s="117">
        <v>2</v>
      </c>
      <c r="N10" s="122">
        <v>0</v>
      </c>
    </row>
    <row r="11" spans="1:14" x14ac:dyDescent="0.2">
      <c r="A11" s="116" t="s">
        <v>657</v>
      </c>
      <c r="B11" s="117">
        <v>29328</v>
      </c>
      <c r="C11" s="117">
        <v>26848</v>
      </c>
      <c r="D11" s="117">
        <v>1</v>
      </c>
      <c r="E11" s="117">
        <v>0</v>
      </c>
      <c r="F11" s="117">
        <v>1</v>
      </c>
      <c r="G11" s="117">
        <v>0</v>
      </c>
      <c r="H11" s="117">
        <v>0</v>
      </c>
      <c r="I11" s="117">
        <v>0</v>
      </c>
      <c r="J11" s="117">
        <v>1</v>
      </c>
      <c r="K11" s="117">
        <v>0</v>
      </c>
      <c r="L11" s="117">
        <v>0</v>
      </c>
      <c r="M11" s="117">
        <v>0</v>
      </c>
      <c r="N11" s="122">
        <v>0</v>
      </c>
    </row>
    <row r="12" spans="1:14" x14ac:dyDescent="0.2">
      <c r="A12" s="116" t="s">
        <v>658</v>
      </c>
      <c r="B12" s="117">
        <v>25636</v>
      </c>
      <c r="C12" s="117">
        <v>26848</v>
      </c>
      <c r="D12" s="117">
        <v>2</v>
      </c>
      <c r="E12" s="117">
        <v>0</v>
      </c>
      <c r="F12" s="117">
        <v>2</v>
      </c>
      <c r="G12" s="117">
        <v>0</v>
      </c>
      <c r="H12" s="117">
        <v>0</v>
      </c>
      <c r="I12" s="117">
        <v>0</v>
      </c>
      <c r="J12" s="117">
        <v>2</v>
      </c>
      <c r="K12" s="117">
        <v>0</v>
      </c>
      <c r="L12" s="117">
        <v>0</v>
      </c>
      <c r="M12" s="117">
        <v>0</v>
      </c>
      <c r="N12" s="122">
        <v>0</v>
      </c>
    </row>
    <row r="13" spans="1:14" x14ac:dyDescent="0.2">
      <c r="A13" s="116" t="s">
        <v>659</v>
      </c>
      <c r="B13" s="117">
        <v>24903</v>
      </c>
      <c r="C13" s="117">
        <v>24583</v>
      </c>
      <c r="D13" s="117">
        <v>7</v>
      </c>
      <c r="E13" s="117">
        <v>0</v>
      </c>
      <c r="F13" s="117">
        <v>4</v>
      </c>
      <c r="G13" s="117">
        <v>1</v>
      </c>
      <c r="H13" s="117">
        <v>1</v>
      </c>
      <c r="I13" s="117">
        <v>1</v>
      </c>
      <c r="J13" s="117">
        <v>6</v>
      </c>
      <c r="K13" s="117">
        <v>1</v>
      </c>
      <c r="L13" s="117">
        <v>0</v>
      </c>
      <c r="M13" s="117">
        <v>1</v>
      </c>
      <c r="N13" s="122">
        <v>2</v>
      </c>
    </row>
    <row r="14" spans="1:14" x14ac:dyDescent="0.2">
      <c r="A14" s="116" t="s">
        <v>660</v>
      </c>
      <c r="B14" s="117">
        <v>26406</v>
      </c>
      <c r="C14" s="117">
        <v>26848</v>
      </c>
      <c r="D14" s="117">
        <v>4</v>
      </c>
      <c r="E14" s="117">
        <v>0</v>
      </c>
      <c r="F14" s="117">
        <v>3</v>
      </c>
      <c r="G14" s="117">
        <v>1</v>
      </c>
      <c r="H14" s="117">
        <v>0</v>
      </c>
      <c r="I14" s="117">
        <v>0</v>
      </c>
      <c r="J14" s="117">
        <v>3</v>
      </c>
      <c r="K14" s="117">
        <v>0</v>
      </c>
      <c r="L14" s="117">
        <v>1</v>
      </c>
      <c r="M14" s="117">
        <v>0</v>
      </c>
      <c r="N14" s="122">
        <v>1</v>
      </c>
    </row>
    <row r="15" spans="1:14" x14ac:dyDescent="0.2">
      <c r="A15" s="116" t="s">
        <v>661</v>
      </c>
      <c r="B15" s="117">
        <v>25567</v>
      </c>
      <c r="C15" s="117">
        <v>26028</v>
      </c>
      <c r="D15" s="117">
        <v>4</v>
      </c>
      <c r="E15" s="117">
        <v>0</v>
      </c>
      <c r="F15" s="117">
        <v>0</v>
      </c>
      <c r="G15" s="117">
        <v>0</v>
      </c>
      <c r="H15" s="117">
        <v>4</v>
      </c>
      <c r="I15" s="117">
        <v>0</v>
      </c>
      <c r="J15" s="117">
        <v>0</v>
      </c>
      <c r="K15" s="117">
        <v>3</v>
      </c>
      <c r="L15" s="117">
        <v>0</v>
      </c>
      <c r="M15" s="117">
        <v>3</v>
      </c>
      <c r="N15" s="122">
        <v>0</v>
      </c>
    </row>
    <row r="16" spans="1:14" x14ac:dyDescent="0.2">
      <c r="A16" s="116" t="s">
        <v>662</v>
      </c>
      <c r="B16" s="117">
        <v>25710</v>
      </c>
      <c r="C16" s="117">
        <v>24583</v>
      </c>
      <c r="D16" s="117">
        <v>1</v>
      </c>
      <c r="E16" s="117">
        <v>1</v>
      </c>
      <c r="F16" s="117">
        <v>0</v>
      </c>
      <c r="G16" s="117">
        <v>0</v>
      </c>
      <c r="H16" s="117">
        <v>0</v>
      </c>
      <c r="I16" s="117">
        <v>0</v>
      </c>
      <c r="J16" s="117" t="s">
        <v>652</v>
      </c>
      <c r="K16" s="117" t="s">
        <v>652</v>
      </c>
      <c r="L16" s="117" t="s">
        <v>652</v>
      </c>
      <c r="M16" s="117" t="s">
        <v>652</v>
      </c>
      <c r="N16" s="122" t="s">
        <v>652</v>
      </c>
    </row>
    <row r="17" spans="1:14" x14ac:dyDescent="0.2">
      <c r="A17" s="116" t="s">
        <v>663</v>
      </c>
      <c r="B17" s="117">
        <v>26658</v>
      </c>
      <c r="C17" s="117">
        <v>26848</v>
      </c>
      <c r="D17" s="117">
        <v>1</v>
      </c>
      <c r="E17" s="117">
        <v>0</v>
      </c>
      <c r="F17" s="117">
        <v>0</v>
      </c>
      <c r="G17" s="117">
        <v>0</v>
      </c>
      <c r="H17" s="117">
        <v>1</v>
      </c>
      <c r="I17" s="117">
        <v>0</v>
      </c>
      <c r="J17" s="117" t="s">
        <v>652</v>
      </c>
      <c r="K17" s="117" t="s">
        <v>652</v>
      </c>
      <c r="L17" s="117" t="s">
        <v>652</v>
      </c>
      <c r="M17" s="117" t="s">
        <v>652</v>
      </c>
      <c r="N17" s="122" t="s">
        <v>652</v>
      </c>
    </row>
    <row r="18" spans="1:14" x14ac:dyDescent="0.2">
      <c r="A18" s="116" t="s">
        <v>664</v>
      </c>
      <c r="B18" s="117">
        <v>28797</v>
      </c>
      <c r="C18" s="117">
        <v>26848</v>
      </c>
      <c r="D18" s="117">
        <v>7</v>
      </c>
      <c r="E18" s="117">
        <v>0</v>
      </c>
      <c r="F18" s="117">
        <v>1</v>
      </c>
      <c r="G18" s="117">
        <v>0</v>
      </c>
      <c r="H18" s="117">
        <v>0</v>
      </c>
      <c r="I18" s="117">
        <v>6</v>
      </c>
      <c r="J18" s="117">
        <v>2</v>
      </c>
      <c r="K18" s="117">
        <v>0</v>
      </c>
      <c r="L18" s="117">
        <v>0</v>
      </c>
      <c r="M18" s="117">
        <v>0</v>
      </c>
      <c r="N18" s="122">
        <v>6</v>
      </c>
    </row>
    <row r="19" spans="1:14" x14ac:dyDescent="0.2">
      <c r="A19" s="123"/>
      <c r="B19" s="124"/>
      <c r="C19" s="125" t="s">
        <v>665</v>
      </c>
      <c r="D19" s="125">
        <v>58</v>
      </c>
      <c r="E19" s="125">
        <v>3</v>
      </c>
      <c r="F19" s="125">
        <v>13</v>
      </c>
      <c r="G19" s="125">
        <v>7</v>
      </c>
      <c r="H19" s="125">
        <v>18</v>
      </c>
      <c r="I19" s="125">
        <v>17</v>
      </c>
      <c r="J19" s="125">
        <v>22</v>
      </c>
      <c r="K19" s="125">
        <v>8</v>
      </c>
      <c r="L19" s="125">
        <v>1</v>
      </c>
      <c r="M19" s="125">
        <v>9</v>
      </c>
      <c r="N19" s="126">
        <v>15</v>
      </c>
    </row>
  </sheetData>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147" zoomScaleNormal="147" workbookViewId="0">
      <selection activeCell="F24" sqref="F24"/>
    </sheetView>
  </sheetViews>
  <sheetFormatPr baseColWidth="10" defaultRowHeight="16" x14ac:dyDescent="0.2"/>
  <cols>
    <col min="1" max="1" width="10.83203125" customWidth="1"/>
    <col min="2" max="2" width="17.1640625" customWidth="1"/>
    <col min="3" max="3" width="23.1640625" customWidth="1"/>
    <col min="4" max="4" width="13.6640625" customWidth="1"/>
    <col min="5" max="5" width="19.33203125" customWidth="1"/>
    <col min="6" max="6" width="18.5" customWidth="1"/>
    <col min="7" max="7" width="15.83203125" customWidth="1"/>
    <col min="8" max="8" width="20" customWidth="1"/>
    <col min="9" max="9" width="16.1640625" customWidth="1"/>
  </cols>
  <sheetData>
    <row r="1" spans="1:9" ht="17" thickBot="1" x14ac:dyDescent="0.25">
      <c r="A1" s="127" t="s">
        <v>666</v>
      </c>
      <c r="B1" s="127" t="s">
        <v>667</v>
      </c>
      <c r="C1" s="127" t="s">
        <v>668</v>
      </c>
      <c r="D1" s="127" t="s">
        <v>669</v>
      </c>
      <c r="E1" s="127" t="s">
        <v>670</v>
      </c>
      <c r="F1" s="127" t="s">
        <v>671</v>
      </c>
      <c r="G1" s="127" t="s">
        <v>672</v>
      </c>
      <c r="H1" s="127" t="s">
        <v>673</v>
      </c>
      <c r="I1" s="127" t="s">
        <v>674</v>
      </c>
    </row>
    <row r="2" spans="1:9" x14ac:dyDescent="0.2">
      <c r="A2" s="128">
        <v>22644</v>
      </c>
      <c r="B2" s="87">
        <v>131.30843100000001</v>
      </c>
      <c r="C2" s="87">
        <v>152519444</v>
      </c>
      <c r="D2" s="87">
        <v>151769087</v>
      </c>
      <c r="E2" s="87">
        <v>136631050</v>
      </c>
      <c r="F2" s="87">
        <v>75692919</v>
      </c>
      <c r="G2" s="87">
        <v>4.582643</v>
      </c>
      <c r="H2" s="87">
        <v>8787468</v>
      </c>
      <c r="I2" s="129">
        <v>750357</v>
      </c>
    </row>
    <row r="3" spans="1:9" x14ac:dyDescent="0.2">
      <c r="A3" s="130">
        <v>24583</v>
      </c>
      <c r="B3" s="46">
        <v>131.54547500000001</v>
      </c>
      <c r="C3" s="46">
        <v>164587184</v>
      </c>
      <c r="D3" s="46">
        <v>164008133</v>
      </c>
      <c r="E3" s="46">
        <v>146846555</v>
      </c>
      <c r="F3" s="46">
        <v>81843063</v>
      </c>
      <c r="G3" s="46">
        <v>4.6607329999999996</v>
      </c>
      <c r="H3" s="46">
        <v>8768843</v>
      </c>
      <c r="I3" s="131">
        <v>579051</v>
      </c>
    </row>
    <row r="4" spans="1:9" x14ac:dyDescent="0.2">
      <c r="A4" s="130">
        <v>24903</v>
      </c>
      <c r="B4" s="46">
        <v>128.5</v>
      </c>
      <c r="C4" s="46">
        <v>132738536</v>
      </c>
      <c r="D4" s="46">
        <v>131861784</v>
      </c>
      <c r="E4" s="46">
        <v>118223444</v>
      </c>
      <c r="F4" s="46">
        <v>65661276</v>
      </c>
      <c r="G4" s="46">
        <v>4.05</v>
      </c>
      <c r="H4" s="46">
        <v>6563710</v>
      </c>
      <c r="I4" s="131">
        <v>876752</v>
      </c>
    </row>
    <row r="5" spans="1:9" x14ac:dyDescent="0.2">
      <c r="A5" s="130">
        <v>25194</v>
      </c>
      <c r="B5" s="46">
        <v>129.896747</v>
      </c>
      <c r="C5" s="46">
        <v>155956910</v>
      </c>
      <c r="D5" s="46">
        <v>155294881</v>
      </c>
      <c r="E5" s="46">
        <v>139233975</v>
      </c>
      <c r="F5" s="46">
        <v>77457485</v>
      </c>
      <c r="G5" s="46">
        <v>4.5985719999999999</v>
      </c>
      <c r="H5" s="46">
        <v>7360273</v>
      </c>
      <c r="I5" s="131">
        <v>662029</v>
      </c>
    </row>
    <row r="6" spans="1:9" x14ac:dyDescent="0.2">
      <c r="A6" s="130">
        <v>25490</v>
      </c>
      <c r="B6" s="46">
        <v>130.30163200000001</v>
      </c>
      <c r="C6" s="46">
        <v>176384728</v>
      </c>
      <c r="D6" s="46">
        <v>175662073</v>
      </c>
      <c r="E6" s="46">
        <v>157576278</v>
      </c>
      <c r="F6" s="46">
        <v>87616848</v>
      </c>
      <c r="G6" s="46">
        <v>5.16113</v>
      </c>
      <c r="H6" s="46">
        <v>7610950</v>
      </c>
      <c r="I6" s="131">
        <v>722655</v>
      </c>
    </row>
    <row r="7" spans="1:9" x14ac:dyDescent="0.2">
      <c r="A7" s="130">
        <v>25567</v>
      </c>
      <c r="B7" s="46">
        <v>129.35899599999999</v>
      </c>
      <c r="C7" s="46">
        <v>176259136</v>
      </c>
      <c r="D7" s="46">
        <v>175231491</v>
      </c>
      <c r="E7" s="46">
        <v>157708051</v>
      </c>
      <c r="F7" s="46">
        <v>87341792</v>
      </c>
      <c r="G7" s="46">
        <v>5.2619189999999998</v>
      </c>
      <c r="H7" s="46">
        <v>11208953</v>
      </c>
      <c r="I7" s="131">
        <v>1027645</v>
      </c>
    </row>
    <row r="8" spans="1:9" x14ac:dyDescent="0.2">
      <c r="A8" s="130">
        <v>25636</v>
      </c>
      <c r="B8" s="46">
        <v>128.46861699999999</v>
      </c>
      <c r="C8" s="46">
        <v>148610204</v>
      </c>
      <c r="D8" s="46">
        <v>147705007</v>
      </c>
      <c r="E8" s="46">
        <v>132762078</v>
      </c>
      <c r="F8" s="46">
        <v>73589594</v>
      </c>
      <c r="G8" s="46">
        <v>4.5317379999999998</v>
      </c>
      <c r="H8" s="46">
        <v>8059531</v>
      </c>
      <c r="I8" s="131">
        <v>905197</v>
      </c>
    </row>
    <row r="9" spans="1:9" x14ac:dyDescent="0.2">
      <c r="A9" s="130">
        <v>25710</v>
      </c>
      <c r="B9" s="46">
        <v>128.07530700000001</v>
      </c>
      <c r="C9" s="46">
        <v>158407382</v>
      </c>
      <c r="D9" s="46">
        <v>157827497</v>
      </c>
      <c r="E9" s="46">
        <v>141477847</v>
      </c>
      <c r="F9" s="46">
        <v>78754441</v>
      </c>
      <c r="G9" s="46">
        <v>4.5274159999999997</v>
      </c>
      <c r="H9" s="46">
        <v>6651907</v>
      </c>
      <c r="I9" s="131">
        <v>579885</v>
      </c>
    </row>
    <row r="10" spans="1:9" x14ac:dyDescent="0.2">
      <c r="A10" s="130">
        <v>26028</v>
      </c>
      <c r="B10" s="46">
        <v>131.24797799999999</v>
      </c>
      <c r="C10" s="46">
        <v>150982386</v>
      </c>
      <c r="D10" s="46">
        <v>150412582</v>
      </c>
      <c r="E10" s="46">
        <v>135012102</v>
      </c>
      <c r="F10" s="46">
        <v>75053571</v>
      </c>
      <c r="G10" s="46">
        <v>4.4447000000000001</v>
      </c>
      <c r="H10" s="46">
        <v>7294153</v>
      </c>
      <c r="I10" s="131">
        <v>569804</v>
      </c>
    </row>
    <row r="11" spans="1:9" x14ac:dyDescent="0.2">
      <c r="A11" s="130">
        <v>26129</v>
      </c>
      <c r="B11" s="46">
        <v>58.398226999999999</v>
      </c>
      <c r="C11" s="46">
        <v>349858846</v>
      </c>
      <c r="D11" s="46">
        <v>338264426</v>
      </c>
      <c r="E11" s="46">
        <v>264314367</v>
      </c>
      <c r="F11" s="46">
        <v>169132213</v>
      </c>
      <c r="G11" s="46">
        <v>2.25</v>
      </c>
      <c r="H11" s="46">
        <v>8774583</v>
      </c>
      <c r="I11" s="131">
        <v>11594420</v>
      </c>
    </row>
    <row r="12" spans="1:9" x14ac:dyDescent="0.2">
      <c r="A12" s="130">
        <v>26406</v>
      </c>
      <c r="B12" s="46">
        <v>124.75290800000001</v>
      </c>
      <c r="C12" s="46">
        <v>136790818</v>
      </c>
      <c r="D12" s="46">
        <v>135899275</v>
      </c>
      <c r="E12" s="46">
        <v>121598422</v>
      </c>
      <c r="F12" s="46">
        <v>67699327</v>
      </c>
      <c r="G12" s="46">
        <v>4.1073389999999996</v>
      </c>
      <c r="H12" s="46">
        <v>6316174</v>
      </c>
      <c r="I12" s="131">
        <v>891543</v>
      </c>
    </row>
    <row r="13" spans="1:9" x14ac:dyDescent="0.2">
      <c r="A13" s="130">
        <v>26848</v>
      </c>
      <c r="B13" s="46">
        <v>130.51846699999999</v>
      </c>
      <c r="C13" s="46">
        <v>139257912</v>
      </c>
      <c r="D13" s="46">
        <v>138561730</v>
      </c>
      <c r="E13" s="46">
        <v>124601408</v>
      </c>
      <c r="F13" s="46">
        <v>69100847</v>
      </c>
      <c r="G13" s="46">
        <v>4.1770620000000003</v>
      </c>
      <c r="H13" s="46">
        <v>8160654</v>
      </c>
      <c r="I13" s="131">
        <v>696182</v>
      </c>
    </row>
    <row r="14" spans="1:9" x14ac:dyDescent="0.2">
      <c r="A14" s="130">
        <v>28281</v>
      </c>
      <c r="B14" s="46">
        <v>128.18472499999999</v>
      </c>
      <c r="C14" s="46">
        <v>152011036</v>
      </c>
      <c r="D14" s="46">
        <v>150985666</v>
      </c>
      <c r="E14" s="46">
        <v>135116522</v>
      </c>
      <c r="F14" s="46">
        <v>75162467</v>
      </c>
      <c r="G14" s="46">
        <v>4.5991109999999997</v>
      </c>
      <c r="H14" s="46">
        <v>7928321</v>
      </c>
      <c r="I14" s="131">
        <v>1025370</v>
      </c>
    </row>
    <row r="15" spans="1:9" x14ac:dyDescent="0.2">
      <c r="A15" s="130">
        <v>28797</v>
      </c>
      <c r="B15" s="46">
        <v>131.05947699999999</v>
      </c>
      <c r="C15" s="46">
        <v>168020542</v>
      </c>
      <c r="D15" s="46">
        <v>167378344</v>
      </c>
      <c r="E15" s="46">
        <v>150071422</v>
      </c>
      <c r="F15" s="46">
        <v>83501333</v>
      </c>
      <c r="G15" s="46">
        <v>4.722086</v>
      </c>
      <c r="H15" s="46">
        <v>9022048</v>
      </c>
      <c r="I15" s="131">
        <v>642198</v>
      </c>
    </row>
    <row r="16" spans="1:9" ht="17" thickBot="1" x14ac:dyDescent="0.25">
      <c r="A16" s="132">
        <v>29328</v>
      </c>
      <c r="B16" s="133">
        <v>129.5968</v>
      </c>
      <c r="C16" s="133">
        <v>136228758</v>
      </c>
      <c r="D16" s="133">
        <v>135474684</v>
      </c>
      <c r="E16" s="133">
        <v>122156677</v>
      </c>
      <c r="F16" s="133">
        <v>67528622</v>
      </c>
      <c r="G16" s="133">
        <v>4.2065070000000002</v>
      </c>
      <c r="H16" s="133">
        <v>6442782</v>
      </c>
      <c r="I16" s="134">
        <v>754074</v>
      </c>
    </row>
  </sheetData>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31"/>
  <sheetViews>
    <sheetView tabSelected="1" topLeftCell="G1" zoomScale="91" zoomScaleNormal="91" workbookViewId="0">
      <selection activeCell="U18" sqref="U18"/>
    </sheetView>
  </sheetViews>
  <sheetFormatPr baseColWidth="10" defaultRowHeight="16" x14ac:dyDescent="0.2"/>
  <cols>
    <col min="1" max="1" width="14.5" customWidth="1"/>
    <col min="2" max="2" width="12.6640625" customWidth="1"/>
    <col min="4" max="4" width="12.33203125" customWidth="1"/>
    <col min="5" max="5" width="16" customWidth="1"/>
    <col min="7" max="7" width="15.1640625" customWidth="1"/>
    <col min="8" max="8" width="17.33203125" customWidth="1"/>
    <col min="9" max="9" width="18.33203125" customWidth="1"/>
    <col min="10" max="10" width="18" customWidth="1"/>
    <col min="11" max="11" width="23.83203125" customWidth="1"/>
    <col min="12" max="12" width="22" customWidth="1"/>
    <col min="13" max="13" width="34.6640625" customWidth="1"/>
    <col min="14" max="14" width="34.1640625" customWidth="1"/>
    <col min="15" max="15" width="16" customWidth="1"/>
    <col min="16" max="16" width="28.5" customWidth="1"/>
    <col min="17" max="17" width="42.83203125" customWidth="1"/>
    <col min="18" max="18" width="12.83203125" customWidth="1"/>
  </cols>
  <sheetData>
    <row r="1" spans="1:18" x14ac:dyDescent="0.2">
      <c r="A1" s="102" t="s">
        <v>343</v>
      </c>
      <c r="B1" s="102" t="s">
        <v>604</v>
      </c>
      <c r="C1" s="103" t="s">
        <v>675</v>
      </c>
      <c r="D1" s="102" t="s">
        <v>638</v>
      </c>
      <c r="E1" s="103" t="s">
        <v>676</v>
      </c>
      <c r="F1" s="102" t="s">
        <v>605</v>
      </c>
      <c r="G1" s="103" t="s">
        <v>677</v>
      </c>
      <c r="H1" s="104" t="s">
        <v>763</v>
      </c>
      <c r="I1" s="104" t="s">
        <v>766</v>
      </c>
      <c r="J1" s="104" t="s">
        <v>767</v>
      </c>
      <c r="K1" s="105" t="s">
        <v>768</v>
      </c>
      <c r="L1" s="105" t="s">
        <v>769</v>
      </c>
      <c r="M1" s="106" t="s">
        <v>770</v>
      </c>
      <c r="N1" s="106" t="s">
        <v>765</v>
      </c>
      <c r="O1" s="104" t="s">
        <v>678</v>
      </c>
      <c r="P1" s="104" t="s">
        <v>736</v>
      </c>
      <c r="Q1" s="104" t="s">
        <v>764</v>
      </c>
      <c r="R1" s="107"/>
    </row>
    <row r="2" spans="1:18" x14ac:dyDescent="0.2">
      <c r="A2" s="2" t="s">
        <v>67</v>
      </c>
      <c r="B2" s="60" t="s">
        <v>299</v>
      </c>
      <c r="C2" s="78" t="s">
        <v>754</v>
      </c>
      <c r="D2" s="78">
        <v>22644</v>
      </c>
      <c r="E2" s="78">
        <v>73</v>
      </c>
      <c r="F2" s="78">
        <v>26028</v>
      </c>
      <c r="G2" s="78">
        <v>37</v>
      </c>
      <c r="H2" s="78">
        <f t="shared" ref="H2:H65" si="0">E2+G2</f>
        <v>110</v>
      </c>
      <c r="I2" s="74">
        <v>0.66363636363636369</v>
      </c>
      <c r="J2" s="74">
        <v>0.33636363636363636</v>
      </c>
      <c r="K2" s="75">
        <f t="shared" ref="K2:K65" si="1">BINOMDIST(E2,H2,0.5,TRUE)</f>
        <v>0.99981437439846055</v>
      </c>
      <c r="L2" s="75">
        <f t="shared" ref="L2:L65" si="2">BINOMDIST(G2,H2,0.5,TRUE)</f>
        <v>3.8449250329148006E-4</v>
      </c>
      <c r="M2" s="76" t="str">
        <f t="shared" ref="M2:N65" si="3">IF(K2&lt;(0.05/5830),"sig","-")</f>
        <v>-</v>
      </c>
      <c r="N2" s="76" t="str">
        <f t="shared" si="3"/>
        <v>-</v>
      </c>
      <c r="O2" s="3" t="s">
        <v>679</v>
      </c>
      <c r="P2" s="40" t="s">
        <v>680</v>
      </c>
      <c r="Q2" s="77" t="s">
        <v>681</v>
      </c>
      <c r="R2" s="78"/>
    </row>
    <row r="3" spans="1:18" x14ac:dyDescent="0.2">
      <c r="A3" s="2" t="s">
        <v>67</v>
      </c>
      <c r="B3" s="60" t="s">
        <v>299</v>
      </c>
      <c r="C3" s="78" t="s">
        <v>755</v>
      </c>
      <c r="D3" s="78">
        <v>22644</v>
      </c>
      <c r="E3" s="78">
        <v>66</v>
      </c>
      <c r="F3" s="78">
        <v>26028</v>
      </c>
      <c r="G3" s="78">
        <v>34</v>
      </c>
      <c r="H3" s="78">
        <f t="shared" si="0"/>
        <v>100</v>
      </c>
      <c r="I3" s="74">
        <v>0.66</v>
      </c>
      <c r="J3" s="74">
        <v>0.34</v>
      </c>
      <c r="K3" s="75">
        <f t="shared" si="1"/>
        <v>0.99956314008154379</v>
      </c>
      <c r="L3" s="75">
        <f t="shared" si="2"/>
        <v>8.9496519574342663E-4</v>
      </c>
      <c r="M3" s="76" t="str">
        <f t="shared" si="3"/>
        <v>-</v>
      </c>
      <c r="N3" s="76" t="str">
        <f t="shared" si="3"/>
        <v>-</v>
      </c>
      <c r="O3" s="3" t="s">
        <v>679</v>
      </c>
      <c r="P3" s="40" t="s">
        <v>680</v>
      </c>
      <c r="Q3" s="77" t="s">
        <v>681</v>
      </c>
      <c r="R3" s="78"/>
    </row>
    <row r="4" spans="1:18" x14ac:dyDescent="0.2">
      <c r="A4" s="2" t="s">
        <v>67</v>
      </c>
      <c r="B4" s="60" t="s">
        <v>299</v>
      </c>
      <c r="C4" s="78" t="s">
        <v>756</v>
      </c>
      <c r="D4" s="78">
        <v>22644</v>
      </c>
      <c r="E4" s="78">
        <v>62</v>
      </c>
      <c r="F4" s="78">
        <v>26028</v>
      </c>
      <c r="G4" s="78">
        <v>65</v>
      </c>
      <c r="H4" s="78">
        <f t="shared" si="0"/>
        <v>127</v>
      </c>
      <c r="I4" s="74">
        <v>0.48818897637795278</v>
      </c>
      <c r="J4" s="74">
        <v>0.51181102362204722</v>
      </c>
      <c r="K4" s="75">
        <f t="shared" si="1"/>
        <v>0.4296139078299846</v>
      </c>
      <c r="L4" s="75">
        <f t="shared" si="2"/>
        <v>0.63860645842710695</v>
      </c>
      <c r="M4" s="76" t="str">
        <f t="shared" si="3"/>
        <v>-</v>
      </c>
      <c r="N4" s="76" t="str">
        <f t="shared" si="3"/>
        <v>-</v>
      </c>
      <c r="O4" s="3" t="s">
        <v>679</v>
      </c>
      <c r="P4" s="40" t="s">
        <v>680</v>
      </c>
      <c r="Q4" s="77" t="s">
        <v>681</v>
      </c>
      <c r="R4" s="78"/>
    </row>
    <row r="5" spans="1:18" x14ac:dyDescent="0.2">
      <c r="A5" s="2" t="s">
        <v>67</v>
      </c>
      <c r="B5" s="60" t="s">
        <v>299</v>
      </c>
      <c r="C5" s="78" t="s">
        <v>757</v>
      </c>
      <c r="D5" s="78">
        <v>22644</v>
      </c>
      <c r="E5" s="78">
        <v>58</v>
      </c>
      <c r="F5" s="78">
        <v>26028</v>
      </c>
      <c r="G5" s="78">
        <v>38</v>
      </c>
      <c r="H5" s="78">
        <f t="shared" si="0"/>
        <v>96</v>
      </c>
      <c r="I5" s="74">
        <v>0.60416666666666663</v>
      </c>
      <c r="J5" s="74">
        <v>0.39583333333333331</v>
      </c>
      <c r="K5" s="75">
        <f t="shared" si="1"/>
        <v>0.98422593987313323</v>
      </c>
      <c r="L5" s="75">
        <f t="shared" si="2"/>
        <v>2.5955261074419231E-2</v>
      </c>
      <c r="M5" s="76" t="str">
        <f t="shared" si="3"/>
        <v>-</v>
      </c>
      <c r="N5" s="76" t="str">
        <f t="shared" si="3"/>
        <v>-</v>
      </c>
      <c r="O5" s="3" t="s">
        <v>679</v>
      </c>
      <c r="P5" s="40" t="s">
        <v>680</v>
      </c>
      <c r="Q5" s="77" t="s">
        <v>681</v>
      </c>
      <c r="R5" s="78"/>
    </row>
    <row r="6" spans="1:18" x14ac:dyDescent="0.2">
      <c r="A6" s="2" t="s">
        <v>67</v>
      </c>
      <c r="B6" s="60" t="s">
        <v>299</v>
      </c>
      <c r="C6" s="78" t="s">
        <v>758</v>
      </c>
      <c r="D6" s="78">
        <v>22644</v>
      </c>
      <c r="E6" s="78">
        <v>32</v>
      </c>
      <c r="F6" s="78">
        <v>26028</v>
      </c>
      <c r="G6" s="78">
        <v>34</v>
      </c>
      <c r="H6" s="78">
        <f t="shared" si="0"/>
        <v>66</v>
      </c>
      <c r="I6" s="74">
        <v>0.48484848484848486</v>
      </c>
      <c r="J6" s="74">
        <v>0.51515151515151514</v>
      </c>
      <c r="K6" s="75">
        <f t="shared" si="1"/>
        <v>0.45107925004835081</v>
      </c>
      <c r="L6" s="75">
        <f t="shared" si="2"/>
        <v>0.64388455868132444</v>
      </c>
      <c r="M6" s="76" t="str">
        <f t="shared" si="3"/>
        <v>-</v>
      </c>
      <c r="N6" s="76" t="str">
        <f t="shared" si="3"/>
        <v>-</v>
      </c>
      <c r="O6" s="3" t="s">
        <v>679</v>
      </c>
      <c r="P6" s="40" t="s">
        <v>680</v>
      </c>
      <c r="Q6" s="77" t="s">
        <v>681</v>
      </c>
      <c r="R6" s="78"/>
    </row>
    <row r="7" spans="1:18" x14ac:dyDescent="0.2">
      <c r="A7" s="2" t="s">
        <v>67</v>
      </c>
      <c r="B7" s="60" t="s">
        <v>299</v>
      </c>
      <c r="C7" s="78" t="s">
        <v>759</v>
      </c>
      <c r="D7" s="78">
        <v>22644</v>
      </c>
      <c r="E7" s="78">
        <v>79</v>
      </c>
      <c r="F7" s="78">
        <v>26028</v>
      </c>
      <c r="G7" s="78">
        <v>38</v>
      </c>
      <c r="H7" s="78">
        <f t="shared" si="0"/>
        <v>117</v>
      </c>
      <c r="I7" s="74">
        <v>0.67521367521367526</v>
      </c>
      <c r="J7" s="74">
        <v>0.3247863247863248</v>
      </c>
      <c r="K7" s="75">
        <f t="shared" si="1"/>
        <v>0.99995641281635295</v>
      </c>
      <c r="L7" s="75">
        <f t="shared" si="2"/>
        <v>9.4651313343843289E-5</v>
      </c>
      <c r="M7" s="76" t="str">
        <f t="shared" si="3"/>
        <v>-</v>
      </c>
      <c r="N7" s="76" t="str">
        <f t="shared" si="3"/>
        <v>-</v>
      </c>
      <c r="O7" s="3" t="s">
        <v>679</v>
      </c>
      <c r="P7" s="40" t="s">
        <v>680</v>
      </c>
      <c r="Q7" s="77" t="s">
        <v>681</v>
      </c>
      <c r="R7" s="78"/>
    </row>
    <row r="8" spans="1:18" x14ac:dyDescent="0.2">
      <c r="A8" s="2" t="s">
        <v>67</v>
      </c>
      <c r="B8" s="60" t="s">
        <v>299</v>
      </c>
      <c r="C8" s="78" t="s">
        <v>760</v>
      </c>
      <c r="D8" s="78">
        <v>22644</v>
      </c>
      <c r="E8" s="78">
        <v>48</v>
      </c>
      <c r="F8" s="78">
        <v>26028</v>
      </c>
      <c r="G8" s="78">
        <v>35</v>
      </c>
      <c r="H8" s="78">
        <f t="shared" si="0"/>
        <v>83</v>
      </c>
      <c r="I8" s="74">
        <v>0.57831325301204817</v>
      </c>
      <c r="J8" s="74">
        <v>0.42168674698795183</v>
      </c>
      <c r="K8" s="75">
        <f t="shared" si="1"/>
        <v>0.93807347026909904</v>
      </c>
      <c r="L8" s="75">
        <f t="shared" si="2"/>
        <v>9.3729933983096314E-2</v>
      </c>
      <c r="M8" s="76" t="str">
        <f t="shared" si="3"/>
        <v>-</v>
      </c>
      <c r="N8" s="76" t="str">
        <f t="shared" si="3"/>
        <v>-</v>
      </c>
      <c r="O8" s="3" t="s">
        <v>679</v>
      </c>
      <c r="P8" s="40" t="s">
        <v>680</v>
      </c>
      <c r="Q8" s="77" t="s">
        <v>681</v>
      </c>
      <c r="R8" s="78"/>
    </row>
    <row r="9" spans="1:18" x14ac:dyDescent="0.2">
      <c r="A9" s="2" t="s">
        <v>67</v>
      </c>
      <c r="B9" s="60" t="s">
        <v>299</v>
      </c>
      <c r="C9" s="78" t="s">
        <v>761</v>
      </c>
      <c r="D9" s="78">
        <v>22644</v>
      </c>
      <c r="E9" s="78">
        <v>22</v>
      </c>
      <c r="F9" s="78">
        <v>26028</v>
      </c>
      <c r="G9" s="78">
        <v>9</v>
      </c>
      <c r="H9" s="78">
        <f t="shared" si="0"/>
        <v>31</v>
      </c>
      <c r="I9" s="74">
        <v>0.70967741935483875</v>
      </c>
      <c r="J9" s="74">
        <v>0.29032258064516131</v>
      </c>
      <c r="K9" s="75">
        <f t="shared" si="1"/>
        <v>0.99466307973489165</v>
      </c>
      <c r="L9" s="75">
        <f t="shared" si="2"/>
        <v>1.472468674182892E-2</v>
      </c>
      <c r="M9" s="76" t="str">
        <f t="shared" si="3"/>
        <v>-</v>
      </c>
      <c r="N9" s="76" t="str">
        <f t="shared" si="3"/>
        <v>-</v>
      </c>
      <c r="O9" s="3" t="s">
        <v>679</v>
      </c>
      <c r="P9" s="40" t="s">
        <v>680</v>
      </c>
      <c r="Q9" s="77" t="s">
        <v>681</v>
      </c>
      <c r="R9" s="78"/>
    </row>
    <row r="10" spans="1:18" x14ac:dyDescent="0.2">
      <c r="A10" s="2" t="s">
        <v>67</v>
      </c>
      <c r="B10" s="60" t="s">
        <v>299</v>
      </c>
      <c r="C10" s="78" t="s">
        <v>762</v>
      </c>
      <c r="D10" s="78">
        <v>22644</v>
      </c>
      <c r="E10" s="78">
        <v>32</v>
      </c>
      <c r="F10" s="78">
        <v>26028</v>
      </c>
      <c r="G10" s="78">
        <v>19</v>
      </c>
      <c r="H10" s="78">
        <f t="shared" si="0"/>
        <v>51</v>
      </c>
      <c r="I10" s="74">
        <v>0.62745098039215685</v>
      </c>
      <c r="J10" s="74">
        <v>0.37254901960784315</v>
      </c>
      <c r="K10" s="75">
        <f t="shared" si="1"/>
        <v>0.97556305384086484</v>
      </c>
      <c r="L10" s="75">
        <f t="shared" si="2"/>
        <v>4.595727490792708E-2</v>
      </c>
      <c r="M10" s="76" t="str">
        <f t="shared" si="3"/>
        <v>-</v>
      </c>
      <c r="N10" s="76" t="str">
        <f t="shared" si="3"/>
        <v>-</v>
      </c>
      <c r="O10" s="3" t="s">
        <v>679</v>
      </c>
      <c r="P10" s="40" t="s">
        <v>680</v>
      </c>
      <c r="Q10" s="77" t="s">
        <v>681</v>
      </c>
      <c r="R10" s="78"/>
    </row>
    <row r="11" spans="1:18" x14ac:dyDescent="0.2">
      <c r="A11" s="2" t="s">
        <v>67</v>
      </c>
      <c r="B11" s="60" t="s">
        <v>299</v>
      </c>
      <c r="C11" s="78" t="s">
        <v>741</v>
      </c>
      <c r="D11" s="78">
        <v>22644</v>
      </c>
      <c r="E11" s="78">
        <v>26</v>
      </c>
      <c r="F11" s="78">
        <v>26028</v>
      </c>
      <c r="G11" s="78">
        <v>11</v>
      </c>
      <c r="H11" s="78">
        <f t="shared" si="0"/>
        <v>37</v>
      </c>
      <c r="I11" s="74">
        <v>0.70270270270270274</v>
      </c>
      <c r="J11" s="74">
        <v>0.29729729729729731</v>
      </c>
      <c r="K11" s="75">
        <f t="shared" si="1"/>
        <v>0.99618396069854498</v>
      </c>
      <c r="L11" s="75">
        <f t="shared" si="2"/>
        <v>1.0036925959866492E-2</v>
      </c>
      <c r="M11" s="76" t="str">
        <f t="shared" si="3"/>
        <v>-</v>
      </c>
      <c r="N11" s="76" t="str">
        <f t="shared" si="3"/>
        <v>-</v>
      </c>
      <c r="O11" s="3" t="s">
        <v>679</v>
      </c>
      <c r="P11" s="40" t="s">
        <v>680</v>
      </c>
      <c r="Q11" s="77" t="s">
        <v>681</v>
      </c>
      <c r="R11" s="78"/>
    </row>
    <row r="12" spans="1:18" x14ac:dyDescent="0.2">
      <c r="A12" s="2" t="s">
        <v>67</v>
      </c>
      <c r="B12" s="60" t="s">
        <v>299</v>
      </c>
      <c r="C12" s="78" t="s">
        <v>742</v>
      </c>
      <c r="D12" s="78">
        <v>22644</v>
      </c>
      <c r="E12" s="78">
        <v>26</v>
      </c>
      <c r="F12" s="78">
        <v>26028</v>
      </c>
      <c r="G12" s="78">
        <v>22</v>
      </c>
      <c r="H12" s="78">
        <f t="shared" si="0"/>
        <v>48</v>
      </c>
      <c r="I12" s="74">
        <v>0.54166666666666663</v>
      </c>
      <c r="J12" s="74">
        <v>0.45833333333333331</v>
      </c>
      <c r="K12" s="75">
        <f t="shared" si="1"/>
        <v>0.76456049318914376</v>
      </c>
      <c r="L12" s="75">
        <f t="shared" si="2"/>
        <v>0.33273290603830924</v>
      </c>
      <c r="M12" s="76" t="str">
        <f t="shared" si="3"/>
        <v>-</v>
      </c>
      <c r="N12" s="76" t="str">
        <f t="shared" si="3"/>
        <v>-</v>
      </c>
      <c r="O12" s="3" t="s">
        <v>679</v>
      </c>
      <c r="P12" s="40" t="s">
        <v>680</v>
      </c>
      <c r="Q12" s="77" t="s">
        <v>681</v>
      </c>
      <c r="R12" s="78"/>
    </row>
    <row r="13" spans="1:18" x14ac:dyDescent="0.2">
      <c r="A13" s="2" t="s">
        <v>67</v>
      </c>
      <c r="B13" s="60" t="s">
        <v>299</v>
      </c>
      <c r="C13" s="78" t="s">
        <v>743</v>
      </c>
      <c r="D13" s="78">
        <v>22644</v>
      </c>
      <c r="E13" s="78">
        <v>45</v>
      </c>
      <c r="F13" s="78">
        <v>26028</v>
      </c>
      <c r="G13" s="78">
        <v>37</v>
      </c>
      <c r="H13" s="78">
        <f t="shared" si="0"/>
        <v>82</v>
      </c>
      <c r="I13" s="74">
        <v>0.54878048780487809</v>
      </c>
      <c r="J13" s="74">
        <v>0.45121951219512196</v>
      </c>
      <c r="K13" s="75">
        <f t="shared" si="1"/>
        <v>0.83985331818099263</v>
      </c>
      <c r="L13" s="75">
        <f t="shared" si="2"/>
        <v>0.21985271459291114</v>
      </c>
      <c r="M13" s="76" t="str">
        <f t="shared" si="3"/>
        <v>-</v>
      </c>
      <c r="N13" s="76" t="str">
        <f t="shared" si="3"/>
        <v>-</v>
      </c>
      <c r="O13" s="3" t="s">
        <v>679</v>
      </c>
      <c r="P13" s="40" t="s">
        <v>680</v>
      </c>
      <c r="Q13" s="77" t="s">
        <v>681</v>
      </c>
      <c r="R13" s="78"/>
    </row>
    <row r="14" spans="1:18" x14ac:dyDescent="0.2">
      <c r="A14" s="2" t="s">
        <v>67</v>
      </c>
      <c r="B14" s="60" t="s">
        <v>299</v>
      </c>
      <c r="C14" s="78" t="s">
        <v>744</v>
      </c>
      <c r="D14" s="78">
        <v>22644</v>
      </c>
      <c r="E14" s="78">
        <v>29</v>
      </c>
      <c r="F14" s="78">
        <v>26028</v>
      </c>
      <c r="G14" s="78">
        <v>25</v>
      </c>
      <c r="H14" s="78">
        <f t="shared" si="0"/>
        <v>54</v>
      </c>
      <c r="I14" s="74">
        <v>0.53703703703703709</v>
      </c>
      <c r="J14" s="74">
        <v>0.46296296296296297</v>
      </c>
      <c r="K14" s="75">
        <f t="shared" si="1"/>
        <v>0.75169128234103333</v>
      </c>
      <c r="L14" s="75">
        <f t="shared" si="2"/>
        <v>0.34174461411766927</v>
      </c>
      <c r="M14" s="76" t="str">
        <f t="shared" si="3"/>
        <v>-</v>
      </c>
      <c r="N14" s="76" t="str">
        <f t="shared" si="3"/>
        <v>-</v>
      </c>
      <c r="O14" s="3" t="s">
        <v>679</v>
      </c>
      <c r="P14" s="40" t="s">
        <v>680</v>
      </c>
      <c r="Q14" s="77" t="s">
        <v>681</v>
      </c>
      <c r="R14" s="78"/>
    </row>
    <row r="15" spans="1:18" x14ac:dyDescent="0.2">
      <c r="A15" s="2" t="s">
        <v>67</v>
      </c>
      <c r="B15" s="60" t="s">
        <v>299</v>
      </c>
      <c r="C15" s="78" t="s">
        <v>745</v>
      </c>
      <c r="D15" s="78">
        <v>22644</v>
      </c>
      <c r="E15" s="78">
        <v>40</v>
      </c>
      <c r="F15" s="78">
        <v>26028</v>
      </c>
      <c r="G15" s="78">
        <v>29</v>
      </c>
      <c r="H15" s="78">
        <f t="shared" si="0"/>
        <v>69</v>
      </c>
      <c r="I15" s="74">
        <v>0.57971014492753625</v>
      </c>
      <c r="J15" s="74">
        <v>0.42028985507246375</v>
      </c>
      <c r="K15" s="75">
        <f t="shared" si="1"/>
        <v>0.92598390965362087</v>
      </c>
      <c r="L15" s="75">
        <f t="shared" si="2"/>
        <v>0.11420011267664874</v>
      </c>
      <c r="M15" s="76" t="str">
        <f t="shared" si="3"/>
        <v>-</v>
      </c>
      <c r="N15" s="76" t="str">
        <f t="shared" si="3"/>
        <v>-</v>
      </c>
      <c r="O15" s="3" t="s">
        <v>679</v>
      </c>
      <c r="P15" s="40" t="s">
        <v>680</v>
      </c>
      <c r="Q15" s="77" t="s">
        <v>681</v>
      </c>
      <c r="R15" s="78"/>
    </row>
    <row r="16" spans="1:18" x14ac:dyDescent="0.2">
      <c r="A16" s="2" t="s">
        <v>67</v>
      </c>
      <c r="B16" s="60" t="s">
        <v>299</v>
      </c>
      <c r="C16" s="78" t="s">
        <v>746</v>
      </c>
      <c r="D16" s="78">
        <v>22644</v>
      </c>
      <c r="E16" s="78">
        <v>16</v>
      </c>
      <c r="F16" s="78">
        <v>26028</v>
      </c>
      <c r="G16" s="78">
        <v>15</v>
      </c>
      <c r="H16" s="78">
        <f t="shared" si="0"/>
        <v>31</v>
      </c>
      <c r="I16" s="74">
        <v>0.5161290322580645</v>
      </c>
      <c r="J16" s="74">
        <v>0.4838709677419355</v>
      </c>
      <c r="K16" s="75">
        <f t="shared" si="1"/>
        <v>0.63994993409141876</v>
      </c>
      <c r="L16" s="75">
        <f t="shared" si="2"/>
        <v>0.49999999999999978</v>
      </c>
      <c r="M16" s="76" t="str">
        <f t="shared" si="3"/>
        <v>-</v>
      </c>
      <c r="N16" s="76" t="str">
        <f t="shared" si="3"/>
        <v>-</v>
      </c>
      <c r="O16" s="3" t="s">
        <v>679</v>
      </c>
      <c r="P16" s="40" t="s">
        <v>680</v>
      </c>
      <c r="Q16" s="77" t="s">
        <v>681</v>
      </c>
      <c r="R16" s="78"/>
    </row>
    <row r="17" spans="1:18" x14ac:dyDescent="0.2">
      <c r="A17" s="2" t="s">
        <v>67</v>
      </c>
      <c r="B17" s="60" t="s">
        <v>299</v>
      </c>
      <c r="C17" s="78" t="s">
        <v>747</v>
      </c>
      <c r="D17" s="78">
        <v>22644</v>
      </c>
      <c r="E17" s="78">
        <v>26</v>
      </c>
      <c r="F17" s="78">
        <v>26028</v>
      </c>
      <c r="G17" s="78">
        <v>15</v>
      </c>
      <c r="H17" s="78">
        <f t="shared" si="0"/>
        <v>41</v>
      </c>
      <c r="I17" s="74">
        <v>0.63414634146341464</v>
      </c>
      <c r="J17" s="74">
        <v>0.36585365853658536</v>
      </c>
      <c r="K17" s="75">
        <f t="shared" si="1"/>
        <v>0.97020805599095183</v>
      </c>
      <c r="L17" s="75">
        <f t="shared" si="2"/>
        <v>5.8637602978706127E-2</v>
      </c>
      <c r="M17" s="76" t="str">
        <f t="shared" si="3"/>
        <v>-</v>
      </c>
      <c r="N17" s="76" t="str">
        <f t="shared" si="3"/>
        <v>-</v>
      </c>
      <c r="O17" s="3" t="s">
        <v>679</v>
      </c>
      <c r="P17" s="40" t="s">
        <v>680</v>
      </c>
      <c r="Q17" s="77" t="s">
        <v>681</v>
      </c>
      <c r="R17" s="78"/>
    </row>
    <row r="18" spans="1:18" x14ac:dyDescent="0.2">
      <c r="A18" s="2" t="s">
        <v>67</v>
      </c>
      <c r="B18" s="60" t="s">
        <v>299</v>
      </c>
      <c r="C18" s="78" t="s">
        <v>748</v>
      </c>
      <c r="D18" s="78">
        <v>22644</v>
      </c>
      <c r="E18" s="78">
        <v>16</v>
      </c>
      <c r="F18" s="78">
        <v>26028</v>
      </c>
      <c r="G18" s="78">
        <v>18</v>
      </c>
      <c r="H18" s="78">
        <f t="shared" si="0"/>
        <v>34</v>
      </c>
      <c r="I18" s="74">
        <v>0.47058823529411764</v>
      </c>
      <c r="J18" s="74">
        <v>0.52941176470588236</v>
      </c>
      <c r="K18" s="75">
        <f t="shared" si="1"/>
        <v>0.43208312022034095</v>
      </c>
      <c r="L18" s="75">
        <f t="shared" si="2"/>
        <v>0.69620431936345994</v>
      </c>
      <c r="M18" s="76" t="str">
        <f t="shared" si="3"/>
        <v>-</v>
      </c>
      <c r="N18" s="76" t="str">
        <f t="shared" si="3"/>
        <v>-</v>
      </c>
      <c r="O18" s="3" t="s">
        <v>679</v>
      </c>
      <c r="P18" s="40" t="s">
        <v>680</v>
      </c>
      <c r="Q18" s="77" t="s">
        <v>681</v>
      </c>
      <c r="R18" s="78"/>
    </row>
    <row r="19" spans="1:18" x14ac:dyDescent="0.2">
      <c r="A19" s="2" t="s">
        <v>67</v>
      </c>
      <c r="B19" s="60" t="s">
        <v>299</v>
      </c>
      <c r="C19" s="78" t="s">
        <v>749</v>
      </c>
      <c r="D19" s="78">
        <v>22644</v>
      </c>
      <c r="E19" s="78">
        <v>31</v>
      </c>
      <c r="F19" s="78">
        <v>26028</v>
      </c>
      <c r="G19" s="78">
        <v>23</v>
      </c>
      <c r="H19" s="78">
        <f t="shared" si="0"/>
        <v>54</v>
      </c>
      <c r="I19" s="74">
        <v>0.57407407407407407</v>
      </c>
      <c r="J19" s="74">
        <v>0.42592592592592593</v>
      </c>
      <c r="K19" s="75">
        <f t="shared" si="1"/>
        <v>0.88983575291169448</v>
      </c>
      <c r="L19" s="75">
        <f t="shared" si="2"/>
        <v>0.17044547061004878</v>
      </c>
      <c r="M19" s="76" t="str">
        <f t="shared" si="3"/>
        <v>-</v>
      </c>
      <c r="N19" s="76" t="str">
        <f t="shared" si="3"/>
        <v>-</v>
      </c>
      <c r="O19" s="3" t="s">
        <v>679</v>
      </c>
      <c r="P19" s="40" t="s">
        <v>680</v>
      </c>
      <c r="Q19" s="77" t="s">
        <v>681</v>
      </c>
      <c r="R19" s="78"/>
    </row>
    <row r="20" spans="1:18" x14ac:dyDescent="0.2">
      <c r="A20" s="2" t="s">
        <v>67</v>
      </c>
      <c r="B20" s="60" t="s">
        <v>299</v>
      </c>
      <c r="C20" s="78" t="s">
        <v>750</v>
      </c>
      <c r="D20" s="78">
        <v>22644</v>
      </c>
      <c r="E20" s="78">
        <v>15</v>
      </c>
      <c r="F20" s="78">
        <v>26028</v>
      </c>
      <c r="G20" s="78">
        <v>11</v>
      </c>
      <c r="H20" s="78">
        <f t="shared" si="0"/>
        <v>26</v>
      </c>
      <c r="I20" s="74">
        <v>0.57692307692307687</v>
      </c>
      <c r="J20" s="74">
        <v>0.42307692307692307</v>
      </c>
      <c r="K20" s="75">
        <f t="shared" si="1"/>
        <v>0.83653020858764637</v>
      </c>
      <c r="L20" s="75">
        <f t="shared" si="2"/>
        <v>0.27859854698181163</v>
      </c>
      <c r="M20" s="76" t="str">
        <f t="shared" si="3"/>
        <v>-</v>
      </c>
      <c r="N20" s="76" t="str">
        <f t="shared" si="3"/>
        <v>-</v>
      </c>
      <c r="O20" s="3" t="s">
        <v>679</v>
      </c>
      <c r="P20" s="40" t="s">
        <v>680</v>
      </c>
      <c r="Q20" s="77" t="s">
        <v>681</v>
      </c>
      <c r="R20" s="78"/>
    </row>
    <row r="21" spans="1:18" x14ac:dyDescent="0.2">
      <c r="A21" s="2" t="s">
        <v>67</v>
      </c>
      <c r="B21" s="60" t="s">
        <v>299</v>
      </c>
      <c r="C21" s="78" t="s">
        <v>751</v>
      </c>
      <c r="D21" s="78">
        <v>22644</v>
      </c>
      <c r="E21" s="78">
        <v>32</v>
      </c>
      <c r="F21" s="78">
        <v>26028</v>
      </c>
      <c r="G21" s="78">
        <v>14</v>
      </c>
      <c r="H21" s="78">
        <f t="shared" si="0"/>
        <v>46</v>
      </c>
      <c r="I21" s="74">
        <v>0.69565217391304346</v>
      </c>
      <c r="J21" s="74">
        <v>0.30434782608695654</v>
      </c>
      <c r="K21" s="75">
        <f t="shared" si="1"/>
        <v>0.99773306920890548</v>
      </c>
      <c r="L21" s="75">
        <f t="shared" si="2"/>
        <v>5.6757957183890496E-3</v>
      </c>
      <c r="M21" s="76" t="str">
        <f t="shared" si="3"/>
        <v>-</v>
      </c>
      <c r="N21" s="76" t="str">
        <f t="shared" si="3"/>
        <v>-</v>
      </c>
      <c r="O21" s="3" t="s">
        <v>679</v>
      </c>
      <c r="P21" s="40" t="s">
        <v>680</v>
      </c>
      <c r="Q21" s="77" t="s">
        <v>681</v>
      </c>
      <c r="R21" s="78"/>
    </row>
    <row r="22" spans="1:18" x14ac:dyDescent="0.2">
      <c r="A22" s="2" t="s">
        <v>67</v>
      </c>
      <c r="B22" s="60" t="s">
        <v>299</v>
      </c>
      <c r="C22" s="78" t="s">
        <v>752</v>
      </c>
      <c r="D22" s="78">
        <v>22644</v>
      </c>
      <c r="E22" s="78">
        <v>8</v>
      </c>
      <c r="F22" s="78">
        <v>26028</v>
      </c>
      <c r="G22" s="78">
        <v>3</v>
      </c>
      <c r="H22" s="78">
        <f t="shared" si="0"/>
        <v>11</v>
      </c>
      <c r="I22" s="74">
        <v>0.72727272727272729</v>
      </c>
      <c r="J22" s="74">
        <v>0.27272727272727271</v>
      </c>
      <c r="K22" s="75">
        <f t="shared" si="1"/>
        <v>0.96728515625</v>
      </c>
      <c r="L22" s="75">
        <f t="shared" si="2"/>
        <v>0.11328125</v>
      </c>
      <c r="M22" s="76" t="str">
        <f t="shared" si="3"/>
        <v>-</v>
      </c>
      <c r="N22" s="76" t="str">
        <f t="shared" si="3"/>
        <v>-</v>
      </c>
      <c r="O22" s="3" t="s">
        <v>679</v>
      </c>
      <c r="P22" s="40" t="s">
        <v>680</v>
      </c>
      <c r="Q22" s="77" t="s">
        <v>681</v>
      </c>
      <c r="R22" s="78"/>
    </row>
    <row r="23" spans="1:18" x14ac:dyDescent="0.2">
      <c r="A23" s="2" t="s">
        <v>67</v>
      </c>
      <c r="B23" s="60" t="s">
        <v>299</v>
      </c>
      <c r="C23" s="78" t="s">
        <v>753</v>
      </c>
      <c r="D23" s="78">
        <v>22644</v>
      </c>
      <c r="E23" s="78">
        <v>18</v>
      </c>
      <c r="F23" s="78">
        <v>26028</v>
      </c>
      <c r="G23" s="78">
        <v>5</v>
      </c>
      <c r="H23" s="78">
        <f t="shared" si="0"/>
        <v>23</v>
      </c>
      <c r="I23" s="74">
        <v>0.78260869565217395</v>
      </c>
      <c r="J23" s="74">
        <v>0.21739130434782608</v>
      </c>
      <c r="K23" s="75">
        <f t="shared" si="1"/>
        <v>0.99870026111602783</v>
      </c>
      <c r="L23" s="75">
        <f t="shared" si="2"/>
        <v>5.3110122680664062E-3</v>
      </c>
      <c r="M23" s="76" t="str">
        <f t="shared" si="3"/>
        <v>-</v>
      </c>
      <c r="N23" s="76" t="str">
        <f t="shared" si="3"/>
        <v>-</v>
      </c>
      <c r="O23" s="3" t="s">
        <v>679</v>
      </c>
      <c r="P23" s="40" t="s">
        <v>680</v>
      </c>
      <c r="Q23" s="77" t="s">
        <v>681</v>
      </c>
      <c r="R23" s="78"/>
    </row>
    <row r="24" spans="1:18" x14ac:dyDescent="0.2">
      <c r="A24" s="2" t="s">
        <v>68</v>
      </c>
      <c r="B24" s="60" t="s">
        <v>299</v>
      </c>
      <c r="C24" s="78" t="s">
        <v>754</v>
      </c>
      <c r="D24" s="78">
        <v>22644</v>
      </c>
      <c r="E24" s="78">
        <v>94</v>
      </c>
      <c r="F24" s="78">
        <v>26028</v>
      </c>
      <c r="G24" s="78">
        <v>64</v>
      </c>
      <c r="H24" s="78">
        <f t="shared" si="0"/>
        <v>158</v>
      </c>
      <c r="I24" s="74">
        <v>0.59493670886075944</v>
      </c>
      <c r="J24" s="74">
        <v>0.4050632911392405</v>
      </c>
      <c r="K24" s="75">
        <f t="shared" si="1"/>
        <v>0.99329939795636268</v>
      </c>
      <c r="L24" s="75">
        <f t="shared" si="2"/>
        <v>1.0376869583876869E-2</v>
      </c>
      <c r="M24" s="76" t="str">
        <f t="shared" si="3"/>
        <v>-</v>
      </c>
      <c r="N24" s="76" t="str">
        <f t="shared" si="3"/>
        <v>-</v>
      </c>
      <c r="O24" s="3" t="s">
        <v>679</v>
      </c>
      <c r="P24" s="40" t="s">
        <v>680</v>
      </c>
      <c r="Q24" s="77" t="s">
        <v>681</v>
      </c>
      <c r="R24" s="78"/>
    </row>
    <row r="25" spans="1:18" x14ac:dyDescent="0.2">
      <c r="A25" s="2" t="s">
        <v>68</v>
      </c>
      <c r="B25" s="60" t="s">
        <v>299</v>
      </c>
      <c r="C25" s="78" t="s">
        <v>755</v>
      </c>
      <c r="D25" s="78">
        <v>22644</v>
      </c>
      <c r="E25" s="78">
        <v>7</v>
      </c>
      <c r="F25" s="78">
        <v>26028</v>
      </c>
      <c r="G25" s="78">
        <v>26</v>
      </c>
      <c r="H25" s="78">
        <f t="shared" si="0"/>
        <v>33</v>
      </c>
      <c r="I25" s="74">
        <v>0.21212121212121213</v>
      </c>
      <c r="J25" s="74">
        <v>0.78787878787878785</v>
      </c>
      <c r="K25" s="75">
        <f t="shared" si="1"/>
        <v>6.5936357714235793E-4</v>
      </c>
      <c r="L25" s="75">
        <f t="shared" si="2"/>
        <v>0.99983796826563776</v>
      </c>
      <c r="M25" s="76" t="str">
        <f t="shared" si="3"/>
        <v>-</v>
      </c>
      <c r="N25" s="76" t="str">
        <f t="shared" si="3"/>
        <v>-</v>
      </c>
      <c r="O25" s="3" t="s">
        <v>679</v>
      </c>
      <c r="P25" s="40" t="s">
        <v>680</v>
      </c>
      <c r="Q25" s="77" t="s">
        <v>681</v>
      </c>
      <c r="R25" s="78"/>
    </row>
    <row r="26" spans="1:18" x14ac:dyDescent="0.2">
      <c r="A26" s="2" t="s">
        <v>68</v>
      </c>
      <c r="B26" s="60" t="s">
        <v>299</v>
      </c>
      <c r="C26" s="78" t="s">
        <v>756</v>
      </c>
      <c r="D26" s="78">
        <v>22644</v>
      </c>
      <c r="E26" s="78">
        <v>30</v>
      </c>
      <c r="F26" s="78">
        <v>26028</v>
      </c>
      <c r="G26" s="78">
        <v>29</v>
      </c>
      <c r="H26" s="78">
        <f t="shared" si="0"/>
        <v>59</v>
      </c>
      <c r="I26" s="74">
        <v>0.50847457627118642</v>
      </c>
      <c r="J26" s="74">
        <v>0.49152542372881358</v>
      </c>
      <c r="K26" s="75">
        <f t="shared" si="1"/>
        <v>0.60257817300856931</v>
      </c>
      <c r="L26" s="75">
        <f t="shared" si="2"/>
        <v>0.50000000000000033</v>
      </c>
      <c r="M26" s="76" t="str">
        <f t="shared" si="3"/>
        <v>-</v>
      </c>
      <c r="N26" s="76" t="str">
        <f t="shared" si="3"/>
        <v>-</v>
      </c>
      <c r="O26" s="3" t="s">
        <v>679</v>
      </c>
      <c r="P26" s="40" t="s">
        <v>680</v>
      </c>
      <c r="Q26" s="77" t="s">
        <v>681</v>
      </c>
      <c r="R26" s="78"/>
    </row>
    <row r="27" spans="1:18" x14ac:dyDescent="0.2">
      <c r="A27" s="2" t="s">
        <v>68</v>
      </c>
      <c r="B27" s="60" t="s">
        <v>299</v>
      </c>
      <c r="C27" s="78" t="s">
        <v>757</v>
      </c>
      <c r="D27" s="78">
        <v>22644</v>
      </c>
      <c r="E27" s="78">
        <v>43</v>
      </c>
      <c r="F27" s="78">
        <v>26028</v>
      </c>
      <c r="G27" s="78">
        <v>24</v>
      </c>
      <c r="H27" s="78">
        <f t="shared" si="0"/>
        <v>67</v>
      </c>
      <c r="I27" s="74">
        <v>0.64179104477611937</v>
      </c>
      <c r="J27" s="74">
        <v>0.35820895522388058</v>
      </c>
      <c r="K27" s="75">
        <f t="shared" si="1"/>
        <v>0.99303306248785606</v>
      </c>
      <c r="L27" s="75">
        <f t="shared" si="2"/>
        <v>1.3559996201563174E-2</v>
      </c>
      <c r="M27" s="76" t="str">
        <f t="shared" si="3"/>
        <v>-</v>
      </c>
      <c r="N27" s="76" t="str">
        <f t="shared" si="3"/>
        <v>-</v>
      </c>
      <c r="O27" s="3" t="s">
        <v>679</v>
      </c>
      <c r="P27" s="40" t="s">
        <v>680</v>
      </c>
      <c r="Q27" s="77" t="s">
        <v>681</v>
      </c>
      <c r="R27" s="78"/>
    </row>
    <row r="28" spans="1:18" x14ac:dyDescent="0.2">
      <c r="A28" s="2" t="s">
        <v>68</v>
      </c>
      <c r="B28" s="60" t="s">
        <v>299</v>
      </c>
      <c r="C28" s="78" t="s">
        <v>758</v>
      </c>
      <c r="D28" s="78">
        <v>22644</v>
      </c>
      <c r="E28" s="78">
        <v>26</v>
      </c>
      <c r="F28" s="78">
        <v>26028</v>
      </c>
      <c r="G28" s="78">
        <v>27</v>
      </c>
      <c r="H28" s="78">
        <f t="shared" si="0"/>
        <v>53</v>
      </c>
      <c r="I28" s="74">
        <v>0.49056603773584906</v>
      </c>
      <c r="J28" s="74">
        <v>0.50943396226415094</v>
      </c>
      <c r="K28" s="75">
        <f t="shared" si="1"/>
        <v>0.49999999999999933</v>
      </c>
      <c r="L28" s="75">
        <f t="shared" si="2"/>
        <v>0.60807684889525093</v>
      </c>
      <c r="M28" s="76" t="str">
        <f t="shared" si="3"/>
        <v>-</v>
      </c>
      <c r="N28" s="76" t="str">
        <f t="shared" si="3"/>
        <v>-</v>
      </c>
      <c r="O28" s="3" t="s">
        <v>679</v>
      </c>
      <c r="P28" s="40" t="s">
        <v>680</v>
      </c>
      <c r="Q28" s="77" t="s">
        <v>681</v>
      </c>
      <c r="R28" s="78"/>
    </row>
    <row r="29" spans="1:18" x14ac:dyDescent="0.2">
      <c r="A29" s="2" t="s">
        <v>68</v>
      </c>
      <c r="B29" s="60" t="s">
        <v>299</v>
      </c>
      <c r="C29" s="78" t="s">
        <v>759</v>
      </c>
      <c r="D29" s="78">
        <v>22644</v>
      </c>
      <c r="E29" s="78">
        <v>27</v>
      </c>
      <c r="F29" s="78">
        <v>26028</v>
      </c>
      <c r="G29" s="78">
        <v>25</v>
      </c>
      <c r="H29" s="78">
        <f t="shared" si="0"/>
        <v>52</v>
      </c>
      <c r="I29" s="74">
        <v>0.51923076923076927</v>
      </c>
      <c r="J29" s="74">
        <v>0.48076923076923078</v>
      </c>
      <c r="K29" s="75">
        <f t="shared" si="1"/>
        <v>0.66109568042877009</v>
      </c>
      <c r="L29" s="75">
        <f t="shared" si="2"/>
        <v>0.44494198263826923</v>
      </c>
      <c r="M29" s="76" t="str">
        <f t="shared" si="3"/>
        <v>-</v>
      </c>
      <c r="N29" s="76" t="str">
        <f t="shared" si="3"/>
        <v>-</v>
      </c>
      <c r="O29" s="3" t="s">
        <v>679</v>
      </c>
      <c r="P29" s="40" t="s">
        <v>680</v>
      </c>
      <c r="Q29" s="77" t="s">
        <v>681</v>
      </c>
      <c r="R29" s="78"/>
    </row>
    <row r="30" spans="1:18" x14ac:dyDescent="0.2">
      <c r="A30" s="2" t="s">
        <v>68</v>
      </c>
      <c r="B30" s="60" t="s">
        <v>299</v>
      </c>
      <c r="C30" s="78" t="s">
        <v>760</v>
      </c>
      <c r="D30" s="78">
        <v>22644</v>
      </c>
      <c r="E30" s="78">
        <v>35</v>
      </c>
      <c r="F30" s="78">
        <v>26028</v>
      </c>
      <c r="G30" s="78">
        <v>33</v>
      </c>
      <c r="H30" s="78">
        <f t="shared" si="0"/>
        <v>68</v>
      </c>
      <c r="I30" s="74">
        <v>0.51470588235294112</v>
      </c>
      <c r="J30" s="74">
        <v>0.48529411764705882</v>
      </c>
      <c r="K30" s="75">
        <f t="shared" si="1"/>
        <v>0.64184961992283107</v>
      </c>
      <c r="L30" s="75">
        <f t="shared" si="2"/>
        <v>0.45179867284175645</v>
      </c>
      <c r="M30" s="76" t="str">
        <f t="shared" si="3"/>
        <v>-</v>
      </c>
      <c r="N30" s="76" t="str">
        <f t="shared" si="3"/>
        <v>-</v>
      </c>
      <c r="O30" s="3" t="s">
        <v>679</v>
      </c>
      <c r="P30" s="40" t="s">
        <v>680</v>
      </c>
      <c r="Q30" s="77" t="s">
        <v>681</v>
      </c>
      <c r="R30" s="78"/>
    </row>
    <row r="31" spans="1:18" x14ac:dyDescent="0.2">
      <c r="A31" s="2" t="s">
        <v>68</v>
      </c>
      <c r="B31" s="60" t="s">
        <v>299</v>
      </c>
      <c r="C31" s="78" t="s">
        <v>761</v>
      </c>
      <c r="D31" s="78">
        <v>22644</v>
      </c>
      <c r="E31" s="78">
        <v>31</v>
      </c>
      <c r="F31" s="78">
        <v>26028</v>
      </c>
      <c r="G31" s="78">
        <v>58</v>
      </c>
      <c r="H31" s="78">
        <f t="shared" si="0"/>
        <v>89</v>
      </c>
      <c r="I31" s="74">
        <v>0.34831460674157305</v>
      </c>
      <c r="J31" s="74">
        <v>0.651685393258427</v>
      </c>
      <c r="K31" s="75">
        <f t="shared" si="1"/>
        <v>2.7724795176723395E-3</v>
      </c>
      <c r="L31" s="75">
        <f t="shared" si="2"/>
        <v>0.99860736550184792</v>
      </c>
      <c r="M31" s="76" t="str">
        <f t="shared" si="3"/>
        <v>-</v>
      </c>
      <c r="N31" s="76" t="str">
        <f t="shared" si="3"/>
        <v>-</v>
      </c>
      <c r="O31" s="3" t="s">
        <v>679</v>
      </c>
      <c r="P31" s="40" t="s">
        <v>680</v>
      </c>
      <c r="Q31" s="77" t="s">
        <v>681</v>
      </c>
      <c r="R31" s="78"/>
    </row>
    <row r="32" spans="1:18" x14ac:dyDescent="0.2">
      <c r="A32" s="2" t="s">
        <v>68</v>
      </c>
      <c r="B32" s="60" t="s">
        <v>299</v>
      </c>
      <c r="C32" s="78" t="s">
        <v>762</v>
      </c>
      <c r="D32" s="78">
        <v>22644</v>
      </c>
      <c r="E32" s="78">
        <v>24</v>
      </c>
      <c r="F32" s="78">
        <v>26028</v>
      </c>
      <c r="G32" s="78">
        <v>22</v>
      </c>
      <c r="H32" s="78">
        <f t="shared" si="0"/>
        <v>46</v>
      </c>
      <c r="I32" s="74">
        <v>0.52173913043478259</v>
      </c>
      <c r="J32" s="74">
        <v>0.47826086956521741</v>
      </c>
      <c r="K32" s="75">
        <f t="shared" si="1"/>
        <v>0.67063096148817147</v>
      </c>
      <c r="L32" s="75">
        <f t="shared" si="2"/>
        <v>0.44149795606119813</v>
      </c>
      <c r="M32" s="76" t="str">
        <f t="shared" si="3"/>
        <v>-</v>
      </c>
      <c r="N32" s="76" t="str">
        <f t="shared" si="3"/>
        <v>-</v>
      </c>
      <c r="O32" s="3" t="s">
        <v>679</v>
      </c>
      <c r="P32" s="40" t="s">
        <v>680</v>
      </c>
      <c r="Q32" s="77" t="s">
        <v>681</v>
      </c>
      <c r="R32" s="78"/>
    </row>
    <row r="33" spans="1:18" x14ac:dyDescent="0.2">
      <c r="A33" s="2" t="s">
        <v>68</v>
      </c>
      <c r="B33" s="60" t="s">
        <v>299</v>
      </c>
      <c r="C33" s="78" t="s">
        <v>741</v>
      </c>
      <c r="D33" s="78">
        <v>22644</v>
      </c>
      <c r="E33" s="78">
        <v>26</v>
      </c>
      <c r="F33" s="78">
        <v>26028</v>
      </c>
      <c r="G33" s="78">
        <v>23</v>
      </c>
      <c r="H33" s="78">
        <f t="shared" si="0"/>
        <v>49</v>
      </c>
      <c r="I33" s="74">
        <v>0.53061224489795922</v>
      </c>
      <c r="J33" s="74">
        <v>0.46938775510204084</v>
      </c>
      <c r="K33" s="75">
        <f t="shared" si="1"/>
        <v>0.71591379357541696</v>
      </c>
      <c r="L33" s="75">
        <f t="shared" si="2"/>
        <v>0.3877248273407829</v>
      </c>
      <c r="M33" s="76" t="str">
        <f t="shared" si="3"/>
        <v>-</v>
      </c>
      <c r="N33" s="76" t="str">
        <f t="shared" si="3"/>
        <v>-</v>
      </c>
      <c r="O33" s="3" t="s">
        <v>679</v>
      </c>
      <c r="P33" s="40" t="s">
        <v>680</v>
      </c>
      <c r="Q33" s="77" t="s">
        <v>681</v>
      </c>
      <c r="R33" s="78"/>
    </row>
    <row r="34" spans="1:18" x14ac:dyDescent="0.2">
      <c r="A34" s="2" t="s">
        <v>68</v>
      </c>
      <c r="B34" s="60" t="s">
        <v>299</v>
      </c>
      <c r="C34" s="78" t="s">
        <v>742</v>
      </c>
      <c r="D34" s="78">
        <v>22644</v>
      </c>
      <c r="E34" s="78">
        <v>17</v>
      </c>
      <c r="F34" s="78">
        <v>26028</v>
      </c>
      <c r="G34" s="78">
        <v>11</v>
      </c>
      <c r="H34" s="78">
        <f t="shared" si="0"/>
        <v>28</v>
      </c>
      <c r="I34" s="74">
        <v>0.6071428571428571</v>
      </c>
      <c r="J34" s="74">
        <v>0.39285714285714285</v>
      </c>
      <c r="K34" s="75">
        <f t="shared" si="1"/>
        <v>0.90753332898020744</v>
      </c>
      <c r="L34" s="75">
        <f t="shared" si="2"/>
        <v>0.17246422544121751</v>
      </c>
      <c r="M34" s="76" t="str">
        <f t="shared" si="3"/>
        <v>-</v>
      </c>
      <c r="N34" s="76" t="str">
        <f t="shared" si="3"/>
        <v>-</v>
      </c>
      <c r="O34" s="3" t="s">
        <v>679</v>
      </c>
      <c r="P34" s="40" t="s">
        <v>680</v>
      </c>
      <c r="Q34" s="77" t="s">
        <v>681</v>
      </c>
      <c r="R34" s="78"/>
    </row>
    <row r="35" spans="1:18" x14ac:dyDescent="0.2">
      <c r="A35" s="2" t="s">
        <v>68</v>
      </c>
      <c r="B35" s="60" t="s">
        <v>299</v>
      </c>
      <c r="C35" s="78" t="s">
        <v>743</v>
      </c>
      <c r="D35" s="78">
        <v>22644</v>
      </c>
      <c r="E35" s="78">
        <v>59</v>
      </c>
      <c r="F35" s="78">
        <v>26028</v>
      </c>
      <c r="G35" s="78">
        <v>34</v>
      </c>
      <c r="H35" s="78">
        <f t="shared" si="0"/>
        <v>93</v>
      </c>
      <c r="I35" s="74">
        <v>0.63440860215053763</v>
      </c>
      <c r="J35" s="74">
        <v>0.36559139784946237</v>
      </c>
      <c r="K35" s="75">
        <f t="shared" si="1"/>
        <v>0.99665249093289132</v>
      </c>
      <c r="L35" s="75">
        <f t="shared" si="2"/>
        <v>6.2003013989687904E-3</v>
      </c>
      <c r="M35" s="76" t="str">
        <f t="shared" si="3"/>
        <v>-</v>
      </c>
      <c r="N35" s="76" t="str">
        <f t="shared" si="3"/>
        <v>-</v>
      </c>
      <c r="O35" s="3" t="s">
        <v>679</v>
      </c>
      <c r="P35" s="40" t="s">
        <v>680</v>
      </c>
      <c r="Q35" s="77" t="s">
        <v>681</v>
      </c>
      <c r="R35" s="78"/>
    </row>
    <row r="36" spans="1:18" x14ac:dyDescent="0.2">
      <c r="A36" s="2" t="s">
        <v>68</v>
      </c>
      <c r="B36" s="60" t="s">
        <v>299</v>
      </c>
      <c r="C36" s="78" t="s">
        <v>744</v>
      </c>
      <c r="D36" s="78">
        <v>22644</v>
      </c>
      <c r="E36" s="78">
        <v>17</v>
      </c>
      <c r="F36" s="78">
        <v>26028</v>
      </c>
      <c r="G36" s="78">
        <v>14</v>
      </c>
      <c r="H36" s="78">
        <f t="shared" si="0"/>
        <v>31</v>
      </c>
      <c r="I36" s="74">
        <v>0.54838709677419351</v>
      </c>
      <c r="J36" s="74">
        <v>0.45161290322580644</v>
      </c>
      <c r="K36" s="75">
        <f t="shared" si="1"/>
        <v>0.76343517005443562</v>
      </c>
      <c r="L36" s="75">
        <f t="shared" si="2"/>
        <v>0.36005006590858124</v>
      </c>
      <c r="M36" s="76" t="str">
        <f t="shared" si="3"/>
        <v>-</v>
      </c>
      <c r="N36" s="76" t="str">
        <f t="shared" si="3"/>
        <v>-</v>
      </c>
      <c r="O36" s="3" t="s">
        <v>679</v>
      </c>
      <c r="P36" s="40" t="s">
        <v>680</v>
      </c>
      <c r="Q36" s="77" t="s">
        <v>681</v>
      </c>
      <c r="R36" s="78"/>
    </row>
    <row r="37" spans="1:18" x14ac:dyDescent="0.2">
      <c r="A37" s="2" t="s">
        <v>68</v>
      </c>
      <c r="B37" s="60" t="s">
        <v>299</v>
      </c>
      <c r="C37" s="78" t="s">
        <v>745</v>
      </c>
      <c r="D37" s="78">
        <v>22644</v>
      </c>
      <c r="E37" s="78">
        <v>26</v>
      </c>
      <c r="F37" s="78">
        <v>26028</v>
      </c>
      <c r="G37" s="78">
        <v>35</v>
      </c>
      <c r="H37" s="78">
        <f t="shared" si="0"/>
        <v>61</v>
      </c>
      <c r="I37" s="74">
        <v>0.42622950819672129</v>
      </c>
      <c r="J37" s="74">
        <v>0.57377049180327866</v>
      </c>
      <c r="K37" s="75">
        <f t="shared" si="1"/>
        <v>0.15283870993155921</v>
      </c>
      <c r="L37" s="75">
        <f t="shared" si="2"/>
        <v>0.89998431574344817</v>
      </c>
      <c r="M37" s="76" t="str">
        <f t="shared" si="3"/>
        <v>-</v>
      </c>
      <c r="N37" s="76" t="str">
        <f t="shared" si="3"/>
        <v>-</v>
      </c>
      <c r="O37" s="3" t="s">
        <v>679</v>
      </c>
      <c r="P37" s="40" t="s">
        <v>680</v>
      </c>
      <c r="Q37" s="77" t="s">
        <v>681</v>
      </c>
      <c r="R37" s="78"/>
    </row>
    <row r="38" spans="1:18" x14ac:dyDescent="0.2">
      <c r="A38" s="2" t="s">
        <v>68</v>
      </c>
      <c r="B38" s="60" t="s">
        <v>299</v>
      </c>
      <c r="C38" s="78" t="s">
        <v>746</v>
      </c>
      <c r="D38" s="78">
        <v>22644</v>
      </c>
      <c r="E38" s="78">
        <v>13</v>
      </c>
      <c r="F38" s="78">
        <v>26028</v>
      </c>
      <c r="G38" s="78">
        <v>22</v>
      </c>
      <c r="H38" s="78">
        <f t="shared" si="0"/>
        <v>35</v>
      </c>
      <c r="I38" s="74">
        <v>0.37142857142857144</v>
      </c>
      <c r="J38" s="74">
        <v>0.62857142857142856</v>
      </c>
      <c r="K38" s="75">
        <f t="shared" si="1"/>
        <v>8.7732624495402006E-2</v>
      </c>
      <c r="L38" s="75">
        <f t="shared" si="2"/>
        <v>0.95523446053266525</v>
      </c>
      <c r="M38" s="76" t="str">
        <f t="shared" si="3"/>
        <v>-</v>
      </c>
      <c r="N38" s="76" t="str">
        <f t="shared" si="3"/>
        <v>-</v>
      </c>
      <c r="O38" s="3" t="s">
        <v>679</v>
      </c>
      <c r="P38" s="40" t="s">
        <v>680</v>
      </c>
      <c r="Q38" s="77" t="s">
        <v>681</v>
      </c>
      <c r="R38" s="78"/>
    </row>
    <row r="39" spans="1:18" x14ac:dyDescent="0.2">
      <c r="A39" s="2" t="s">
        <v>68</v>
      </c>
      <c r="B39" s="60" t="s">
        <v>299</v>
      </c>
      <c r="C39" s="78" t="s">
        <v>747</v>
      </c>
      <c r="D39" s="78">
        <v>22644</v>
      </c>
      <c r="E39" s="78">
        <v>26</v>
      </c>
      <c r="F39" s="78">
        <v>26028</v>
      </c>
      <c r="G39" s="78">
        <v>31</v>
      </c>
      <c r="H39" s="78">
        <f t="shared" si="0"/>
        <v>57</v>
      </c>
      <c r="I39" s="74">
        <v>0.45614035087719296</v>
      </c>
      <c r="J39" s="74">
        <v>0.54385964912280704</v>
      </c>
      <c r="K39" s="75">
        <f t="shared" si="1"/>
        <v>0.29832088018654146</v>
      </c>
      <c r="L39" s="75">
        <f t="shared" si="2"/>
        <v>0.78647857174837243</v>
      </c>
      <c r="M39" s="76" t="str">
        <f t="shared" si="3"/>
        <v>-</v>
      </c>
      <c r="N39" s="76" t="str">
        <f t="shared" si="3"/>
        <v>-</v>
      </c>
      <c r="O39" s="3" t="s">
        <v>679</v>
      </c>
      <c r="P39" s="40" t="s">
        <v>680</v>
      </c>
      <c r="Q39" s="77" t="s">
        <v>681</v>
      </c>
      <c r="R39" s="78"/>
    </row>
    <row r="40" spans="1:18" x14ac:dyDescent="0.2">
      <c r="A40" s="2" t="s">
        <v>68</v>
      </c>
      <c r="B40" s="60" t="s">
        <v>299</v>
      </c>
      <c r="C40" s="78" t="s">
        <v>748</v>
      </c>
      <c r="D40" s="78">
        <v>22644</v>
      </c>
      <c r="E40" s="78">
        <v>6</v>
      </c>
      <c r="F40" s="78">
        <v>26028</v>
      </c>
      <c r="G40" s="78">
        <v>14</v>
      </c>
      <c r="H40" s="78">
        <f t="shared" si="0"/>
        <v>20</v>
      </c>
      <c r="I40" s="74">
        <v>0.3</v>
      </c>
      <c r="J40" s="74">
        <v>0.7</v>
      </c>
      <c r="K40" s="75">
        <f t="shared" si="1"/>
        <v>5.7659149169921903E-2</v>
      </c>
      <c r="L40" s="75">
        <f t="shared" si="2"/>
        <v>0.97930526733398438</v>
      </c>
      <c r="M40" s="76" t="str">
        <f t="shared" si="3"/>
        <v>-</v>
      </c>
      <c r="N40" s="76" t="str">
        <f t="shared" si="3"/>
        <v>-</v>
      </c>
      <c r="O40" s="3" t="s">
        <v>679</v>
      </c>
      <c r="P40" s="40" t="s">
        <v>680</v>
      </c>
      <c r="Q40" s="77" t="s">
        <v>681</v>
      </c>
      <c r="R40" s="78"/>
    </row>
    <row r="41" spans="1:18" x14ac:dyDescent="0.2">
      <c r="A41" s="2" t="s">
        <v>68</v>
      </c>
      <c r="B41" s="60" t="s">
        <v>299</v>
      </c>
      <c r="C41" s="78" t="s">
        <v>749</v>
      </c>
      <c r="D41" s="78">
        <v>22644</v>
      </c>
      <c r="E41" s="78">
        <v>20</v>
      </c>
      <c r="F41" s="78">
        <v>26028</v>
      </c>
      <c r="G41" s="78">
        <v>19</v>
      </c>
      <c r="H41" s="78">
        <f t="shared" si="0"/>
        <v>39</v>
      </c>
      <c r="I41" s="74">
        <v>0.51282051282051277</v>
      </c>
      <c r="J41" s="74">
        <v>0.48717948717948717</v>
      </c>
      <c r="K41" s="75">
        <f t="shared" si="1"/>
        <v>0.62537068761957915</v>
      </c>
      <c r="L41" s="75">
        <f t="shared" si="2"/>
        <v>0.5</v>
      </c>
      <c r="M41" s="76" t="str">
        <f t="shared" si="3"/>
        <v>-</v>
      </c>
      <c r="N41" s="76" t="str">
        <f t="shared" si="3"/>
        <v>-</v>
      </c>
      <c r="O41" s="3" t="s">
        <v>679</v>
      </c>
      <c r="P41" s="40" t="s">
        <v>680</v>
      </c>
      <c r="Q41" s="77" t="s">
        <v>681</v>
      </c>
      <c r="R41" s="78"/>
    </row>
    <row r="42" spans="1:18" x14ac:dyDescent="0.2">
      <c r="A42" s="2" t="s">
        <v>68</v>
      </c>
      <c r="B42" s="60" t="s">
        <v>299</v>
      </c>
      <c r="C42" s="78" t="s">
        <v>750</v>
      </c>
      <c r="D42" s="78">
        <v>22644</v>
      </c>
      <c r="E42" s="78">
        <v>15</v>
      </c>
      <c r="F42" s="78">
        <v>26028</v>
      </c>
      <c r="G42" s="78">
        <v>16</v>
      </c>
      <c r="H42" s="78">
        <f t="shared" si="0"/>
        <v>31</v>
      </c>
      <c r="I42" s="74">
        <v>0.4838709677419355</v>
      </c>
      <c r="J42" s="74">
        <v>0.5161290322580645</v>
      </c>
      <c r="K42" s="75">
        <f t="shared" si="1"/>
        <v>0.49999999999999978</v>
      </c>
      <c r="L42" s="75">
        <f t="shared" si="2"/>
        <v>0.63994993409141876</v>
      </c>
      <c r="M42" s="76" t="str">
        <f t="shared" si="3"/>
        <v>-</v>
      </c>
      <c r="N42" s="76" t="str">
        <f t="shared" si="3"/>
        <v>-</v>
      </c>
      <c r="O42" s="3" t="s">
        <v>679</v>
      </c>
      <c r="P42" s="40" t="s">
        <v>680</v>
      </c>
      <c r="Q42" s="77" t="s">
        <v>681</v>
      </c>
      <c r="R42" s="78"/>
    </row>
    <row r="43" spans="1:18" x14ac:dyDescent="0.2">
      <c r="A43" s="2" t="s">
        <v>68</v>
      </c>
      <c r="B43" s="60" t="s">
        <v>299</v>
      </c>
      <c r="C43" s="78" t="s">
        <v>751</v>
      </c>
      <c r="D43" s="78">
        <v>22644</v>
      </c>
      <c r="E43" s="78">
        <v>31</v>
      </c>
      <c r="F43" s="78">
        <v>26028</v>
      </c>
      <c r="G43" s="78">
        <v>14</v>
      </c>
      <c r="H43" s="78">
        <f t="shared" si="0"/>
        <v>45</v>
      </c>
      <c r="I43" s="74">
        <v>0.68888888888888888</v>
      </c>
      <c r="J43" s="74">
        <v>0.31111111111111112</v>
      </c>
      <c r="K43" s="75">
        <f t="shared" si="1"/>
        <v>0.99669558857885932</v>
      </c>
      <c r="L43" s="75">
        <f t="shared" si="2"/>
        <v>8.0471800156374299E-3</v>
      </c>
      <c r="M43" s="76" t="str">
        <f t="shared" si="3"/>
        <v>-</v>
      </c>
      <c r="N43" s="76" t="str">
        <f t="shared" si="3"/>
        <v>-</v>
      </c>
      <c r="O43" s="3" t="s">
        <v>679</v>
      </c>
      <c r="P43" s="40" t="s">
        <v>680</v>
      </c>
      <c r="Q43" s="77" t="s">
        <v>681</v>
      </c>
      <c r="R43" s="78"/>
    </row>
    <row r="44" spans="1:18" x14ac:dyDescent="0.2">
      <c r="A44" s="2" t="s">
        <v>68</v>
      </c>
      <c r="B44" s="60" t="s">
        <v>299</v>
      </c>
      <c r="C44" s="78" t="s">
        <v>752</v>
      </c>
      <c r="D44" s="78">
        <v>22644</v>
      </c>
      <c r="E44" s="78">
        <v>3</v>
      </c>
      <c r="F44" s="78">
        <v>26028</v>
      </c>
      <c r="G44" s="78">
        <v>5</v>
      </c>
      <c r="H44" s="78">
        <f t="shared" si="0"/>
        <v>8</v>
      </c>
      <c r="I44" s="74">
        <v>0.375</v>
      </c>
      <c r="J44" s="74">
        <v>0.625</v>
      </c>
      <c r="K44" s="75">
        <f t="shared" si="1"/>
        <v>0.36328125</v>
      </c>
      <c r="L44" s="75">
        <f t="shared" si="2"/>
        <v>0.85546875</v>
      </c>
      <c r="M44" s="76" t="str">
        <f t="shared" si="3"/>
        <v>-</v>
      </c>
      <c r="N44" s="76" t="str">
        <f t="shared" si="3"/>
        <v>-</v>
      </c>
      <c r="O44" s="3" t="s">
        <v>679</v>
      </c>
      <c r="P44" s="40" t="s">
        <v>680</v>
      </c>
      <c r="Q44" s="77" t="s">
        <v>681</v>
      </c>
      <c r="R44" s="78"/>
    </row>
    <row r="45" spans="1:18" x14ac:dyDescent="0.2">
      <c r="A45" s="2" t="s">
        <v>68</v>
      </c>
      <c r="B45" s="60" t="s">
        <v>299</v>
      </c>
      <c r="C45" s="78" t="s">
        <v>753</v>
      </c>
      <c r="D45" s="78">
        <v>22644</v>
      </c>
      <c r="E45" s="78">
        <v>9</v>
      </c>
      <c r="F45" s="78">
        <v>26028</v>
      </c>
      <c r="G45" s="78">
        <v>2</v>
      </c>
      <c r="H45" s="78">
        <f t="shared" si="0"/>
        <v>11</v>
      </c>
      <c r="I45" s="74">
        <v>0.81818181818181823</v>
      </c>
      <c r="J45" s="74">
        <v>0.18181818181818182</v>
      </c>
      <c r="K45" s="75">
        <f t="shared" si="1"/>
        <v>0.994140625</v>
      </c>
      <c r="L45" s="75">
        <f t="shared" si="2"/>
        <v>3.2714843750000014E-2</v>
      </c>
      <c r="M45" s="76" t="str">
        <f t="shared" si="3"/>
        <v>-</v>
      </c>
      <c r="N45" s="76" t="str">
        <f t="shared" si="3"/>
        <v>-</v>
      </c>
      <c r="O45" s="3" t="s">
        <v>679</v>
      </c>
      <c r="P45" s="40" t="s">
        <v>680</v>
      </c>
      <c r="Q45" s="77" t="s">
        <v>681</v>
      </c>
      <c r="R45" s="78"/>
    </row>
    <row r="46" spans="1:18" x14ac:dyDescent="0.2">
      <c r="A46" s="2" t="s">
        <v>70</v>
      </c>
      <c r="B46" s="60" t="s">
        <v>299</v>
      </c>
      <c r="C46" s="78" t="s">
        <v>754</v>
      </c>
      <c r="D46" s="78">
        <v>22644</v>
      </c>
      <c r="E46" s="78">
        <v>66</v>
      </c>
      <c r="F46" s="78">
        <v>26028</v>
      </c>
      <c r="G46" s="78">
        <v>57</v>
      </c>
      <c r="H46" s="78">
        <f t="shared" si="0"/>
        <v>123</v>
      </c>
      <c r="I46" s="74">
        <v>0.53658536585365857</v>
      </c>
      <c r="J46" s="74">
        <v>0.46341463414634149</v>
      </c>
      <c r="K46" s="75">
        <f t="shared" si="1"/>
        <v>0.81635163030305602</v>
      </c>
      <c r="L46" s="75">
        <f t="shared" si="2"/>
        <v>0.2354253728196915</v>
      </c>
      <c r="M46" s="76" t="str">
        <f t="shared" si="3"/>
        <v>-</v>
      </c>
      <c r="N46" s="76" t="str">
        <f t="shared" si="3"/>
        <v>-</v>
      </c>
      <c r="O46" s="3" t="s">
        <v>682</v>
      </c>
      <c r="P46" s="40" t="s">
        <v>683</v>
      </c>
      <c r="Q46" s="3" t="s">
        <v>798</v>
      </c>
      <c r="R46" s="78"/>
    </row>
    <row r="47" spans="1:18" x14ac:dyDescent="0.2">
      <c r="A47" s="2" t="s">
        <v>70</v>
      </c>
      <c r="B47" s="60" t="s">
        <v>299</v>
      </c>
      <c r="C47" s="78" t="s">
        <v>755</v>
      </c>
      <c r="D47" s="78">
        <v>22644</v>
      </c>
      <c r="E47" s="78">
        <v>49</v>
      </c>
      <c r="F47" s="78">
        <v>26028</v>
      </c>
      <c r="G47" s="78">
        <v>49</v>
      </c>
      <c r="H47" s="78">
        <f t="shared" si="0"/>
        <v>98</v>
      </c>
      <c r="I47" s="74">
        <v>0.5</v>
      </c>
      <c r="J47" s="74">
        <v>0.5</v>
      </c>
      <c r="K47" s="75">
        <f t="shared" si="1"/>
        <v>0.54019658453897879</v>
      </c>
      <c r="L47" s="75">
        <f t="shared" si="2"/>
        <v>0.54019658453897879</v>
      </c>
      <c r="M47" s="76" t="str">
        <f t="shared" si="3"/>
        <v>-</v>
      </c>
      <c r="N47" s="76" t="str">
        <f t="shared" si="3"/>
        <v>-</v>
      </c>
      <c r="O47" s="3" t="s">
        <v>682</v>
      </c>
      <c r="P47" s="40" t="s">
        <v>683</v>
      </c>
      <c r="Q47" s="3" t="s">
        <v>798</v>
      </c>
      <c r="R47" s="78"/>
    </row>
    <row r="48" spans="1:18" x14ac:dyDescent="0.2">
      <c r="A48" s="2" t="s">
        <v>70</v>
      </c>
      <c r="B48" s="60" t="s">
        <v>299</v>
      </c>
      <c r="C48" s="78" t="s">
        <v>756</v>
      </c>
      <c r="D48" s="78">
        <v>22644</v>
      </c>
      <c r="E48" s="78">
        <v>35</v>
      </c>
      <c r="F48" s="78">
        <v>26028</v>
      </c>
      <c r="G48" s="78">
        <v>40</v>
      </c>
      <c r="H48" s="78">
        <f t="shared" si="0"/>
        <v>75</v>
      </c>
      <c r="I48" s="74">
        <v>0.46666666666666667</v>
      </c>
      <c r="J48" s="74">
        <v>0.53333333333333333</v>
      </c>
      <c r="K48" s="75">
        <f t="shared" si="1"/>
        <v>0.32223195694711371</v>
      </c>
      <c r="L48" s="75">
        <f t="shared" si="2"/>
        <v>0.75565851454842825</v>
      </c>
      <c r="M48" s="76" t="str">
        <f t="shared" si="3"/>
        <v>-</v>
      </c>
      <c r="N48" s="76" t="str">
        <f t="shared" si="3"/>
        <v>-</v>
      </c>
      <c r="O48" s="3" t="s">
        <v>682</v>
      </c>
      <c r="P48" s="40" t="s">
        <v>683</v>
      </c>
      <c r="Q48" s="3" t="s">
        <v>798</v>
      </c>
      <c r="R48" s="78"/>
    </row>
    <row r="49" spans="1:18" x14ac:dyDescent="0.2">
      <c r="A49" s="2" t="s">
        <v>70</v>
      </c>
      <c r="B49" s="60" t="s">
        <v>299</v>
      </c>
      <c r="C49" s="78" t="s">
        <v>757</v>
      </c>
      <c r="D49" s="78">
        <v>22644</v>
      </c>
      <c r="E49" s="78">
        <v>57</v>
      </c>
      <c r="F49" s="78">
        <v>26028</v>
      </c>
      <c r="G49" s="78">
        <v>53</v>
      </c>
      <c r="H49" s="78">
        <f t="shared" si="0"/>
        <v>110</v>
      </c>
      <c r="I49" s="74">
        <v>0.51818181818181819</v>
      </c>
      <c r="J49" s="74">
        <v>0.48181818181818181</v>
      </c>
      <c r="K49" s="75">
        <f t="shared" si="1"/>
        <v>0.68312217599042091</v>
      </c>
      <c r="L49" s="75">
        <f t="shared" si="2"/>
        <v>0.38750149141531187</v>
      </c>
      <c r="M49" s="76" t="str">
        <f t="shared" si="3"/>
        <v>-</v>
      </c>
      <c r="N49" s="76" t="str">
        <f t="shared" si="3"/>
        <v>-</v>
      </c>
      <c r="O49" s="3" t="s">
        <v>682</v>
      </c>
      <c r="P49" s="40" t="s">
        <v>683</v>
      </c>
      <c r="Q49" s="3" t="s">
        <v>798</v>
      </c>
      <c r="R49" s="78"/>
    </row>
    <row r="50" spans="1:18" x14ac:dyDescent="0.2">
      <c r="A50" s="2" t="s">
        <v>70</v>
      </c>
      <c r="B50" s="60" t="s">
        <v>299</v>
      </c>
      <c r="C50" s="78" t="s">
        <v>758</v>
      </c>
      <c r="D50" s="78">
        <v>22644</v>
      </c>
      <c r="E50" s="78">
        <v>30</v>
      </c>
      <c r="F50" s="78">
        <v>26028</v>
      </c>
      <c r="G50" s="78">
        <v>20</v>
      </c>
      <c r="H50" s="78">
        <f t="shared" si="0"/>
        <v>50</v>
      </c>
      <c r="I50" s="74">
        <v>0.6</v>
      </c>
      <c r="J50" s="74">
        <v>0.4</v>
      </c>
      <c r="K50" s="75">
        <f t="shared" si="1"/>
        <v>0.94053977372028186</v>
      </c>
      <c r="L50" s="75">
        <f t="shared" si="2"/>
        <v>0.10131937553227027</v>
      </c>
      <c r="M50" s="76" t="str">
        <f t="shared" si="3"/>
        <v>-</v>
      </c>
      <c r="N50" s="76" t="str">
        <f t="shared" si="3"/>
        <v>-</v>
      </c>
      <c r="O50" s="3" t="s">
        <v>682</v>
      </c>
      <c r="P50" s="40" t="s">
        <v>683</v>
      </c>
      <c r="Q50" s="3" t="s">
        <v>798</v>
      </c>
      <c r="R50" s="78"/>
    </row>
    <row r="51" spans="1:18" x14ac:dyDescent="0.2">
      <c r="A51" s="2" t="s">
        <v>70</v>
      </c>
      <c r="B51" s="60" t="s">
        <v>299</v>
      </c>
      <c r="C51" s="78" t="s">
        <v>759</v>
      </c>
      <c r="D51" s="78">
        <v>22644</v>
      </c>
      <c r="E51" s="78">
        <v>43</v>
      </c>
      <c r="F51" s="78">
        <v>26028</v>
      </c>
      <c r="G51" s="78">
        <v>46</v>
      </c>
      <c r="H51" s="78">
        <f t="shared" si="0"/>
        <v>89</v>
      </c>
      <c r="I51" s="74">
        <v>0.48314606741573035</v>
      </c>
      <c r="J51" s="74">
        <v>0.5168539325842697</v>
      </c>
      <c r="K51" s="75">
        <f t="shared" si="1"/>
        <v>0.41612887701128937</v>
      </c>
      <c r="L51" s="75">
        <f t="shared" si="2"/>
        <v>0.66409567541269487</v>
      </c>
      <c r="M51" s="76" t="str">
        <f t="shared" si="3"/>
        <v>-</v>
      </c>
      <c r="N51" s="76" t="str">
        <f t="shared" si="3"/>
        <v>-</v>
      </c>
      <c r="O51" s="3" t="s">
        <v>682</v>
      </c>
      <c r="P51" s="40" t="s">
        <v>683</v>
      </c>
      <c r="Q51" s="3" t="s">
        <v>798</v>
      </c>
      <c r="R51" s="78"/>
    </row>
    <row r="52" spans="1:18" x14ac:dyDescent="0.2">
      <c r="A52" s="2" t="s">
        <v>70</v>
      </c>
      <c r="B52" s="60" t="s">
        <v>299</v>
      </c>
      <c r="C52" s="78" t="s">
        <v>760</v>
      </c>
      <c r="D52" s="78">
        <v>22644</v>
      </c>
      <c r="E52" s="78">
        <v>45</v>
      </c>
      <c r="F52" s="78">
        <v>26028</v>
      </c>
      <c r="G52" s="78">
        <v>41</v>
      </c>
      <c r="H52" s="78">
        <f t="shared" si="0"/>
        <v>86</v>
      </c>
      <c r="I52" s="74">
        <v>0.52325581395348841</v>
      </c>
      <c r="J52" s="74">
        <v>0.47674418604651164</v>
      </c>
      <c r="K52" s="75">
        <f t="shared" si="1"/>
        <v>0.70498219442572141</v>
      </c>
      <c r="L52" s="75">
        <f t="shared" si="2"/>
        <v>0.37326719114452883</v>
      </c>
      <c r="M52" s="76" t="str">
        <f t="shared" si="3"/>
        <v>-</v>
      </c>
      <c r="N52" s="76" t="str">
        <f t="shared" si="3"/>
        <v>-</v>
      </c>
      <c r="O52" s="3" t="s">
        <v>682</v>
      </c>
      <c r="P52" s="40" t="s">
        <v>683</v>
      </c>
      <c r="Q52" s="3" t="s">
        <v>798</v>
      </c>
      <c r="R52" s="78"/>
    </row>
    <row r="53" spans="1:18" x14ac:dyDescent="0.2">
      <c r="A53" s="2" t="s">
        <v>70</v>
      </c>
      <c r="B53" s="60" t="s">
        <v>299</v>
      </c>
      <c r="C53" s="78" t="s">
        <v>761</v>
      </c>
      <c r="D53" s="78">
        <v>22644</v>
      </c>
      <c r="E53" s="78">
        <v>22</v>
      </c>
      <c r="F53" s="78">
        <v>26028</v>
      </c>
      <c r="G53" s="78">
        <v>19</v>
      </c>
      <c r="H53" s="78">
        <f t="shared" si="0"/>
        <v>41</v>
      </c>
      <c r="I53" s="74">
        <v>0.53658536585365857</v>
      </c>
      <c r="J53" s="74">
        <v>0.46341463414634149</v>
      </c>
      <c r="K53" s="75">
        <f t="shared" si="1"/>
        <v>0.73364537238194305</v>
      </c>
      <c r="L53" s="75">
        <f t="shared" si="2"/>
        <v>0.37761432875231554</v>
      </c>
      <c r="M53" s="76" t="str">
        <f t="shared" si="3"/>
        <v>-</v>
      </c>
      <c r="N53" s="76" t="str">
        <f t="shared" si="3"/>
        <v>-</v>
      </c>
      <c r="O53" s="3" t="s">
        <v>682</v>
      </c>
      <c r="P53" s="40" t="s">
        <v>683</v>
      </c>
      <c r="Q53" s="3" t="s">
        <v>798</v>
      </c>
      <c r="R53" s="78"/>
    </row>
    <row r="54" spans="1:18" x14ac:dyDescent="0.2">
      <c r="A54" s="2" t="s">
        <v>70</v>
      </c>
      <c r="B54" s="60" t="s">
        <v>299</v>
      </c>
      <c r="C54" s="78" t="s">
        <v>762</v>
      </c>
      <c r="D54" s="78">
        <v>22644</v>
      </c>
      <c r="E54" s="78">
        <v>32</v>
      </c>
      <c r="F54" s="78">
        <v>26028</v>
      </c>
      <c r="G54" s="78">
        <v>37</v>
      </c>
      <c r="H54" s="78">
        <f t="shared" si="0"/>
        <v>69</v>
      </c>
      <c r="I54" s="74">
        <v>0.46376811594202899</v>
      </c>
      <c r="J54" s="74">
        <v>0.53623188405797106</v>
      </c>
      <c r="K54" s="75">
        <f t="shared" si="1"/>
        <v>0.31522824589339893</v>
      </c>
      <c r="L54" s="75">
        <f t="shared" si="2"/>
        <v>0.7648157340709274</v>
      </c>
      <c r="M54" s="76" t="str">
        <f t="shared" si="3"/>
        <v>-</v>
      </c>
      <c r="N54" s="76" t="str">
        <f t="shared" si="3"/>
        <v>-</v>
      </c>
      <c r="O54" s="3" t="s">
        <v>682</v>
      </c>
      <c r="P54" s="40" t="s">
        <v>683</v>
      </c>
      <c r="Q54" s="3" t="s">
        <v>798</v>
      </c>
      <c r="R54" s="78"/>
    </row>
    <row r="55" spans="1:18" x14ac:dyDescent="0.2">
      <c r="A55" s="2" t="s">
        <v>70</v>
      </c>
      <c r="B55" s="60" t="s">
        <v>299</v>
      </c>
      <c r="C55" s="78" t="s">
        <v>741</v>
      </c>
      <c r="D55" s="78">
        <v>22644</v>
      </c>
      <c r="E55" s="78">
        <v>30</v>
      </c>
      <c r="F55" s="78">
        <v>26028</v>
      </c>
      <c r="G55" s="78">
        <v>30</v>
      </c>
      <c r="H55" s="78">
        <f t="shared" si="0"/>
        <v>60</v>
      </c>
      <c r="I55" s="74">
        <v>0.5</v>
      </c>
      <c r="J55" s="74">
        <v>0.5</v>
      </c>
      <c r="K55" s="75">
        <f t="shared" si="1"/>
        <v>0.55128908650428432</v>
      </c>
      <c r="L55" s="75">
        <f t="shared" si="2"/>
        <v>0.55128908650428432</v>
      </c>
      <c r="M55" s="76" t="str">
        <f t="shared" si="3"/>
        <v>-</v>
      </c>
      <c r="N55" s="76" t="str">
        <f t="shared" si="3"/>
        <v>-</v>
      </c>
      <c r="O55" s="3" t="s">
        <v>682</v>
      </c>
      <c r="P55" s="40" t="s">
        <v>683</v>
      </c>
      <c r="Q55" s="3" t="s">
        <v>798</v>
      </c>
      <c r="R55" s="78"/>
    </row>
    <row r="56" spans="1:18" x14ac:dyDescent="0.2">
      <c r="A56" s="2" t="s">
        <v>70</v>
      </c>
      <c r="B56" s="60" t="s">
        <v>299</v>
      </c>
      <c r="C56" s="78" t="s">
        <v>742</v>
      </c>
      <c r="D56" s="78">
        <v>22644</v>
      </c>
      <c r="E56" s="78">
        <v>21</v>
      </c>
      <c r="F56" s="78">
        <v>26028</v>
      </c>
      <c r="G56" s="78">
        <v>19</v>
      </c>
      <c r="H56" s="78">
        <f t="shared" si="0"/>
        <v>40</v>
      </c>
      <c r="I56" s="74">
        <v>0.52500000000000002</v>
      </c>
      <c r="J56" s="74">
        <v>0.47499999999999998</v>
      </c>
      <c r="K56" s="75">
        <f t="shared" si="1"/>
        <v>0.6820859986855794</v>
      </c>
      <c r="L56" s="75">
        <f t="shared" si="2"/>
        <v>0.43731465619021059</v>
      </c>
      <c r="M56" s="76" t="str">
        <f t="shared" si="3"/>
        <v>-</v>
      </c>
      <c r="N56" s="76" t="str">
        <f t="shared" si="3"/>
        <v>-</v>
      </c>
      <c r="O56" s="3" t="s">
        <v>682</v>
      </c>
      <c r="P56" s="40" t="s">
        <v>683</v>
      </c>
      <c r="Q56" s="3" t="s">
        <v>798</v>
      </c>
      <c r="R56" s="78"/>
    </row>
    <row r="57" spans="1:18" x14ac:dyDescent="0.2">
      <c r="A57" s="2" t="s">
        <v>70</v>
      </c>
      <c r="B57" s="60" t="s">
        <v>299</v>
      </c>
      <c r="C57" s="78" t="s">
        <v>743</v>
      </c>
      <c r="D57" s="78">
        <v>22644</v>
      </c>
      <c r="E57" s="78">
        <v>31</v>
      </c>
      <c r="F57" s="78">
        <v>26028</v>
      </c>
      <c r="G57" s="78">
        <v>38</v>
      </c>
      <c r="H57" s="78">
        <f t="shared" si="0"/>
        <v>69</v>
      </c>
      <c r="I57" s="74">
        <v>0.44927536231884058</v>
      </c>
      <c r="J57" s="74">
        <v>0.55072463768115942</v>
      </c>
      <c r="K57" s="75">
        <f t="shared" si="1"/>
        <v>0.23518426592907263</v>
      </c>
      <c r="L57" s="75">
        <f t="shared" si="2"/>
        <v>0.83222119088299251</v>
      </c>
      <c r="M57" s="76" t="str">
        <f t="shared" si="3"/>
        <v>-</v>
      </c>
      <c r="N57" s="76" t="str">
        <f t="shared" si="3"/>
        <v>-</v>
      </c>
      <c r="O57" s="3" t="s">
        <v>682</v>
      </c>
      <c r="P57" s="40" t="s">
        <v>683</v>
      </c>
      <c r="Q57" s="3" t="s">
        <v>798</v>
      </c>
      <c r="R57" s="78"/>
    </row>
    <row r="58" spans="1:18" x14ac:dyDescent="0.2">
      <c r="A58" s="2" t="s">
        <v>70</v>
      </c>
      <c r="B58" s="60" t="s">
        <v>299</v>
      </c>
      <c r="C58" s="78" t="s">
        <v>744</v>
      </c>
      <c r="D58" s="78">
        <v>22644</v>
      </c>
      <c r="E58" s="78">
        <v>16</v>
      </c>
      <c r="F58" s="78">
        <v>26028</v>
      </c>
      <c r="G58" s="78">
        <v>24</v>
      </c>
      <c r="H58" s="78">
        <f t="shared" si="0"/>
        <v>40</v>
      </c>
      <c r="I58" s="74">
        <v>0.4</v>
      </c>
      <c r="J58" s="74">
        <v>0.6</v>
      </c>
      <c r="K58" s="75">
        <f t="shared" si="1"/>
        <v>0.13409362552738452</v>
      </c>
      <c r="L58" s="75">
        <f t="shared" si="2"/>
        <v>0.92307002791858384</v>
      </c>
      <c r="M58" s="76" t="str">
        <f t="shared" si="3"/>
        <v>-</v>
      </c>
      <c r="N58" s="76" t="str">
        <f t="shared" si="3"/>
        <v>-</v>
      </c>
      <c r="O58" s="3" t="s">
        <v>682</v>
      </c>
      <c r="P58" s="40" t="s">
        <v>683</v>
      </c>
      <c r="Q58" s="3" t="s">
        <v>798</v>
      </c>
      <c r="R58" s="78"/>
    </row>
    <row r="59" spans="1:18" x14ac:dyDescent="0.2">
      <c r="A59" s="2" t="s">
        <v>70</v>
      </c>
      <c r="B59" s="60" t="s">
        <v>299</v>
      </c>
      <c r="C59" s="78" t="s">
        <v>745</v>
      </c>
      <c r="D59" s="78">
        <v>22644</v>
      </c>
      <c r="E59" s="78">
        <v>41</v>
      </c>
      <c r="F59" s="78">
        <v>26028</v>
      </c>
      <c r="G59" s="78">
        <v>14</v>
      </c>
      <c r="H59" s="78">
        <f t="shared" si="0"/>
        <v>55</v>
      </c>
      <c r="I59" s="74">
        <v>0.74545454545454548</v>
      </c>
      <c r="J59" s="74">
        <v>0.25454545454545452</v>
      </c>
      <c r="K59" s="75">
        <f t="shared" si="1"/>
        <v>0.99994319469839654</v>
      </c>
      <c r="L59" s="75">
        <f t="shared" si="2"/>
        <v>1.7764055931573941E-4</v>
      </c>
      <c r="M59" s="76" t="str">
        <f t="shared" si="3"/>
        <v>-</v>
      </c>
      <c r="N59" s="76" t="str">
        <f t="shared" si="3"/>
        <v>-</v>
      </c>
      <c r="O59" s="3" t="s">
        <v>682</v>
      </c>
      <c r="P59" s="40" t="s">
        <v>683</v>
      </c>
      <c r="Q59" s="3" t="s">
        <v>798</v>
      </c>
      <c r="R59" s="78"/>
    </row>
    <row r="60" spans="1:18" x14ac:dyDescent="0.2">
      <c r="A60" s="2" t="s">
        <v>70</v>
      </c>
      <c r="B60" s="60" t="s">
        <v>299</v>
      </c>
      <c r="C60" s="78" t="s">
        <v>746</v>
      </c>
      <c r="D60" s="78">
        <v>22644</v>
      </c>
      <c r="E60" s="78">
        <v>28</v>
      </c>
      <c r="F60" s="78">
        <v>26028</v>
      </c>
      <c r="G60" s="78">
        <v>25</v>
      </c>
      <c r="H60" s="78">
        <f t="shared" si="0"/>
        <v>53</v>
      </c>
      <c r="I60" s="74">
        <v>0.52830188679245282</v>
      </c>
      <c r="J60" s="74">
        <v>0.47169811320754718</v>
      </c>
      <c r="K60" s="75">
        <f t="shared" si="1"/>
        <v>0.70843392286941154</v>
      </c>
      <c r="L60" s="75">
        <f t="shared" si="2"/>
        <v>0.39192315110474907</v>
      </c>
      <c r="M60" s="76" t="str">
        <f t="shared" si="3"/>
        <v>-</v>
      </c>
      <c r="N60" s="76" t="str">
        <f t="shared" si="3"/>
        <v>-</v>
      </c>
      <c r="O60" s="3" t="s">
        <v>682</v>
      </c>
      <c r="P60" s="40" t="s">
        <v>683</v>
      </c>
      <c r="Q60" s="3" t="s">
        <v>798</v>
      </c>
      <c r="R60" s="78"/>
    </row>
    <row r="61" spans="1:18" x14ac:dyDescent="0.2">
      <c r="A61" s="2" t="s">
        <v>70</v>
      </c>
      <c r="B61" s="60" t="s">
        <v>299</v>
      </c>
      <c r="C61" s="78" t="s">
        <v>747</v>
      </c>
      <c r="D61" s="78">
        <v>22644</v>
      </c>
      <c r="E61" s="78">
        <v>22</v>
      </c>
      <c r="F61" s="78">
        <v>26028</v>
      </c>
      <c r="G61" s="78">
        <v>13</v>
      </c>
      <c r="H61" s="78">
        <f t="shared" si="0"/>
        <v>35</v>
      </c>
      <c r="I61" s="74">
        <v>0.62857142857142856</v>
      </c>
      <c r="J61" s="74">
        <v>0.37142857142857144</v>
      </c>
      <c r="K61" s="75">
        <f t="shared" si="1"/>
        <v>0.95523446053266525</v>
      </c>
      <c r="L61" s="75">
        <f t="shared" si="2"/>
        <v>8.7732624495402006E-2</v>
      </c>
      <c r="M61" s="76" t="str">
        <f t="shared" si="3"/>
        <v>-</v>
      </c>
      <c r="N61" s="76" t="str">
        <f t="shared" si="3"/>
        <v>-</v>
      </c>
      <c r="O61" s="3" t="s">
        <v>682</v>
      </c>
      <c r="P61" s="40" t="s">
        <v>683</v>
      </c>
      <c r="Q61" s="3" t="s">
        <v>798</v>
      </c>
      <c r="R61" s="78"/>
    </row>
    <row r="62" spans="1:18" x14ac:dyDescent="0.2">
      <c r="A62" s="2" t="s">
        <v>70</v>
      </c>
      <c r="B62" s="60" t="s">
        <v>299</v>
      </c>
      <c r="C62" s="78" t="s">
        <v>748</v>
      </c>
      <c r="D62" s="78">
        <v>22644</v>
      </c>
      <c r="E62" s="78">
        <v>15</v>
      </c>
      <c r="F62" s="78">
        <v>26028</v>
      </c>
      <c r="G62" s="78">
        <v>11</v>
      </c>
      <c r="H62" s="78">
        <f t="shared" si="0"/>
        <v>26</v>
      </c>
      <c r="I62" s="74">
        <v>0.57692307692307687</v>
      </c>
      <c r="J62" s="74">
        <v>0.42307692307692307</v>
      </c>
      <c r="K62" s="75">
        <f t="shared" si="1"/>
        <v>0.83653020858764637</v>
      </c>
      <c r="L62" s="75">
        <f t="shared" si="2"/>
        <v>0.27859854698181163</v>
      </c>
      <c r="M62" s="76" t="str">
        <f t="shared" si="3"/>
        <v>-</v>
      </c>
      <c r="N62" s="76" t="str">
        <f t="shared" si="3"/>
        <v>-</v>
      </c>
      <c r="O62" s="3" t="s">
        <v>682</v>
      </c>
      <c r="P62" s="40" t="s">
        <v>683</v>
      </c>
      <c r="Q62" s="3" t="s">
        <v>798</v>
      </c>
      <c r="R62" s="78"/>
    </row>
    <row r="63" spans="1:18" x14ac:dyDescent="0.2">
      <c r="A63" s="2" t="s">
        <v>70</v>
      </c>
      <c r="B63" s="60" t="s">
        <v>299</v>
      </c>
      <c r="C63" s="78" t="s">
        <v>749</v>
      </c>
      <c r="D63" s="78">
        <v>22644</v>
      </c>
      <c r="E63" s="78">
        <v>16</v>
      </c>
      <c r="F63" s="78">
        <v>26028</v>
      </c>
      <c r="G63" s="78">
        <v>19</v>
      </c>
      <c r="H63" s="78">
        <f t="shared" si="0"/>
        <v>35</v>
      </c>
      <c r="I63" s="74">
        <v>0.45714285714285713</v>
      </c>
      <c r="J63" s="74">
        <v>0.54285714285714282</v>
      </c>
      <c r="K63" s="75">
        <f t="shared" si="1"/>
        <v>0.36793940042844037</v>
      </c>
      <c r="L63" s="75">
        <f t="shared" si="2"/>
        <v>0.75022008339874446</v>
      </c>
      <c r="M63" s="76" t="str">
        <f t="shared" si="3"/>
        <v>-</v>
      </c>
      <c r="N63" s="76" t="str">
        <f t="shared" si="3"/>
        <v>-</v>
      </c>
      <c r="O63" s="3" t="s">
        <v>682</v>
      </c>
      <c r="P63" s="40" t="s">
        <v>683</v>
      </c>
      <c r="Q63" s="3" t="s">
        <v>798</v>
      </c>
      <c r="R63" s="78"/>
    </row>
    <row r="64" spans="1:18" x14ac:dyDescent="0.2">
      <c r="A64" s="2" t="s">
        <v>70</v>
      </c>
      <c r="B64" s="60" t="s">
        <v>299</v>
      </c>
      <c r="C64" s="78" t="s">
        <v>750</v>
      </c>
      <c r="D64" s="78">
        <v>22644</v>
      </c>
      <c r="E64" s="78">
        <v>12</v>
      </c>
      <c r="F64" s="78">
        <v>26028</v>
      </c>
      <c r="G64" s="78">
        <v>20</v>
      </c>
      <c r="H64" s="78">
        <f t="shared" si="0"/>
        <v>32</v>
      </c>
      <c r="I64" s="74">
        <v>0.375</v>
      </c>
      <c r="J64" s="74">
        <v>0.625</v>
      </c>
      <c r="K64" s="75">
        <f t="shared" si="1"/>
        <v>0.10766357486136256</v>
      </c>
      <c r="L64" s="75">
        <f t="shared" si="2"/>
        <v>0.94490791740827262</v>
      </c>
      <c r="M64" s="76" t="str">
        <f t="shared" si="3"/>
        <v>-</v>
      </c>
      <c r="N64" s="76" t="str">
        <f t="shared" si="3"/>
        <v>-</v>
      </c>
      <c r="O64" s="3" t="s">
        <v>682</v>
      </c>
      <c r="P64" s="40" t="s">
        <v>683</v>
      </c>
      <c r="Q64" s="3" t="s">
        <v>798</v>
      </c>
      <c r="R64" s="78"/>
    </row>
    <row r="65" spans="1:18" x14ac:dyDescent="0.2">
      <c r="A65" s="2" t="s">
        <v>70</v>
      </c>
      <c r="B65" s="60" t="s">
        <v>299</v>
      </c>
      <c r="C65" s="78" t="s">
        <v>751</v>
      </c>
      <c r="D65" s="78">
        <v>22644</v>
      </c>
      <c r="E65" s="78">
        <v>27</v>
      </c>
      <c r="F65" s="78">
        <v>26028</v>
      </c>
      <c r="G65" s="78">
        <v>16</v>
      </c>
      <c r="H65" s="78">
        <f t="shared" si="0"/>
        <v>43</v>
      </c>
      <c r="I65" s="74">
        <v>0.62790697674418605</v>
      </c>
      <c r="J65" s="74">
        <v>0.37209302325581395</v>
      </c>
      <c r="K65" s="75">
        <f t="shared" si="1"/>
        <v>0.96700298277210095</v>
      </c>
      <c r="L65" s="75">
        <f t="shared" si="2"/>
        <v>6.3144737192715267E-2</v>
      </c>
      <c r="M65" s="76" t="str">
        <f t="shared" si="3"/>
        <v>-</v>
      </c>
      <c r="N65" s="76" t="str">
        <f t="shared" si="3"/>
        <v>-</v>
      </c>
      <c r="O65" s="3" t="s">
        <v>682</v>
      </c>
      <c r="P65" s="40" t="s">
        <v>683</v>
      </c>
      <c r="Q65" s="3" t="s">
        <v>798</v>
      </c>
      <c r="R65" s="78"/>
    </row>
    <row r="66" spans="1:18" x14ac:dyDescent="0.2">
      <c r="A66" s="2" t="s">
        <v>70</v>
      </c>
      <c r="B66" s="60" t="s">
        <v>299</v>
      </c>
      <c r="C66" s="78" t="s">
        <v>752</v>
      </c>
      <c r="D66" s="78">
        <v>22644</v>
      </c>
      <c r="E66" s="78">
        <v>13</v>
      </c>
      <c r="F66" s="78">
        <v>26028</v>
      </c>
      <c r="G66" s="78">
        <v>4</v>
      </c>
      <c r="H66" s="78">
        <f t="shared" ref="H66:H129" si="4">E66+G66</f>
        <v>17</v>
      </c>
      <c r="I66" s="74">
        <v>0.76470588235294112</v>
      </c>
      <c r="J66" s="74">
        <v>0.23529411764705882</v>
      </c>
      <c r="K66" s="75">
        <f t="shared" ref="K66:K129" si="5">BINOMDIST(E66,H66,0.5,TRUE)</f>
        <v>0.9936370849609375</v>
      </c>
      <c r="L66" s="75">
        <f t="shared" ref="L66:L129" si="6">BINOMDIST(G66,H66,0.5,TRUE)</f>
        <v>2.4520874023437521E-2</v>
      </c>
      <c r="M66" s="76" t="str">
        <f t="shared" ref="M66:N129" si="7">IF(K66&lt;(0.05/5830),"sig","-")</f>
        <v>-</v>
      </c>
      <c r="N66" s="76" t="str">
        <f t="shared" si="7"/>
        <v>-</v>
      </c>
      <c r="O66" s="3" t="s">
        <v>682</v>
      </c>
      <c r="P66" s="40" t="s">
        <v>683</v>
      </c>
      <c r="Q66" s="3" t="s">
        <v>798</v>
      </c>
      <c r="R66" s="78"/>
    </row>
    <row r="67" spans="1:18" x14ac:dyDescent="0.2">
      <c r="A67" s="2" t="s">
        <v>70</v>
      </c>
      <c r="B67" s="60" t="s">
        <v>299</v>
      </c>
      <c r="C67" s="78" t="s">
        <v>753</v>
      </c>
      <c r="D67" s="78">
        <v>22644</v>
      </c>
      <c r="E67" s="78">
        <v>26</v>
      </c>
      <c r="F67" s="78">
        <v>26028</v>
      </c>
      <c r="G67" s="78">
        <v>21</v>
      </c>
      <c r="H67" s="78">
        <f t="shared" si="4"/>
        <v>47</v>
      </c>
      <c r="I67" s="74">
        <v>0.55319148936170215</v>
      </c>
      <c r="J67" s="74">
        <v>0.44680851063829785</v>
      </c>
      <c r="K67" s="75">
        <f t="shared" si="5"/>
        <v>0.80915330116839335</v>
      </c>
      <c r="L67" s="75">
        <f t="shared" si="6"/>
        <v>0.28003231479010537</v>
      </c>
      <c r="M67" s="76" t="str">
        <f t="shared" si="7"/>
        <v>-</v>
      </c>
      <c r="N67" s="76" t="str">
        <f t="shared" si="7"/>
        <v>-</v>
      </c>
      <c r="O67" s="3" t="s">
        <v>682</v>
      </c>
      <c r="P67" s="40" t="s">
        <v>683</v>
      </c>
      <c r="Q67" s="3" t="s">
        <v>798</v>
      </c>
      <c r="R67" s="78"/>
    </row>
    <row r="68" spans="1:18" x14ac:dyDescent="0.2">
      <c r="A68" s="2" t="s">
        <v>345</v>
      </c>
      <c r="B68" s="60" t="s">
        <v>299</v>
      </c>
      <c r="C68" s="78" t="s">
        <v>754</v>
      </c>
      <c r="D68" s="78">
        <v>22644</v>
      </c>
      <c r="E68" s="78">
        <v>136</v>
      </c>
      <c r="F68" s="78">
        <v>26028</v>
      </c>
      <c r="G68" s="78">
        <v>21</v>
      </c>
      <c r="H68" s="78">
        <f t="shared" si="4"/>
        <v>157</v>
      </c>
      <c r="I68" s="74">
        <v>0.86624203821656054</v>
      </c>
      <c r="J68" s="74">
        <v>0.13375796178343949</v>
      </c>
      <c r="K68" s="75">
        <f t="shared" si="5"/>
        <v>1</v>
      </c>
      <c r="L68" s="75">
        <f t="shared" si="6"/>
        <v>4.0491857784662455E-22</v>
      </c>
      <c r="M68" s="76" t="str">
        <f t="shared" si="7"/>
        <v>-</v>
      </c>
      <c r="N68" s="76" t="str">
        <f t="shared" si="7"/>
        <v>sig</v>
      </c>
      <c r="O68" s="3" t="s">
        <v>682</v>
      </c>
      <c r="P68" s="40" t="s">
        <v>683</v>
      </c>
      <c r="Q68" s="3" t="s">
        <v>798</v>
      </c>
      <c r="R68" s="78"/>
    </row>
    <row r="69" spans="1:18" x14ac:dyDescent="0.2">
      <c r="A69" s="2" t="s">
        <v>345</v>
      </c>
      <c r="B69" s="60" t="s">
        <v>299</v>
      </c>
      <c r="C69" s="78" t="s">
        <v>755</v>
      </c>
      <c r="D69" s="78">
        <v>22644</v>
      </c>
      <c r="E69" s="78">
        <v>91</v>
      </c>
      <c r="F69" s="78">
        <v>26028</v>
      </c>
      <c r="G69" s="78">
        <v>14</v>
      </c>
      <c r="H69" s="78">
        <f t="shared" si="4"/>
        <v>105</v>
      </c>
      <c r="I69" s="74">
        <v>0.8666666666666667</v>
      </c>
      <c r="J69" s="74">
        <v>0.13333333333333333</v>
      </c>
      <c r="K69" s="75">
        <f t="shared" si="5"/>
        <v>0.99999999999999956</v>
      </c>
      <c r="L69" s="75">
        <f t="shared" si="6"/>
        <v>2.6610079935078323E-15</v>
      </c>
      <c r="M69" s="76" t="str">
        <f t="shared" si="7"/>
        <v>-</v>
      </c>
      <c r="N69" s="76" t="str">
        <f t="shared" si="7"/>
        <v>sig</v>
      </c>
      <c r="O69" s="3" t="s">
        <v>682</v>
      </c>
      <c r="P69" s="40" t="s">
        <v>683</v>
      </c>
      <c r="Q69" s="3" t="s">
        <v>798</v>
      </c>
      <c r="R69" s="78"/>
    </row>
    <row r="70" spans="1:18" x14ac:dyDescent="0.2">
      <c r="A70" s="2" t="s">
        <v>345</v>
      </c>
      <c r="B70" s="60" t="s">
        <v>299</v>
      </c>
      <c r="C70" s="78" t="s">
        <v>756</v>
      </c>
      <c r="D70" s="78">
        <v>22644</v>
      </c>
      <c r="E70" s="78">
        <v>79</v>
      </c>
      <c r="F70" s="78">
        <v>26028</v>
      </c>
      <c r="G70" s="78">
        <v>17</v>
      </c>
      <c r="H70" s="78">
        <f t="shared" si="4"/>
        <v>96</v>
      </c>
      <c r="I70" s="74">
        <v>0.82291666666666663</v>
      </c>
      <c r="J70" s="74">
        <v>0.17708333333333334</v>
      </c>
      <c r="K70" s="75">
        <f t="shared" si="5"/>
        <v>0.99999999998962796</v>
      </c>
      <c r="L70" s="75">
        <f t="shared" si="6"/>
        <v>4.9707567326820352E-11</v>
      </c>
      <c r="M70" s="76" t="str">
        <f t="shared" si="7"/>
        <v>-</v>
      </c>
      <c r="N70" s="76" t="str">
        <f t="shared" si="7"/>
        <v>sig</v>
      </c>
      <c r="O70" s="3" t="s">
        <v>682</v>
      </c>
      <c r="P70" s="40" t="s">
        <v>683</v>
      </c>
      <c r="Q70" s="3" t="s">
        <v>798</v>
      </c>
      <c r="R70" s="78"/>
    </row>
    <row r="71" spans="1:18" x14ac:dyDescent="0.2">
      <c r="A71" s="2" t="s">
        <v>345</v>
      </c>
      <c r="B71" s="60" t="s">
        <v>299</v>
      </c>
      <c r="C71" s="78" t="s">
        <v>757</v>
      </c>
      <c r="D71" s="78">
        <v>22644</v>
      </c>
      <c r="E71" s="78">
        <v>88</v>
      </c>
      <c r="F71" s="78">
        <v>26028</v>
      </c>
      <c r="G71" s="78">
        <v>27</v>
      </c>
      <c r="H71" s="78">
        <f t="shared" si="4"/>
        <v>115</v>
      </c>
      <c r="I71" s="74">
        <v>0.76521739130434785</v>
      </c>
      <c r="J71" s="74">
        <v>0.23478260869565218</v>
      </c>
      <c r="K71" s="75">
        <f t="shared" si="5"/>
        <v>0.99999999852381083</v>
      </c>
      <c r="L71" s="75">
        <f t="shared" si="6"/>
        <v>4.9628059393181722E-9</v>
      </c>
      <c r="M71" s="76" t="str">
        <f t="shared" si="7"/>
        <v>-</v>
      </c>
      <c r="N71" s="76" t="str">
        <f t="shared" si="7"/>
        <v>sig</v>
      </c>
      <c r="O71" s="3" t="s">
        <v>682</v>
      </c>
      <c r="P71" s="40" t="s">
        <v>683</v>
      </c>
      <c r="Q71" s="3" t="s">
        <v>798</v>
      </c>
      <c r="R71" s="78"/>
    </row>
    <row r="72" spans="1:18" x14ac:dyDescent="0.2">
      <c r="A72" s="2" t="s">
        <v>345</v>
      </c>
      <c r="B72" s="60" t="s">
        <v>299</v>
      </c>
      <c r="C72" s="78" t="s">
        <v>758</v>
      </c>
      <c r="D72" s="78">
        <v>22644</v>
      </c>
      <c r="E72" s="78">
        <v>49</v>
      </c>
      <c r="F72" s="78">
        <v>26028</v>
      </c>
      <c r="G72" s="78">
        <v>28</v>
      </c>
      <c r="H72" s="78">
        <f t="shared" si="4"/>
        <v>77</v>
      </c>
      <c r="I72" s="74">
        <v>0.63636363636363635</v>
      </c>
      <c r="J72" s="74">
        <v>0.36363636363636365</v>
      </c>
      <c r="K72" s="75">
        <f t="shared" si="5"/>
        <v>0.99416363948780839</v>
      </c>
      <c r="L72" s="75">
        <f t="shared" si="6"/>
        <v>1.1016729382411088E-2</v>
      </c>
      <c r="M72" s="76" t="str">
        <f t="shared" si="7"/>
        <v>-</v>
      </c>
      <c r="N72" s="76" t="str">
        <f t="shared" si="7"/>
        <v>-</v>
      </c>
      <c r="O72" s="3" t="s">
        <v>682</v>
      </c>
      <c r="P72" s="40" t="s">
        <v>683</v>
      </c>
      <c r="Q72" s="3" t="s">
        <v>798</v>
      </c>
      <c r="R72" s="78"/>
    </row>
    <row r="73" spans="1:18" x14ac:dyDescent="0.2">
      <c r="A73" s="2" t="s">
        <v>345</v>
      </c>
      <c r="B73" s="60" t="s">
        <v>299</v>
      </c>
      <c r="C73" s="78" t="s">
        <v>759</v>
      </c>
      <c r="D73" s="78">
        <v>22644</v>
      </c>
      <c r="E73" s="78">
        <v>64</v>
      </c>
      <c r="F73" s="78">
        <v>26028</v>
      </c>
      <c r="G73" s="78">
        <v>19</v>
      </c>
      <c r="H73" s="78">
        <f t="shared" si="4"/>
        <v>83</v>
      </c>
      <c r="I73" s="74">
        <v>0.77108433734939763</v>
      </c>
      <c r="J73" s="74">
        <v>0.2289156626506024</v>
      </c>
      <c r="K73" s="75">
        <f t="shared" si="5"/>
        <v>0.9999998947272879</v>
      </c>
      <c r="L73" s="75">
        <f t="shared" si="6"/>
        <v>3.6957658536669338E-7</v>
      </c>
      <c r="M73" s="76" t="str">
        <f t="shared" si="7"/>
        <v>-</v>
      </c>
      <c r="N73" s="76" t="str">
        <f t="shared" si="7"/>
        <v>sig</v>
      </c>
      <c r="O73" s="3" t="s">
        <v>682</v>
      </c>
      <c r="P73" s="40" t="s">
        <v>683</v>
      </c>
      <c r="Q73" s="3" t="s">
        <v>798</v>
      </c>
      <c r="R73" s="78"/>
    </row>
    <row r="74" spans="1:18" x14ac:dyDescent="0.2">
      <c r="A74" s="2" t="s">
        <v>345</v>
      </c>
      <c r="B74" s="60" t="s">
        <v>299</v>
      </c>
      <c r="C74" s="78" t="s">
        <v>760</v>
      </c>
      <c r="D74" s="78">
        <v>22644</v>
      </c>
      <c r="E74" s="78">
        <v>87</v>
      </c>
      <c r="F74" s="78">
        <v>26028</v>
      </c>
      <c r="G74" s="78">
        <v>18</v>
      </c>
      <c r="H74" s="78">
        <f t="shared" si="4"/>
        <v>105</v>
      </c>
      <c r="I74" s="74">
        <v>0.82857142857142863</v>
      </c>
      <c r="J74" s="74">
        <v>0.17142857142857143</v>
      </c>
      <c r="K74" s="75">
        <f t="shared" si="5"/>
        <v>0.9999999999995024</v>
      </c>
      <c r="L74" s="75">
        <f t="shared" si="6"/>
        <v>2.4731279921946184E-12</v>
      </c>
      <c r="M74" s="76" t="str">
        <f t="shared" si="7"/>
        <v>-</v>
      </c>
      <c r="N74" s="76" t="str">
        <f t="shared" si="7"/>
        <v>sig</v>
      </c>
      <c r="O74" s="3" t="s">
        <v>682</v>
      </c>
      <c r="P74" s="40" t="s">
        <v>683</v>
      </c>
      <c r="Q74" s="3" t="s">
        <v>798</v>
      </c>
      <c r="R74" s="78"/>
    </row>
    <row r="75" spans="1:18" x14ac:dyDescent="0.2">
      <c r="A75" s="2" t="s">
        <v>345</v>
      </c>
      <c r="B75" s="60" t="s">
        <v>299</v>
      </c>
      <c r="C75" s="78" t="s">
        <v>761</v>
      </c>
      <c r="D75" s="78">
        <v>22644</v>
      </c>
      <c r="E75" s="78">
        <v>51</v>
      </c>
      <c r="F75" s="78">
        <v>26028</v>
      </c>
      <c r="G75" s="78">
        <v>12</v>
      </c>
      <c r="H75" s="78">
        <f t="shared" si="4"/>
        <v>63</v>
      </c>
      <c r="I75" s="74">
        <v>0.80952380952380953</v>
      </c>
      <c r="J75" s="74">
        <v>0.19047619047619047</v>
      </c>
      <c r="K75" s="75">
        <f t="shared" si="5"/>
        <v>0.99999991632504404</v>
      </c>
      <c r="L75" s="75">
        <f t="shared" si="6"/>
        <v>3.729861141082327E-7</v>
      </c>
      <c r="M75" s="76" t="str">
        <f t="shared" si="7"/>
        <v>-</v>
      </c>
      <c r="N75" s="76" t="str">
        <f t="shared" si="7"/>
        <v>sig</v>
      </c>
      <c r="O75" s="3" t="s">
        <v>682</v>
      </c>
      <c r="P75" s="40" t="s">
        <v>683</v>
      </c>
      <c r="Q75" s="3" t="s">
        <v>798</v>
      </c>
      <c r="R75" s="78"/>
    </row>
    <row r="76" spans="1:18" x14ac:dyDescent="0.2">
      <c r="A76" s="2" t="s">
        <v>345</v>
      </c>
      <c r="B76" s="60" t="s">
        <v>299</v>
      </c>
      <c r="C76" s="78" t="s">
        <v>762</v>
      </c>
      <c r="D76" s="78">
        <v>22644</v>
      </c>
      <c r="E76" s="78">
        <v>71</v>
      </c>
      <c r="F76" s="78">
        <v>26028</v>
      </c>
      <c r="G76" s="78">
        <v>17</v>
      </c>
      <c r="H76" s="78">
        <f t="shared" si="4"/>
        <v>88</v>
      </c>
      <c r="I76" s="74">
        <v>0.80681818181818177</v>
      </c>
      <c r="J76" s="74">
        <v>0.19318181818181818</v>
      </c>
      <c r="K76" s="75">
        <f t="shared" si="5"/>
        <v>0.99999999940423834</v>
      </c>
      <c r="L76" s="75">
        <f t="shared" si="6"/>
        <v>2.5769773483004366E-9</v>
      </c>
      <c r="M76" s="76" t="str">
        <f t="shared" si="7"/>
        <v>-</v>
      </c>
      <c r="N76" s="76" t="str">
        <f t="shared" si="7"/>
        <v>sig</v>
      </c>
      <c r="O76" s="3" t="s">
        <v>682</v>
      </c>
      <c r="P76" s="40" t="s">
        <v>683</v>
      </c>
      <c r="Q76" s="3" t="s">
        <v>798</v>
      </c>
      <c r="R76" s="78"/>
    </row>
    <row r="77" spans="1:18" x14ac:dyDescent="0.2">
      <c r="A77" s="2" t="s">
        <v>345</v>
      </c>
      <c r="B77" s="60" t="s">
        <v>299</v>
      </c>
      <c r="C77" s="78" t="s">
        <v>741</v>
      </c>
      <c r="D77" s="78">
        <v>22644</v>
      </c>
      <c r="E77" s="78">
        <v>67</v>
      </c>
      <c r="F77" s="78">
        <v>26028</v>
      </c>
      <c r="G77" s="78">
        <v>15</v>
      </c>
      <c r="H77" s="78">
        <f t="shared" si="4"/>
        <v>82</v>
      </c>
      <c r="I77" s="74">
        <v>0.81707317073170727</v>
      </c>
      <c r="J77" s="74">
        <v>0.18292682926829268</v>
      </c>
      <c r="K77" s="75">
        <f t="shared" si="5"/>
        <v>0.99999999943253304</v>
      </c>
      <c r="L77" s="75">
        <f t="shared" si="6"/>
        <v>2.6286584884503342E-9</v>
      </c>
      <c r="M77" s="76" t="str">
        <f t="shared" si="7"/>
        <v>-</v>
      </c>
      <c r="N77" s="76" t="str">
        <f t="shared" si="7"/>
        <v>sig</v>
      </c>
      <c r="O77" s="3" t="s">
        <v>682</v>
      </c>
      <c r="P77" s="40" t="s">
        <v>683</v>
      </c>
      <c r="Q77" s="3" t="s">
        <v>798</v>
      </c>
      <c r="R77" s="78"/>
    </row>
    <row r="78" spans="1:18" x14ac:dyDescent="0.2">
      <c r="A78" s="2" t="s">
        <v>345</v>
      </c>
      <c r="B78" s="60" t="s">
        <v>299</v>
      </c>
      <c r="C78" s="78" t="s">
        <v>742</v>
      </c>
      <c r="D78" s="78">
        <v>22644</v>
      </c>
      <c r="E78" s="78">
        <v>45</v>
      </c>
      <c r="F78" s="78">
        <v>26028</v>
      </c>
      <c r="G78" s="78">
        <v>11</v>
      </c>
      <c r="H78" s="78">
        <f t="shared" si="4"/>
        <v>56</v>
      </c>
      <c r="I78" s="74">
        <v>0.8035714285714286</v>
      </c>
      <c r="J78" s="74">
        <v>0.19642857142857142</v>
      </c>
      <c r="K78" s="75">
        <f t="shared" si="5"/>
        <v>0.99999937727429267</v>
      </c>
      <c r="L78" s="75">
        <f t="shared" si="6"/>
        <v>2.6891590550748293E-6</v>
      </c>
      <c r="M78" s="76" t="str">
        <f t="shared" si="7"/>
        <v>-</v>
      </c>
      <c r="N78" s="76" t="str">
        <f t="shared" si="7"/>
        <v>sig</v>
      </c>
      <c r="O78" s="3" t="s">
        <v>682</v>
      </c>
      <c r="P78" s="40" t="s">
        <v>683</v>
      </c>
      <c r="Q78" s="3" t="s">
        <v>798</v>
      </c>
      <c r="R78" s="78"/>
    </row>
    <row r="79" spans="1:18" x14ac:dyDescent="0.2">
      <c r="A79" s="2" t="s">
        <v>345</v>
      </c>
      <c r="B79" s="60" t="s">
        <v>299</v>
      </c>
      <c r="C79" s="78" t="s">
        <v>743</v>
      </c>
      <c r="D79" s="78">
        <v>22644</v>
      </c>
      <c r="E79" s="78">
        <v>80</v>
      </c>
      <c r="F79" s="78">
        <v>26028</v>
      </c>
      <c r="G79" s="78">
        <v>17</v>
      </c>
      <c r="H79" s="78">
        <f t="shared" si="4"/>
        <v>97</v>
      </c>
      <c r="I79" s="74">
        <v>0.82474226804123707</v>
      </c>
      <c r="J79" s="74">
        <v>0.17525773195876287</v>
      </c>
      <c r="K79" s="75">
        <f t="shared" si="5"/>
        <v>0.9999999999938074</v>
      </c>
      <c r="L79" s="75">
        <f t="shared" si="6"/>
        <v>3.0039810949399147E-11</v>
      </c>
      <c r="M79" s="76" t="str">
        <f t="shared" si="7"/>
        <v>-</v>
      </c>
      <c r="N79" s="76" t="str">
        <f t="shared" si="7"/>
        <v>sig</v>
      </c>
      <c r="O79" s="3" t="s">
        <v>682</v>
      </c>
      <c r="P79" s="40" t="s">
        <v>683</v>
      </c>
      <c r="Q79" s="3" t="s">
        <v>798</v>
      </c>
      <c r="R79" s="78"/>
    </row>
    <row r="80" spans="1:18" x14ac:dyDescent="0.2">
      <c r="A80" s="2" t="s">
        <v>345</v>
      </c>
      <c r="B80" s="60" t="s">
        <v>299</v>
      </c>
      <c r="C80" s="78" t="s">
        <v>744</v>
      </c>
      <c r="D80" s="78">
        <v>22644</v>
      </c>
      <c r="E80" s="78">
        <v>42</v>
      </c>
      <c r="F80" s="78">
        <v>26028</v>
      </c>
      <c r="G80" s="78">
        <v>11</v>
      </c>
      <c r="H80" s="78">
        <f t="shared" si="4"/>
        <v>53</v>
      </c>
      <c r="I80" s="74">
        <v>0.79245283018867929</v>
      </c>
      <c r="J80" s="74">
        <v>0.20754716981132076</v>
      </c>
      <c r="K80" s="75">
        <f t="shared" si="5"/>
        <v>0.99999722473955543</v>
      </c>
      <c r="L80" s="75">
        <f t="shared" si="6"/>
        <v>1.1237797011620663E-5</v>
      </c>
      <c r="M80" s="76" t="str">
        <f t="shared" si="7"/>
        <v>-</v>
      </c>
      <c r="N80" s="76" t="str">
        <f t="shared" si="7"/>
        <v>-</v>
      </c>
      <c r="O80" s="3" t="s">
        <v>682</v>
      </c>
      <c r="P80" s="40" t="s">
        <v>683</v>
      </c>
      <c r="Q80" s="3" t="s">
        <v>798</v>
      </c>
      <c r="R80" s="78"/>
    </row>
    <row r="81" spans="1:18" x14ac:dyDescent="0.2">
      <c r="A81" s="2" t="s">
        <v>345</v>
      </c>
      <c r="B81" s="60" t="s">
        <v>299</v>
      </c>
      <c r="C81" s="78" t="s">
        <v>745</v>
      </c>
      <c r="D81" s="78">
        <v>22644</v>
      </c>
      <c r="E81" s="78">
        <v>82</v>
      </c>
      <c r="F81" s="78">
        <v>26028</v>
      </c>
      <c r="G81" s="78">
        <v>17</v>
      </c>
      <c r="H81" s="78">
        <f t="shared" si="4"/>
        <v>99</v>
      </c>
      <c r="I81" s="74">
        <v>0.82828282828282829</v>
      </c>
      <c r="J81" s="74">
        <v>0.17171717171717171</v>
      </c>
      <c r="K81" s="75">
        <f t="shared" si="5"/>
        <v>0.9999999999978052</v>
      </c>
      <c r="L81" s="75">
        <f t="shared" si="6"/>
        <v>1.0903205400072031E-11</v>
      </c>
      <c r="M81" s="76" t="str">
        <f t="shared" si="7"/>
        <v>-</v>
      </c>
      <c r="N81" s="76" t="str">
        <f t="shared" si="7"/>
        <v>sig</v>
      </c>
      <c r="O81" s="3" t="s">
        <v>682</v>
      </c>
      <c r="P81" s="40" t="s">
        <v>683</v>
      </c>
      <c r="Q81" s="3" t="s">
        <v>798</v>
      </c>
      <c r="R81" s="78"/>
    </row>
    <row r="82" spans="1:18" x14ac:dyDescent="0.2">
      <c r="A82" s="2" t="s">
        <v>345</v>
      </c>
      <c r="B82" s="60" t="s">
        <v>299</v>
      </c>
      <c r="C82" s="78" t="s">
        <v>746</v>
      </c>
      <c r="D82" s="78">
        <v>22644</v>
      </c>
      <c r="E82" s="78">
        <v>38</v>
      </c>
      <c r="F82" s="78">
        <v>26028</v>
      </c>
      <c r="G82" s="78">
        <v>13</v>
      </c>
      <c r="H82" s="78">
        <f t="shared" si="4"/>
        <v>51</v>
      </c>
      <c r="I82" s="74">
        <v>0.74509803921568629</v>
      </c>
      <c r="J82" s="74">
        <v>0.25490196078431371</v>
      </c>
      <c r="K82" s="75">
        <f t="shared" si="5"/>
        <v>0.99990098027433127</v>
      </c>
      <c r="L82" s="75">
        <f t="shared" si="6"/>
        <v>3.1052172811385579E-4</v>
      </c>
      <c r="M82" s="76" t="str">
        <f t="shared" si="7"/>
        <v>-</v>
      </c>
      <c r="N82" s="76" t="str">
        <f t="shared" si="7"/>
        <v>-</v>
      </c>
      <c r="O82" s="3" t="s">
        <v>682</v>
      </c>
      <c r="P82" s="40" t="s">
        <v>683</v>
      </c>
      <c r="Q82" s="3" t="s">
        <v>798</v>
      </c>
      <c r="R82" s="78"/>
    </row>
    <row r="83" spans="1:18" x14ac:dyDescent="0.2">
      <c r="A83" s="2" t="s">
        <v>345</v>
      </c>
      <c r="B83" s="60" t="s">
        <v>299</v>
      </c>
      <c r="C83" s="78" t="s">
        <v>747</v>
      </c>
      <c r="D83" s="78">
        <v>22644</v>
      </c>
      <c r="E83" s="78">
        <v>41</v>
      </c>
      <c r="F83" s="78">
        <v>26028</v>
      </c>
      <c r="G83" s="78">
        <v>12</v>
      </c>
      <c r="H83" s="78">
        <f t="shared" si="4"/>
        <v>53</v>
      </c>
      <c r="I83" s="74">
        <v>0.77358490566037741</v>
      </c>
      <c r="J83" s="74">
        <v>0.22641509433962265</v>
      </c>
      <c r="K83" s="75">
        <f t="shared" si="5"/>
        <v>0.99998876220298838</v>
      </c>
      <c r="L83" s="75">
        <f t="shared" si="6"/>
        <v>4.085667499631463E-5</v>
      </c>
      <c r="M83" s="76" t="str">
        <f t="shared" si="7"/>
        <v>-</v>
      </c>
      <c r="N83" s="76" t="str">
        <f t="shared" si="7"/>
        <v>-</v>
      </c>
      <c r="O83" s="3" t="s">
        <v>682</v>
      </c>
      <c r="P83" s="40" t="s">
        <v>683</v>
      </c>
      <c r="Q83" s="3" t="s">
        <v>798</v>
      </c>
      <c r="R83" s="78"/>
    </row>
    <row r="84" spans="1:18" x14ac:dyDescent="0.2">
      <c r="A84" s="2" t="s">
        <v>345</v>
      </c>
      <c r="B84" s="60" t="s">
        <v>299</v>
      </c>
      <c r="C84" s="78" t="s">
        <v>748</v>
      </c>
      <c r="D84" s="78">
        <v>22644</v>
      </c>
      <c r="E84" s="78">
        <v>31</v>
      </c>
      <c r="F84" s="78">
        <v>26028</v>
      </c>
      <c r="G84" s="78">
        <v>9</v>
      </c>
      <c r="H84" s="78">
        <f t="shared" si="4"/>
        <v>40</v>
      </c>
      <c r="I84" s="74">
        <v>0.77500000000000002</v>
      </c>
      <c r="J84" s="74">
        <v>0.22500000000000001</v>
      </c>
      <c r="K84" s="75">
        <f t="shared" si="5"/>
        <v>0.99990891708512208</v>
      </c>
      <c r="L84" s="75">
        <f t="shared" si="6"/>
        <v>3.3977412749663959E-4</v>
      </c>
      <c r="M84" s="76" t="str">
        <f t="shared" si="7"/>
        <v>-</v>
      </c>
      <c r="N84" s="76" t="str">
        <f t="shared" si="7"/>
        <v>-</v>
      </c>
      <c r="O84" s="3" t="s">
        <v>682</v>
      </c>
      <c r="P84" s="40" t="s">
        <v>683</v>
      </c>
      <c r="Q84" s="3" t="s">
        <v>798</v>
      </c>
      <c r="R84" s="78"/>
    </row>
    <row r="85" spans="1:18" x14ac:dyDescent="0.2">
      <c r="A85" s="2" t="s">
        <v>345</v>
      </c>
      <c r="B85" s="60" t="s">
        <v>299</v>
      </c>
      <c r="C85" s="78" t="s">
        <v>749</v>
      </c>
      <c r="D85" s="78">
        <v>22644</v>
      </c>
      <c r="E85" s="78">
        <v>39</v>
      </c>
      <c r="F85" s="78">
        <v>26028</v>
      </c>
      <c r="G85" s="78">
        <v>13</v>
      </c>
      <c r="H85" s="78">
        <f t="shared" si="4"/>
        <v>52</v>
      </c>
      <c r="I85" s="74">
        <v>0.75</v>
      </c>
      <c r="J85" s="74">
        <v>0.25</v>
      </c>
      <c r="K85" s="75">
        <f t="shared" si="5"/>
        <v>0.99993623060807213</v>
      </c>
      <c r="L85" s="75">
        <f t="shared" si="6"/>
        <v>2.0477072689129019E-4</v>
      </c>
      <c r="M85" s="76" t="str">
        <f t="shared" si="7"/>
        <v>-</v>
      </c>
      <c r="N85" s="76" t="str">
        <f t="shared" si="7"/>
        <v>-</v>
      </c>
      <c r="O85" s="3" t="s">
        <v>682</v>
      </c>
      <c r="P85" s="40" t="s">
        <v>683</v>
      </c>
      <c r="Q85" s="3" t="s">
        <v>798</v>
      </c>
      <c r="R85" s="78"/>
    </row>
    <row r="86" spans="1:18" x14ac:dyDescent="0.2">
      <c r="A86" s="2" t="s">
        <v>345</v>
      </c>
      <c r="B86" s="60" t="s">
        <v>299</v>
      </c>
      <c r="C86" s="78" t="s">
        <v>750</v>
      </c>
      <c r="D86" s="78">
        <v>22644</v>
      </c>
      <c r="E86" s="78">
        <v>35</v>
      </c>
      <c r="F86" s="78">
        <v>26028</v>
      </c>
      <c r="G86" s="78">
        <v>7</v>
      </c>
      <c r="H86" s="78">
        <f t="shared" si="4"/>
        <v>42</v>
      </c>
      <c r="I86" s="74">
        <v>0.83333333333333337</v>
      </c>
      <c r="J86" s="74">
        <v>0.16666666666666666</v>
      </c>
      <c r="K86" s="75">
        <f t="shared" si="5"/>
        <v>0.99999858556111576</v>
      </c>
      <c r="L86" s="75">
        <f t="shared" si="6"/>
        <v>7.5486004789127096E-6</v>
      </c>
      <c r="M86" s="76" t="str">
        <f t="shared" si="7"/>
        <v>-</v>
      </c>
      <c r="N86" s="76" t="str">
        <f t="shared" si="7"/>
        <v>sig</v>
      </c>
      <c r="O86" s="3" t="s">
        <v>682</v>
      </c>
      <c r="P86" s="40" t="s">
        <v>683</v>
      </c>
      <c r="Q86" s="3" t="s">
        <v>798</v>
      </c>
      <c r="R86" s="78"/>
    </row>
    <row r="87" spans="1:18" x14ac:dyDescent="0.2">
      <c r="A87" s="2" t="s">
        <v>345</v>
      </c>
      <c r="B87" s="60" t="s">
        <v>299</v>
      </c>
      <c r="C87" s="78" t="s">
        <v>751</v>
      </c>
      <c r="D87" s="78">
        <v>22644</v>
      </c>
      <c r="E87" s="78">
        <v>59</v>
      </c>
      <c r="F87" s="78">
        <v>26028</v>
      </c>
      <c r="G87" s="78">
        <v>13</v>
      </c>
      <c r="H87" s="78">
        <f t="shared" si="4"/>
        <v>72</v>
      </c>
      <c r="I87" s="74">
        <v>0.81944444444444442</v>
      </c>
      <c r="J87" s="74">
        <v>0.18055555555555555</v>
      </c>
      <c r="K87" s="75">
        <f t="shared" si="5"/>
        <v>0.99999999597225075</v>
      </c>
      <c r="L87" s="75">
        <f t="shared" si="6"/>
        <v>1.9042989241872072E-8</v>
      </c>
      <c r="M87" s="76" t="str">
        <f t="shared" si="7"/>
        <v>-</v>
      </c>
      <c r="N87" s="76" t="str">
        <f t="shared" si="7"/>
        <v>sig</v>
      </c>
      <c r="O87" s="3" t="s">
        <v>682</v>
      </c>
      <c r="P87" s="40" t="s">
        <v>683</v>
      </c>
      <c r="Q87" s="3" t="s">
        <v>798</v>
      </c>
      <c r="R87" s="78"/>
    </row>
    <row r="88" spans="1:18" x14ac:dyDescent="0.2">
      <c r="A88" s="2" t="s">
        <v>345</v>
      </c>
      <c r="B88" s="60" t="s">
        <v>299</v>
      </c>
      <c r="C88" s="78" t="s">
        <v>752</v>
      </c>
      <c r="D88" s="78">
        <v>22644</v>
      </c>
      <c r="E88" s="78">
        <v>14</v>
      </c>
      <c r="F88" s="78">
        <v>26028</v>
      </c>
      <c r="G88" s="78">
        <v>3</v>
      </c>
      <c r="H88" s="78">
        <f t="shared" si="4"/>
        <v>17</v>
      </c>
      <c r="I88" s="74">
        <v>0.82352941176470584</v>
      </c>
      <c r="J88" s="74">
        <v>0.17647058823529413</v>
      </c>
      <c r="K88" s="75">
        <f t="shared" si="5"/>
        <v>0.9988250732421875</v>
      </c>
      <c r="L88" s="75">
        <f t="shared" si="6"/>
        <v>6.3629150390625035E-3</v>
      </c>
      <c r="M88" s="76" t="str">
        <f t="shared" si="7"/>
        <v>-</v>
      </c>
      <c r="N88" s="76" t="str">
        <f t="shared" si="7"/>
        <v>-</v>
      </c>
      <c r="O88" s="3" t="s">
        <v>682</v>
      </c>
      <c r="P88" s="40" t="s">
        <v>683</v>
      </c>
      <c r="Q88" s="3" t="s">
        <v>798</v>
      </c>
      <c r="R88" s="78"/>
    </row>
    <row r="89" spans="1:18" x14ac:dyDescent="0.2">
      <c r="A89" s="2" t="s">
        <v>345</v>
      </c>
      <c r="B89" s="60" t="s">
        <v>299</v>
      </c>
      <c r="C89" s="78" t="s">
        <v>753</v>
      </c>
      <c r="D89" s="78">
        <v>22644</v>
      </c>
      <c r="E89" s="78">
        <v>50</v>
      </c>
      <c r="F89" s="78">
        <v>26028</v>
      </c>
      <c r="G89" s="78">
        <v>2</v>
      </c>
      <c r="H89" s="78">
        <f t="shared" si="4"/>
        <v>52</v>
      </c>
      <c r="I89" s="74">
        <v>0.96153846153846156</v>
      </c>
      <c r="J89" s="74">
        <v>3.8461538461538464E-2</v>
      </c>
      <c r="K89" s="75">
        <f t="shared" si="5"/>
        <v>0.99999999999998823</v>
      </c>
      <c r="L89" s="75">
        <f t="shared" si="6"/>
        <v>3.0619951019161848E-13</v>
      </c>
      <c r="M89" s="76" t="str">
        <f t="shared" si="7"/>
        <v>-</v>
      </c>
      <c r="N89" s="76" t="str">
        <f t="shared" si="7"/>
        <v>sig</v>
      </c>
      <c r="O89" s="3" t="s">
        <v>682</v>
      </c>
      <c r="P89" s="40" t="s">
        <v>683</v>
      </c>
      <c r="Q89" s="3" t="s">
        <v>798</v>
      </c>
      <c r="R89" s="78"/>
    </row>
    <row r="90" spans="1:18" x14ac:dyDescent="0.2">
      <c r="A90" s="2" t="s">
        <v>346</v>
      </c>
      <c r="B90" s="60" t="s">
        <v>299</v>
      </c>
      <c r="C90" s="78" t="s">
        <v>754</v>
      </c>
      <c r="D90" s="78">
        <v>22644</v>
      </c>
      <c r="E90" s="78">
        <v>78</v>
      </c>
      <c r="F90" s="78">
        <v>26028</v>
      </c>
      <c r="G90" s="78">
        <v>15</v>
      </c>
      <c r="H90" s="78">
        <f t="shared" si="4"/>
        <v>93</v>
      </c>
      <c r="I90" s="74">
        <v>0.83870967741935487</v>
      </c>
      <c r="J90" s="74">
        <v>0.16129032258064516</v>
      </c>
      <c r="K90" s="75">
        <f t="shared" si="5"/>
        <v>0.99999999999819111</v>
      </c>
      <c r="L90" s="75">
        <f t="shared" si="6"/>
        <v>9.6965489976303401E-12</v>
      </c>
      <c r="M90" s="76" t="str">
        <f t="shared" si="7"/>
        <v>-</v>
      </c>
      <c r="N90" s="76" t="str">
        <f t="shared" si="7"/>
        <v>sig</v>
      </c>
      <c r="O90" s="3" t="s">
        <v>682</v>
      </c>
      <c r="P90" s="40" t="s">
        <v>683</v>
      </c>
      <c r="Q90" s="3" t="s">
        <v>798</v>
      </c>
      <c r="R90" s="78"/>
    </row>
    <row r="91" spans="1:18" x14ac:dyDescent="0.2">
      <c r="A91" s="2" t="s">
        <v>346</v>
      </c>
      <c r="B91" s="60" t="s">
        <v>299</v>
      </c>
      <c r="C91" s="78" t="s">
        <v>755</v>
      </c>
      <c r="D91" s="78">
        <v>22644</v>
      </c>
      <c r="E91" s="78">
        <v>58</v>
      </c>
      <c r="F91" s="78">
        <v>26028</v>
      </c>
      <c r="G91" s="78">
        <v>15</v>
      </c>
      <c r="H91" s="78">
        <f t="shared" si="4"/>
        <v>73</v>
      </c>
      <c r="I91" s="74">
        <v>0.79452054794520544</v>
      </c>
      <c r="J91" s="74">
        <v>0.20547945205479451</v>
      </c>
      <c r="K91" s="75">
        <f t="shared" si="5"/>
        <v>0.99999994931775515</v>
      </c>
      <c r="L91" s="75">
        <f t="shared" si="6"/>
        <v>2.0465995583325307E-7</v>
      </c>
      <c r="M91" s="76" t="str">
        <f t="shared" si="7"/>
        <v>-</v>
      </c>
      <c r="N91" s="76" t="str">
        <f t="shared" si="7"/>
        <v>sig</v>
      </c>
      <c r="O91" s="3" t="s">
        <v>682</v>
      </c>
      <c r="P91" s="40" t="s">
        <v>683</v>
      </c>
      <c r="Q91" s="3" t="s">
        <v>798</v>
      </c>
      <c r="R91" s="78"/>
    </row>
    <row r="92" spans="1:18" x14ac:dyDescent="0.2">
      <c r="A92" s="2" t="s">
        <v>346</v>
      </c>
      <c r="B92" s="60" t="s">
        <v>299</v>
      </c>
      <c r="C92" s="78" t="s">
        <v>756</v>
      </c>
      <c r="D92" s="78">
        <v>22644</v>
      </c>
      <c r="E92" s="78">
        <v>55</v>
      </c>
      <c r="F92" s="78">
        <v>26028</v>
      </c>
      <c r="G92" s="78">
        <v>14</v>
      </c>
      <c r="H92" s="78">
        <f t="shared" si="4"/>
        <v>69</v>
      </c>
      <c r="I92" s="74">
        <v>0.79710144927536231</v>
      </c>
      <c r="J92" s="74">
        <v>0.20289855072463769</v>
      </c>
      <c r="K92" s="75">
        <f t="shared" si="5"/>
        <v>0.9999999158118329</v>
      </c>
      <c r="L92" s="75">
        <f t="shared" si="6"/>
        <v>3.4609584600298174E-7</v>
      </c>
      <c r="M92" s="76" t="str">
        <f t="shared" si="7"/>
        <v>-</v>
      </c>
      <c r="N92" s="76" t="str">
        <f t="shared" si="7"/>
        <v>sig</v>
      </c>
      <c r="O92" s="3" t="s">
        <v>682</v>
      </c>
      <c r="P92" s="40" t="s">
        <v>683</v>
      </c>
      <c r="Q92" s="3" t="s">
        <v>798</v>
      </c>
      <c r="R92" s="78"/>
    </row>
    <row r="93" spans="1:18" x14ac:dyDescent="0.2">
      <c r="A93" s="2" t="s">
        <v>346</v>
      </c>
      <c r="B93" s="60" t="s">
        <v>299</v>
      </c>
      <c r="C93" s="78" t="s">
        <v>757</v>
      </c>
      <c r="D93" s="78">
        <v>22644</v>
      </c>
      <c r="E93" s="78">
        <v>48</v>
      </c>
      <c r="F93" s="78">
        <v>26028</v>
      </c>
      <c r="G93" s="78">
        <v>11</v>
      </c>
      <c r="H93" s="78">
        <f t="shared" si="4"/>
        <v>59</v>
      </c>
      <c r="I93" s="74">
        <v>0.81355932203389836</v>
      </c>
      <c r="J93" s="74">
        <v>0.1864406779661017</v>
      </c>
      <c r="K93" s="75">
        <f t="shared" si="5"/>
        <v>0.99999986468601487</v>
      </c>
      <c r="L93" s="75">
        <f t="shared" si="6"/>
        <v>6.2081411308922868E-7</v>
      </c>
      <c r="M93" s="76" t="str">
        <f t="shared" si="7"/>
        <v>-</v>
      </c>
      <c r="N93" s="76" t="str">
        <f t="shared" si="7"/>
        <v>sig</v>
      </c>
      <c r="O93" s="3" t="s">
        <v>682</v>
      </c>
      <c r="P93" s="40" t="s">
        <v>683</v>
      </c>
      <c r="Q93" s="3" t="s">
        <v>798</v>
      </c>
      <c r="R93" s="78"/>
    </row>
    <row r="94" spans="1:18" x14ac:dyDescent="0.2">
      <c r="A94" s="2" t="s">
        <v>346</v>
      </c>
      <c r="B94" s="60" t="s">
        <v>299</v>
      </c>
      <c r="C94" s="78" t="s">
        <v>758</v>
      </c>
      <c r="D94" s="78">
        <v>22644</v>
      </c>
      <c r="E94" s="78">
        <v>41</v>
      </c>
      <c r="F94" s="78">
        <v>26028</v>
      </c>
      <c r="G94" s="78">
        <v>13</v>
      </c>
      <c r="H94" s="78">
        <f t="shared" si="4"/>
        <v>54</v>
      </c>
      <c r="I94" s="74">
        <v>0.7592592592592593</v>
      </c>
      <c r="J94" s="74">
        <v>0.24074074074074073</v>
      </c>
      <c r="K94" s="75">
        <f t="shared" si="5"/>
        <v>0.99997395276399603</v>
      </c>
      <c r="L94" s="75">
        <f t="shared" si="6"/>
        <v>8.7563367202947494E-5</v>
      </c>
      <c r="M94" s="76" t="str">
        <f t="shared" si="7"/>
        <v>-</v>
      </c>
      <c r="N94" s="76" t="str">
        <f t="shared" si="7"/>
        <v>-</v>
      </c>
      <c r="O94" s="3" t="s">
        <v>682</v>
      </c>
      <c r="P94" s="40" t="s">
        <v>683</v>
      </c>
      <c r="Q94" s="3" t="s">
        <v>798</v>
      </c>
      <c r="R94" s="78"/>
    </row>
    <row r="95" spans="1:18" x14ac:dyDescent="0.2">
      <c r="A95" s="2" t="s">
        <v>346</v>
      </c>
      <c r="B95" s="60" t="s">
        <v>299</v>
      </c>
      <c r="C95" s="78" t="s">
        <v>759</v>
      </c>
      <c r="D95" s="78">
        <v>22644</v>
      </c>
      <c r="E95" s="78">
        <v>59</v>
      </c>
      <c r="F95" s="78">
        <v>26028</v>
      </c>
      <c r="G95" s="78">
        <v>22</v>
      </c>
      <c r="H95" s="78">
        <f t="shared" si="4"/>
        <v>81</v>
      </c>
      <c r="I95" s="74">
        <v>0.72839506172839508</v>
      </c>
      <c r="J95" s="74">
        <v>0.27160493827160492</v>
      </c>
      <c r="K95" s="75">
        <f t="shared" si="5"/>
        <v>0.99999153208439207</v>
      </c>
      <c r="L95" s="75">
        <f t="shared" si="6"/>
        <v>2.3849210590967514E-5</v>
      </c>
      <c r="M95" s="76" t="str">
        <f t="shared" si="7"/>
        <v>-</v>
      </c>
      <c r="N95" s="76" t="str">
        <f t="shared" si="7"/>
        <v>-</v>
      </c>
      <c r="O95" s="3" t="s">
        <v>682</v>
      </c>
      <c r="P95" s="40" t="s">
        <v>683</v>
      </c>
      <c r="Q95" s="3" t="s">
        <v>798</v>
      </c>
      <c r="R95" s="78"/>
    </row>
    <row r="96" spans="1:18" x14ac:dyDescent="0.2">
      <c r="A96" s="2" t="s">
        <v>346</v>
      </c>
      <c r="B96" s="60" t="s">
        <v>299</v>
      </c>
      <c r="C96" s="78" t="s">
        <v>760</v>
      </c>
      <c r="D96" s="78">
        <v>22644</v>
      </c>
      <c r="E96" s="78">
        <v>57</v>
      </c>
      <c r="F96" s="78">
        <v>26028</v>
      </c>
      <c r="G96" s="78">
        <v>10</v>
      </c>
      <c r="H96" s="78">
        <f t="shared" si="4"/>
        <v>67</v>
      </c>
      <c r="I96" s="74">
        <v>0.85074626865671643</v>
      </c>
      <c r="J96" s="74">
        <v>0.14925373134328357</v>
      </c>
      <c r="K96" s="75">
        <f t="shared" si="5"/>
        <v>0.9999999996594251</v>
      </c>
      <c r="L96" s="75">
        <f t="shared" si="6"/>
        <v>2.0210522165336733E-9</v>
      </c>
      <c r="M96" s="76" t="str">
        <f t="shared" si="7"/>
        <v>-</v>
      </c>
      <c r="N96" s="76" t="str">
        <f t="shared" si="7"/>
        <v>sig</v>
      </c>
      <c r="O96" s="3" t="s">
        <v>682</v>
      </c>
      <c r="P96" s="40" t="s">
        <v>683</v>
      </c>
      <c r="Q96" s="3" t="s">
        <v>798</v>
      </c>
      <c r="R96" s="78"/>
    </row>
    <row r="97" spans="1:18" x14ac:dyDescent="0.2">
      <c r="A97" s="2" t="s">
        <v>346</v>
      </c>
      <c r="B97" s="60" t="s">
        <v>299</v>
      </c>
      <c r="C97" s="78" t="s">
        <v>761</v>
      </c>
      <c r="D97" s="78">
        <v>22644</v>
      </c>
      <c r="E97" s="78">
        <v>45</v>
      </c>
      <c r="F97" s="78">
        <v>26028</v>
      </c>
      <c r="G97" s="78">
        <v>12</v>
      </c>
      <c r="H97" s="78">
        <f t="shared" si="4"/>
        <v>57</v>
      </c>
      <c r="I97" s="74">
        <v>0.78947368421052633</v>
      </c>
      <c r="J97" s="74">
        <v>0.21052631578947367</v>
      </c>
      <c r="K97" s="75">
        <f t="shared" si="5"/>
        <v>0.99999834405761878</v>
      </c>
      <c r="L97" s="75">
        <f t="shared" si="6"/>
        <v>6.563721582142355E-6</v>
      </c>
      <c r="M97" s="76" t="str">
        <f t="shared" si="7"/>
        <v>-</v>
      </c>
      <c r="N97" s="76" t="str">
        <f t="shared" si="7"/>
        <v>sig</v>
      </c>
      <c r="O97" s="3" t="s">
        <v>682</v>
      </c>
      <c r="P97" s="40" t="s">
        <v>683</v>
      </c>
      <c r="Q97" s="3" t="s">
        <v>798</v>
      </c>
      <c r="R97" s="78"/>
    </row>
    <row r="98" spans="1:18" x14ac:dyDescent="0.2">
      <c r="A98" s="2" t="s">
        <v>346</v>
      </c>
      <c r="B98" s="60" t="s">
        <v>299</v>
      </c>
      <c r="C98" s="78" t="s">
        <v>762</v>
      </c>
      <c r="D98" s="78">
        <v>22644</v>
      </c>
      <c r="E98" s="78">
        <v>59</v>
      </c>
      <c r="F98" s="78">
        <v>26028</v>
      </c>
      <c r="G98" s="78">
        <v>9</v>
      </c>
      <c r="H98" s="78">
        <f t="shared" si="4"/>
        <v>68</v>
      </c>
      <c r="I98" s="74">
        <v>0.86764705882352944</v>
      </c>
      <c r="J98" s="74">
        <v>0.13235294117647059</v>
      </c>
      <c r="K98" s="75">
        <f t="shared" si="5"/>
        <v>0.99999999997126121</v>
      </c>
      <c r="L98" s="75">
        <f t="shared" si="6"/>
        <v>1.9570615985534265E-10</v>
      </c>
      <c r="M98" s="76" t="str">
        <f t="shared" si="7"/>
        <v>-</v>
      </c>
      <c r="N98" s="76" t="str">
        <f t="shared" si="7"/>
        <v>sig</v>
      </c>
      <c r="O98" s="3" t="s">
        <v>682</v>
      </c>
      <c r="P98" s="40" t="s">
        <v>683</v>
      </c>
      <c r="Q98" s="3" t="s">
        <v>798</v>
      </c>
      <c r="R98" s="78"/>
    </row>
    <row r="99" spans="1:18" x14ac:dyDescent="0.2">
      <c r="A99" s="2" t="s">
        <v>346</v>
      </c>
      <c r="B99" s="60" t="s">
        <v>299</v>
      </c>
      <c r="C99" s="78" t="s">
        <v>741</v>
      </c>
      <c r="D99" s="78">
        <v>22644</v>
      </c>
      <c r="E99" s="78">
        <v>56</v>
      </c>
      <c r="F99" s="78">
        <v>26028</v>
      </c>
      <c r="G99" s="78">
        <v>12</v>
      </c>
      <c r="H99" s="78">
        <f t="shared" si="4"/>
        <v>68</v>
      </c>
      <c r="I99" s="74">
        <v>0.82352941176470584</v>
      </c>
      <c r="J99" s="74">
        <v>0.17647058823529413</v>
      </c>
      <c r="K99" s="75">
        <f t="shared" si="5"/>
        <v>0.99999999362498382</v>
      </c>
      <c r="L99" s="75">
        <f t="shared" si="6"/>
        <v>3.1047478687811069E-8</v>
      </c>
      <c r="M99" s="76" t="str">
        <f t="shared" si="7"/>
        <v>-</v>
      </c>
      <c r="N99" s="76" t="str">
        <f t="shared" si="7"/>
        <v>sig</v>
      </c>
      <c r="O99" s="3" t="s">
        <v>682</v>
      </c>
      <c r="P99" s="40" t="s">
        <v>683</v>
      </c>
      <c r="Q99" s="3" t="s">
        <v>798</v>
      </c>
      <c r="R99" s="78"/>
    </row>
    <row r="100" spans="1:18" x14ac:dyDescent="0.2">
      <c r="A100" s="2" t="s">
        <v>346</v>
      </c>
      <c r="B100" s="60" t="s">
        <v>299</v>
      </c>
      <c r="C100" s="78" t="s">
        <v>742</v>
      </c>
      <c r="D100" s="78">
        <v>22644</v>
      </c>
      <c r="E100" s="78">
        <v>26</v>
      </c>
      <c r="F100" s="78">
        <v>26028</v>
      </c>
      <c r="G100" s="78">
        <v>15</v>
      </c>
      <c r="H100" s="78">
        <f t="shared" si="4"/>
        <v>41</v>
      </c>
      <c r="I100" s="74">
        <v>0.63414634146341464</v>
      </c>
      <c r="J100" s="74">
        <v>0.36585365853658536</v>
      </c>
      <c r="K100" s="75">
        <f t="shared" si="5"/>
        <v>0.97020805599095183</v>
      </c>
      <c r="L100" s="75">
        <f t="shared" si="6"/>
        <v>5.8637602978706127E-2</v>
      </c>
      <c r="M100" s="76" t="str">
        <f t="shared" si="7"/>
        <v>-</v>
      </c>
      <c r="N100" s="76" t="str">
        <f t="shared" si="7"/>
        <v>-</v>
      </c>
      <c r="O100" s="3" t="s">
        <v>682</v>
      </c>
      <c r="P100" s="40" t="s">
        <v>683</v>
      </c>
      <c r="Q100" s="3" t="s">
        <v>798</v>
      </c>
      <c r="R100" s="78"/>
    </row>
    <row r="101" spans="1:18" x14ac:dyDescent="0.2">
      <c r="A101" s="2" t="s">
        <v>346</v>
      </c>
      <c r="B101" s="60" t="s">
        <v>299</v>
      </c>
      <c r="C101" s="78" t="s">
        <v>743</v>
      </c>
      <c r="D101" s="78">
        <v>22644</v>
      </c>
      <c r="E101" s="78">
        <v>59</v>
      </c>
      <c r="F101" s="78">
        <v>26028</v>
      </c>
      <c r="G101" s="78">
        <v>20</v>
      </c>
      <c r="H101" s="78">
        <f t="shared" si="4"/>
        <v>79</v>
      </c>
      <c r="I101" s="74">
        <v>0.74683544303797467</v>
      </c>
      <c r="J101" s="74">
        <v>0.25316455696202533</v>
      </c>
      <c r="K101" s="75">
        <f t="shared" si="5"/>
        <v>0.99999790297879554</v>
      </c>
      <c r="L101" s="75">
        <f t="shared" si="6"/>
        <v>6.4835386625875509E-6</v>
      </c>
      <c r="M101" s="76" t="str">
        <f t="shared" si="7"/>
        <v>-</v>
      </c>
      <c r="N101" s="76" t="str">
        <f t="shared" si="7"/>
        <v>sig</v>
      </c>
      <c r="O101" s="3" t="s">
        <v>682</v>
      </c>
      <c r="P101" s="40" t="s">
        <v>683</v>
      </c>
      <c r="Q101" s="3" t="s">
        <v>798</v>
      </c>
      <c r="R101" s="78"/>
    </row>
    <row r="102" spans="1:18" x14ac:dyDescent="0.2">
      <c r="A102" s="2" t="s">
        <v>346</v>
      </c>
      <c r="B102" s="60" t="s">
        <v>299</v>
      </c>
      <c r="C102" s="78" t="s">
        <v>744</v>
      </c>
      <c r="D102" s="78">
        <v>22644</v>
      </c>
      <c r="E102" s="78">
        <v>36</v>
      </c>
      <c r="F102" s="78">
        <v>26028</v>
      </c>
      <c r="G102" s="78">
        <v>14</v>
      </c>
      <c r="H102" s="78">
        <f t="shared" si="4"/>
        <v>50</v>
      </c>
      <c r="I102" s="74">
        <v>0.72</v>
      </c>
      <c r="J102" s="74">
        <v>0.28000000000000003</v>
      </c>
      <c r="K102" s="75">
        <f t="shared" si="5"/>
        <v>0.99953188854457409</v>
      </c>
      <c r="L102" s="75">
        <f t="shared" si="6"/>
        <v>1.3010857283610763E-3</v>
      </c>
      <c r="M102" s="76" t="str">
        <f t="shared" si="7"/>
        <v>-</v>
      </c>
      <c r="N102" s="76" t="str">
        <f t="shared" si="7"/>
        <v>-</v>
      </c>
      <c r="O102" s="3" t="s">
        <v>682</v>
      </c>
      <c r="P102" s="40" t="s">
        <v>683</v>
      </c>
      <c r="Q102" s="3" t="s">
        <v>798</v>
      </c>
      <c r="R102" s="78"/>
    </row>
    <row r="103" spans="1:18" x14ac:dyDescent="0.2">
      <c r="A103" s="2" t="s">
        <v>346</v>
      </c>
      <c r="B103" s="60" t="s">
        <v>299</v>
      </c>
      <c r="C103" s="78" t="s">
        <v>745</v>
      </c>
      <c r="D103" s="78">
        <v>22644</v>
      </c>
      <c r="E103" s="78">
        <v>66</v>
      </c>
      <c r="F103" s="78">
        <v>26028</v>
      </c>
      <c r="G103" s="78">
        <v>13</v>
      </c>
      <c r="H103" s="78">
        <f t="shared" si="4"/>
        <v>79</v>
      </c>
      <c r="I103" s="74">
        <v>0.83544303797468356</v>
      </c>
      <c r="J103" s="74">
        <v>0.16455696202531644</v>
      </c>
      <c r="K103" s="75">
        <f t="shared" si="5"/>
        <v>0.99999999989755795</v>
      </c>
      <c r="L103" s="75">
        <f t="shared" si="6"/>
        <v>5.3907205885457442E-10</v>
      </c>
      <c r="M103" s="76" t="str">
        <f t="shared" si="7"/>
        <v>-</v>
      </c>
      <c r="N103" s="76" t="str">
        <f t="shared" si="7"/>
        <v>sig</v>
      </c>
      <c r="O103" s="3" t="s">
        <v>682</v>
      </c>
      <c r="P103" s="40" t="s">
        <v>683</v>
      </c>
      <c r="Q103" s="3" t="s">
        <v>798</v>
      </c>
      <c r="R103" s="78"/>
    </row>
    <row r="104" spans="1:18" x14ac:dyDescent="0.2">
      <c r="A104" s="2" t="s">
        <v>346</v>
      </c>
      <c r="B104" s="60" t="s">
        <v>299</v>
      </c>
      <c r="C104" s="78" t="s">
        <v>746</v>
      </c>
      <c r="D104" s="78">
        <v>22644</v>
      </c>
      <c r="E104" s="78">
        <v>35</v>
      </c>
      <c r="F104" s="78">
        <v>26028</v>
      </c>
      <c r="G104" s="78">
        <v>8</v>
      </c>
      <c r="H104" s="78">
        <f t="shared" si="4"/>
        <v>43</v>
      </c>
      <c r="I104" s="74">
        <v>0.81395348837209303</v>
      </c>
      <c r="J104" s="74">
        <v>0.18604651162790697</v>
      </c>
      <c r="K104" s="75">
        <f t="shared" si="5"/>
        <v>0.99999551848031842</v>
      </c>
      <c r="L104" s="75">
        <f t="shared" si="6"/>
        <v>2.0967078967260036E-5</v>
      </c>
      <c r="M104" s="76" t="str">
        <f t="shared" si="7"/>
        <v>-</v>
      </c>
      <c r="N104" s="76" t="str">
        <f t="shared" si="7"/>
        <v>-</v>
      </c>
      <c r="O104" s="3" t="s">
        <v>682</v>
      </c>
      <c r="P104" s="40" t="s">
        <v>683</v>
      </c>
      <c r="Q104" s="3" t="s">
        <v>798</v>
      </c>
      <c r="R104" s="78"/>
    </row>
    <row r="105" spans="1:18" x14ac:dyDescent="0.2">
      <c r="A105" s="2" t="s">
        <v>346</v>
      </c>
      <c r="B105" s="60" t="s">
        <v>299</v>
      </c>
      <c r="C105" s="78" t="s">
        <v>747</v>
      </c>
      <c r="D105" s="78">
        <v>22644</v>
      </c>
      <c r="E105" s="78">
        <v>26</v>
      </c>
      <c r="F105" s="78">
        <v>26028</v>
      </c>
      <c r="G105" s="78">
        <v>9</v>
      </c>
      <c r="H105" s="78">
        <f t="shared" si="4"/>
        <v>35</v>
      </c>
      <c r="I105" s="74">
        <v>0.74285714285714288</v>
      </c>
      <c r="J105" s="74">
        <v>0.25714285714285712</v>
      </c>
      <c r="K105" s="75">
        <f t="shared" si="5"/>
        <v>0.99906088726129383</v>
      </c>
      <c r="L105" s="75">
        <f t="shared" si="6"/>
        <v>2.9940602835267782E-3</v>
      </c>
      <c r="M105" s="76" t="str">
        <f t="shared" si="7"/>
        <v>-</v>
      </c>
      <c r="N105" s="76" t="str">
        <f t="shared" si="7"/>
        <v>-</v>
      </c>
      <c r="O105" s="3" t="s">
        <v>682</v>
      </c>
      <c r="P105" s="40" t="s">
        <v>683</v>
      </c>
      <c r="Q105" s="3" t="s">
        <v>798</v>
      </c>
      <c r="R105" s="78"/>
    </row>
    <row r="106" spans="1:18" x14ac:dyDescent="0.2">
      <c r="A106" s="2" t="s">
        <v>346</v>
      </c>
      <c r="B106" s="60" t="s">
        <v>299</v>
      </c>
      <c r="C106" s="78" t="s">
        <v>748</v>
      </c>
      <c r="D106" s="78">
        <v>22644</v>
      </c>
      <c r="E106" s="78">
        <v>11</v>
      </c>
      <c r="F106" s="78">
        <v>26028</v>
      </c>
      <c r="G106" s="78">
        <v>9</v>
      </c>
      <c r="H106" s="78">
        <f t="shared" si="4"/>
        <v>20</v>
      </c>
      <c r="I106" s="74">
        <v>0.55000000000000004</v>
      </c>
      <c r="J106" s="74">
        <v>0.45</v>
      </c>
      <c r="K106" s="75">
        <f t="shared" si="5"/>
        <v>0.74827766418457031</v>
      </c>
      <c r="L106" s="75">
        <f t="shared" si="6"/>
        <v>0.41190147399902349</v>
      </c>
      <c r="M106" s="76" t="str">
        <f t="shared" si="7"/>
        <v>-</v>
      </c>
      <c r="N106" s="76" t="str">
        <f t="shared" si="7"/>
        <v>-</v>
      </c>
      <c r="O106" s="3" t="s">
        <v>682</v>
      </c>
      <c r="P106" s="40" t="s">
        <v>683</v>
      </c>
      <c r="Q106" s="3" t="s">
        <v>798</v>
      </c>
      <c r="R106" s="78"/>
    </row>
    <row r="107" spans="1:18" x14ac:dyDescent="0.2">
      <c r="A107" s="2" t="s">
        <v>346</v>
      </c>
      <c r="B107" s="60" t="s">
        <v>299</v>
      </c>
      <c r="C107" s="78" t="s">
        <v>749</v>
      </c>
      <c r="D107" s="78">
        <v>22644</v>
      </c>
      <c r="E107" s="78">
        <v>34</v>
      </c>
      <c r="F107" s="78">
        <v>26028</v>
      </c>
      <c r="G107" s="78">
        <v>8</v>
      </c>
      <c r="H107" s="78">
        <f t="shared" si="4"/>
        <v>42</v>
      </c>
      <c r="I107" s="74">
        <v>0.80952380952380953</v>
      </c>
      <c r="J107" s="74">
        <v>0.19047619047619047</v>
      </c>
      <c r="K107" s="75">
        <f t="shared" si="5"/>
        <v>0.99999245139952109</v>
      </c>
      <c r="L107" s="75">
        <f t="shared" si="6"/>
        <v>3.4385557455607436E-5</v>
      </c>
      <c r="M107" s="76" t="str">
        <f t="shared" si="7"/>
        <v>-</v>
      </c>
      <c r="N107" s="76" t="str">
        <f t="shared" si="7"/>
        <v>-</v>
      </c>
      <c r="O107" s="3" t="s">
        <v>682</v>
      </c>
      <c r="P107" s="40" t="s">
        <v>683</v>
      </c>
      <c r="Q107" s="3" t="s">
        <v>798</v>
      </c>
      <c r="R107" s="78"/>
    </row>
    <row r="108" spans="1:18" x14ac:dyDescent="0.2">
      <c r="A108" s="2" t="s">
        <v>346</v>
      </c>
      <c r="B108" s="60" t="s">
        <v>299</v>
      </c>
      <c r="C108" s="78" t="s">
        <v>750</v>
      </c>
      <c r="D108" s="78">
        <v>22644</v>
      </c>
      <c r="E108" s="78">
        <v>24</v>
      </c>
      <c r="F108" s="78">
        <v>26028</v>
      </c>
      <c r="G108" s="78">
        <v>6</v>
      </c>
      <c r="H108" s="78">
        <f t="shared" si="4"/>
        <v>30</v>
      </c>
      <c r="I108" s="74">
        <v>0.8</v>
      </c>
      <c r="J108" s="74">
        <v>0.2</v>
      </c>
      <c r="K108" s="75">
        <f t="shared" si="5"/>
        <v>0.9998375428840518</v>
      </c>
      <c r="L108" s="75">
        <f t="shared" si="6"/>
        <v>7.1545317769050587E-4</v>
      </c>
      <c r="M108" s="76" t="str">
        <f t="shared" si="7"/>
        <v>-</v>
      </c>
      <c r="N108" s="76" t="str">
        <f t="shared" si="7"/>
        <v>-</v>
      </c>
      <c r="O108" s="3" t="s">
        <v>682</v>
      </c>
      <c r="P108" s="40" t="s">
        <v>683</v>
      </c>
      <c r="Q108" s="3" t="s">
        <v>798</v>
      </c>
      <c r="R108" s="78"/>
    </row>
    <row r="109" spans="1:18" x14ac:dyDescent="0.2">
      <c r="A109" s="2" t="s">
        <v>346</v>
      </c>
      <c r="B109" s="60" t="s">
        <v>299</v>
      </c>
      <c r="C109" s="78" t="s">
        <v>751</v>
      </c>
      <c r="D109" s="78">
        <v>22644</v>
      </c>
      <c r="E109" s="78">
        <v>42</v>
      </c>
      <c r="F109" s="78">
        <v>26028</v>
      </c>
      <c r="G109" s="78">
        <v>15</v>
      </c>
      <c r="H109" s="78">
        <f t="shared" si="4"/>
        <v>57</v>
      </c>
      <c r="I109" s="74">
        <v>0.73684210526315785</v>
      </c>
      <c r="J109" s="74">
        <v>0.26315789473684209</v>
      </c>
      <c r="K109" s="75">
        <f t="shared" si="5"/>
        <v>0.9999230554887778</v>
      </c>
      <c r="L109" s="75">
        <f t="shared" si="6"/>
        <v>2.3000250432439519E-4</v>
      </c>
      <c r="M109" s="76" t="str">
        <f t="shared" si="7"/>
        <v>-</v>
      </c>
      <c r="N109" s="76" t="str">
        <f t="shared" si="7"/>
        <v>-</v>
      </c>
      <c r="O109" s="3" t="s">
        <v>682</v>
      </c>
      <c r="P109" s="40" t="s">
        <v>683</v>
      </c>
      <c r="Q109" s="3" t="s">
        <v>798</v>
      </c>
      <c r="R109" s="78"/>
    </row>
    <row r="110" spans="1:18" x14ac:dyDescent="0.2">
      <c r="A110" s="2" t="s">
        <v>346</v>
      </c>
      <c r="B110" s="60" t="s">
        <v>299</v>
      </c>
      <c r="C110" s="78" t="s">
        <v>752</v>
      </c>
      <c r="D110" s="78">
        <v>22644</v>
      </c>
      <c r="E110" s="78">
        <v>6</v>
      </c>
      <c r="F110" s="78">
        <v>26028</v>
      </c>
      <c r="G110" s="78">
        <v>0</v>
      </c>
      <c r="H110" s="78">
        <f t="shared" si="4"/>
        <v>6</v>
      </c>
      <c r="I110" s="74">
        <v>1</v>
      </c>
      <c r="J110" s="74">
        <v>0</v>
      </c>
      <c r="K110" s="75">
        <f t="shared" si="5"/>
        <v>1</v>
      </c>
      <c r="L110" s="75">
        <f t="shared" si="6"/>
        <v>1.5625000000000007E-2</v>
      </c>
      <c r="M110" s="76" t="str">
        <f t="shared" si="7"/>
        <v>-</v>
      </c>
      <c r="N110" s="76" t="str">
        <f t="shared" si="7"/>
        <v>-</v>
      </c>
      <c r="O110" s="3" t="s">
        <v>682</v>
      </c>
      <c r="P110" s="40" t="s">
        <v>683</v>
      </c>
      <c r="Q110" s="3" t="s">
        <v>798</v>
      </c>
      <c r="R110" s="78"/>
    </row>
    <row r="111" spans="1:18" x14ac:dyDescent="0.2">
      <c r="A111" s="2" t="s">
        <v>346</v>
      </c>
      <c r="B111" s="60" t="s">
        <v>299</v>
      </c>
      <c r="C111" s="78" t="s">
        <v>753</v>
      </c>
      <c r="D111" s="78">
        <v>22644</v>
      </c>
      <c r="E111" s="78">
        <v>30</v>
      </c>
      <c r="F111" s="78">
        <v>26028</v>
      </c>
      <c r="G111" s="78">
        <v>8</v>
      </c>
      <c r="H111" s="78">
        <f t="shared" si="4"/>
        <v>38</v>
      </c>
      <c r="I111" s="74">
        <v>0.78947368421052633</v>
      </c>
      <c r="J111" s="74">
        <v>0.21052631578947367</v>
      </c>
      <c r="K111" s="75">
        <f t="shared" si="5"/>
        <v>0.99994191649602726</v>
      </c>
      <c r="L111" s="75">
        <f t="shared" si="6"/>
        <v>2.3599337146151789E-4</v>
      </c>
      <c r="M111" s="76" t="str">
        <f t="shared" si="7"/>
        <v>-</v>
      </c>
      <c r="N111" s="76" t="str">
        <f t="shared" si="7"/>
        <v>-</v>
      </c>
      <c r="O111" s="3" t="s">
        <v>682</v>
      </c>
      <c r="P111" s="40" t="s">
        <v>683</v>
      </c>
      <c r="Q111" s="3" t="s">
        <v>798</v>
      </c>
      <c r="R111" s="78"/>
    </row>
    <row r="112" spans="1:18" x14ac:dyDescent="0.2">
      <c r="A112" s="2" t="s">
        <v>72</v>
      </c>
      <c r="B112" s="60" t="s">
        <v>299</v>
      </c>
      <c r="C112" s="78" t="s">
        <v>754</v>
      </c>
      <c r="D112" s="78">
        <v>22644</v>
      </c>
      <c r="E112" s="78">
        <v>252</v>
      </c>
      <c r="F112" s="78">
        <v>26028</v>
      </c>
      <c r="G112" s="78">
        <v>178</v>
      </c>
      <c r="H112" s="78">
        <f t="shared" si="4"/>
        <v>430</v>
      </c>
      <c r="I112" s="74">
        <v>0.586046511627907</v>
      </c>
      <c r="J112" s="74">
        <v>0.413953488372093</v>
      </c>
      <c r="K112" s="75">
        <f t="shared" si="5"/>
        <v>0.99985573354265855</v>
      </c>
      <c r="L112" s="75">
        <f t="shared" si="6"/>
        <v>2.0917656454933644E-4</v>
      </c>
      <c r="M112" s="76" t="str">
        <f t="shared" si="7"/>
        <v>-</v>
      </c>
      <c r="N112" s="76" t="str">
        <f t="shared" si="7"/>
        <v>-</v>
      </c>
      <c r="O112" s="3" t="s">
        <v>682</v>
      </c>
      <c r="P112" s="40" t="s">
        <v>683</v>
      </c>
      <c r="Q112" s="3" t="s">
        <v>798</v>
      </c>
      <c r="R112" s="78"/>
    </row>
    <row r="113" spans="1:18" x14ac:dyDescent="0.2">
      <c r="A113" s="2" t="s">
        <v>72</v>
      </c>
      <c r="B113" s="60" t="s">
        <v>299</v>
      </c>
      <c r="C113" s="78" t="s">
        <v>755</v>
      </c>
      <c r="D113" s="78">
        <v>22644</v>
      </c>
      <c r="E113" s="78">
        <v>175</v>
      </c>
      <c r="F113" s="78">
        <v>26028</v>
      </c>
      <c r="G113" s="78">
        <v>174</v>
      </c>
      <c r="H113" s="78">
        <f t="shared" si="4"/>
        <v>349</v>
      </c>
      <c r="I113" s="74">
        <v>0.50143266475644699</v>
      </c>
      <c r="J113" s="74">
        <v>0.49856733524355301</v>
      </c>
      <c r="K113" s="75">
        <f t="shared" si="5"/>
        <v>0.54261827126909901</v>
      </c>
      <c r="L113" s="75">
        <f t="shared" si="6"/>
        <v>0.49999999999999989</v>
      </c>
      <c r="M113" s="76" t="str">
        <f t="shared" si="7"/>
        <v>-</v>
      </c>
      <c r="N113" s="76" t="str">
        <f t="shared" si="7"/>
        <v>-</v>
      </c>
      <c r="O113" s="3" t="s">
        <v>682</v>
      </c>
      <c r="P113" s="40" t="s">
        <v>683</v>
      </c>
      <c r="Q113" s="3" t="s">
        <v>798</v>
      </c>
      <c r="R113" s="78"/>
    </row>
    <row r="114" spans="1:18" x14ac:dyDescent="0.2">
      <c r="A114" s="2" t="s">
        <v>72</v>
      </c>
      <c r="B114" s="60" t="s">
        <v>299</v>
      </c>
      <c r="C114" s="78" t="s">
        <v>756</v>
      </c>
      <c r="D114" s="78">
        <v>22644</v>
      </c>
      <c r="E114" s="78">
        <v>150</v>
      </c>
      <c r="F114" s="78">
        <v>26028</v>
      </c>
      <c r="G114" s="78">
        <v>173</v>
      </c>
      <c r="H114" s="78">
        <f t="shared" si="4"/>
        <v>323</v>
      </c>
      <c r="I114" s="74">
        <v>0.46439628482972134</v>
      </c>
      <c r="J114" s="74">
        <v>0.5356037151702786</v>
      </c>
      <c r="K114" s="75">
        <f t="shared" si="5"/>
        <v>0.11042534350561621</v>
      </c>
      <c r="L114" s="75">
        <f t="shared" si="6"/>
        <v>0.90917057546325342</v>
      </c>
      <c r="M114" s="76" t="str">
        <f t="shared" si="7"/>
        <v>-</v>
      </c>
      <c r="N114" s="76" t="str">
        <f t="shared" si="7"/>
        <v>-</v>
      </c>
      <c r="O114" s="3" t="s">
        <v>682</v>
      </c>
      <c r="P114" s="40" t="s">
        <v>683</v>
      </c>
      <c r="Q114" s="3" t="s">
        <v>798</v>
      </c>
      <c r="R114" s="78"/>
    </row>
    <row r="115" spans="1:18" x14ac:dyDescent="0.2">
      <c r="A115" s="2" t="s">
        <v>72</v>
      </c>
      <c r="B115" s="60" t="s">
        <v>299</v>
      </c>
      <c r="C115" s="78" t="s">
        <v>757</v>
      </c>
      <c r="D115" s="78">
        <v>22644</v>
      </c>
      <c r="E115" s="78">
        <v>148</v>
      </c>
      <c r="F115" s="78">
        <v>26028</v>
      </c>
      <c r="G115" s="78">
        <v>167</v>
      </c>
      <c r="H115" s="78">
        <f t="shared" si="4"/>
        <v>315</v>
      </c>
      <c r="I115" s="74">
        <v>0.46984126984126984</v>
      </c>
      <c r="J115" s="74">
        <v>0.53015873015873016</v>
      </c>
      <c r="K115" s="75">
        <f t="shared" si="5"/>
        <v>0.15524565040937433</v>
      </c>
      <c r="L115" s="75">
        <f t="shared" si="6"/>
        <v>0.8701185480859176</v>
      </c>
      <c r="M115" s="76" t="str">
        <f t="shared" si="7"/>
        <v>-</v>
      </c>
      <c r="N115" s="76" t="str">
        <f t="shared" si="7"/>
        <v>-</v>
      </c>
      <c r="O115" s="3" t="s">
        <v>682</v>
      </c>
      <c r="P115" s="40" t="s">
        <v>683</v>
      </c>
      <c r="Q115" s="3" t="s">
        <v>798</v>
      </c>
      <c r="R115" s="78"/>
    </row>
    <row r="116" spans="1:18" x14ac:dyDescent="0.2">
      <c r="A116" s="2" t="s">
        <v>72</v>
      </c>
      <c r="B116" s="60" t="s">
        <v>299</v>
      </c>
      <c r="C116" s="78" t="s">
        <v>758</v>
      </c>
      <c r="D116" s="78">
        <v>22644</v>
      </c>
      <c r="E116" s="78">
        <v>128</v>
      </c>
      <c r="F116" s="78">
        <v>26028</v>
      </c>
      <c r="G116" s="78">
        <v>102</v>
      </c>
      <c r="H116" s="78">
        <f t="shared" si="4"/>
        <v>230</v>
      </c>
      <c r="I116" s="74">
        <v>0.55652173913043479</v>
      </c>
      <c r="J116" s="74">
        <v>0.44347826086956521</v>
      </c>
      <c r="K116" s="75">
        <f t="shared" si="5"/>
        <v>0.96260342730450965</v>
      </c>
      <c r="L116" s="75">
        <f t="shared" si="6"/>
        <v>4.9524828683906702E-2</v>
      </c>
      <c r="M116" s="76" t="str">
        <f t="shared" si="7"/>
        <v>-</v>
      </c>
      <c r="N116" s="76" t="str">
        <f t="shared" si="7"/>
        <v>-</v>
      </c>
      <c r="O116" s="3" t="s">
        <v>682</v>
      </c>
      <c r="P116" s="40" t="s">
        <v>683</v>
      </c>
      <c r="Q116" s="3" t="s">
        <v>798</v>
      </c>
      <c r="R116" s="78"/>
    </row>
    <row r="117" spans="1:18" x14ac:dyDescent="0.2">
      <c r="A117" s="2" t="s">
        <v>72</v>
      </c>
      <c r="B117" s="60" t="s">
        <v>299</v>
      </c>
      <c r="C117" s="78" t="s">
        <v>759</v>
      </c>
      <c r="D117" s="78">
        <v>22644</v>
      </c>
      <c r="E117" s="78">
        <v>120</v>
      </c>
      <c r="F117" s="78">
        <v>26028</v>
      </c>
      <c r="G117" s="78">
        <v>143</v>
      </c>
      <c r="H117" s="78">
        <f t="shared" si="4"/>
        <v>263</v>
      </c>
      <c r="I117" s="74">
        <v>0.45627376425855515</v>
      </c>
      <c r="J117" s="74">
        <v>0.54372623574144485</v>
      </c>
      <c r="K117" s="75">
        <f t="shared" si="5"/>
        <v>8.7400415060933212E-2</v>
      </c>
      <c r="L117" s="75">
        <f t="shared" si="6"/>
        <v>0.9306248782227452</v>
      </c>
      <c r="M117" s="76" t="str">
        <f t="shared" si="7"/>
        <v>-</v>
      </c>
      <c r="N117" s="76" t="str">
        <f t="shared" si="7"/>
        <v>-</v>
      </c>
      <c r="O117" s="3" t="s">
        <v>682</v>
      </c>
      <c r="P117" s="40" t="s">
        <v>683</v>
      </c>
      <c r="Q117" s="3" t="s">
        <v>798</v>
      </c>
      <c r="R117" s="78"/>
    </row>
    <row r="118" spans="1:18" x14ac:dyDescent="0.2">
      <c r="A118" s="2" t="s">
        <v>72</v>
      </c>
      <c r="B118" s="60" t="s">
        <v>299</v>
      </c>
      <c r="C118" s="78" t="s">
        <v>760</v>
      </c>
      <c r="D118" s="78">
        <v>22644</v>
      </c>
      <c r="E118" s="78">
        <v>213</v>
      </c>
      <c r="F118" s="78">
        <v>26028</v>
      </c>
      <c r="G118" s="78">
        <v>185</v>
      </c>
      <c r="H118" s="78">
        <f t="shared" si="4"/>
        <v>398</v>
      </c>
      <c r="I118" s="74">
        <v>0.53517587939698497</v>
      </c>
      <c r="J118" s="74">
        <v>0.46482412060301509</v>
      </c>
      <c r="K118" s="75">
        <f t="shared" si="5"/>
        <v>0.927023683567608</v>
      </c>
      <c r="L118" s="75">
        <f t="shared" si="6"/>
        <v>8.7928356530455012E-2</v>
      </c>
      <c r="M118" s="76" t="str">
        <f t="shared" si="7"/>
        <v>-</v>
      </c>
      <c r="N118" s="76" t="str">
        <f t="shared" si="7"/>
        <v>-</v>
      </c>
      <c r="O118" s="3" t="s">
        <v>682</v>
      </c>
      <c r="P118" s="40" t="s">
        <v>683</v>
      </c>
      <c r="Q118" s="3" t="s">
        <v>798</v>
      </c>
      <c r="R118" s="78"/>
    </row>
    <row r="119" spans="1:18" x14ac:dyDescent="0.2">
      <c r="A119" s="2" t="s">
        <v>72</v>
      </c>
      <c r="B119" s="60" t="s">
        <v>299</v>
      </c>
      <c r="C119" s="78" t="s">
        <v>761</v>
      </c>
      <c r="D119" s="78">
        <v>22644</v>
      </c>
      <c r="E119" s="78">
        <v>104</v>
      </c>
      <c r="F119" s="78">
        <v>26028</v>
      </c>
      <c r="G119" s="78">
        <v>108</v>
      </c>
      <c r="H119" s="78">
        <f t="shared" si="4"/>
        <v>212</v>
      </c>
      <c r="I119" s="74">
        <v>0.49056603773584906</v>
      </c>
      <c r="J119" s="74">
        <v>0.50943396226415094</v>
      </c>
      <c r="K119" s="75">
        <f t="shared" si="5"/>
        <v>0.41841000567755687</v>
      </c>
      <c r="L119" s="75">
        <f t="shared" si="6"/>
        <v>0.63430662248967873</v>
      </c>
      <c r="M119" s="76" t="str">
        <f t="shared" si="7"/>
        <v>-</v>
      </c>
      <c r="N119" s="76" t="str">
        <f t="shared" si="7"/>
        <v>-</v>
      </c>
      <c r="O119" s="3" t="s">
        <v>682</v>
      </c>
      <c r="P119" s="40" t="s">
        <v>683</v>
      </c>
      <c r="Q119" s="3" t="s">
        <v>798</v>
      </c>
      <c r="R119" s="78"/>
    </row>
    <row r="120" spans="1:18" x14ac:dyDescent="0.2">
      <c r="A120" s="2" t="s">
        <v>72</v>
      </c>
      <c r="B120" s="60" t="s">
        <v>299</v>
      </c>
      <c r="C120" s="78" t="s">
        <v>762</v>
      </c>
      <c r="D120" s="78">
        <v>22644</v>
      </c>
      <c r="E120" s="78">
        <v>165</v>
      </c>
      <c r="F120" s="78">
        <v>26028</v>
      </c>
      <c r="G120" s="78">
        <v>124</v>
      </c>
      <c r="H120" s="78">
        <f t="shared" si="4"/>
        <v>289</v>
      </c>
      <c r="I120" s="74">
        <v>0.5709342560553633</v>
      </c>
      <c r="J120" s="74">
        <v>0.4290657439446367</v>
      </c>
      <c r="K120" s="75">
        <f t="shared" si="5"/>
        <v>0.99332419407405337</v>
      </c>
      <c r="L120" s="75">
        <f t="shared" si="6"/>
        <v>9.2355011113690183E-3</v>
      </c>
      <c r="M120" s="76" t="str">
        <f t="shared" si="7"/>
        <v>-</v>
      </c>
      <c r="N120" s="76" t="str">
        <f t="shared" si="7"/>
        <v>-</v>
      </c>
      <c r="O120" s="3" t="s">
        <v>682</v>
      </c>
      <c r="P120" s="40" t="s">
        <v>683</v>
      </c>
      <c r="Q120" s="3" t="s">
        <v>798</v>
      </c>
      <c r="R120" s="78"/>
    </row>
    <row r="121" spans="1:18" x14ac:dyDescent="0.2">
      <c r="A121" s="2" t="s">
        <v>72</v>
      </c>
      <c r="B121" s="60" t="s">
        <v>299</v>
      </c>
      <c r="C121" s="78" t="s">
        <v>741</v>
      </c>
      <c r="D121" s="78">
        <v>22644</v>
      </c>
      <c r="E121" s="78">
        <v>195</v>
      </c>
      <c r="F121" s="78">
        <v>26028</v>
      </c>
      <c r="G121" s="78">
        <v>132</v>
      </c>
      <c r="H121" s="78">
        <f t="shared" si="4"/>
        <v>327</v>
      </c>
      <c r="I121" s="74">
        <v>0.59633027522935778</v>
      </c>
      <c r="J121" s="74">
        <v>0.40366972477064222</v>
      </c>
      <c r="K121" s="75">
        <f t="shared" si="5"/>
        <v>0.99980720122554589</v>
      </c>
      <c r="L121" s="75">
        <f t="shared" si="6"/>
        <v>2.9287455340734858E-4</v>
      </c>
      <c r="M121" s="76" t="str">
        <f t="shared" si="7"/>
        <v>-</v>
      </c>
      <c r="N121" s="76" t="str">
        <f t="shared" si="7"/>
        <v>-</v>
      </c>
      <c r="O121" s="3" t="s">
        <v>682</v>
      </c>
      <c r="P121" s="40" t="s">
        <v>683</v>
      </c>
      <c r="Q121" s="3" t="s">
        <v>798</v>
      </c>
      <c r="R121" s="78"/>
    </row>
    <row r="122" spans="1:18" x14ac:dyDescent="0.2">
      <c r="A122" s="2" t="s">
        <v>72</v>
      </c>
      <c r="B122" s="60" t="s">
        <v>299</v>
      </c>
      <c r="C122" s="78" t="s">
        <v>742</v>
      </c>
      <c r="D122" s="78">
        <v>22644</v>
      </c>
      <c r="E122" s="78">
        <v>118</v>
      </c>
      <c r="F122" s="78">
        <v>26028</v>
      </c>
      <c r="G122" s="78">
        <v>114</v>
      </c>
      <c r="H122" s="78">
        <f t="shared" si="4"/>
        <v>232</v>
      </c>
      <c r="I122" s="74">
        <v>0.50862068965517238</v>
      </c>
      <c r="J122" s="74">
        <v>0.49137931034482757</v>
      </c>
      <c r="K122" s="75">
        <f t="shared" si="5"/>
        <v>0.62860470894938003</v>
      </c>
      <c r="L122" s="75">
        <f t="shared" si="6"/>
        <v>0.4219563360355813</v>
      </c>
      <c r="M122" s="76" t="str">
        <f t="shared" si="7"/>
        <v>-</v>
      </c>
      <c r="N122" s="76" t="str">
        <f t="shared" si="7"/>
        <v>-</v>
      </c>
      <c r="O122" s="3" t="s">
        <v>682</v>
      </c>
      <c r="P122" s="40" t="s">
        <v>683</v>
      </c>
      <c r="Q122" s="3" t="s">
        <v>798</v>
      </c>
      <c r="R122" s="78"/>
    </row>
    <row r="123" spans="1:18" x14ac:dyDescent="0.2">
      <c r="A123" s="2" t="s">
        <v>72</v>
      </c>
      <c r="B123" s="60" t="s">
        <v>299</v>
      </c>
      <c r="C123" s="78" t="s">
        <v>743</v>
      </c>
      <c r="D123" s="78">
        <v>22644</v>
      </c>
      <c r="E123" s="78">
        <v>116</v>
      </c>
      <c r="F123" s="78">
        <v>26028</v>
      </c>
      <c r="G123" s="78">
        <v>151</v>
      </c>
      <c r="H123" s="78">
        <f t="shared" si="4"/>
        <v>267</v>
      </c>
      <c r="I123" s="74">
        <v>0.43445692883895132</v>
      </c>
      <c r="J123" s="74">
        <v>0.56554307116104874</v>
      </c>
      <c r="K123" s="75">
        <f t="shared" si="5"/>
        <v>1.8628391579472239E-2</v>
      </c>
      <c r="L123" s="75">
        <f t="shared" si="6"/>
        <v>0.98630203229081737</v>
      </c>
      <c r="M123" s="76" t="str">
        <f t="shared" si="7"/>
        <v>-</v>
      </c>
      <c r="N123" s="76" t="str">
        <f t="shared" si="7"/>
        <v>-</v>
      </c>
      <c r="O123" s="3" t="s">
        <v>682</v>
      </c>
      <c r="P123" s="40" t="s">
        <v>683</v>
      </c>
      <c r="Q123" s="3" t="s">
        <v>798</v>
      </c>
      <c r="R123" s="78"/>
    </row>
    <row r="124" spans="1:18" x14ac:dyDescent="0.2">
      <c r="A124" s="2" t="s">
        <v>72</v>
      </c>
      <c r="B124" s="60" t="s">
        <v>299</v>
      </c>
      <c r="C124" s="78" t="s">
        <v>744</v>
      </c>
      <c r="D124" s="78">
        <v>22644</v>
      </c>
      <c r="E124" s="78">
        <v>113</v>
      </c>
      <c r="F124" s="78">
        <v>26028</v>
      </c>
      <c r="G124" s="78">
        <v>101</v>
      </c>
      <c r="H124" s="78">
        <f t="shared" si="4"/>
        <v>214</v>
      </c>
      <c r="I124" s="74">
        <v>0.5280373831775701</v>
      </c>
      <c r="J124" s="74">
        <v>0.4719626168224299</v>
      </c>
      <c r="K124" s="75">
        <f t="shared" si="5"/>
        <v>0.81288737710392989</v>
      </c>
      <c r="L124" s="75">
        <f t="shared" si="6"/>
        <v>0.2260810716228055</v>
      </c>
      <c r="M124" s="76" t="str">
        <f t="shared" si="7"/>
        <v>-</v>
      </c>
      <c r="N124" s="76" t="str">
        <f t="shared" si="7"/>
        <v>-</v>
      </c>
      <c r="O124" s="3" t="s">
        <v>682</v>
      </c>
      <c r="P124" s="40" t="s">
        <v>683</v>
      </c>
      <c r="Q124" s="3" t="s">
        <v>798</v>
      </c>
      <c r="R124" s="78"/>
    </row>
    <row r="125" spans="1:18" x14ac:dyDescent="0.2">
      <c r="A125" s="2" t="s">
        <v>72</v>
      </c>
      <c r="B125" s="60" t="s">
        <v>299</v>
      </c>
      <c r="C125" s="78" t="s">
        <v>745</v>
      </c>
      <c r="D125" s="78">
        <v>22644</v>
      </c>
      <c r="E125" s="78">
        <v>206</v>
      </c>
      <c r="F125" s="78">
        <v>26028</v>
      </c>
      <c r="G125" s="78">
        <v>164</v>
      </c>
      <c r="H125" s="78">
        <f t="shared" si="4"/>
        <v>370</v>
      </c>
      <c r="I125" s="74">
        <v>0.55675675675675673</v>
      </c>
      <c r="J125" s="74">
        <v>0.44324324324324327</v>
      </c>
      <c r="K125" s="75">
        <f t="shared" si="5"/>
        <v>0.98737266490003961</v>
      </c>
      <c r="L125" s="75">
        <f t="shared" si="6"/>
        <v>1.6454329949955961E-2</v>
      </c>
      <c r="M125" s="76" t="str">
        <f t="shared" si="7"/>
        <v>-</v>
      </c>
      <c r="N125" s="76" t="str">
        <f t="shared" si="7"/>
        <v>-</v>
      </c>
      <c r="O125" s="3" t="s">
        <v>682</v>
      </c>
      <c r="P125" s="40" t="s">
        <v>683</v>
      </c>
      <c r="Q125" s="3" t="s">
        <v>798</v>
      </c>
      <c r="R125" s="78"/>
    </row>
    <row r="126" spans="1:18" x14ac:dyDescent="0.2">
      <c r="A126" s="2" t="s">
        <v>72</v>
      </c>
      <c r="B126" s="60" t="s">
        <v>299</v>
      </c>
      <c r="C126" s="78" t="s">
        <v>746</v>
      </c>
      <c r="D126" s="78">
        <v>22644</v>
      </c>
      <c r="E126" s="78">
        <v>79</v>
      </c>
      <c r="F126" s="78">
        <v>26028</v>
      </c>
      <c r="G126" s="78">
        <v>102</v>
      </c>
      <c r="H126" s="78">
        <f t="shared" si="4"/>
        <v>181</v>
      </c>
      <c r="I126" s="74">
        <v>0.43646408839779005</v>
      </c>
      <c r="J126" s="74">
        <v>0.56353591160220995</v>
      </c>
      <c r="K126" s="75">
        <f t="shared" si="5"/>
        <v>5.0866491609038923E-2</v>
      </c>
      <c r="L126" s="75">
        <f t="shared" si="6"/>
        <v>0.96292648020458005</v>
      </c>
      <c r="M126" s="76" t="str">
        <f t="shared" si="7"/>
        <v>-</v>
      </c>
      <c r="N126" s="76" t="str">
        <f t="shared" si="7"/>
        <v>-</v>
      </c>
      <c r="O126" s="3" t="s">
        <v>682</v>
      </c>
      <c r="P126" s="40" t="s">
        <v>683</v>
      </c>
      <c r="Q126" s="3" t="s">
        <v>798</v>
      </c>
      <c r="R126" s="78"/>
    </row>
    <row r="127" spans="1:18" x14ac:dyDescent="0.2">
      <c r="A127" s="2" t="s">
        <v>72</v>
      </c>
      <c r="B127" s="60" t="s">
        <v>299</v>
      </c>
      <c r="C127" s="78" t="s">
        <v>747</v>
      </c>
      <c r="D127" s="78">
        <v>22644</v>
      </c>
      <c r="E127" s="78">
        <v>153</v>
      </c>
      <c r="F127" s="78">
        <v>26028</v>
      </c>
      <c r="G127" s="78">
        <v>97</v>
      </c>
      <c r="H127" s="78">
        <f t="shared" si="4"/>
        <v>250</v>
      </c>
      <c r="I127" s="74">
        <v>0.61199999999999999</v>
      </c>
      <c r="J127" s="74">
        <v>0.38800000000000001</v>
      </c>
      <c r="K127" s="75">
        <f t="shared" si="5"/>
        <v>0.99985252103702638</v>
      </c>
      <c r="L127" s="75">
        <f t="shared" si="6"/>
        <v>2.4006376836877604E-4</v>
      </c>
      <c r="M127" s="76" t="str">
        <f t="shared" si="7"/>
        <v>-</v>
      </c>
      <c r="N127" s="76" t="str">
        <f t="shared" si="7"/>
        <v>-</v>
      </c>
      <c r="O127" s="3" t="s">
        <v>682</v>
      </c>
      <c r="P127" s="40" t="s">
        <v>683</v>
      </c>
      <c r="Q127" s="3" t="s">
        <v>798</v>
      </c>
      <c r="R127" s="78"/>
    </row>
    <row r="128" spans="1:18" x14ac:dyDescent="0.2">
      <c r="A128" s="2" t="s">
        <v>72</v>
      </c>
      <c r="B128" s="60" t="s">
        <v>299</v>
      </c>
      <c r="C128" s="78" t="s">
        <v>748</v>
      </c>
      <c r="D128" s="78">
        <v>22644</v>
      </c>
      <c r="E128" s="78">
        <v>60</v>
      </c>
      <c r="F128" s="78">
        <v>26028</v>
      </c>
      <c r="G128" s="78">
        <v>59</v>
      </c>
      <c r="H128" s="78">
        <f t="shared" si="4"/>
        <v>119</v>
      </c>
      <c r="I128" s="74">
        <v>0.50420168067226889</v>
      </c>
      <c r="J128" s="74">
        <v>0.49579831932773111</v>
      </c>
      <c r="K128" s="75">
        <f t="shared" si="5"/>
        <v>0.57268497891011649</v>
      </c>
      <c r="L128" s="75">
        <f t="shared" si="6"/>
        <v>0.49999999999999989</v>
      </c>
      <c r="M128" s="76" t="str">
        <f t="shared" si="7"/>
        <v>-</v>
      </c>
      <c r="N128" s="76" t="str">
        <f t="shared" si="7"/>
        <v>-</v>
      </c>
      <c r="O128" s="3" t="s">
        <v>682</v>
      </c>
      <c r="P128" s="40" t="s">
        <v>683</v>
      </c>
      <c r="Q128" s="3" t="s">
        <v>798</v>
      </c>
      <c r="R128" s="78"/>
    </row>
    <row r="129" spans="1:18" x14ac:dyDescent="0.2">
      <c r="A129" s="2" t="s">
        <v>72</v>
      </c>
      <c r="B129" s="60" t="s">
        <v>299</v>
      </c>
      <c r="C129" s="78" t="s">
        <v>749</v>
      </c>
      <c r="D129" s="78">
        <v>22644</v>
      </c>
      <c r="E129" s="78">
        <v>84</v>
      </c>
      <c r="F129" s="78">
        <v>26028</v>
      </c>
      <c r="G129" s="78">
        <v>81</v>
      </c>
      <c r="H129" s="78">
        <f t="shared" si="4"/>
        <v>165</v>
      </c>
      <c r="I129" s="74">
        <v>0.50909090909090904</v>
      </c>
      <c r="J129" s="74">
        <v>0.49090909090909091</v>
      </c>
      <c r="K129" s="75">
        <f t="shared" si="5"/>
        <v>0.62219706234082905</v>
      </c>
      <c r="L129" s="75">
        <f t="shared" si="6"/>
        <v>0.43816534194801415</v>
      </c>
      <c r="M129" s="76" t="str">
        <f t="shared" si="7"/>
        <v>-</v>
      </c>
      <c r="N129" s="76" t="str">
        <f t="shared" si="7"/>
        <v>-</v>
      </c>
      <c r="O129" s="3" t="s">
        <v>682</v>
      </c>
      <c r="P129" s="40" t="s">
        <v>683</v>
      </c>
      <c r="Q129" s="3" t="s">
        <v>798</v>
      </c>
      <c r="R129" s="78"/>
    </row>
    <row r="130" spans="1:18" x14ac:dyDescent="0.2">
      <c r="A130" s="2" t="s">
        <v>72</v>
      </c>
      <c r="B130" s="60" t="s">
        <v>299</v>
      </c>
      <c r="C130" s="78" t="s">
        <v>750</v>
      </c>
      <c r="D130" s="78">
        <v>22644</v>
      </c>
      <c r="E130" s="78">
        <v>103</v>
      </c>
      <c r="F130" s="78">
        <v>26028</v>
      </c>
      <c r="G130" s="78">
        <v>72</v>
      </c>
      <c r="H130" s="78">
        <f t="shared" ref="H130:H193" si="8">E130+G130</f>
        <v>175</v>
      </c>
      <c r="I130" s="74">
        <v>0.58857142857142852</v>
      </c>
      <c r="J130" s="74">
        <v>0.41142857142857142</v>
      </c>
      <c r="K130" s="75">
        <f t="shared" ref="K130:K193" si="9">BINOMDIST(E130,H130,0.5,TRUE)</f>
        <v>0.99233788130901002</v>
      </c>
      <c r="L130" s="75">
        <f t="shared" ref="L130:L193" si="10">BINOMDIST(G130,H130,0.5,TRUE)</f>
        <v>1.1534092448845379E-2</v>
      </c>
      <c r="M130" s="76" t="str">
        <f t="shared" ref="M130:N193" si="11">IF(K130&lt;(0.05/5830),"sig","-")</f>
        <v>-</v>
      </c>
      <c r="N130" s="76" t="str">
        <f t="shared" si="11"/>
        <v>-</v>
      </c>
      <c r="O130" s="3" t="s">
        <v>682</v>
      </c>
      <c r="P130" s="40" t="s">
        <v>683</v>
      </c>
      <c r="Q130" s="3" t="s">
        <v>798</v>
      </c>
      <c r="R130" s="78"/>
    </row>
    <row r="131" spans="1:18" x14ac:dyDescent="0.2">
      <c r="A131" s="2" t="s">
        <v>72</v>
      </c>
      <c r="B131" s="60" t="s">
        <v>299</v>
      </c>
      <c r="C131" s="78" t="s">
        <v>751</v>
      </c>
      <c r="D131" s="78">
        <v>22644</v>
      </c>
      <c r="E131" s="78">
        <v>114</v>
      </c>
      <c r="F131" s="78">
        <v>26028</v>
      </c>
      <c r="G131" s="78">
        <v>145</v>
      </c>
      <c r="H131" s="78">
        <f t="shared" si="8"/>
        <v>259</v>
      </c>
      <c r="I131" s="74">
        <v>0.44015444015444016</v>
      </c>
      <c r="J131" s="74">
        <v>0.55984555984555984</v>
      </c>
      <c r="K131" s="75">
        <f t="shared" si="9"/>
        <v>3.1048776617394303E-2</v>
      </c>
      <c r="L131" s="75">
        <f t="shared" si="10"/>
        <v>0.97672000366753364</v>
      </c>
      <c r="M131" s="76" t="str">
        <f t="shared" si="11"/>
        <v>-</v>
      </c>
      <c r="N131" s="76" t="str">
        <f t="shared" si="11"/>
        <v>-</v>
      </c>
      <c r="O131" s="3" t="s">
        <v>682</v>
      </c>
      <c r="P131" s="40" t="s">
        <v>683</v>
      </c>
      <c r="Q131" s="3" t="s">
        <v>798</v>
      </c>
      <c r="R131" s="78"/>
    </row>
    <row r="132" spans="1:18" x14ac:dyDescent="0.2">
      <c r="A132" s="2" t="s">
        <v>72</v>
      </c>
      <c r="B132" s="60" t="s">
        <v>299</v>
      </c>
      <c r="C132" s="78" t="s">
        <v>752</v>
      </c>
      <c r="D132" s="78">
        <v>22644</v>
      </c>
      <c r="E132" s="78">
        <v>31</v>
      </c>
      <c r="F132" s="78">
        <v>26028</v>
      </c>
      <c r="G132" s="78">
        <v>25</v>
      </c>
      <c r="H132" s="78">
        <f t="shared" si="8"/>
        <v>56</v>
      </c>
      <c r="I132" s="74">
        <v>0.5535714285714286</v>
      </c>
      <c r="J132" s="74">
        <v>0.44642857142857145</v>
      </c>
      <c r="K132" s="75">
        <f t="shared" si="9"/>
        <v>0.82515902350815762</v>
      </c>
      <c r="L132" s="75">
        <f t="shared" si="10"/>
        <v>0.25220188001141303</v>
      </c>
      <c r="M132" s="76" t="str">
        <f t="shared" si="11"/>
        <v>-</v>
      </c>
      <c r="N132" s="76" t="str">
        <f t="shared" si="11"/>
        <v>-</v>
      </c>
      <c r="O132" s="3" t="s">
        <v>682</v>
      </c>
      <c r="P132" s="40" t="s">
        <v>683</v>
      </c>
      <c r="Q132" s="3" t="s">
        <v>798</v>
      </c>
      <c r="R132" s="78"/>
    </row>
    <row r="133" spans="1:18" x14ac:dyDescent="0.2">
      <c r="A133" s="2" t="s">
        <v>72</v>
      </c>
      <c r="B133" s="60" t="s">
        <v>299</v>
      </c>
      <c r="C133" s="78" t="s">
        <v>753</v>
      </c>
      <c r="D133" s="78">
        <v>22644</v>
      </c>
      <c r="E133" s="78">
        <v>73</v>
      </c>
      <c r="F133" s="78">
        <v>26028</v>
      </c>
      <c r="G133" s="78">
        <v>66</v>
      </c>
      <c r="H133" s="78">
        <f t="shared" si="8"/>
        <v>139</v>
      </c>
      <c r="I133" s="74">
        <v>0.52517985611510787</v>
      </c>
      <c r="J133" s="74">
        <v>0.47482014388489208</v>
      </c>
      <c r="K133" s="75">
        <f t="shared" si="9"/>
        <v>0.75121792920169539</v>
      </c>
      <c r="L133" s="75">
        <f t="shared" si="10"/>
        <v>0.30548684497801176</v>
      </c>
      <c r="M133" s="76" t="str">
        <f t="shared" si="11"/>
        <v>-</v>
      </c>
      <c r="N133" s="76" t="str">
        <f t="shared" si="11"/>
        <v>-</v>
      </c>
      <c r="O133" s="3" t="s">
        <v>682</v>
      </c>
      <c r="P133" s="40" t="s">
        <v>683</v>
      </c>
      <c r="Q133" s="3" t="s">
        <v>798</v>
      </c>
      <c r="R133" s="78"/>
    </row>
    <row r="134" spans="1:18" x14ac:dyDescent="0.2">
      <c r="A134" s="2" t="s">
        <v>310</v>
      </c>
      <c r="B134" s="60" t="s">
        <v>443</v>
      </c>
      <c r="C134" s="78" t="s">
        <v>754</v>
      </c>
      <c r="D134" s="78">
        <v>22644</v>
      </c>
      <c r="E134" s="78">
        <v>25</v>
      </c>
      <c r="F134" s="78">
        <v>26028</v>
      </c>
      <c r="G134" s="78">
        <v>2</v>
      </c>
      <c r="H134" s="78">
        <f t="shared" si="8"/>
        <v>27</v>
      </c>
      <c r="I134" s="74">
        <v>0.92592592592592593</v>
      </c>
      <c r="J134" s="74">
        <v>7.407407407407407E-2</v>
      </c>
      <c r="K134" s="75">
        <f t="shared" si="9"/>
        <v>0.99999979138374329</v>
      </c>
      <c r="L134" s="75">
        <f t="shared" si="10"/>
        <v>2.8237700462341342E-6</v>
      </c>
      <c r="M134" s="76" t="str">
        <f t="shared" si="11"/>
        <v>-</v>
      </c>
      <c r="N134" s="76" t="str">
        <f t="shared" si="11"/>
        <v>sig</v>
      </c>
      <c r="O134" s="3" t="s">
        <v>682</v>
      </c>
      <c r="P134" s="40" t="s">
        <v>683</v>
      </c>
      <c r="Q134" s="3" t="s">
        <v>798</v>
      </c>
      <c r="R134" s="78"/>
    </row>
    <row r="135" spans="1:18" x14ac:dyDescent="0.2">
      <c r="A135" s="2" t="s">
        <v>310</v>
      </c>
      <c r="B135" s="60" t="s">
        <v>443</v>
      </c>
      <c r="C135" s="78" t="s">
        <v>754</v>
      </c>
      <c r="D135" s="78">
        <v>22644</v>
      </c>
      <c r="E135" s="78">
        <v>70</v>
      </c>
      <c r="F135" s="78">
        <v>26028</v>
      </c>
      <c r="G135" s="78">
        <v>19</v>
      </c>
      <c r="H135" s="78">
        <f t="shared" si="8"/>
        <v>89</v>
      </c>
      <c r="I135" s="74">
        <v>0.7865168539325843</v>
      </c>
      <c r="J135" s="74">
        <v>0.21348314606741572</v>
      </c>
      <c r="K135" s="75">
        <f t="shared" si="9"/>
        <v>0.99999999351562507</v>
      </c>
      <c r="L135" s="75">
        <f t="shared" si="10"/>
        <v>2.4787447838810672E-8</v>
      </c>
      <c r="M135" s="76" t="str">
        <f t="shared" si="11"/>
        <v>-</v>
      </c>
      <c r="N135" s="76" t="str">
        <f t="shared" si="11"/>
        <v>sig</v>
      </c>
      <c r="O135" s="3" t="s">
        <v>682</v>
      </c>
      <c r="P135" s="40" t="s">
        <v>683</v>
      </c>
      <c r="Q135" s="3" t="s">
        <v>798</v>
      </c>
      <c r="R135" s="78"/>
    </row>
    <row r="136" spans="1:18" x14ac:dyDescent="0.2">
      <c r="A136" s="2" t="s">
        <v>310</v>
      </c>
      <c r="B136" s="60" t="s">
        <v>443</v>
      </c>
      <c r="C136" s="78" t="s">
        <v>755</v>
      </c>
      <c r="D136" s="78">
        <v>22644</v>
      </c>
      <c r="E136" s="78">
        <v>20</v>
      </c>
      <c r="F136" s="78">
        <v>26028</v>
      </c>
      <c r="G136" s="78">
        <v>3</v>
      </c>
      <c r="H136" s="78">
        <f t="shared" si="8"/>
        <v>23</v>
      </c>
      <c r="I136" s="74">
        <v>0.86956521739130432</v>
      </c>
      <c r="J136" s="74">
        <v>0.13043478260869565</v>
      </c>
      <c r="K136" s="75">
        <f t="shared" si="9"/>
        <v>0.99996697902679443</v>
      </c>
      <c r="L136" s="75">
        <f t="shared" si="10"/>
        <v>2.44140625E-4</v>
      </c>
      <c r="M136" s="76" t="str">
        <f t="shared" si="11"/>
        <v>-</v>
      </c>
      <c r="N136" s="76" t="str">
        <f t="shared" si="11"/>
        <v>-</v>
      </c>
      <c r="O136" s="3" t="s">
        <v>682</v>
      </c>
      <c r="P136" s="40" t="s">
        <v>683</v>
      </c>
      <c r="Q136" s="3" t="s">
        <v>798</v>
      </c>
      <c r="R136" s="78"/>
    </row>
    <row r="137" spans="1:18" x14ac:dyDescent="0.2">
      <c r="A137" s="2" t="s">
        <v>310</v>
      </c>
      <c r="B137" s="60" t="s">
        <v>443</v>
      </c>
      <c r="C137" s="78" t="s">
        <v>755</v>
      </c>
      <c r="D137" s="78">
        <v>22644</v>
      </c>
      <c r="E137" s="78">
        <v>47</v>
      </c>
      <c r="F137" s="78">
        <v>26028</v>
      </c>
      <c r="G137" s="78">
        <v>15</v>
      </c>
      <c r="H137" s="78">
        <f t="shared" si="8"/>
        <v>62</v>
      </c>
      <c r="I137" s="74">
        <v>0.75806451612903225</v>
      </c>
      <c r="J137" s="74">
        <v>0.24193548387096775</v>
      </c>
      <c r="K137" s="75">
        <f t="shared" si="9"/>
        <v>0.99999128573869922</v>
      </c>
      <c r="L137" s="75">
        <f t="shared" si="10"/>
        <v>2.8891860024601504E-5</v>
      </c>
      <c r="M137" s="76" t="str">
        <f t="shared" si="11"/>
        <v>-</v>
      </c>
      <c r="N137" s="76" t="str">
        <f t="shared" si="11"/>
        <v>-</v>
      </c>
      <c r="O137" s="3" t="s">
        <v>682</v>
      </c>
      <c r="P137" s="40" t="s">
        <v>683</v>
      </c>
      <c r="Q137" s="3" t="s">
        <v>798</v>
      </c>
      <c r="R137" s="78"/>
    </row>
    <row r="138" spans="1:18" x14ac:dyDescent="0.2">
      <c r="A138" s="2" t="s">
        <v>310</v>
      </c>
      <c r="B138" s="60" t="s">
        <v>443</v>
      </c>
      <c r="C138" s="78" t="s">
        <v>756</v>
      </c>
      <c r="D138" s="78">
        <v>22644</v>
      </c>
      <c r="E138" s="78">
        <v>10</v>
      </c>
      <c r="F138" s="78">
        <v>26028</v>
      </c>
      <c r="G138" s="78">
        <v>7</v>
      </c>
      <c r="H138" s="78">
        <f t="shared" si="8"/>
        <v>17</v>
      </c>
      <c r="I138" s="74">
        <v>0.58823529411764708</v>
      </c>
      <c r="J138" s="74">
        <v>0.41176470588235292</v>
      </c>
      <c r="K138" s="75">
        <f t="shared" si="9"/>
        <v>0.8338470458984375</v>
      </c>
      <c r="L138" s="75">
        <f t="shared" si="10"/>
        <v>0.31452941894531272</v>
      </c>
      <c r="M138" s="76" t="str">
        <f t="shared" si="11"/>
        <v>-</v>
      </c>
      <c r="N138" s="76" t="str">
        <f t="shared" si="11"/>
        <v>-</v>
      </c>
      <c r="O138" s="3" t="s">
        <v>682</v>
      </c>
      <c r="P138" s="40" t="s">
        <v>683</v>
      </c>
      <c r="Q138" s="3" t="s">
        <v>798</v>
      </c>
      <c r="R138" s="78"/>
    </row>
    <row r="139" spans="1:18" x14ac:dyDescent="0.2">
      <c r="A139" s="2" t="s">
        <v>310</v>
      </c>
      <c r="B139" s="60" t="s">
        <v>443</v>
      </c>
      <c r="C139" s="78" t="s">
        <v>756</v>
      </c>
      <c r="D139" s="78">
        <v>22644</v>
      </c>
      <c r="E139" s="78">
        <v>42</v>
      </c>
      <c r="F139" s="78">
        <v>26028</v>
      </c>
      <c r="G139" s="78">
        <v>10</v>
      </c>
      <c r="H139" s="78">
        <f t="shared" si="8"/>
        <v>52</v>
      </c>
      <c r="I139" s="74">
        <v>0.80769230769230771</v>
      </c>
      <c r="J139" s="74">
        <v>0.19230769230769232</v>
      </c>
      <c r="K139" s="75">
        <f t="shared" si="9"/>
        <v>0.99999898111506935</v>
      </c>
      <c r="L139" s="75">
        <f t="shared" si="10"/>
        <v>4.5316359584823897E-6</v>
      </c>
      <c r="M139" s="76" t="str">
        <f t="shared" si="11"/>
        <v>-</v>
      </c>
      <c r="N139" s="76" t="str">
        <f t="shared" si="11"/>
        <v>sig</v>
      </c>
      <c r="O139" s="3" t="s">
        <v>682</v>
      </c>
      <c r="P139" s="40" t="s">
        <v>683</v>
      </c>
      <c r="Q139" s="3" t="s">
        <v>798</v>
      </c>
      <c r="R139" s="78"/>
    </row>
    <row r="140" spans="1:18" x14ac:dyDescent="0.2">
      <c r="A140" s="2" t="s">
        <v>310</v>
      </c>
      <c r="B140" s="60" t="s">
        <v>443</v>
      </c>
      <c r="C140" s="78" t="s">
        <v>757</v>
      </c>
      <c r="D140" s="78">
        <v>22644</v>
      </c>
      <c r="E140" s="78">
        <v>12</v>
      </c>
      <c r="F140" s="78">
        <v>26028</v>
      </c>
      <c r="G140" s="78">
        <v>5</v>
      </c>
      <c r="H140" s="78">
        <f t="shared" si="8"/>
        <v>17</v>
      </c>
      <c r="I140" s="74">
        <v>0.70588235294117652</v>
      </c>
      <c r="J140" s="74">
        <v>0.29411764705882354</v>
      </c>
      <c r="K140" s="75">
        <f t="shared" si="9"/>
        <v>0.9754791259765625</v>
      </c>
      <c r="L140" s="75">
        <f t="shared" si="10"/>
        <v>7.1731567382812514E-2</v>
      </c>
      <c r="M140" s="76" t="str">
        <f t="shared" si="11"/>
        <v>-</v>
      </c>
      <c r="N140" s="76" t="str">
        <f t="shared" si="11"/>
        <v>-</v>
      </c>
      <c r="O140" s="3" t="s">
        <v>682</v>
      </c>
      <c r="P140" s="40" t="s">
        <v>683</v>
      </c>
      <c r="Q140" s="3" t="s">
        <v>798</v>
      </c>
      <c r="R140" s="78"/>
    </row>
    <row r="141" spans="1:18" x14ac:dyDescent="0.2">
      <c r="A141" s="2" t="s">
        <v>310</v>
      </c>
      <c r="B141" s="60" t="s">
        <v>443</v>
      </c>
      <c r="C141" s="78" t="s">
        <v>757</v>
      </c>
      <c r="D141" s="78">
        <v>22644</v>
      </c>
      <c r="E141" s="78">
        <v>42</v>
      </c>
      <c r="F141" s="78">
        <v>26028</v>
      </c>
      <c r="G141" s="78">
        <v>7</v>
      </c>
      <c r="H141" s="78">
        <f t="shared" si="8"/>
        <v>49</v>
      </c>
      <c r="I141" s="74">
        <v>0.8571428571428571</v>
      </c>
      <c r="J141" s="74">
        <v>0.14285714285714285</v>
      </c>
      <c r="K141" s="75">
        <f t="shared" si="9"/>
        <v>0.99999997136117358</v>
      </c>
      <c r="L141" s="75">
        <f t="shared" si="10"/>
        <v>1.8122891631833264E-7</v>
      </c>
      <c r="M141" s="76" t="str">
        <f t="shared" si="11"/>
        <v>-</v>
      </c>
      <c r="N141" s="76" t="str">
        <f t="shared" si="11"/>
        <v>sig</v>
      </c>
      <c r="O141" s="3" t="s">
        <v>682</v>
      </c>
      <c r="P141" s="40" t="s">
        <v>683</v>
      </c>
      <c r="Q141" s="3" t="s">
        <v>798</v>
      </c>
      <c r="R141" s="78"/>
    </row>
    <row r="142" spans="1:18" x14ac:dyDescent="0.2">
      <c r="A142" s="2" t="s">
        <v>310</v>
      </c>
      <c r="B142" s="60" t="s">
        <v>443</v>
      </c>
      <c r="C142" s="78" t="s">
        <v>758</v>
      </c>
      <c r="D142" s="78">
        <v>22644</v>
      </c>
      <c r="E142" s="78">
        <v>9</v>
      </c>
      <c r="F142" s="78">
        <v>26028</v>
      </c>
      <c r="G142" s="78">
        <v>2</v>
      </c>
      <c r="H142" s="78">
        <f t="shared" si="8"/>
        <v>11</v>
      </c>
      <c r="I142" s="74">
        <v>0.81818181818181823</v>
      </c>
      <c r="J142" s="74">
        <v>0.18181818181818182</v>
      </c>
      <c r="K142" s="75">
        <f t="shared" si="9"/>
        <v>0.994140625</v>
      </c>
      <c r="L142" s="75">
        <f t="shared" si="10"/>
        <v>3.2714843750000014E-2</v>
      </c>
      <c r="M142" s="76" t="str">
        <f t="shared" si="11"/>
        <v>-</v>
      </c>
      <c r="N142" s="76" t="str">
        <f t="shared" si="11"/>
        <v>-</v>
      </c>
      <c r="O142" s="3" t="s">
        <v>682</v>
      </c>
      <c r="P142" s="40" t="s">
        <v>683</v>
      </c>
      <c r="Q142" s="3" t="s">
        <v>798</v>
      </c>
      <c r="R142" s="78"/>
    </row>
    <row r="143" spans="1:18" x14ac:dyDescent="0.2">
      <c r="A143" s="2" t="s">
        <v>310</v>
      </c>
      <c r="B143" s="60" t="s">
        <v>443</v>
      </c>
      <c r="C143" s="78" t="s">
        <v>758</v>
      </c>
      <c r="D143" s="78">
        <v>22644</v>
      </c>
      <c r="E143" s="78">
        <v>32</v>
      </c>
      <c r="F143" s="78">
        <v>26028</v>
      </c>
      <c r="G143" s="78">
        <v>7</v>
      </c>
      <c r="H143" s="78">
        <f t="shared" si="8"/>
        <v>39</v>
      </c>
      <c r="I143" s="74">
        <v>0.82051282051282048</v>
      </c>
      <c r="J143" s="74">
        <v>0.17948717948717949</v>
      </c>
      <c r="K143" s="75">
        <f t="shared" si="9"/>
        <v>0.9999928503693809</v>
      </c>
      <c r="L143" s="75">
        <f t="shared" si="10"/>
        <v>3.5127392038702944E-5</v>
      </c>
      <c r="M143" s="76" t="str">
        <f t="shared" si="11"/>
        <v>-</v>
      </c>
      <c r="N143" s="76" t="str">
        <f t="shared" si="11"/>
        <v>-</v>
      </c>
      <c r="O143" s="3" t="s">
        <v>682</v>
      </c>
      <c r="P143" s="40" t="s">
        <v>683</v>
      </c>
      <c r="Q143" s="3" t="s">
        <v>798</v>
      </c>
      <c r="R143" s="78"/>
    </row>
    <row r="144" spans="1:18" x14ac:dyDescent="0.2">
      <c r="A144" s="2" t="s">
        <v>310</v>
      </c>
      <c r="B144" s="60" t="s">
        <v>443</v>
      </c>
      <c r="C144" s="78" t="s">
        <v>759</v>
      </c>
      <c r="D144" s="78">
        <v>22644</v>
      </c>
      <c r="E144" s="78">
        <v>8</v>
      </c>
      <c r="F144" s="78">
        <v>26028</v>
      </c>
      <c r="G144" s="78">
        <v>2</v>
      </c>
      <c r="H144" s="78">
        <f t="shared" si="8"/>
        <v>10</v>
      </c>
      <c r="I144" s="74">
        <v>0.8</v>
      </c>
      <c r="J144" s="74">
        <v>0.2</v>
      </c>
      <c r="K144" s="75">
        <f t="shared" si="9"/>
        <v>0.9892578125</v>
      </c>
      <c r="L144" s="75">
        <f t="shared" si="10"/>
        <v>5.46875E-2</v>
      </c>
      <c r="M144" s="76" t="str">
        <f t="shared" si="11"/>
        <v>-</v>
      </c>
      <c r="N144" s="76" t="str">
        <f t="shared" si="11"/>
        <v>-</v>
      </c>
      <c r="O144" s="3" t="s">
        <v>682</v>
      </c>
      <c r="P144" s="40" t="s">
        <v>683</v>
      </c>
      <c r="Q144" s="3" t="s">
        <v>798</v>
      </c>
      <c r="R144" s="78"/>
    </row>
    <row r="145" spans="1:18" x14ac:dyDescent="0.2">
      <c r="A145" s="2" t="s">
        <v>310</v>
      </c>
      <c r="B145" s="60" t="s">
        <v>443</v>
      </c>
      <c r="C145" s="78" t="s">
        <v>759</v>
      </c>
      <c r="D145" s="78">
        <v>22644</v>
      </c>
      <c r="E145" s="78">
        <v>33</v>
      </c>
      <c r="F145" s="78">
        <v>26028</v>
      </c>
      <c r="G145" s="78">
        <v>15</v>
      </c>
      <c r="H145" s="78">
        <f t="shared" si="8"/>
        <v>48</v>
      </c>
      <c r="I145" s="74">
        <v>0.6875</v>
      </c>
      <c r="J145" s="74">
        <v>0.3125</v>
      </c>
      <c r="K145" s="75">
        <f t="shared" si="9"/>
        <v>0.99724239925724945</v>
      </c>
      <c r="L145" s="75">
        <f t="shared" si="10"/>
        <v>6.6416407811225086E-3</v>
      </c>
      <c r="M145" s="76" t="str">
        <f t="shared" si="11"/>
        <v>-</v>
      </c>
      <c r="N145" s="76" t="str">
        <f t="shared" si="11"/>
        <v>-</v>
      </c>
      <c r="O145" s="3" t="s">
        <v>682</v>
      </c>
      <c r="P145" s="40" t="s">
        <v>683</v>
      </c>
      <c r="Q145" s="3" t="s">
        <v>798</v>
      </c>
      <c r="R145" s="78"/>
    </row>
    <row r="146" spans="1:18" x14ac:dyDescent="0.2">
      <c r="A146" s="2" t="s">
        <v>310</v>
      </c>
      <c r="B146" s="60" t="s">
        <v>443</v>
      </c>
      <c r="C146" s="78" t="s">
        <v>760</v>
      </c>
      <c r="D146" s="78">
        <v>22644</v>
      </c>
      <c r="E146" s="78">
        <v>16</v>
      </c>
      <c r="F146" s="78">
        <v>26028</v>
      </c>
      <c r="G146" s="78">
        <v>2</v>
      </c>
      <c r="H146" s="78">
        <f t="shared" si="8"/>
        <v>18</v>
      </c>
      <c r="I146" s="74">
        <v>0.88888888888888884</v>
      </c>
      <c r="J146" s="74">
        <v>0.1111111111111111</v>
      </c>
      <c r="K146" s="75">
        <f t="shared" si="9"/>
        <v>0.99992752075195312</v>
      </c>
      <c r="L146" s="75">
        <f t="shared" si="10"/>
        <v>6.5612792968750033E-4</v>
      </c>
      <c r="M146" s="76" t="str">
        <f t="shared" si="11"/>
        <v>-</v>
      </c>
      <c r="N146" s="76" t="str">
        <f t="shared" si="11"/>
        <v>-</v>
      </c>
      <c r="O146" s="3" t="s">
        <v>682</v>
      </c>
      <c r="P146" s="40" t="s">
        <v>683</v>
      </c>
      <c r="Q146" s="3" t="s">
        <v>798</v>
      </c>
      <c r="R146" s="78"/>
    </row>
    <row r="147" spans="1:18" x14ac:dyDescent="0.2">
      <c r="A147" s="2" t="s">
        <v>310</v>
      </c>
      <c r="B147" s="60" t="s">
        <v>443</v>
      </c>
      <c r="C147" s="78" t="s">
        <v>760</v>
      </c>
      <c r="D147" s="78">
        <v>22644</v>
      </c>
      <c r="E147" s="78">
        <v>50</v>
      </c>
      <c r="F147" s="78">
        <v>26028</v>
      </c>
      <c r="G147" s="78">
        <v>12</v>
      </c>
      <c r="H147" s="78">
        <f t="shared" si="8"/>
        <v>62</v>
      </c>
      <c r="I147" s="74">
        <v>0.80645161290322576</v>
      </c>
      <c r="J147" s="74">
        <v>0.19354838709677419</v>
      </c>
      <c r="K147" s="75">
        <f t="shared" si="9"/>
        <v>0.99999986121815687</v>
      </c>
      <c r="L147" s="75">
        <f t="shared" si="10"/>
        <v>6.0719038500931529E-7</v>
      </c>
      <c r="M147" s="76" t="str">
        <f t="shared" si="11"/>
        <v>-</v>
      </c>
      <c r="N147" s="76" t="str">
        <f t="shared" si="11"/>
        <v>sig</v>
      </c>
      <c r="O147" s="3" t="s">
        <v>682</v>
      </c>
      <c r="P147" s="40" t="s">
        <v>683</v>
      </c>
      <c r="Q147" s="3" t="s">
        <v>798</v>
      </c>
      <c r="R147" s="78"/>
    </row>
    <row r="148" spans="1:18" x14ac:dyDescent="0.2">
      <c r="A148" s="2" t="s">
        <v>310</v>
      </c>
      <c r="B148" s="60" t="s">
        <v>443</v>
      </c>
      <c r="C148" s="78" t="s">
        <v>761</v>
      </c>
      <c r="D148" s="78">
        <v>22644</v>
      </c>
      <c r="E148" s="78">
        <v>3</v>
      </c>
      <c r="F148" s="78">
        <v>26028</v>
      </c>
      <c r="G148" s="78">
        <v>2</v>
      </c>
      <c r="H148" s="78">
        <f t="shared" si="8"/>
        <v>5</v>
      </c>
      <c r="I148" s="74">
        <v>0.6</v>
      </c>
      <c r="J148" s="74">
        <v>0.4</v>
      </c>
      <c r="K148" s="75">
        <f t="shared" si="9"/>
        <v>0.8125</v>
      </c>
      <c r="L148" s="75">
        <f t="shared" si="10"/>
        <v>0.49999999999999989</v>
      </c>
      <c r="M148" s="76" t="str">
        <f t="shared" si="11"/>
        <v>-</v>
      </c>
      <c r="N148" s="76" t="str">
        <f t="shared" si="11"/>
        <v>-</v>
      </c>
      <c r="O148" s="3" t="s">
        <v>682</v>
      </c>
      <c r="P148" s="40" t="s">
        <v>683</v>
      </c>
      <c r="Q148" s="3" t="s">
        <v>798</v>
      </c>
      <c r="R148" s="78"/>
    </row>
    <row r="149" spans="1:18" x14ac:dyDescent="0.2">
      <c r="A149" s="2" t="s">
        <v>310</v>
      </c>
      <c r="B149" s="60" t="s">
        <v>443</v>
      </c>
      <c r="C149" s="78" t="s">
        <v>761</v>
      </c>
      <c r="D149" s="78">
        <v>22644</v>
      </c>
      <c r="E149" s="78">
        <v>24</v>
      </c>
      <c r="F149" s="78">
        <v>26028</v>
      </c>
      <c r="G149" s="78">
        <v>4</v>
      </c>
      <c r="H149" s="78">
        <f t="shared" si="8"/>
        <v>28</v>
      </c>
      <c r="I149" s="74">
        <v>0.8571428571428571</v>
      </c>
      <c r="J149" s="74">
        <v>0.14285714285714285</v>
      </c>
      <c r="K149" s="75">
        <f t="shared" si="9"/>
        <v>0.99998627975583076</v>
      </c>
      <c r="L149" s="75">
        <f t="shared" si="10"/>
        <v>8.999556303024292E-5</v>
      </c>
      <c r="M149" s="76" t="str">
        <f t="shared" si="11"/>
        <v>-</v>
      </c>
      <c r="N149" s="76" t="str">
        <f t="shared" si="11"/>
        <v>-</v>
      </c>
      <c r="O149" s="3" t="s">
        <v>682</v>
      </c>
      <c r="P149" s="40" t="s">
        <v>683</v>
      </c>
      <c r="Q149" s="3" t="s">
        <v>798</v>
      </c>
      <c r="R149" s="78"/>
    </row>
    <row r="150" spans="1:18" x14ac:dyDescent="0.2">
      <c r="A150" s="2" t="s">
        <v>310</v>
      </c>
      <c r="B150" s="60" t="s">
        <v>443</v>
      </c>
      <c r="C150" s="78" t="s">
        <v>762</v>
      </c>
      <c r="D150" s="78">
        <v>22644</v>
      </c>
      <c r="E150" s="78">
        <v>14</v>
      </c>
      <c r="F150" s="78">
        <v>26028</v>
      </c>
      <c r="G150" s="78">
        <v>0</v>
      </c>
      <c r="H150" s="78">
        <f t="shared" si="8"/>
        <v>14</v>
      </c>
      <c r="I150" s="74">
        <v>1</v>
      </c>
      <c r="J150" s="74">
        <v>0</v>
      </c>
      <c r="K150" s="75">
        <f t="shared" si="9"/>
        <v>1</v>
      </c>
      <c r="L150" s="75">
        <f t="shared" si="10"/>
        <v>6.1035156250000027E-5</v>
      </c>
      <c r="M150" s="76" t="str">
        <f t="shared" si="11"/>
        <v>-</v>
      </c>
      <c r="N150" s="76" t="str">
        <f t="shared" si="11"/>
        <v>-</v>
      </c>
      <c r="O150" s="3" t="s">
        <v>682</v>
      </c>
      <c r="P150" s="40" t="s">
        <v>683</v>
      </c>
      <c r="Q150" s="3" t="s">
        <v>798</v>
      </c>
      <c r="R150" s="78"/>
    </row>
    <row r="151" spans="1:18" x14ac:dyDescent="0.2">
      <c r="A151" s="2" t="s">
        <v>310</v>
      </c>
      <c r="B151" s="60" t="s">
        <v>443</v>
      </c>
      <c r="C151" s="78" t="s">
        <v>762</v>
      </c>
      <c r="D151" s="78">
        <v>22644</v>
      </c>
      <c r="E151" s="78">
        <v>26</v>
      </c>
      <c r="F151" s="78">
        <v>26028</v>
      </c>
      <c r="G151" s="78">
        <v>7</v>
      </c>
      <c r="H151" s="78">
        <f t="shared" si="8"/>
        <v>33</v>
      </c>
      <c r="I151" s="74">
        <v>0.78787878787878785</v>
      </c>
      <c r="J151" s="74">
        <v>0.21212121212121213</v>
      </c>
      <c r="K151" s="75">
        <f t="shared" si="9"/>
        <v>0.99983796826563776</v>
      </c>
      <c r="L151" s="75">
        <f t="shared" si="10"/>
        <v>6.5936357714235793E-4</v>
      </c>
      <c r="M151" s="76" t="str">
        <f t="shared" si="11"/>
        <v>-</v>
      </c>
      <c r="N151" s="76" t="str">
        <f t="shared" si="11"/>
        <v>-</v>
      </c>
      <c r="O151" s="3" t="s">
        <v>682</v>
      </c>
      <c r="P151" s="40" t="s">
        <v>683</v>
      </c>
      <c r="Q151" s="3" t="s">
        <v>798</v>
      </c>
      <c r="R151" s="78"/>
    </row>
    <row r="152" spans="1:18" x14ac:dyDescent="0.2">
      <c r="A152" s="2" t="s">
        <v>310</v>
      </c>
      <c r="B152" s="60" t="s">
        <v>443</v>
      </c>
      <c r="C152" s="78" t="s">
        <v>741</v>
      </c>
      <c r="D152" s="78">
        <v>22644</v>
      </c>
      <c r="E152" s="78">
        <v>21</v>
      </c>
      <c r="F152" s="78">
        <v>26028</v>
      </c>
      <c r="G152" s="78">
        <v>5</v>
      </c>
      <c r="H152" s="78">
        <f t="shared" si="8"/>
        <v>26</v>
      </c>
      <c r="I152" s="74">
        <v>0.80769230769230771</v>
      </c>
      <c r="J152" s="74">
        <v>0.19230769230769232</v>
      </c>
      <c r="K152" s="75">
        <f t="shared" si="9"/>
        <v>0.99973323941230774</v>
      </c>
      <c r="L152" s="75">
        <f t="shared" si="10"/>
        <v>1.24695897102356E-3</v>
      </c>
      <c r="M152" s="76" t="str">
        <f t="shared" si="11"/>
        <v>-</v>
      </c>
      <c r="N152" s="76" t="str">
        <f t="shared" si="11"/>
        <v>-</v>
      </c>
      <c r="O152" s="3" t="s">
        <v>682</v>
      </c>
      <c r="P152" s="40" t="s">
        <v>683</v>
      </c>
      <c r="Q152" s="3" t="s">
        <v>798</v>
      </c>
      <c r="R152" s="78"/>
    </row>
    <row r="153" spans="1:18" x14ac:dyDescent="0.2">
      <c r="A153" s="2" t="s">
        <v>310</v>
      </c>
      <c r="B153" s="60" t="s">
        <v>443</v>
      </c>
      <c r="C153" s="78" t="s">
        <v>741</v>
      </c>
      <c r="D153" s="78">
        <v>22644</v>
      </c>
      <c r="E153" s="78">
        <v>41</v>
      </c>
      <c r="F153" s="78">
        <v>26028</v>
      </c>
      <c r="G153" s="78">
        <v>6</v>
      </c>
      <c r="H153" s="78">
        <f t="shared" si="8"/>
        <v>47</v>
      </c>
      <c r="I153" s="74">
        <v>0.87234042553191493</v>
      </c>
      <c r="J153" s="74">
        <v>0.1276595744680851</v>
      </c>
      <c r="K153" s="75">
        <f t="shared" si="9"/>
        <v>0.99999998771011178</v>
      </c>
      <c r="L153" s="75">
        <f t="shared" si="10"/>
        <v>8.8584933166657733E-8</v>
      </c>
      <c r="M153" s="76" t="str">
        <f t="shared" si="11"/>
        <v>-</v>
      </c>
      <c r="N153" s="76" t="str">
        <f t="shared" si="11"/>
        <v>sig</v>
      </c>
      <c r="O153" s="3" t="s">
        <v>682</v>
      </c>
      <c r="P153" s="40" t="s">
        <v>683</v>
      </c>
      <c r="Q153" s="3" t="s">
        <v>798</v>
      </c>
      <c r="R153" s="78"/>
    </row>
    <row r="154" spans="1:18" x14ac:dyDescent="0.2">
      <c r="A154" s="2" t="s">
        <v>310</v>
      </c>
      <c r="B154" s="60" t="s">
        <v>443</v>
      </c>
      <c r="C154" s="78" t="s">
        <v>742</v>
      </c>
      <c r="D154" s="78">
        <v>22644</v>
      </c>
      <c r="E154" s="78">
        <v>7</v>
      </c>
      <c r="F154" s="78">
        <v>26028</v>
      </c>
      <c r="G154" s="78">
        <v>3</v>
      </c>
      <c r="H154" s="78">
        <f t="shared" si="8"/>
        <v>10</v>
      </c>
      <c r="I154" s="74">
        <v>0.7</v>
      </c>
      <c r="J154" s="74">
        <v>0.3</v>
      </c>
      <c r="K154" s="75">
        <f t="shared" si="9"/>
        <v>0.9453125</v>
      </c>
      <c r="L154" s="75">
        <f t="shared" si="10"/>
        <v>0.17187500000000006</v>
      </c>
      <c r="M154" s="76" t="str">
        <f t="shared" si="11"/>
        <v>-</v>
      </c>
      <c r="N154" s="76" t="str">
        <f t="shared" si="11"/>
        <v>-</v>
      </c>
      <c r="O154" s="3" t="s">
        <v>682</v>
      </c>
      <c r="P154" s="40" t="s">
        <v>683</v>
      </c>
      <c r="Q154" s="3" t="s">
        <v>798</v>
      </c>
      <c r="R154" s="78"/>
    </row>
    <row r="155" spans="1:18" x14ac:dyDescent="0.2">
      <c r="A155" s="2" t="s">
        <v>310</v>
      </c>
      <c r="B155" s="60" t="s">
        <v>443</v>
      </c>
      <c r="C155" s="78" t="s">
        <v>742</v>
      </c>
      <c r="D155" s="78">
        <v>22644</v>
      </c>
      <c r="E155" s="78">
        <v>19</v>
      </c>
      <c r="F155" s="78">
        <v>26028</v>
      </c>
      <c r="G155" s="78">
        <v>7</v>
      </c>
      <c r="H155" s="78">
        <f t="shared" si="8"/>
        <v>26</v>
      </c>
      <c r="I155" s="74">
        <v>0.73076923076923073</v>
      </c>
      <c r="J155" s="74">
        <v>0.26923076923076922</v>
      </c>
      <c r="K155" s="75">
        <f t="shared" si="9"/>
        <v>0.99532234668731689</v>
      </c>
      <c r="L155" s="75">
        <f t="shared" si="10"/>
        <v>1.4479637145996094E-2</v>
      </c>
      <c r="M155" s="76" t="str">
        <f t="shared" si="11"/>
        <v>-</v>
      </c>
      <c r="N155" s="76" t="str">
        <f t="shared" si="11"/>
        <v>-</v>
      </c>
      <c r="O155" s="3" t="s">
        <v>682</v>
      </c>
      <c r="P155" s="40" t="s">
        <v>683</v>
      </c>
      <c r="Q155" s="3" t="s">
        <v>798</v>
      </c>
      <c r="R155" s="78"/>
    </row>
    <row r="156" spans="1:18" x14ac:dyDescent="0.2">
      <c r="A156" s="2" t="s">
        <v>310</v>
      </c>
      <c r="B156" s="60" t="s">
        <v>443</v>
      </c>
      <c r="C156" s="78" t="s">
        <v>743</v>
      </c>
      <c r="D156" s="78">
        <v>22644</v>
      </c>
      <c r="E156" s="78">
        <v>12</v>
      </c>
      <c r="F156" s="78">
        <v>26028</v>
      </c>
      <c r="G156" s="78">
        <v>2</v>
      </c>
      <c r="H156" s="78">
        <f t="shared" si="8"/>
        <v>14</v>
      </c>
      <c r="I156" s="74">
        <v>0.8571428571428571</v>
      </c>
      <c r="J156" s="74">
        <v>0.14285714285714285</v>
      </c>
      <c r="K156" s="75">
        <f t="shared" si="9"/>
        <v>0.99908447265625</v>
      </c>
      <c r="L156" s="75">
        <f t="shared" si="10"/>
        <v>6.4697265625E-3</v>
      </c>
      <c r="M156" s="76" t="str">
        <f t="shared" si="11"/>
        <v>-</v>
      </c>
      <c r="N156" s="76" t="str">
        <f t="shared" si="11"/>
        <v>-</v>
      </c>
      <c r="O156" s="3" t="s">
        <v>682</v>
      </c>
      <c r="P156" s="40" t="s">
        <v>683</v>
      </c>
      <c r="Q156" s="3" t="s">
        <v>798</v>
      </c>
      <c r="R156" s="78"/>
    </row>
    <row r="157" spans="1:18" x14ac:dyDescent="0.2">
      <c r="A157" s="2" t="s">
        <v>310</v>
      </c>
      <c r="B157" s="60" t="s">
        <v>443</v>
      </c>
      <c r="C157" s="78" t="s">
        <v>743</v>
      </c>
      <c r="D157" s="78">
        <v>22644</v>
      </c>
      <c r="E157" s="78">
        <v>29</v>
      </c>
      <c r="F157" s="78">
        <v>26028</v>
      </c>
      <c r="G157" s="78">
        <v>5</v>
      </c>
      <c r="H157" s="78">
        <f t="shared" si="8"/>
        <v>34</v>
      </c>
      <c r="I157" s="74">
        <v>0.8529411764705882</v>
      </c>
      <c r="J157" s="74">
        <v>0.14705882352941177</v>
      </c>
      <c r="K157" s="75">
        <f t="shared" si="9"/>
        <v>0.99999691755510867</v>
      </c>
      <c r="L157" s="75">
        <f t="shared" si="10"/>
        <v>1.9279075786471387E-5</v>
      </c>
      <c r="M157" s="76" t="str">
        <f t="shared" si="11"/>
        <v>-</v>
      </c>
      <c r="N157" s="76" t="str">
        <f t="shared" si="11"/>
        <v>-</v>
      </c>
      <c r="O157" s="3" t="s">
        <v>682</v>
      </c>
      <c r="P157" s="40" t="s">
        <v>683</v>
      </c>
      <c r="Q157" s="3" t="s">
        <v>798</v>
      </c>
      <c r="R157" s="78"/>
    </row>
    <row r="158" spans="1:18" x14ac:dyDescent="0.2">
      <c r="A158" s="2" t="s">
        <v>310</v>
      </c>
      <c r="B158" s="60" t="s">
        <v>443</v>
      </c>
      <c r="C158" s="78" t="s">
        <v>744</v>
      </c>
      <c r="D158" s="78">
        <v>22644</v>
      </c>
      <c r="E158" s="78">
        <v>7</v>
      </c>
      <c r="F158" s="78">
        <v>26028</v>
      </c>
      <c r="G158" s="78">
        <v>4</v>
      </c>
      <c r="H158" s="78">
        <f t="shared" si="8"/>
        <v>11</v>
      </c>
      <c r="I158" s="74">
        <v>0.63636363636363635</v>
      </c>
      <c r="J158" s="74">
        <v>0.36363636363636365</v>
      </c>
      <c r="K158" s="75">
        <f t="shared" si="9"/>
        <v>0.88671875</v>
      </c>
      <c r="L158" s="75">
        <f t="shared" si="10"/>
        <v>0.27441406250000006</v>
      </c>
      <c r="M158" s="76" t="str">
        <f t="shared" si="11"/>
        <v>-</v>
      </c>
      <c r="N158" s="76" t="str">
        <f t="shared" si="11"/>
        <v>-</v>
      </c>
      <c r="O158" s="3" t="s">
        <v>682</v>
      </c>
      <c r="P158" s="40" t="s">
        <v>683</v>
      </c>
      <c r="Q158" s="3" t="s">
        <v>798</v>
      </c>
      <c r="R158" s="78"/>
    </row>
    <row r="159" spans="1:18" x14ac:dyDescent="0.2">
      <c r="A159" s="2" t="s">
        <v>310</v>
      </c>
      <c r="B159" s="60" t="s">
        <v>443</v>
      </c>
      <c r="C159" s="78" t="s">
        <v>744</v>
      </c>
      <c r="D159" s="78">
        <v>22644</v>
      </c>
      <c r="E159" s="78">
        <v>16</v>
      </c>
      <c r="F159" s="78">
        <v>26028</v>
      </c>
      <c r="G159" s="78">
        <v>2</v>
      </c>
      <c r="H159" s="78">
        <f t="shared" si="8"/>
        <v>18</v>
      </c>
      <c r="I159" s="74">
        <v>0.88888888888888884</v>
      </c>
      <c r="J159" s="74">
        <v>0.1111111111111111</v>
      </c>
      <c r="K159" s="75">
        <f t="shared" si="9"/>
        <v>0.99992752075195312</v>
      </c>
      <c r="L159" s="75">
        <f t="shared" si="10"/>
        <v>6.5612792968750033E-4</v>
      </c>
      <c r="M159" s="76" t="str">
        <f t="shared" si="11"/>
        <v>-</v>
      </c>
      <c r="N159" s="76" t="str">
        <f t="shared" si="11"/>
        <v>-</v>
      </c>
      <c r="O159" s="3" t="s">
        <v>682</v>
      </c>
      <c r="P159" s="40" t="s">
        <v>683</v>
      </c>
      <c r="Q159" s="3" t="s">
        <v>798</v>
      </c>
      <c r="R159" s="78"/>
    </row>
    <row r="160" spans="1:18" x14ac:dyDescent="0.2">
      <c r="A160" s="2" t="s">
        <v>310</v>
      </c>
      <c r="B160" s="60" t="s">
        <v>443</v>
      </c>
      <c r="C160" s="78" t="s">
        <v>745</v>
      </c>
      <c r="D160" s="78">
        <v>22644</v>
      </c>
      <c r="E160" s="78">
        <v>14</v>
      </c>
      <c r="F160" s="78">
        <v>26028</v>
      </c>
      <c r="G160" s="78">
        <v>2</v>
      </c>
      <c r="H160" s="78">
        <f t="shared" si="8"/>
        <v>16</v>
      </c>
      <c r="I160" s="74">
        <v>0.875</v>
      </c>
      <c r="J160" s="74">
        <v>0.125</v>
      </c>
      <c r="K160" s="75">
        <f t="shared" si="9"/>
        <v>0.9997406005859375</v>
      </c>
      <c r="L160" s="75">
        <f t="shared" si="10"/>
        <v>2.0904541015625009E-3</v>
      </c>
      <c r="M160" s="76" t="str">
        <f t="shared" si="11"/>
        <v>-</v>
      </c>
      <c r="N160" s="76" t="str">
        <f t="shared" si="11"/>
        <v>-</v>
      </c>
      <c r="O160" s="3" t="s">
        <v>682</v>
      </c>
      <c r="P160" s="40" t="s">
        <v>683</v>
      </c>
      <c r="Q160" s="3" t="s">
        <v>798</v>
      </c>
      <c r="R160" s="78"/>
    </row>
    <row r="161" spans="1:18" x14ac:dyDescent="0.2">
      <c r="A161" s="2" t="s">
        <v>310</v>
      </c>
      <c r="B161" s="60" t="s">
        <v>443</v>
      </c>
      <c r="C161" s="78" t="s">
        <v>745</v>
      </c>
      <c r="D161" s="78">
        <v>22644</v>
      </c>
      <c r="E161" s="78">
        <v>32</v>
      </c>
      <c r="F161" s="78">
        <v>26028</v>
      </c>
      <c r="G161" s="78">
        <v>9</v>
      </c>
      <c r="H161" s="78">
        <f t="shared" si="8"/>
        <v>41</v>
      </c>
      <c r="I161" s="74">
        <v>0.78048780487804881</v>
      </c>
      <c r="J161" s="74">
        <v>0.21951219512195122</v>
      </c>
      <c r="K161" s="75">
        <f t="shared" si="9"/>
        <v>0.99994388928689659</v>
      </c>
      <c r="L161" s="75">
        <f t="shared" si="10"/>
        <v>2.1542852118727732E-4</v>
      </c>
      <c r="M161" s="76" t="str">
        <f t="shared" si="11"/>
        <v>-</v>
      </c>
      <c r="N161" s="76" t="str">
        <f t="shared" si="11"/>
        <v>-</v>
      </c>
      <c r="O161" s="3" t="s">
        <v>682</v>
      </c>
      <c r="P161" s="40" t="s">
        <v>683</v>
      </c>
      <c r="Q161" s="3" t="s">
        <v>798</v>
      </c>
      <c r="R161" s="78"/>
    </row>
    <row r="162" spans="1:18" x14ac:dyDescent="0.2">
      <c r="A162" s="2" t="s">
        <v>310</v>
      </c>
      <c r="B162" s="60" t="s">
        <v>443</v>
      </c>
      <c r="C162" s="78" t="s">
        <v>746</v>
      </c>
      <c r="D162" s="78">
        <v>22644</v>
      </c>
      <c r="E162" s="78">
        <v>11</v>
      </c>
      <c r="F162" s="78">
        <v>26028</v>
      </c>
      <c r="G162" s="78">
        <v>3</v>
      </c>
      <c r="H162" s="78">
        <f t="shared" si="8"/>
        <v>14</v>
      </c>
      <c r="I162" s="74">
        <v>0.7857142857142857</v>
      </c>
      <c r="J162" s="74">
        <v>0.21428571428571427</v>
      </c>
      <c r="K162" s="75">
        <f t="shared" si="9"/>
        <v>0.9935302734375</v>
      </c>
      <c r="L162" s="75">
        <f t="shared" si="10"/>
        <v>2.8686523437500003E-2</v>
      </c>
      <c r="M162" s="76" t="str">
        <f t="shared" si="11"/>
        <v>-</v>
      </c>
      <c r="N162" s="76" t="str">
        <f t="shared" si="11"/>
        <v>-</v>
      </c>
      <c r="O162" s="3" t="s">
        <v>682</v>
      </c>
      <c r="P162" s="40" t="s">
        <v>683</v>
      </c>
      <c r="Q162" s="3" t="s">
        <v>798</v>
      </c>
      <c r="R162" s="78"/>
    </row>
    <row r="163" spans="1:18" x14ac:dyDescent="0.2">
      <c r="A163" s="2" t="s">
        <v>310</v>
      </c>
      <c r="B163" s="60" t="s">
        <v>443</v>
      </c>
      <c r="C163" s="78" t="s">
        <v>746</v>
      </c>
      <c r="D163" s="78">
        <v>22644</v>
      </c>
      <c r="E163" s="78">
        <v>19</v>
      </c>
      <c r="F163" s="78">
        <v>26028</v>
      </c>
      <c r="G163" s="78">
        <v>2</v>
      </c>
      <c r="H163" s="78">
        <f t="shared" si="8"/>
        <v>21</v>
      </c>
      <c r="I163" s="74">
        <v>0.90476190476190477</v>
      </c>
      <c r="J163" s="74">
        <v>9.5238095238095233E-2</v>
      </c>
      <c r="K163" s="75">
        <f t="shared" si="9"/>
        <v>0.99998950958251953</v>
      </c>
      <c r="L163" s="75">
        <f t="shared" si="10"/>
        <v>1.10626220703125E-4</v>
      </c>
      <c r="M163" s="76" t="str">
        <f t="shared" si="11"/>
        <v>-</v>
      </c>
      <c r="N163" s="76" t="str">
        <f t="shared" si="11"/>
        <v>-</v>
      </c>
      <c r="O163" s="3" t="s">
        <v>682</v>
      </c>
      <c r="P163" s="40" t="s">
        <v>683</v>
      </c>
      <c r="Q163" s="3" t="s">
        <v>798</v>
      </c>
      <c r="R163" s="78"/>
    </row>
    <row r="164" spans="1:18" x14ac:dyDescent="0.2">
      <c r="A164" s="2" t="s">
        <v>310</v>
      </c>
      <c r="B164" s="60" t="s">
        <v>443</v>
      </c>
      <c r="C164" s="78" t="s">
        <v>747</v>
      </c>
      <c r="D164" s="78">
        <v>22644</v>
      </c>
      <c r="E164" s="78">
        <v>10</v>
      </c>
      <c r="F164" s="78">
        <v>26028</v>
      </c>
      <c r="G164" s="78">
        <v>4</v>
      </c>
      <c r="H164" s="78">
        <f t="shared" si="8"/>
        <v>14</v>
      </c>
      <c r="I164" s="74">
        <v>0.7142857142857143</v>
      </c>
      <c r="J164" s="74">
        <v>0.2857142857142857</v>
      </c>
      <c r="K164" s="75">
        <f t="shared" si="9"/>
        <v>0.9713134765625</v>
      </c>
      <c r="L164" s="75">
        <f t="shared" si="10"/>
        <v>8.9782714843750028E-2</v>
      </c>
      <c r="M164" s="76" t="str">
        <f t="shared" si="11"/>
        <v>-</v>
      </c>
      <c r="N164" s="76" t="str">
        <f t="shared" si="11"/>
        <v>-</v>
      </c>
      <c r="O164" s="3" t="s">
        <v>682</v>
      </c>
      <c r="P164" s="40" t="s">
        <v>683</v>
      </c>
      <c r="Q164" s="3" t="s">
        <v>798</v>
      </c>
      <c r="R164" s="78"/>
    </row>
    <row r="165" spans="1:18" x14ac:dyDescent="0.2">
      <c r="A165" s="2" t="s">
        <v>310</v>
      </c>
      <c r="B165" s="60" t="s">
        <v>443</v>
      </c>
      <c r="C165" s="78" t="s">
        <v>747</v>
      </c>
      <c r="D165" s="78">
        <v>22644</v>
      </c>
      <c r="E165" s="78">
        <v>10</v>
      </c>
      <c r="F165" s="78">
        <v>26028</v>
      </c>
      <c r="G165" s="78">
        <v>8</v>
      </c>
      <c r="H165" s="78">
        <f t="shared" si="8"/>
        <v>18</v>
      </c>
      <c r="I165" s="74">
        <v>0.55555555555555558</v>
      </c>
      <c r="J165" s="74">
        <v>0.44444444444444442</v>
      </c>
      <c r="K165" s="75">
        <f t="shared" si="9"/>
        <v>0.7596588134765625</v>
      </c>
      <c r="L165" s="75">
        <f t="shared" si="10"/>
        <v>0.40726470947265642</v>
      </c>
      <c r="M165" s="76" t="str">
        <f t="shared" si="11"/>
        <v>-</v>
      </c>
      <c r="N165" s="76" t="str">
        <f t="shared" si="11"/>
        <v>-</v>
      </c>
      <c r="O165" s="3" t="s">
        <v>682</v>
      </c>
      <c r="P165" s="40" t="s">
        <v>683</v>
      </c>
      <c r="Q165" s="3" t="s">
        <v>798</v>
      </c>
      <c r="R165" s="78"/>
    </row>
    <row r="166" spans="1:18" x14ac:dyDescent="0.2">
      <c r="A166" s="2" t="s">
        <v>310</v>
      </c>
      <c r="B166" s="60" t="s">
        <v>443</v>
      </c>
      <c r="C166" s="78" t="s">
        <v>748</v>
      </c>
      <c r="D166" s="78">
        <v>22644</v>
      </c>
      <c r="E166" s="78">
        <v>2</v>
      </c>
      <c r="F166" s="78">
        <v>26028</v>
      </c>
      <c r="G166" s="78">
        <v>3</v>
      </c>
      <c r="H166" s="78">
        <f t="shared" si="8"/>
        <v>5</v>
      </c>
      <c r="I166" s="74">
        <v>0.4</v>
      </c>
      <c r="J166" s="74">
        <v>0.6</v>
      </c>
      <c r="K166" s="75">
        <f t="shared" si="9"/>
        <v>0.49999999999999989</v>
      </c>
      <c r="L166" s="75">
        <f t="shared" si="10"/>
        <v>0.8125</v>
      </c>
      <c r="M166" s="76" t="str">
        <f t="shared" si="11"/>
        <v>-</v>
      </c>
      <c r="N166" s="76" t="str">
        <f t="shared" si="11"/>
        <v>-</v>
      </c>
      <c r="O166" s="3" t="s">
        <v>682</v>
      </c>
      <c r="P166" s="40" t="s">
        <v>683</v>
      </c>
      <c r="Q166" s="3" t="s">
        <v>798</v>
      </c>
      <c r="R166" s="78"/>
    </row>
    <row r="167" spans="1:18" x14ac:dyDescent="0.2">
      <c r="A167" s="2" t="s">
        <v>310</v>
      </c>
      <c r="B167" s="60" t="s">
        <v>443</v>
      </c>
      <c r="C167" s="78" t="s">
        <v>748</v>
      </c>
      <c r="D167" s="78">
        <v>22644</v>
      </c>
      <c r="E167" s="78">
        <v>12</v>
      </c>
      <c r="F167" s="78">
        <v>26028</v>
      </c>
      <c r="G167" s="78">
        <v>6</v>
      </c>
      <c r="H167" s="78">
        <f t="shared" si="8"/>
        <v>18</v>
      </c>
      <c r="I167" s="74">
        <v>0.66666666666666663</v>
      </c>
      <c r="J167" s="74">
        <v>0.33333333333333331</v>
      </c>
      <c r="K167" s="75">
        <f t="shared" si="9"/>
        <v>0.951873779296875</v>
      </c>
      <c r="L167" s="75">
        <f t="shared" si="10"/>
        <v>0.11894226074218753</v>
      </c>
      <c r="M167" s="76" t="str">
        <f t="shared" si="11"/>
        <v>-</v>
      </c>
      <c r="N167" s="76" t="str">
        <f t="shared" si="11"/>
        <v>-</v>
      </c>
      <c r="O167" s="3" t="s">
        <v>682</v>
      </c>
      <c r="P167" s="40" t="s">
        <v>683</v>
      </c>
      <c r="Q167" s="3" t="s">
        <v>798</v>
      </c>
      <c r="R167" s="78"/>
    </row>
    <row r="168" spans="1:18" x14ac:dyDescent="0.2">
      <c r="A168" s="2" t="s">
        <v>310</v>
      </c>
      <c r="B168" s="60" t="s">
        <v>443</v>
      </c>
      <c r="C168" s="78" t="s">
        <v>749</v>
      </c>
      <c r="D168" s="78">
        <v>22644</v>
      </c>
      <c r="E168" s="78">
        <v>6</v>
      </c>
      <c r="F168" s="78">
        <v>26028</v>
      </c>
      <c r="G168" s="78">
        <v>0</v>
      </c>
      <c r="H168" s="78">
        <f t="shared" si="8"/>
        <v>6</v>
      </c>
      <c r="I168" s="74">
        <v>1</v>
      </c>
      <c r="J168" s="74">
        <v>0</v>
      </c>
      <c r="K168" s="75">
        <f t="shared" si="9"/>
        <v>1</v>
      </c>
      <c r="L168" s="75">
        <f t="shared" si="10"/>
        <v>1.5625000000000007E-2</v>
      </c>
      <c r="M168" s="76" t="str">
        <f t="shared" si="11"/>
        <v>-</v>
      </c>
      <c r="N168" s="76" t="str">
        <f t="shared" si="11"/>
        <v>-</v>
      </c>
      <c r="O168" s="3" t="s">
        <v>682</v>
      </c>
      <c r="P168" s="40" t="s">
        <v>683</v>
      </c>
      <c r="Q168" s="3" t="s">
        <v>798</v>
      </c>
      <c r="R168" s="78"/>
    </row>
    <row r="169" spans="1:18" x14ac:dyDescent="0.2">
      <c r="A169" s="2" t="s">
        <v>310</v>
      </c>
      <c r="B169" s="60" t="s">
        <v>443</v>
      </c>
      <c r="C169" s="78" t="s">
        <v>749</v>
      </c>
      <c r="D169" s="78">
        <v>22644</v>
      </c>
      <c r="E169" s="78">
        <v>22</v>
      </c>
      <c r="F169" s="78">
        <v>26028</v>
      </c>
      <c r="G169" s="78">
        <v>8</v>
      </c>
      <c r="H169" s="78">
        <f t="shared" si="8"/>
        <v>30</v>
      </c>
      <c r="I169" s="74">
        <v>0.73333333333333328</v>
      </c>
      <c r="J169" s="74">
        <v>0.26666666666666666</v>
      </c>
      <c r="K169" s="75">
        <f t="shared" si="9"/>
        <v>0.9973885603249073</v>
      </c>
      <c r="L169" s="75">
        <f t="shared" si="10"/>
        <v>8.0624008551239985E-3</v>
      </c>
      <c r="M169" s="76" t="str">
        <f t="shared" si="11"/>
        <v>-</v>
      </c>
      <c r="N169" s="76" t="str">
        <f t="shared" si="11"/>
        <v>-</v>
      </c>
      <c r="O169" s="3" t="s">
        <v>682</v>
      </c>
      <c r="P169" s="40" t="s">
        <v>683</v>
      </c>
      <c r="Q169" s="3" t="s">
        <v>798</v>
      </c>
      <c r="R169" s="78"/>
    </row>
    <row r="170" spans="1:18" x14ac:dyDescent="0.2">
      <c r="A170" s="2" t="s">
        <v>310</v>
      </c>
      <c r="B170" s="60" t="s">
        <v>443</v>
      </c>
      <c r="C170" s="78" t="s">
        <v>750</v>
      </c>
      <c r="D170" s="78">
        <v>22644</v>
      </c>
      <c r="E170" s="78">
        <v>11</v>
      </c>
      <c r="F170" s="78">
        <v>26028</v>
      </c>
      <c r="G170" s="78">
        <v>1</v>
      </c>
      <c r="H170" s="78">
        <f t="shared" si="8"/>
        <v>12</v>
      </c>
      <c r="I170" s="74">
        <v>0.91666666666666663</v>
      </c>
      <c r="J170" s="74">
        <v>8.3333333333333329E-2</v>
      </c>
      <c r="K170" s="75">
        <f t="shared" si="9"/>
        <v>0.999755859375</v>
      </c>
      <c r="L170" s="75">
        <f t="shared" si="10"/>
        <v>3.1738281250000004E-3</v>
      </c>
      <c r="M170" s="76" t="str">
        <f t="shared" si="11"/>
        <v>-</v>
      </c>
      <c r="N170" s="76" t="str">
        <f t="shared" si="11"/>
        <v>-</v>
      </c>
      <c r="O170" s="3" t="s">
        <v>682</v>
      </c>
      <c r="P170" s="40" t="s">
        <v>683</v>
      </c>
      <c r="Q170" s="3" t="s">
        <v>798</v>
      </c>
      <c r="R170" s="78"/>
    </row>
    <row r="171" spans="1:18" x14ac:dyDescent="0.2">
      <c r="A171" s="2" t="s">
        <v>310</v>
      </c>
      <c r="B171" s="60" t="s">
        <v>443</v>
      </c>
      <c r="C171" s="78" t="s">
        <v>750</v>
      </c>
      <c r="D171" s="78">
        <v>22644</v>
      </c>
      <c r="E171" s="78">
        <v>26</v>
      </c>
      <c r="F171" s="78">
        <v>26028</v>
      </c>
      <c r="G171" s="78">
        <v>3</v>
      </c>
      <c r="H171" s="78">
        <f t="shared" si="8"/>
        <v>29</v>
      </c>
      <c r="I171" s="74">
        <v>0.89655172413793105</v>
      </c>
      <c r="J171" s="74">
        <v>0.10344827586206896</v>
      </c>
      <c r="K171" s="75">
        <f t="shared" si="9"/>
        <v>0.99999918788671494</v>
      </c>
      <c r="L171" s="75">
        <f t="shared" si="10"/>
        <v>7.6182186603546109E-6</v>
      </c>
      <c r="M171" s="76" t="str">
        <f t="shared" si="11"/>
        <v>-</v>
      </c>
      <c r="N171" s="76" t="str">
        <f t="shared" si="11"/>
        <v>sig</v>
      </c>
      <c r="O171" s="3" t="s">
        <v>682</v>
      </c>
      <c r="P171" s="40" t="s">
        <v>683</v>
      </c>
      <c r="Q171" s="3" t="s">
        <v>798</v>
      </c>
      <c r="R171" s="78"/>
    </row>
    <row r="172" spans="1:18" x14ac:dyDescent="0.2">
      <c r="A172" s="2" t="s">
        <v>310</v>
      </c>
      <c r="B172" s="60" t="s">
        <v>443</v>
      </c>
      <c r="C172" s="78" t="s">
        <v>751</v>
      </c>
      <c r="D172" s="78">
        <v>22644</v>
      </c>
      <c r="E172" s="78">
        <v>7</v>
      </c>
      <c r="F172" s="78">
        <v>26028</v>
      </c>
      <c r="G172" s="78">
        <v>4</v>
      </c>
      <c r="H172" s="78">
        <f t="shared" si="8"/>
        <v>11</v>
      </c>
      <c r="I172" s="74">
        <v>0.63636363636363635</v>
      </c>
      <c r="J172" s="74">
        <v>0.36363636363636365</v>
      </c>
      <c r="K172" s="75">
        <f t="shared" si="9"/>
        <v>0.88671875</v>
      </c>
      <c r="L172" s="75">
        <f t="shared" si="10"/>
        <v>0.27441406250000006</v>
      </c>
      <c r="M172" s="76" t="str">
        <f t="shared" si="11"/>
        <v>-</v>
      </c>
      <c r="N172" s="76" t="str">
        <f t="shared" si="11"/>
        <v>-</v>
      </c>
      <c r="O172" s="3" t="s">
        <v>682</v>
      </c>
      <c r="P172" s="40" t="s">
        <v>683</v>
      </c>
      <c r="Q172" s="3" t="s">
        <v>798</v>
      </c>
      <c r="R172" s="78"/>
    </row>
    <row r="173" spans="1:18" x14ac:dyDescent="0.2">
      <c r="A173" s="2" t="s">
        <v>310</v>
      </c>
      <c r="B173" s="60" t="s">
        <v>443</v>
      </c>
      <c r="C173" s="78" t="s">
        <v>751</v>
      </c>
      <c r="D173" s="78">
        <v>22644</v>
      </c>
      <c r="E173" s="78">
        <v>18</v>
      </c>
      <c r="F173" s="78">
        <v>26028</v>
      </c>
      <c r="G173" s="78">
        <v>7</v>
      </c>
      <c r="H173" s="78">
        <f t="shared" si="8"/>
        <v>25</v>
      </c>
      <c r="I173" s="74">
        <v>0.72</v>
      </c>
      <c r="J173" s="74">
        <v>0.28000000000000003</v>
      </c>
      <c r="K173" s="75">
        <f t="shared" si="9"/>
        <v>0.99268335103988647</v>
      </c>
      <c r="L173" s="75">
        <f t="shared" si="10"/>
        <v>2.1642625331878669E-2</v>
      </c>
      <c r="M173" s="76" t="str">
        <f t="shared" si="11"/>
        <v>-</v>
      </c>
      <c r="N173" s="76" t="str">
        <f t="shared" si="11"/>
        <v>-</v>
      </c>
      <c r="O173" s="3" t="s">
        <v>682</v>
      </c>
      <c r="P173" s="40" t="s">
        <v>683</v>
      </c>
      <c r="Q173" s="3" t="s">
        <v>798</v>
      </c>
      <c r="R173" s="78"/>
    </row>
    <row r="174" spans="1:18" x14ac:dyDescent="0.2">
      <c r="A174" s="2" t="s">
        <v>310</v>
      </c>
      <c r="B174" s="60" t="s">
        <v>443</v>
      </c>
      <c r="C174" s="78" t="s">
        <v>752</v>
      </c>
      <c r="D174" s="78">
        <v>22644</v>
      </c>
      <c r="E174" s="78">
        <v>4</v>
      </c>
      <c r="F174" s="78">
        <v>26028</v>
      </c>
      <c r="G174" s="78">
        <v>1</v>
      </c>
      <c r="H174" s="78">
        <f t="shared" si="8"/>
        <v>5</v>
      </c>
      <c r="I174" s="74">
        <v>0.8</v>
      </c>
      <c r="J174" s="74">
        <v>0.2</v>
      </c>
      <c r="K174" s="75">
        <f t="shared" si="9"/>
        <v>0.96875</v>
      </c>
      <c r="L174" s="75">
        <f t="shared" si="10"/>
        <v>0.18750000000000003</v>
      </c>
      <c r="M174" s="76" t="str">
        <f t="shared" si="11"/>
        <v>-</v>
      </c>
      <c r="N174" s="76" t="str">
        <f t="shared" si="11"/>
        <v>-</v>
      </c>
      <c r="O174" s="3" t="s">
        <v>682</v>
      </c>
      <c r="P174" s="40" t="s">
        <v>683</v>
      </c>
      <c r="Q174" s="3" t="s">
        <v>798</v>
      </c>
      <c r="R174" s="78"/>
    </row>
    <row r="175" spans="1:18" x14ac:dyDescent="0.2">
      <c r="A175" s="2" t="s">
        <v>310</v>
      </c>
      <c r="B175" s="60" t="s">
        <v>443</v>
      </c>
      <c r="C175" s="78" t="s">
        <v>752</v>
      </c>
      <c r="D175" s="78">
        <v>22644</v>
      </c>
      <c r="E175" s="78">
        <v>5</v>
      </c>
      <c r="F175" s="78">
        <v>26028</v>
      </c>
      <c r="G175" s="78">
        <v>2</v>
      </c>
      <c r="H175" s="78">
        <f t="shared" si="8"/>
        <v>7</v>
      </c>
      <c r="I175" s="74">
        <v>0.7142857142857143</v>
      </c>
      <c r="J175" s="74">
        <v>0.2857142857142857</v>
      </c>
      <c r="K175" s="75">
        <f t="shared" si="9"/>
        <v>0.9375</v>
      </c>
      <c r="L175" s="75">
        <f t="shared" si="10"/>
        <v>0.2265625</v>
      </c>
      <c r="M175" s="76" t="str">
        <f t="shared" si="11"/>
        <v>-</v>
      </c>
      <c r="N175" s="76" t="str">
        <f t="shared" si="11"/>
        <v>-</v>
      </c>
      <c r="O175" s="3" t="s">
        <v>682</v>
      </c>
      <c r="P175" s="40" t="s">
        <v>683</v>
      </c>
      <c r="Q175" s="3" t="s">
        <v>798</v>
      </c>
      <c r="R175" s="78"/>
    </row>
    <row r="176" spans="1:18" x14ac:dyDescent="0.2">
      <c r="A176" s="2" t="s">
        <v>310</v>
      </c>
      <c r="B176" s="60" t="s">
        <v>443</v>
      </c>
      <c r="C176" s="78" t="s">
        <v>753</v>
      </c>
      <c r="D176" s="78">
        <v>22644</v>
      </c>
      <c r="E176" s="78">
        <v>11</v>
      </c>
      <c r="F176" s="78">
        <v>26028</v>
      </c>
      <c r="G176" s="78">
        <v>0</v>
      </c>
      <c r="H176" s="78">
        <f t="shared" si="8"/>
        <v>11</v>
      </c>
      <c r="I176" s="74">
        <v>1</v>
      </c>
      <c r="J176" s="74">
        <v>0</v>
      </c>
      <c r="K176" s="75">
        <f t="shared" si="9"/>
        <v>1</v>
      </c>
      <c r="L176" s="75">
        <f t="shared" si="10"/>
        <v>4.8828124999999995E-4</v>
      </c>
      <c r="M176" s="76" t="str">
        <f t="shared" si="11"/>
        <v>-</v>
      </c>
      <c r="N176" s="76" t="str">
        <f t="shared" si="11"/>
        <v>-</v>
      </c>
      <c r="O176" s="3" t="s">
        <v>682</v>
      </c>
      <c r="P176" s="40" t="s">
        <v>683</v>
      </c>
      <c r="Q176" s="3" t="s">
        <v>798</v>
      </c>
      <c r="R176" s="78"/>
    </row>
    <row r="177" spans="1:18" x14ac:dyDescent="0.2">
      <c r="A177" s="2" t="s">
        <v>310</v>
      </c>
      <c r="B177" s="60" t="s">
        <v>443</v>
      </c>
      <c r="C177" s="78" t="s">
        <v>753</v>
      </c>
      <c r="D177" s="78">
        <v>22644</v>
      </c>
      <c r="E177" s="78">
        <v>27</v>
      </c>
      <c r="F177" s="78">
        <v>26028</v>
      </c>
      <c r="G177" s="78">
        <v>6</v>
      </c>
      <c r="H177" s="78">
        <f t="shared" si="8"/>
        <v>33</v>
      </c>
      <c r="I177" s="74">
        <v>0.81818181818181823</v>
      </c>
      <c r="J177" s="74">
        <v>0.18181818181818182</v>
      </c>
      <c r="K177" s="75">
        <f t="shared" si="9"/>
        <v>0.99996690615080297</v>
      </c>
      <c r="L177" s="75">
        <f t="shared" si="10"/>
        <v>1.6203173436224477E-4</v>
      </c>
      <c r="M177" s="76" t="str">
        <f t="shared" si="11"/>
        <v>-</v>
      </c>
      <c r="N177" s="76" t="str">
        <f t="shared" si="11"/>
        <v>-</v>
      </c>
      <c r="O177" s="3" t="s">
        <v>682</v>
      </c>
      <c r="P177" s="40" t="s">
        <v>683</v>
      </c>
      <c r="Q177" s="3" t="s">
        <v>798</v>
      </c>
      <c r="R177" s="78"/>
    </row>
    <row r="178" spans="1:18" x14ac:dyDescent="0.2">
      <c r="A178" s="3" t="s">
        <v>77</v>
      </c>
      <c r="B178" s="60" t="s">
        <v>299</v>
      </c>
      <c r="C178" s="78" t="s">
        <v>754</v>
      </c>
      <c r="D178" s="78">
        <v>25710</v>
      </c>
      <c r="E178" s="78">
        <v>523</v>
      </c>
      <c r="F178" s="78">
        <v>24583</v>
      </c>
      <c r="G178" s="78">
        <v>599</v>
      </c>
      <c r="H178" s="78">
        <f t="shared" si="8"/>
        <v>1122</v>
      </c>
      <c r="I178" s="74">
        <v>0.46613190730837789</v>
      </c>
      <c r="J178" s="74">
        <v>0.53386809269162205</v>
      </c>
      <c r="K178" s="75">
        <f t="shared" si="9"/>
        <v>1.2554431341003982E-2</v>
      </c>
      <c r="L178" s="75">
        <f t="shared" si="10"/>
        <v>0.98926160826848575</v>
      </c>
      <c r="M178" s="76" t="str">
        <f t="shared" si="11"/>
        <v>-</v>
      </c>
      <c r="N178" s="76" t="str">
        <f t="shared" si="11"/>
        <v>-</v>
      </c>
      <c r="O178" s="3" t="s">
        <v>679</v>
      </c>
      <c r="P178" s="40" t="s">
        <v>680</v>
      </c>
      <c r="Q178" s="77" t="s">
        <v>681</v>
      </c>
      <c r="R178" s="78"/>
    </row>
    <row r="179" spans="1:18" x14ac:dyDescent="0.2">
      <c r="A179" s="3" t="s">
        <v>77</v>
      </c>
      <c r="B179" s="60" t="s">
        <v>299</v>
      </c>
      <c r="C179" s="78" t="s">
        <v>755</v>
      </c>
      <c r="D179" s="78">
        <v>25710</v>
      </c>
      <c r="E179" s="78">
        <v>503</v>
      </c>
      <c r="F179" s="78">
        <v>24583</v>
      </c>
      <c r="G179" s="78">
        <v>500</v>
      </c>
      <c r="H179" s="78">
        <f t="shared" si="8"/>
        <v>1003</v>
      </c>
      <c r="I179" s="74">
        <v>0.50149551345962118</v>
      </c>
      <c r="J179" s="74">
        <v>0.49850448654037888</v>
      </c>
      <c r="K179" s="75">
        <f t="shared" si="9"/>
        <v>0.55024938974164772</v>
      </c>
      <c r="L179" s="75">
        <f t="shared" si="10"/>
        <v>0.47482525593620684</v>
      </c>
      <c r="M179" s="76" t="str">
        <f t="shared" si="11"/>
        <v>-</v>
      </c>
      <c r="N179" s="76" t="str">
        <f t="shared" si="11"/>
        <v>-</v>
      </c>
      <c r="O179" s="3" t="s">
        <v>679</v>
      </c>
      <c r="P179" s="40" t="s">
        <v>680</v>
      </c>
      <c r="Q179" s="77" t="s">
        <v>681</v>
      </c>
      <c r="R179" s="78"/>
    </row>
    <row r="180" spans="1:18" x14ac:dyDescent="0.2">
      <c r="A180" s="3" t="s">
        <v>77</v>
      </c>
      <c r="B180" s="60" t="s">
        <v>299</v>
      </c>
      <c r="C180" s="78" t="s">
        <v>756</v>
      </c>
      <c r="D180" s="78">
        <v>25710</v>
      </c>
      <c r="E180" s="78">
        <v>438</v>
      </c>
      <c r="F180" s="78">
        <v>24583</v>
      </c>
      <c r="G180" s="78">
        <v>445</v>
      </c>
      <c r="H180" s="78">
        <f t="shared" si="8"/>
        <v>883</v>
      </c>
      <c r="I180" s="74">
        <v>0.49603624009060021</v>
      </c>
      <c r="J180" s="74">
        <v>0.50396375990939979</v>
      </c>
      <c r="K180" s="75">
        <f t="shared" si="9"/>
        <v>0.41999832408133364</v>
      </c>
      <c r="L180" s="75">
        <f t="shared" si="10"/>
        <v>0.60611127402955545</v>
      </c>
      <c r="M180" s="76" t="str">
        <f t="shared" si="11"/>
        <v>-</v>
      </c>
      <c r="N180" s="76" t="str">
        <f t="shared" si="11"/>
        <v>-</v>
      </c>
      <c r="O180" s="3" t="s">
        <v>679</v>
      </c>
      <c r="P180" s="40" t="s">
        <v>680</v>
      </c>
      <c r="Q180" s="77" t="s">
        <v>681</v>
      </c>
      <c r="R180" s="78"/>
    </row>
    <row r="181" spans="1:18" x14ac:dyDescent="0.2">
      <c r="A181" s="3" t="s">
        <v>77</v>
      </c>
      <c r="B181" s="60" t="s">
        <v>299</v>
      </c>
      <c r="C181" s="78" t="s">
        <v>757</v>
      </c>
      <c r="D181" s="78">
        <v>25710</v>
      </c>
      <c r="E181" s="78">
        <v>471</v>
      </c>
      <c r="F181" s="78">
        <v>24583</v>
      </c>
      <c r="G181" s="78">
        <v>424</v>
      </c>
      <c r="H181" s="78">
        <f t="shared" si="8"/>
        <v>895</v>
      </c>
      <c r="I181" s="74">
        <v>0.52625698324022341</v>
      </c>
      <c r="J181" s="74">
        <v>0.47374301675977654</v>
      </c>
      <c r="K181" s="75">
        <f t="shared" si="9"/>
        <v>0.9457198912393372</v>
      </c>
      <c r="L181" s="75">
        <f t="shared" si="10"/>
        <v>6.2048059780398061E-2</v>
      </c>
      <c r="M181" s="76" t="str">
        <f t="shared" si="11"/>
        <v>-</v>
      </c>
      <c r="N181" s="76" t="str">
        <f t="shared" si="11"/>
        <v>-</v>
      </c>
      <c r="O181" s="3" t="s">
        <v>679</v>
      </c>
      <c r="P181" s="40" t="s">
        <v>680</v>
      </c>
      <c r="Q181" s="77" t="s">
        <v>681</v>
      </c>
      <c r="R181" s="78"/>
    </row>
    <row r="182" spans="1:18" x14ac:dyDescent="0.2">
      <c r="A182" s="3" t="s">
        <v>77</v>
      </c>
      <c r="B182" s="60" t="s">
        <v>299</v>
      </c>
      <c r="C182" s="78" t="s">
        <v>758</v>
      </c>
      <c r="D182" s="78">
        <v>25710</v>
      </c>
      <c r="E182" s="78">
        <v>370</v>
      </c>
      <c r="F182" s="78">
        <v>24583</v>
      </c>
      <c r="G182" s="78">
        <v>389</v>
      </c>
      <c r="H182" s="78">
        <f t="shared" si="8"/>
        <v>759</v>
      </c>
      <c r="I182" s="74">
        <v>0.48748353096179181</v>
      </c>
      <c r="J182" s="74">
        <v>0.51251646903820813</v>
      </c>
      <c r="K182" s="75">
        <f t="shared" si="9"/>
        <v>0.25677585240853412</v>
      </c>
      <c r="L182" s="75">
        <f t="shared" si="10"/>
        <v>0.76605491441394369</v>
      </c>
      <c r="M182" s="76" t="str">
        <f t="shared" si="11"/>
        <v>-</v>
      </c>
      <c r="N182" s="76" t="str">
        <f t="shared" si="11"/>
        <v>-</v>
      </c>
      <c r="O182" s="3" t="s">
        <v>679</v>
      </c>
      <c r="P182" s="40" t="s">
        <v>680</v>
      </c>
      <c r="Q182" s="77" t="s">
        <v>681</v>
      </c>
      <c r="R182" s="78"/>
    </row>
    <row r="183" spans="1:18" x14ac:dyDescent="0.2">
      <c r="A183" s="3" t="s">
        <v>77</v>
      </c>
      <c r="B183" s="60" t="s">
        <v>299</v>
      </c>
      <c r="C183" s="78" t="s">
        <v>759</v>
      </c>
      <c r="D183" s="78">
        <v>25710</v>
      </c>
      <c r="E183" s="78">
        <v>399</v>
      </c>
      <c r="F183" s="78">
        <v>24583</v>
      </c>
      <c r="G183" s="78">
        <v>428</v>
      </c>
      <c r="H183" s="78">
        <f t="shared" si="8"/>
        <v>827</v>
      </c>
      <c r="I183" s="74">
        <v>0.48246674727932287</v>
      </c>
      <c r="J183" s="74">
        <v>0.51753325272067718</v>
      </c>
      <c r="K183" s="75">
        <f t="shared" si="9"/>
        <v>0.16511514062398547</v>
      </c>
      <c r="L183" s="75">
        <f t="shared" si="10"/>
        <v>0.8515747870952155</v>
      </c>
      <c r="M183" s="76" t="str">
        <f t="shared" si="11"/>
        <v>-</v>
      </c>
      <c r="N183" s="76" t="str">
        <f t="shared" si="11"/>
        <v>-</v>
      </c>
      <c r="O183" s="3" t="s">
        <v>679</v>
      </c>
      <c r="P183" s="40" t="s">
        <v>680</v>
      </c>
      <c r="Q183" s="77" t="s">
        <v>681</v>
      </c>
      <c r="R183" s="78"/>
    </row>
    <row r="184" spans="1:18" x14ac:dyDescent="0.2">
      <c r="A184" s="3" t="s">
        <v>77</v>
      </c>
      <c r="B184" s="60" t="s">
        <v>299</v>
      </c>
      <c r="C184" s="78" t="s">
        <v>760</v>
      </c>
      <c r="D184" s="78">
        <v>25710</v>
      </c>
      <c r="E184" s="78">
        <v>421</v>
      </c>
      <c r="F184" s="78">
        <v>24583</v>
      </c>
      <c r="G184" s="78">
        <v>383</v>
      </c>
      <c r="H184" s="78">
        <f t="shared" si="8"/>
        <v>804</v>
      </c>
      <c r="I184" s="74">
        <v>0.52363184079601988</v>
      </c>
      <c r="J184" s="74">
        <v>0.47636815920398012</v>
      </c>
      <c r="K184" s="75">
        <f t="shared" si="9"/>
        <v>0.91551965415029546</v>
      </c>
      <c r="L184" s="75">
        <f t="shared" si="10"/>
        <v>9.5949096577915866E-2</v>
      </c>
      <c r="M184" s="76" t="str">
        <f t="shared" si="11"/>
        <v>-</v>
      </c>
      <c r="N184" s="76" t="str">
        <f t="shared" si="11"/>
        <v>-</v>
      </c>
      <c r="O184" s="3" t="s">
        <v>679</v>
      </c>
      <c r="P184" s="40" t="s">
        <v>680</v>
      </c>
      <c r="Q184" s="77" t="s">
        <v>681</v>
      </c>
      <c r="R184" s="78"/>
    </row>
    <row r="185" spans="1:18" x14ac:dyDescent="0.2">
      <c r="A185" s="3" t="s">
        <v>77</v>
      </c>
      <c r="B185" s="60" t="s">
        <v>299</v>
      </c>
      <c r="C185" s="78" t="s">
        <v>761</v>
      </c>
      <c r="D185" s="78">
        <v>25710</v>
      </c>
      <c r="E185" s="78">
        <v>386</v>
      </c>
      <c r="F185" s="78">
        <v>24583</v>
      </c>
      <c r="G185" s="78">
        <v>398</v>
      </c>
      <c r="H185" s="78">
        <f t="shared" si="8"/>
        <v>784</v>
      </c>
      <c r="I185" s="74">
        <v>0.49234693877551022</v>
      </c>
      <c r="J185" s="74">
        <v>0.50765306122448983</v>
      </c>
      <c r="K185" s="75">
        <f t="shared" si="9"/>
        <v>0.34722556867285442</v>
      </c>
      <c r="L185" s="75">
        <f t="shared" si="10"/>
        <v>0.67876457224325082</v>
      </c>
      <c r="M185" s="76" t="str">
        <f t="shared" si="11"/>
        <v>-</v>
      </c>
      <c r="N185" s="76" t="str">
        <f t="shared" si="11"/>
        <v>-</v>
      </c>
      <c r="O185" s="3" t="s">
        <v>679</v>
      </c>
      <c r="P185" s="40" t="s">
        <v>680</v>
      </c>
      <c r="Q185" s="77" t="s">
        <v>681</v>
      </c>
      <c r="R185" s="78"/>
    </row>
    <row r="186" spans="1:18" x14ac:dyDescent="0.2">
      <c r="A186" s="3" t="s">
        <v>77</v>
      </c>
      <c r="B186" s="60" t="s">
        <v>299</v>
      </c>
      <c r="C186" s="78" t="s">
        <v>762</v>
      </c>
      <c r="D186" s="78">
        <v>25710</v>
      </c>
      <c r="E186" s="78">
        <v>406</v>
      </c>
      <c r="F186" s="78">
        <v>24583</v>
      </c>
      <c r="G186" s="78">
        <v>395</v>
      </c>
      <c r="H186" s="78">
        <f t="shared" si="8"/>
        <v>801</v>
      </c>
      <c r="I186" s="74">
        <v>0.50686641697877655</v>
      </c>
      <c r="J186" s="74">
        <v>0.49313358302122345</v>
      </c>
      <c r="K186" s="75">
        <f t="shared" si="9"/>
        <v>0.66420356142758719</v>
      </c>
      <c r="L186" s="75">
        <f t="shared" si="10"/>
        <v>0.36193162663037365</v>
      </c>
      <c r="M186" s="76" t="str">
        <f t="shared" si="11"/>
        <v>-</v>
      </c>
      <c r="N186" s="76" t="str">
        <f t="shared" si="11"/>
        <v>-</v>
      </c>
      <c r="O186" s="3" t="s">
        <v>679</v>
      </c>
      <c r="P186" s="40" t="s">
        <v>680</v>
      </c>
      <c r="Q186" s="77" t="s">
        <v>681</v>
      </c>
      <c r="R186" s="78"/>
    </row>
    <row r="187" spans="1:18" x14ac:dyDescent="0.2">
      <c r="A187" s="3" t="s">
        <v>77</v>
      </c>
      <c r="B187" s="60" t="s">
        <v>299</v>
      </c>
      <c r="C187" s="78" t="s">
        <v>741</v>
      </c>
      <c r="D187" s="78">
        <v>25710</v>
      </c>
      <c r="E187" s="78">
        <v>279</v>
      </c>
      <c r="F187" s="78">
        <v>24583</v>
      </c>
      <c r="G187" s="78">
        <v>436</v>
      </c>
      <c r="H187" s="78">
        <f t="shared" si="8"/>
        <v>715</v>
      </c>
      <c r="I187" s="74">
        <v>0.39020979020979019</v>
      </c>
      <c r="J187" s="74">
        <v>0.60979020979020981</v>
      </c>
      <c r="K187" s="75">
        <f t="shared" si="9"/>
        <v>2.3575334451002516E-9</v>
      </c>
      <c r="L187" s="75">
        <f t="shared" si="10"/>
        <v>0.99999999850952137</v>
      </c>
      <c r="M187" s="76" t="str">
        <f t="shared" si="11"/>
        <v>sig</v>
      </c>
      <c r="N187" s="76" t="str">
        <f t="shared" si="11"/>
        <v>-</v>
      </c>
      <c r="O187" s="3" t="s">
        <v>679</v>
      </c>
      <c r="P187" s="40" t="s">
        <v>680</v>
      </c>
      <c r="Q187" s="77" t="s">
        <v>681</v>
      </c>
      <c r="R187" s="78"/>
    </row>
    <row r="188" spans="1:18" x14ac:dyDescent="0.2">
      <c r="A188" s="3" t="s">
        <v>77</v>
      </c>
      <c r="B188" s="60" t="s">
        <v>299</v>
      </c>
      <c r="C188" s="78" t="s">
        <v>742</v>
      </c>
      <c r="D188" s="78">
        <v>25710</v>
      </c>
      <c r="E188" s="78">
        <v>288</v>
      </c>
      <c r="F188" s="78">
        <v>24583</v>
      </c>
      <c r="G188" s="78">
        <v>350</v>
      </c>
      <c r="H188" s="78">
        <f t="shared" si="8"/>
        <v>638</v>
      </c>
      <c r="I188" s="74">
        <v>0.45141065830721006</v>
      </c>
      <c r="J188" s="74">
        <v>0.54858934169278994</v>
      </c>
      <c r="K188" s="75">
        <f t="shared" si="9"/>
        <v>7.8343572051787404E-3</v>
      </c>
      <c r="L188" s="75">
        <f t="shared" si="10"/>
        <v>0.99371810698414009</v>
      </c>
      <c r="M188" s="76" t="str">
        <f t="shared" si="11"/>
        <v>-</v>
      </c>
      <c r="N188" s="76" t="str">
        <f t="shared" si="11"/>
        <v>-</v>
      </c>
      <c r="O188" s="3" t="s">
        <v>679</v>
      </c>
      <c r="P188" s="40" t="s">
        <v>680</v>
      </c>
      <c r="Q188" s="77" t="s">
        <v>681</v>
      </c>
      <c r="R188" s="78"/>
    </row>
    <row r="189" spans="1:18" x14ac:dyDescent="0.2">
      <c r="A189" s="3" t="s">
        <v>77</v>
      </c>
      <c r="B189" s="60" t="s">
        <v>299</v>
      </c>
      <c r="C189" s="78" t="s">
        <v>743</v>
      </c>
      <c r="D189" s="78">
        <v>25710</v>
      </c>
      <c r="E189" s="78">
        <v>326</v>
      </c>
      <c r="F189" s="78">
        <v>24583</v>
      </c>
      <c r="G189" s="78">
        <v>294</v>
      </c>
      <c r="H189" s="78">
        <f t="shared" si="8"/>
        <v>620</v>
      </c>
      <c r="I189" s="74">
        <v>0.52580645161290318</v>
      </c>
      <c r="J189" s="74">
        <v>0.47419354838709676</v>
      </c>
      <c r="K189" s="75">
        <f t="shared" si="9"/>
        <v>0.90748843725685524</v>
      </c>
      <c r="L189" s="75">
        <f t="shared" si="10"/>
        <v>0.10655085183412756</v>
      </c>
      <c r="M189" s="76" t="str">
        <f t="shared" si="11"/>
        <v>-</v>
      </c>
      <c r="N189" s="76" t="str">
        <f t="shared" si="11"/>
        <v>-</v>
      </c>
      <c r="O189" s="3" t="s">
        <v>679</v>
      </c>
      <c r="P189" s="40" t="s">
        <v>680</v>
      </c>
      <c r="Q189" s="77" t="s">
        <v>681</v>
      </c>
      <c r="R189" s="78"/>
    </row>
    <row r="190" spans="1:18" x14ac:dyDescent="0.2">
      <c r="A190" s="3" t="s">
        <v>77</v>
      </c>
      <c r="B190" s="60" t="s">
        <v>299</v>
      </c>
      <c r="C190" s="78" t="s">
        <v>744</v>
      </c>
      <c r="D190" s="78">
        <v>25710</v>
      </c>
      <c r="E190" s="78">
        <v>277</v>
      </c>
      <c r="F190" s="78">
        <v>24583</v>
      </c>
      <c r="G190" s="78">
        <v>302</v>
      </c>
      <c r="H190" s="78">
        <f t="shared" si="8"/>
        <v>579</v>
      </c>
      <c r="I190" s="74">
        <v>0.47841105354058722</v>
      </c>
      <c r="J190" s="74">
        <v>0.52158894645941278</v>
      </c>
      <c r="K190" s="75">
        <f t="shared" si="9"/>
        <v>0.15928400819584684</v>
      </c>
      <c r="L190" s="75">
        <f t="shared" si="10"/>
        <v>0.8600510779060897</v>
      </c>
      <c r="M190" s="76" t="str">
        <f t="shared" si="11"/>
        <v>-</v>
      </c>
      <c r="N190" s="76" t="str">
        <f t="shared" si="11"/>
        <v>-</v>
      </c>
      <c r="O190" s="3" t="s">
        <v>679</v>
      </c>
      <c r="P190" s="40" t="s">
        <v>680</v>
      </c>
      <c r="Q190" s="77" t="s">
        <v>681</v>
      </c>
      <c r="R190" s="78"/>
    </row>
    <row r="191" spans="1:18" x14ac:dyDescent="0.2">
      <c r="A191" s="3" t="s">
        <v>77</v>
      </c>
      <c r="B191" s="60" t="s">
        <v>299</v>
      </c>
      <c r="C191" s="78" t="s">
        <v>745</v>
      </c>
      <c r="D191" s="78">
        <v>25710</v>
      </c>
      <c r="E191" s="78">
        <v>271</v>
      </c>
      <c r="F191" s="78">
        <v>24583</v>
      </c>
      <c r="G191" s="78">
        <v>278</v>
      </c>
      <c r="H191" s="78">
        <f t="shared" si="8"/>
        <v>549</v>
      </c>
      <c r="I191" s="74">
        <v>0.49362477231329688</v>
      </c>
      <c r="J191" s="74">
        <v>0.50637522768670307</v>
      </c>
      <c r="K191" s="75">
        <f t="shared" si="9"/>
        <v>0.39896100352665309</v>
      </c>
      <c r="L191" s="75">
        <f t="shared" si="10"/>
        <v>0.63359340259759778</v>
      </c>
      <c r="M191" s="76" t="str">
        <f t="shared" si="11"/>
        <v>-</v>
      </c>
      <c r="N191" s="76" t="str">
        <f t="shared" si="11"/>
        <v>-</v>
      </c>
      <c r="O191" s="3" t="s">
        <v>679</v>
      </c>
      <c r="P191" s="40" t="s">
        <v>680</v>
      </c>
      <c r="Q191" s="77" t="s">
        <v>681</v>
      </c>
      <c r="R191" s="78"/>
    </row>
    <row r="192" spans="1:18" x14ac:dyDescent="0.2">
      <c r="A192" s="3" t="s">
        <v>77</v>
      </c>
      <c r="B192" s="60" t="s">
        <v>299</v>
      </c>
      <c r="C192" s="78" t="s">
        <v>746</v>
      </c>
      <c r="D192" s="78">
        <v>25710</v>
      </c>
      <c r="E192" s="78">
        <v>288</v>
      </c>
      <c r="F192" s="78">
        <v>24583</v>
      </c>
      <c r="G192" s="78">
        <v>311</v>
      </c>
      <c r="H192" s="78">
        <f t="shared" si="8"/>
        <v>599</v>
      </c>
      <c r="I192" s="74">
        <v>0.48080133555926546</v>
      </c>
      <c r="J192" s="74">
        <v>0.51919866444073459</v>
      </c>
      <c r="K192" s="75">
        <f t="shared" si="9"/>
        <v>0.18436059925102785</v>
      </c>
      <c r="L192" s="75">
        <f t="shared" si="10"/>
        <v>0.8366069257823836</v>
      </c>
      <c r="M192" s="76" t="str">
        <f t="shared" si="11"/>
        <v>-</v>
      </c>
      <c r="N192" s="76" t="str">
        <f t="shared" si="11"/>
        <v>-</v>
      </c>
      <c r="O192" s="3" t="s">
        <v>679</v>
      </c>
      <c r="P192" s="40" t="s">
        <v>680</v>
      </c>
      <c r="Q192" s="77" t="s">
        <v>681</v>
      </c>
      <c r="R192" s="78"/>
    </row>
    <row r="193" spans="1:18" x14ac:dyDescent="0.2">
      <c r="A193" s="3" t="s">
        <v>77</v>
      </c>
      <c r="B193" s="60" t="s">
        <v>299</v>
      </c>
      <c r="C193" s="78" t="s">
        <v>747</v>
      </c>
      <c r="D193" s="78">
        <v>25710</v>
      </c>
      <c r="E193" s="78">
        <v>193</v>
      </c>
      <c r="F193" s="78">
        <v>24583</v>
      </c>
      <c r="G193" s="78">
        <v>206</v>
      </c>
      <c r="H193" s="78">
        <f t="shared" si="8"/>
        <v>399</v>
      </c>
      <c r="I193" s="74">
        <v>0.48370927318295737</v>
      </c>
      <c r="J193" s="74">
        <v>0.51629072681704258</v>
      </c>
      <c r="K193" s="75">
        <f t="shared" si="9"/>
        <v>0.27402964846245764</v>
      </c>
      <c r="L193" s="75">
        <f t="shared" si="10"/>
        <v>0.75828659147042754</v>
      </c>
      <c r="M193" s="76" t="str">
        <f t="shared" si="11"/>
        <v>-</v>
      </c>
      <c r="N193" s="76" t="str">
        <f t="shared" si="11"/>
        <v>-</v>
      </c>
      <c r="O193" s="3" t="s">
        <v>679</v>
      </c>
      <c r="P193" s="40" t="s">
        <v>680</v>
      </c>
      <c r="Q193" s="77" t="s">
        <v>681</v>
      </c>
      <c r="R193" s="78"/>
    </row>
    <row r="194" spans="1:18" x14ac:dyDescent="0.2">
      <c r="A194" s="3" t="s">
        <v>77</v>
      </c>
      <c r="B194" s="60" t="s">
        <v>299</v>
      </c>
      <c r="C194" s="78" t="s">
        <v>748</v>
      </c>
      <c r="D194" s="78">
        <v>25710</v>
      </c>
      <c r="E194" s="78">
        <v>307</v>
      </c>
      <c r="F194" s="78">
        <v>24583</v>
      </c>
      <c r="G194" s="78">
        <v>272</v>
      </c>
      <c r="H194" s="78">
        <f t="shared" ref="H194:H257" si="12">E194+G194</f>
        <v>579</v>
      </c>
      <c r="I194" s="74">
        <v>0.53022452504317785</v>
      </c>
      <c r="J194" s="74">
        <v>0.46977547495682209</v>
      </c>
      <c r="K194" s="75">
        <f t="shared" ref="K194:K257" si="13">BINOMDIST(E194,H194,0.5,TRUE)</f>
        <v>0.93272208962581282</v>
      </c>
      <c r="L194" s="75">
        <f t="shared" ref="L194:L257" si="14">BINOMDIST(G194,H194,0.5,TRUE)</f>
        <v>7.8799303929507111E-2</v>
      </c>
      <c r="M194" s="76" t="str">
        <f t="shared" ref="M194:N257" si="15">IF(K194&lt;(0.05/5830),"sig","-")</f>
        <v>-</v>
      </c>
      <c r="N194" s="76" t="str">
        <f t="shared" si="15"/>
        <v>-</v>
      </c>
      <c r="O194" s="3" t="s">
        <v>679</v>
      </c>
      <c r="P194" s="40" t="s">
        <v>680</v>
      </c>
      <c r="Q194" s="77" t="s">
        <v>681</v>
      </c>
      <c r="R194" s="78"/>
    </row>
    <row r="195" spans="1:18" x14ac:dyDescent="0.2">
      <c r="A195" s="3" t="s">
        <v>77</v>
      </c>
      <c r="B195" s="60" t="s">
        <v>299</v>
      </c>
      <c r="C195" s="78" t="s">
        <v>749</v>
      </c>
      <c r="D195" s="78">
        <v>25710</v>
      </c>
      <c r="E195" s="78">
        <v>208</v>
      </c>
      <c r="F195" s="78">
        <v>24583</v>
      </c>
      <c r="G195" s="78">
        <v>221</v>
      </c>
      <c r="H195" s="78">
        <f t="shared" si="12"/>
        <v>429</v>
      </c>
      <c r="I195" s="74">
        <v>0.48484848484848486</v>
      </c>
      <c r="J195" s="74">
        <v>0.51515151515151514</v>
      </c>
      <c r="K195" s="75">
        <f t="shared" si="13"/>
        <v>0.28119665128666088</v>
      </c>
      <c r="L195" s="75">
        <f t="shared" si="14"/>
        <v>0.75043352140451913</v>
      </c>
      <c r="M195" s="76" t="str">
        <f t="shared" si="15"/>
        <v>-</v>
      </c>
      <c r="N195" s="76" t="str">
        <f t="shared" si="15"/>
        <v>-</v>
      </c>
      <c r="O195" s="3" t="s">
        <v>679</v>
      </c>
      <c r="P195" s="40" t="s">
        <v>680</v>
      </c>
      <c r="Q195" s="77" t="s">
        <v>681</v>
      </c>
      <c r="R195" s="78"/>
    </row>
    <row r="196" spans="1:18" x14ac:dyDescent="0.2">
      <c r="A196" s="3" t="s">
        <v>77</v>
      </c>
      <c r="B196" s="60" t="s">
        <v>299</v>
      </c>
      <c r="C196" s="78" t="s">
        <v>750</v>
      </c>
      <c r="D196" s="78">
        <v>25710</v>
      </c>
      <c r="E196" s="78">
        <v>135</v>
      </c>
      <c r="F196" s="78">
        <v>24583</v>
      </c>
      <c r="G196" s="78">
        <v>137</v>
      </c>
      <c r="H196" s="78">
        <f t="shared" si="12"/>
        <v>272</v>
      </c>
      <c r="I196" s="74">
        <v>0.49632352941176472</v>
      </c>
      <c r="J196" s="74">
        <v>0.50367647058823528</v>
      </c>
      <c r="K196" s="75">
        <f t="shared" si="13"/>
        <v>0.47583279383401844</v>
      </c>
      <c r="L196" s="75">
        <f t="shared" si="14"/>
        <v>0.5721488125685128</v>
      </c>
      <c r="M196" s="76" t="str">
        <f t="shared" si="15"/>
        <v>-</v>
      </c>
      <c r="N196" s="76" t="str">
        <f t="shared" si="15"/>
        <v>-</v>
      </c>
      <c r="O196" s="3" t="s">
        <v>679</v>
      </c>
      <c r="P196" s="40" t="s">
        <v>680</v>
      </c>
      <c r="Q196" s="77" t="s">
        <v>681</v>
      </c>
      <c r="R196" s="78"/>
    </row>
    <row r="197" spans="1:18" x14ac:dyDescent="0.2">
      <c r="A197" s="3" t="s">
        <v>77</v>
      </c>
      <c r="B197" s="60" t="s">
        <v>299</v>
      </c>
      <c r="C197" s="78" t="s">
        <v>751</v>
      </c>
      <c r="D197" s="78">
        <v>25710</v>
      </c>
      <c r="E197" s="78">
        <v>271</v>
      </c>
      <c r="F197" s="78">
        <v>24583</v>
      </c>
      <c r="G197" s="78">
        <v>230</v>
      </c>
      <c r="H197" s="78">
        <f t="shared" si="12"/>
        <v>501</v>
      </c>
      <c r="I197" s="74">
        <v>0.54091816367265466</v>
      </c>
      <c r="J197" s="74">
        <v>0.45908183632734528</v>
      </c>
      <c r="K197" s="75">
        <f t="shared" si="13"/>
        <v>0.96975532822843991</v>
      </c>
      <c r="L197" s="75">
        <f t="shared" si="14"/>
        <v>3.6910504698446499E-2</v>
      </c>
      <c r="M197" s="76" t="str">
        <f t="shared" si="15"/>
        <v>-</v>
      </c>
      <c r="N197" s="76" t="str">
        <f t="shared" si="15"/>
        <v>-</v>
      </c>
      <c r="O197" s="3" t="s">
        <v>679</v>
      </c>
      <c r="P197" s="40" t="s">
        <v>680</v>
      </c>
      <c r="Q197" s="77" t="s">
        <v>681</v>
      </c>
      <c r="R197" s="78"/>
    </row>
    <row r="198" spans="1:18" x14ac:dyDescent="0.2">
      <c r="A198" s="3" t="s">
        <v>77</v>
      </c>
      <c r="B198" s="60" t="s">
        <v>299</v>
      </c>
      <c r="C198" s="78" t="s">
        <v>752</v>
      </c>
      <c r="D198" s="78">
        <v>25710</v>
      </c>
      <c r="E198" s="78">
        <v>95</v>
      </c>
      <c r="F198" s="78">
        <v>24583</v>
      </c>
      <c r="G198" s="78">
        <v>90</v>
      </c>
      <c r="H198" s="78">
        <f t="shared" si="12"/>
        <v>185</v>
      </c>
      <c r="I198" s="74">
        <v>0.51351351351351349</v>
      </c>
      <c r="J198" s="74">
        <v>0.48648648648648651</v>
      </c>
      <c r="K198" s="75">
        <f t="shared" si="13"/>
        <v>0.6703816182322283</v>
      </c>
      <c r="L198" s="75">
        <f t="shared" si="14"/>
        <v>0.38439278111652425</v>
      </c>
      <c r="M198" s="76" t="str">
        <f t="shared" si="15"/>
        <v>-</v>
      </c>
      <c r="N198" s="76" t="str">
        <f t="shared" si="15"/>
        <v>-</v>
      </c>
      <c r="O198" s="3" t="s">
        <v>679</v>
      </c>
      <c r="P198" s="40" t="s">
        <v>680</v>
      </c>
      <c r="Q198" s="77" t="s">
        <v>681</v>
      </c>
      <c r="R198" s="78"/>
    </row>
    <row r="199" spans="1:18" x14ac:dyDescent="0.2">
      <c r="A199" s="3" t="s">
        <v>77</v>
      </c>
      <c r="B199" s="60" t="s">
        <v>299</v>
      </c>
      <c r="C199" s="78" t="s">
        <v>753</v>
      </c>
      <c r="D199" s="78">
        <v>25710</v>
      </c>
      <c r="E199" s="78">
        <v>242</v>
      </c>
      <c r="F199" s="78">
        <v>24583</v>
      </c>
      <c r="G199" s="78">
        <v>62</v>
      </c>
      <c r="H199" s="78">
        <f t="shared" si="12"/>
        <v>304</v>
      </c>
      <c r="I199" s="74">
        <v>0.79605263157894735</v>
      </c>
      <c r="J199" s="74">
        <v>0.20394736842105263</v>
      </c>
      <c r="K199" s="75">
        <f t="shared" si="13"/>
        <v>1</v>
      </c>
      <c r="L199" s="75">
        <f t="shared" si="14"/>
        <v>1.4105843633288171E-26</v>
      </c>
      <c r="M199" s="76" t="str">
        <f t="shared" si="15"/>
        <v>-</v>
      </c>
      <c r="N199" s="76" t="str">
        <f t="shared" si="15"/>
        <v>sig</v>
      </c>
      <c r="O199" s="3" t="s">
        <v>679</v>
      </c>
      <c r="P199" s="40" t="s">
        <v>680</v>
      </c>
      <c r="Q199" s="77" t="s">
        <v>681</v>
      </c>
      <c r="R199" s="78"/>
    </row>
    <row r="200" spans="1:18" x14ac:dyDescent="0.2">
      <c r="A200" s="3" t="s">
        <v>79</v>
      </c>
      <c r="B200" s="2" t="s">
        <v>302</v>
      </c>
      <c r="C200" s="78" t="s">
        <v>754</v>
      </c>
      <c r="D200" s="78">
        <v>25710</v>
      </c>
      <c r="E200" s="78">
        <v>714</v>
      </c>
      <c r="F200" s="78">
        <v>24583</v>
      </c>
      <c r="G200" s="78">
        <v>715</v>
      </c>
      <c r="H200" s="78">
        <f t="shared" si="12"/>
        <v>1429</v>
      </c>
      <c r="I200" s="74">
        <v>0.49965010496850942</v>
      </c>
      <c r="J200" s="74">
        <v>0.50034989503149052</v>
      </c>
      <c r="K200" s="75">
        <f t="shared" si="13"/>
        <v>0.50000000000000011</v>
      </c>
      <c r="L200" s="75">
        <f t="shared" si="14"/>
        <v>0.52109580571725922</v>
      </c>
      <c r="M200" s="76" t="str">
        <f t="shared" si="15"/>
        <v>-</v>
      </c>
      <c r="N200" s="76" t="str">
        <f t="shared" si="15"/>
        <v>-</v>
      </c>
      <c r="O200" s="3" t="s">
        <v>679</v>
      </c>
      <c r="P200" s="40" t="s">
        <v>680</v>
      </c>
      <c r="Q200" s="77" t="s">
        <v>681</v>
      </c>
      <c r="R200" s="78"/>
    </row>
    <row r="201" spans="1:18" x14ac:dyDescent="0.2">
      <c r="A201" s="3" t="s">
        <v>79</v>
      </c>
      <c r="B201" s="2" t="s">
        <v>302</v>
      </c>
      <c r="C201" s="78" t="s">
        <v>755</v>
      </c>
      <c r="D201" s="78">
        <v>25710</v>
      </c>
      <c r="E201" s="78">
        <v>655</v>
      </c>
      <c r="F201" s="78">
        <v>24583</v>
      </c>
      <c r="G201" s="78">
        <v>730</v>
      </c>
      <c r="H201" s="78">
        <f t="shared" si="12"/>
        <v>1385</v>
      </c>
      <c r="I201" s="74">
        <v>0.47292418772563177</v>
      </c>
      <c r="J201" s="74">
        <v>0.52707581227436828</v>
      </c>
      <c r="K201" s="75">
        <f t="shared" si="13"/>
        <v>2.3363421027771981E-2</v>
      </c>
      <c r="L201" s="75">
        <f t="shared" si="14"/>
        <v>0.97945124554250529</v>
      </c>
      <c r="M201" s="76" t="str">
        <f t="shared" si="15"/>
        <v>-</v>
      </c>
      <c r="N201" s="76" t="str">
        <f t="shared" si="15"/>
        <v>-</v>
      </c>
      <c r="O201" s="3" t="s">
        <v>679</v>
      </c>
      <c r="P201" s="40" t="s">
        <v>680</v>
      </c>
      <c r="Q201" s="77" t="s">
        <v>681</v>
      </c>
      <c r="R201" s="78"/>
    </row>
    <row r="202" spans="1:18" x14ac:dyDescent="0.2">
      <c r="A202" s="3" t="s">
        <v>79</v>
      </c>
      <c r="B202" s="2" t="s">
        <v>302</v>
      </c>
      <c r="C202" s="78" t="s">
        <v>756</v>
      </c>
      <c r="D202" s="78">
        <v>25710</v>
      </c>
      <c r="E202" s="78">
        <v>584</v>
      </c>
      <c r="F202" s="78">
        <v>24583</v>
      </c>
      <c r="G202" s="78">
        <v>637</v>
      </c>
      <c r="H202" s="78">
        <f t="shared" si="12"/>
        <v>1221</v>
      </c>
      <c r="I202" s="74">
        <v>0.47829647829647831</v>
      </c>
      <c r="J202" s="74">
        <v>0.52170352170352174</v>
      </c>
      <c r="K202" s="75">
        <f t="shared" si="13"/>
        <v>6.8339951433237608E-2</v>
      </c>
      <c r="L202" s="75">
        <f t="shared" si="14"/>
        <v>0.93889078401268566</v>
      </c>
      <c r="M202" s="76" t="str">
        <f t="shared" si="15"/>
        <v>-</v>
      </c>
      <c r="N202" s="76" t="str">
        <f t="shared" si="15"/>
        <v>-</v>
      </c>
      <c r="O202" s="3" t="s">
        <v>679</v>
      </c>
      <c r="P202" s="40" t="s">
        <v>680</v>
      </c>
      <c r="Q202" s="77" t="s">
        <v>681</v>
      </c>
      <c r="R202" s="78"/>
    </row>
    <row r="203" spans="1:18" x14ac:dyDescent="0.2">
      <c r="A203" s="3" t="s">
        <v>79</v>
      </c>
      <c r="B203" s="2" t="s">
        <v>302</v>
      </c>
      <c r="C203" s="78" t="s">
        <v>757</v>
      </c>
      <c r="D203" s="78">
        <v>25710</v>
      </c>
      <c r="E203" s="78">
        <v>579</v>
      </c>
      <c r="F203" s="78">
        <v>24583</v>
      </c>
      <c r="G203" s="78">
        <v>583</v>
      </c>
      <c r="H203" s="78">
        <f t="shared" si="12"/>
        <v>1162</v>
      </c>
      <c r="I203" s="74">
        <v>0.49827882960413084</v>
      </c>
      <c r="J203" s="74">
        <v>0.50172117039586916</v>
      </c>
      <c r="K203" s="75">
        <f t="shared" si="13"/>
        <v>0.46493796968522627</v>
      </c>
      <c r="L203" s="75">
        <f t="shared" si="14"/>
        <v>0.55830310183560106</v>
      </c>
      <c r="M203" s="76" t="str">
        <f t="shared" si="15"/>
        <v>-</v>
      </c>
      <c r="N203" s="76" t="str">
        <f t="shared" si="15"/>
        <v>-</v>
      </c>
      <c r="O203" s="3" t="s">
        <v>679</v>
      </c>
      <c r="P203" s="40" t="s">
        <v>680</v>
      </c>
      <c r="Q203" s="77" t="s">
        <v>681</v>
      </c>
      <c r="R203" s="78"/>
    </row>
    <row r="204" spans="1:18" x14ac:dyDescent="0.2">
      <c r="A204" s="3" t="s">
        <v>79</v>
      </c>
      <c r="B204" s="2" t="s">
        <v>302</v>
      </c>
      <c r="C204" s="78" t="s">
        <v>758</v>
      </c>
      <c r="D204" s="78">
        <v>25710</v>
      </c>
      <c r="E204" s="78">
        <v>586</v>
      </c>
      <c r="F204" s="78">
        <v>24583</v>
      </c>
      <c r="G204" s="78">
        <v>230</v>
      </c>
      <c r="H204" s="78">
        <f t="shared" si="12"/>
        <v>816</v>
      </c>
      <c r="I204" s="74">
        <v>0.71813725490196079</v>
      </c>
      <c r="J204" s="74">
        <v>0.28186274509803921</v>
      </c>
      <c r="K204" s="75">
        <f t="shared" si="13"/>
        <v>1</v>
      </c>
      <c r="L204" s="75">
        <f t="shared" si="14"/>
        <v>6.6062278139568476E-37</v>
      </c>
      <c r="M204" s="76" t="str">
        <f t="shared" si="15"/>
        <v>-</v>
      </c>
      <c r="N204" s="76" t="str">
        <f t="shared" si="15"/>
        <v>sig</v>
      </c>
      <c r="O204" s="3" t="s">
        <v>679</v>
      </c>
      <c r="P204" s="40" t="s">
        <v>680</v>
      </c>
      <c r="Q204" s="77" t="s">
        <v>681</v>
      </c>
      <c r="R204" s="78"/>
    </row>
    <row r="205" spans="1:18" x14ac:dyDescent="0.2">
      <c r="A205" s="3" t="s">
        <v>79</v>
      </c>
      <c r="B205" s="2" t="s">
        <v>302</v>
      </c>
      <c r="C205" s="78" t="s">
        <v>759</v>
      </c>
      <c r="D205" s="78">
        <v>25710</v>
      </c>
      <c r="E205" s="78">
        <v>537</v>
      </c>
      <c r="F205" s="78">
        <v>24583</v>
      </c>
      <c r="G205" s="78">
        <v>569</v>
      </c>
      <c r="H205" s="78">
        <f t="shared" si="12"/>
        <v>1106</v>
      </c>
      <c r="I205" s="74">
        <v>0.48553345388788427</v>
      </c>
      <c r="J205" s="74">
        <v>0.51446654611211573</v>
      </c>
      <c r="K205" s="75">
        <f t="shared" si="13"/>
        <v>0.17563283490954792</v>
      </c>
      <c r="L205" s="75">
        <f t="shared" si="14"/>
        <v>0.83947041119909283</v>
      </c>
      <c r="M205" s="76" t="str">
        <f t="shared" si="15"/>
        <v>-</v>
      </c>
      <c r="N205" s="76" t="str">
        <f t="shared" si="15"/>
        <v>-</v>
      </c>
      <c r="O205" s="3" t="s">
        <v>679</v>
      </c>
      <c r="P205" s="40" t="s">
        <v>680</v>
      </c>
      <c r="Q205" s="77" t="s">
        <v>681</v>
      </c>
      <c r="R205" s="78"/>
    </row>
    <row r="206" spans="1:18" x14ac:dyDescent="0.2">
      <c r="A206" s="3" t="s">
        <v>79</v>
      </c>
      <c r="B206" s="2" t="s">
        <v>302</v>
      </c>
      <c r="C206" s="78" t="s">
        <v>760</v>
      </c>
      <c r="D206" s="78">
        <v>25710</v>
      </c>
      <c r="E206" s="78">
        <v>497</v>
      </c>
      <c r="F206" s="78">
        <v>24583</v>
      </c>
      <c r="G206" s="78">
        <v>550</v>
      </c>
      <c r="H206" s="78">
        <f t="shared" si="12"/>
        <v>1047</v>
      </c>
      <c r="I206" s="74">
        <v>0.47468958930276983</v>
      </c>
      <c r="J206" s="74">
        <v>0.52531041069723017</v>
      </c>
      <c r="K206" s="75">
        <f t="shared" si="13"/>
        <v>5.3999248490892313E-2</v>
      </c>
      <c r="L206" s="75">
        <f t="shared" si="14"/>
        <v>0.95245113667263848</v>
      </c>
      <c r="M206" s="76" t="str">
        <f t="shared" si="15"/>
        <v>-</v>
      </c>
      <c r="N206" s="76" t="str">
        <f t="shared" si="15"/>
        <v>-</v>
      </c>
      <c r="O206" s="3" t="s">
        <v>679</v>
      </c>
      <c r="P206" s="40" t="s">
        <v>680</v>
      </c>
      <c r="Q206" s="77" t="s">
        <v>681</v>
      </c>
      <c r="R206" s="78"/>
    </row>
    <row r="207" spans="1:18" x14ac:dyDescent="0.2">
      <c r="A207" s="3" t="s">
        <v>79</v>
      </c>
      <c r="B207" s="2" t="s">
        <v>302</v>
      </c>
      <c r="C207" s="78" t="s">
        <v>761</v>
      </c>
      <c r="D207" s="78">
        <v>25710</v>
      </c>
      <c r="E207" s="78">
        <v>500</v>
      </c>
      <c r="F207" s="78">
        <v>24583</v>
      </c>
      <c r="G207" s="78">
        <v>526</v>
      </c>
      <c r="H207" s="78">
        <f t="shared" si="12"/>
        <v>1026</v>
      </c>
      <c r="I207" s="74">
        <v>0.48732943469785572</v>
      </c>
      <c r="J207" s="74">
        <v>0.51267056530214428</v>
      </c>
      <c r="K207" s="75">
        <f t="shared" si="13"/>
        <v>0.21755910732482808</v>
      </c>
      <c r="L207" s="75">
        <f t="shared" si="14"/>
        <v>0.8003598597271252</v>
      </c>
      <c r="M207" s="76" t="str">
        <f t="shared" si="15"/>
        <v>-</v>
      </c>
      <c r="N207" s="76" t="str">
        <f t="shared" si="15"/>
        <v>-</v>
      </c>
      <c r="O207" s="3" t="s">
        <v>679</v>
      </c>
      <c r="P207" s="40" t="s">
        <v>680</v>
      </c>
      <c r="Q207" s="77" t="s">
        <v>681</v>
      </c>
      <c r="R207" s="78"/>
    </row>
    <row r="208" spans="1:18" x14ac:dyDescent="0.2">
      <c r="A208" s="3" t="s">
        <v>79</v>
      </c>
      <c r="B208" s="2" t="s">
        <v>302</v>
      </c>
      <c r="C208" s="78" t="s">
        <v>762</v>
      </c>
      <c r="D208" s="78">
        <v>25710</v>
      </c>
      <c r="E208" s="78">
        <v>463</v>
      </c>
      <c r="F208" s="78">
        <v>24583</v>
      </c>
      <c r="G208" s="78">
        <v>460</v>
      </c>
      <c r="H208" s="78">
        <f t="shared" si="12"/>
        <v>923</v>
      </c>
      <c r="I208" s="74">
        <v>0.50162513542795228</v>
      </c>
      <c r="J208" s="74">
        <v>0.49837486457204766</v>
      </c>
      <c r="K208" s="75">
        <f t="shared" si="13"/>
        <v>0.55236939445248379</v>
      </c>
      <c r="L208" s="75">
        <f t="shared" si="14"/>
        <v>0.47375862593993451</v>
      </c>
      <c r="M208" s="76" t="str">
        <f t="shared" si="15"/>
        <v>-</v>
      </c>
      <c r="N208" s="76" t="str">
        <f t="shared" si="15"/>
        <v>-</v>
      </c>
      <c r="O208" s="3" t="s">
        <v>679</v>
      </c>
      <c r="P208" s="40" t="s">
        <v>680</v>
      </c>
      <c r="Q208" s="77" t="s">
        <v>681</v>
      </c>
      <c r="R208" s="78"/>
    </row>
    <row r="209" spans="1:18" x14ac:dyDescent="0.2">
      <c r="A209" s="3" t="s">
        <v>79</v>
      </c>
      <c r="B209" s="2" t="s">
        <v>302</v>
      </c>
      <c r="C209" s="78" t="s">
        <v>741</v>
      </c>
      <c r="D209" s="78">
        <v>25710</v>
      </c>
      <c r="E209" s="78">
        <v>285</v>
      </c>
      <c r="F209" s="78">
        <v>24583</v>
      </c>
      <c r="G209" s="78">
        <v>88</v>
      </c>
      <c r="H209" s="78">
        <f t="shared" si="12"/>
        <v>373</v>
      </c>
      <c r="I209" s="74">
        <v>0.76407506702412864</v>
      </c>
      <c r="J209" s="74">
        <v>0.2359249329758713</v>
      </c>
      <c r="K209" s="75">
        <f t="shared" si="13"/>
        <v>1</v>
      </c>
      <c r="L209" s="75">
        <f t="shared" si="14"/>
        <v>1.1562834294285242E-25</v>
      </c>
      <c r="M209" s="76" t="str">
        <f t="shared" si="15"/>
        <v>-</v>
      </c>
      <c r="N209" s="76" t="str">
        <f t="shared" si="15"/>
        <v>sig</v>
      </c>
      <c r="O209" s="3" t="s">
        <v>679</v>
      </c>
      <c r="P209" s="40" t="s">
        <v>680</v>
      </c>
      <c r="Q209" s="77" t="s">
        <v>681</v>
      </c>
      <c r="R209" s="78"/>
    </row>
    <row r="210" spans="1:18" x14ac:dyDescent="0.2">
      <c r="A210" s="3" t="s">
        <v>79</v>
      </c>
      <c r="B210" s="2" t="s">
        <v>302</v>
      </c>
      <c r="C210" s="78" t="s">
        <v>742</v>
      </c>
      <c r="D210" s="78">
        <v>25710</v>
      </c>
      <c r="E210" s="78">
        <v>405</v>
      </c>
      <c r="F210" s="78">
        <v>24583</v>
      </c>
      <c r="G210" s="78">
        <v>392</v>
      </c>
      <c r="H210" s="78">
        <f t="shared" si="12"/>
        <v>797</v>
      </c>
      <c r="I210" s="74">
        <v>0.50815558343789213</v>
      </c>
      <c r="J210" s="74">
        <v>0.49184441656210792</v>
      </c>
      <c r="K210" s="75">
        <f t="shared" si="13"/>
        <v>0.69000560962260193</v>
      </c>
      <c r="L210" s="75">
        <f t="shared" si="14"/>
        <v>0.33540911098762249</v>
      </c>
      <c r="M210" s="76" t="str">
        <f t="shared" si="15"/>
        <v>-</v>
      </c>
      <c r="N210" s="76" t="str">
        <f t="shared" si="15"/>
        <v>-</v>
      </c>
      <c r="O210" s="3" t="s">
        <v>679</v>
      </c>
      <c r="P210" s="40" t="s">
        <v>680</v>
      </c>
      <c r="Q210" s="77" t="s">
        <v>681</v>
      </c>
      <c r="R210" s="78"/>
    </row>
    <row r="211" spans="1:18" x14ac:dyDescent="0.2">
      <c r="A211" s="3" t="s">
        <v>79</v>
      </c>
      <c r="B211" s="2" t="s">
        <v>302</v>
      </c>
      <c r="C211" s="78" t="s">
        <v>743</v>
      </c>
      <c r="D211" s="78">
        <v>25710</v>
      </c>
      <c r="E211" s="78">
        <v>369</v>
      </c>
      <c r="F211" s="78">
        <v>24583</v>
      </c>
      <c r="G211" s="78">
        <v>179</v>
      </c>
      <c r="H211" s="78">
        <f t="shared" si="12"/>
        <v>548</v>
      </c>
      <c r="I211" s="74">
        <v>0.67335766423357668</v>
      </c>
      <c r="J211" s="74">
        <v>0.32664233576642338</v>
      </c>
      <c r="K211" s="75">
        <f t="shared" si="13"/>
        <v>1</v>
      </c>
      <c r="L211" s="75">
        <f t="shared" si="14"/>
        <v>1.730382983423481E-16</v>
      </c>
      <c r="M211" s="76" t="str">
        <f t="shared" si="15"/>
        <v>-</v>
      </c>
      <c r="N211" s="76" t="str">
        <f t="shared" si="15"/>
        <v>sig</v>
      </c>
      <c r="O211" s="3" t="s">
        <v>679</v>
      </c>
      <c r="P211" s="40" t="s">
        <v>680</v>
      </c>
      <c r="Q211" s="77" t="s">
        <v>681</v>
      </c>
      <c r="R211" s="78"/>
    </row>
    <row r="212" spans="1:18" x14ac:dyDescent="0.2">
      <c r="A212" s="3" t="s">
        <v>79</v>
      </c>
      <c r="B212" s="2" t="s">
        <v>302</v>
      </c>
      <c r="C212" s="78" t="s">
        <v>744</v>
      </c>
      <c r="D212" s="78">
        <v>25710</v>
      </c>
      <c r="E212" s="78">
        <v>383</v>
      </c>
      <c r="F212" s="78">
        <v>24583</v>
      </c>
      <c r="G212" s="78">
        <v>400</v>
      </c>
      <c r="H212" s="78">
        <f t="shared" si="12"/>
        <v>783</v>
      </c>
      <c r="I212" s="74">
        <v>0.48914431673052361</v>
      </c>
      <c r="J212" s="74">
        <v>0.51085568326947639</v>
      </c>
      <c r="K212" s="75">
        <f t="shared" si="13"/>
        <v>0.28374490538533181</v>
      </c>
      <c r="L212" s="75">
        <f t="shared" si="14"/>
        <v>0.73996167642557809</v>
      </c>
      <c r="M212" s="76" t="str">
        <f t="shared" si="15"/>
        <v>-</v>
      </c>
      <c r="N212" s="76" t="str">
        <f t="shared" si="15"/>
        <v>-</v>
      </c>
      <c r="O212" s="3" t="s">
        <v>679</v>
      </c>
      <c r="P212" s="40" t="s">
        <v>680</v>
      </c>
      <c r="Q212" s="77" t="s">
        <v>681</v>
      </c>
      <c r="R212" s="78"/>
    </row>
    <row r="213" spans="1:18" x14ac:dyDescent="0.2">
      <c r="A213" s="3" t="s">
        <v>79</v>
      </c>
      <c r="B213" s="2" t="s">
        <v>302</v>
      </c>
      <c r="C213" s="78" t="s">
        <v>745</v>
      </c>
      <c r="D213" s="78">
        <v>25710</v>
      </c>
      <c r="E213" s="78">
        <v>365</v>
      </c>
      <c r="F213" s="78">
        <v>24583</v>
      </c>
      <c r="G213" s="78">
        <v>411</v>
      </c>
      <c r="H213" s="78">
        <f t="shared" si="12"/>
        <v>776</v>
      </c>
      <c r="I213" s="74">
        <v>0.47036082474226804</v>
      </c>
      <c r="J213" s="74">
        <v>0.52963917525773196</v>
      </c>
      <c r="K213" s="75">
        <f t="shared" si="13"/>
        <v>5.3081200243230729E-2</v>
      </c>
      <c r="L213" s="75">
        <f t="shared" si="14"/>
        <v>0.95424987630812841</v>
      </c>
      <c r="M213" s="76" t="str">
        <f t="shared" si="15"/>
        <v>-</v>
      </c>
      <c r="N213" s="76" t="str">
        <f t="shared" si="15"/>
        <v>-</v>
      </c>
      <c r="O213" s="3" t="s">
        <v>679</v>
      </c>
      <c r="P213" s="40" t="s">
        <v>680</v>
      </c>
      <c r="Q213" s="77" t="s">
        <v>681</v>
      </c>
      <c r="R213" s="78"/>
    </row>
    <row r="214" spans="1:18" x14ac:dyDescent="0.2">
      <c r="A214" s="3" t="s">
        <v>79</v>
      </c>
      <c r="B214" s="2" t="s">
        <v>302</v>
      </c>
      <c r="C214" s="78" t="s">
        <v>746</v>
      </c>
      <c r="D214" s="78">
        <v>25710</v>
      </c>
      <c r="E214" s="78">
        <v>88</v>
      </c>
      <c r="F214" s="78">
        <v>24583</v>
      </c>
      <c r="G214" s="78">
        <v>344</v>
      </c>
      <c r="H214" s="78">
        <f t="shared" si="12"/>
        <v>432</v>
      </c>
      <c r="I214" s="74">
        <v>0.20370370370370369</v>
      </c>
      <c r="J214" s="74">
        <v>0.79629629629629628</v>
      </c>
      <c r="K214" s="75">
        <f t="shared" si="13"/>
        <v>3.9656356654916505E-37</v>
      </c>
      <c r="L214" s="75">
        <f t="shared" si="14"/>
        <v>1</v>
      </c>
      <c r="M214" s="76" t="str">
        <f t="shared" si="15"/>
        <v>sig</v>
      </c>
      <c r="N214" s="76" t="str">
        <f t="shared" si="15"/>
        <v>-</v>
      </c>
      <c r="O214" s="3" t="s">
        <v>679</v>
      </c>
      <c r="P214" s="40" t="s">
        <v>680</v>
      </c>
      <c r="Q214" s="77" t="s">
        <v>681</v>
      </c>
      <c r="R214" s="78"/>
    </row>
    <row r="215" spans="1:18" x14ac:dyDescent="0.2">
      <c r="A215" s="3" t="s">
        <v>79</v>
      </c>
      <c r="B215" s="2" t="s">
        <v>302</v>
      </c>
      <c r="C215" s="78" t="s">
        <v>747</v>
      </c>
      <c r="D215" s="78">
        <v>25710</v>
      </c>
      <c r="E215" s="78">
        <v>213</v>
      </c>
      <c r="F215" s="78">
        <v>24583</v>
      </c>
      <c r="G215" s="78">
        <v>208</v>
      </c>
      <c r="H215" s="78">
        <f t="shared" si="12"/>
        <v>421</v>
      </c>
      <c r="I215" s="74">
        <v>0.50593824228028506</v>
      </c>
      <c r="J215" s="74">
        <v>0.49406175771971494</v>
      </c>
      <c r="K215" s="75">
        <f t="shared" si="13"/>
        <v>0.61499773710486272</v>
      </c>
      <c r="L215" s="75">
        <f t="shared" si="14"/>
        <v>0.4227313823301061</v>
      </c>
      <c r="M215" s="76" t="str">
        <f t="shared" si="15"/>
        <v>-</v>
      </c>
      <c r="N215" s="76" t="str">
        <f t="shared" si="15"/>
        <v>-</v>
      </c>
      <c r="O215" s="3" t="s">
        <v>679</v>
      </c>
      <c r="P215" s="40" t="s">
        <v>680</v>
      </c>
      <c r="Q215" s="77" t="s">
        <v>681</v>
      </c>
      <c r="R215" s="78"/>
    </row>
    <row r="216" spans="1:18" x14ac:dyDescent="0.2">
      <c r="A216" s="3" t="s">
        <v>79</v>
      </c>
      <c r="B216" s="2" t="s">
        <v>302</v>
      </c>
      <c r="C216" s="78" t="s">
        <v>748</v>
      </c>
      <c r="D216" s="78">
        <v>25710</v>
      </c>
      <c r="E216" s="78">
        <v>356</v>
      </c>
      <c r="F216" s="78">
        <v>24583</v>
      </c>
      <c r="G216" s="78">
        <v>382</v>
      </c>
      <c r="H216" s="78">
        <f t="shared" si="12"/>
        <v>738</v>
      </c>
      <c r="I216" s="74">
        <v>0.4823848238482385</v>
      </c>
      <c r="J216" s="74">
        <v>0.51761517615176156</v>
      </c>
      <c r="K216" s="75">
        <f t="shared" si="13"/>
        <v>0.17872195008353772</v>
      </c>
      <c r="L216" s="75">
        <f t="shared" si="14"/>
        <v>0.83985988146061619</v>
      </c>
      <c r="M216" s="76" t="str">
        <f t="shared" si="15"/>
        <v>-</v>
      </c>
      <c r="N216" s="76" t="str">
        <f t="shared" si="15"/>
        <v>-</v>
      </c>
      <c r="O216" s="3" t="s">
        <v>679</v>
      </c>
      <c r="P216" s="40" t="s">
        <v>680</v>
      </c>
      <c r="Q216" s="77" t="s">
        <v>681</v>
      </c>
      <c r="R216" s="78"/>
    </row>
    <row r="217" spans="1:18" x14ac:dyDescent="0.2">
      <c r="A217" s="3" t="s">
        <v>79</v>
      </c>
      <c r="B217" s="2" t="s">
        <v>302</v>
      </c>
      <c r="C217" s="78" t="s">
        <v>749</v>
      </c>
      <c r="D217" s="78">
        <v>25710</v>
      </c>
      <c r="E217" s="78">
        <v>265</v>
      </c>
      <c r="F217" s="78">
        <v>24583</v>
      </c>
      <c r="G217" s="78">
        <v>250</v>
      </c>
      <c r="H217" s="78">
        <f t="shared" si="12"/>
        <v>515</v>
      </c>
      <c r="I217" s="74">
        <v>0.5145631067961165</v>
      </c>
      <c r="J217" s="74">
        <v>0.4854368932038835</v>
      </c>
      <c r="K217" s="75">
        <f t="shared" si="13"/>
        <v>0.75959069440783589</v>
      </c>
      <c r="L217" s="75">
        <f t="shared" si="14"/>
        <v>0.26866630912656175</v>
      </c>
      <c r="M217" s="76" t="str">
        <f t="shared" si="15"/>
        <v>-</v>
      </c>
      <c r="N217" s="76" t="str">
        <f t="shared" si="15"/>
        <v>-</v>
      </c>
      <c r="O217" s="3" t="s">
        <v>679</v>
      </c>
      <c r="P217" s="40" t="s">
        <v>680</v>
      </c>
      <c r="Q217" s="77" t="s">
        <v>681</v>
      </c>
      <c r="R217" s="78"/>
    </row>
    <row r="218" spans="1:18" x14ac:dyDescent="0.2">
      <c r="A218" s="3" t="s">
        <v>79</v>
      </c>
      <c r="B218" s="2" t="s">
        <v>302</v>
      </c>
      <c r="C218" s="78" t="s">
        <v>750</v>
      </c>
      <c r="D218" s="78">
        <v>25710</v>
      </c>
      <c r="E218" s="78">
        <v>131</v>
      </c>
      <c r="F218" s="78">
        <v>24583</v>
      </c>
      <c r="G218" s="78">
        <v>108</v>
      </c>
      <c r="H218" s="78">
        <f t="shared" si="12"/>
        <v>239</v>
      </c>
      <c r="I218" s="74">
        <v>0.54811715481171552</v>
      </c>
      <c r="J218" s="74">
        <v>0.45188284518828453</v>
      </c>
      <c r="K218" s="75">
        <f t="shared" si="13"/>
        <v>0.93981164983306442</v>
      </c>
      <c r="L218" s="75">
        <f t="shared" si="14"/>
        <v>7.7285573576866246E-2</v>
      </c>
      <c r="M218" s="76" t="str">
        <f t="shared" si="15"/>
        <v>-</v>
      </c>
      <c r="N218" s="76" t="str">
        <f t="shared" si="15"/>
        <v>-</v>
      </c>
      <c r="O218" s="3" t="s">
        <v>679</v>
      </c>
      <c r="P218" s="40" t="s">
        <v>680</v>
      </c>
      <c r="Q218" s="77" t="s">
        <v>681</v>
      </c>
      <c r="R218" s="78"/>
    </row>
    <row r="219" spans="1:18" x14ac:dyDescent="0.2">
      <c r="A219" s="3" t="s">
        <v>79</v>
      </c>
      <c r="B219" s="2" t="s">
        <v>302</v>
      </c>
      <c r="C219" s="78" t="s">
        <v>751</v>
      </c>
      <c r="D219" s="78">
        <v>25710</v>
      </c>
      <c r="E219" s="78">
        <v>311</v>
      </c>
      <c r="F219" s="78">
        <v>24583</v>
      </c>
      <c r="G219" s="78">
        <v>303</v>
      </c>
      <c r="H219" s="78">
        <f t="shared" si="12"/>
        <v>614</v>
      </c>
      <c r="I219" s="74">
        <v>0.50651465798045603</v>
      </c>
      <c r="J219" s="74">
        <v>0.49348534201954397</v>
      </c>
      <c r="K219" s="75">
        <f t="shared" si="13"/>
        <v>0.64176012992045317</v>
      </c>
      <c r="L219" s="75">
        <f t="shared" si="14"/>
        <v>0.38879477890346092</v>
      </c>
      <c r="M219" s="76" t="str">
        <f t="shared" si="15"/>
        <v>-</v>
      </c>
      <c r="N219" s="76" t="str">
        <f t="shared" si="15"/>
        <v>-</v>
      </c>
      <c r="O219" s="3" t="s">
        <v>679</v>
      </c>
      <c r="P219" s="40" t="s">
        <v>680</v>
      </c>
      <c r="Q219" s="77" t="s">
        <v>681</v>
      </c>
      <c r="R219" s="78"/>
    </row>
    <row r="220" spans="1:18" x14ac:dyDescent="0.2">
      <c r="A220" s="3" t="s">
        <v>79</v>
      </c>
      <c r="B220" s="2" t="s">
        <v>302</v>
      </c>
      <c r="C220" s="78" t="s">
        <v>752</v>
      </c>
      <c r="D220" s="78">
        <v>25710</v>
      </c>
      <c r="E220" s="78">
        <v>88</v>
      </c>
      <c r="F220" s="78">
        <v>24583</v>
      </c>
      <c r="G220" s="78">
        <v>95</v>
      </c>
      <c r="H220" s="78">
        <f t="shared" si="12"/>
        <v>183</v>
      </c>
      <c r="I220" s="74">
        <v>0.48087431693989069</v>
      </c>
      <c r="J220" s="74">
        <v>0.51912568306010931</v>
      </c>
      <c r="K220" s="75">
        <f t="shared" si="13"/>
        <v>0.32874945768879643</v>
      </c>
      <c r="L220" s="75">
        <f t="shared" si="14"/>
        <v>0.72280670433041716</v>
      </c>
      <c r="M220" s="76" t="str">
        <f t="shared" si="15"/>
        <v>-</v>
      </c>
      <c r="N220" s="76" t="str">
        <f t="shared" si="15"/>
        <v>-</v>
      </c>
      <c r="O220" s="3" t="s">
        <v>679</v>
      </c>
      <c r="P220" s="40" t="s">
        <v>680</v>
      </c>
      <c r="Q220" s="77" t="s">
        <v>681</v>
      </c>
      <c r="R220" s="78"/>
    </row>
    <row r="221" spans="1:18" x14ac:dyDescent="0.2">
      <c r="A221" s="3" t="s">
        <v>79</v>
      </c>
      <c r="B221" s="2" t="s">
        <v>302</v>
      </c>
      <c r="C221" s="78" t="s">
        <v>753</v>
      </c>
      <c r="D221" s="78">
        <v>25710</v>
      </c>
      <c r="E221" s="78">
        <v>297</v>
      </c>
      <c r="F221" s="78">
        <v>24583</v>
      </c>
      <c r="G221" s="78">
        <v>63</v>
      </c>
      <c r="H221" s="78">
        <f t="shared" si="12"/>
        <v>360</v>
      </c>
      <c r="I221" s="74">
        <v>0.82499999999999996</v>
      </c>
      <c r="J221" s="74">
        <v>0.17499999999999999</v>
      </c>
      <c r="K221" s="75">
        <f t="shared" si="13"/>
        <v>1</v>
      </c>
      <c r="L221" s="75">
        <f t="shared" si="14"/>
        <v>9.4614577346308265E-38</v>
      </c>
      <c r="M221" s="76" t="str">
        <f t="shared" si="15"/>
        <v>-</v>
      </c>
      <c r="N221" s="76" t="str">
        <f t="shared" si="15"/>
        <v>sig</v>
      </c>
      <c r="O221" s="3" t="s">
        <v>679</v>
      </c>
      <c r="P221" s="40" t="s">
        <v>680</v>
      </c>
      <c r="Q221" s="77" t="s">
        <v>681</v>
      </c>
      <c r="R221" s="78"/>
    </row>
    <row r="222" spans="1:18" x14ac:dyDescent="0.2">
      <c r="A222" s="3" t="s">
        <v>349</v>
      </c>
      <c r="B222" s="60" t="s">
        <v>299</v>
      </c>
      <c r="C222" s="78" t="s">
        <v>754</v>
      </c>
      <c r="D222" s="78">
        <v>25710</v>
      </c>
      <c r="E222" s="78">
        <v>592</v>
      </c>
      <c r="F222" s="78">
        <v>24583</v>
      </c>
      <c r="G222" s="78">
        <v>687</v>
      </c>
      <c r="H222" s="78">
        <f t="shared" si="12"/>
        <v>1279</v>
      </c>
      <c r="I222" s="74">
        <v>0.46286161063330727</v>
      </c>
      <c r="J222" s="74">
        <v>0.53713838936669278</v>
      </c>
      <c r="K222" s="75">
        <f t="shared" si="13"/>
        <v>4.2765258559087022E-3</v>
      </c>
      <c r="L222" s="75">
        <f t="shared" si="14"/>
        <v>0.99637804067131985</v>
      </c>
      <c r="M222" s="76" t="str">
        <f t="shared" si="15"/>
        <v>-</v>
      </c>
      <c r="N222" s="76" t="str">
        <f t="shared" si="15"/>
        <v>-</v>
      </c>
      <c r="O222" s="3" t="s">
        <v>679</v>
      </c>
      <c r="P222" s="40" t="s">
        <v>680</v>
      </c>
      <c r="Q222" s="77" t="s">
        <v>681</v>
      </c>
      <c r="R222" s="78"/>
    </row>
    <row r="223" spans="1:18" x14ac:dyDescent="0.2">
      <c r="A223" s="3" t="s">
        <v>349</v>
      </c>
      <c r="B223" s="60" t="s">
        <v>299</v>
      </c>
      <c r="C223" s="78" t="s">
        <v>755</v>
      </c>
      <c r="D223" s="78">
        <v>25710</v>
      </c>
      <c r="E223" s="78">
        <v>486</v>
      </c>
      <c r="F223" s="78">
        <v>24583</v>
      </c>
      <c r="G223" s="78">
        <v>603</v>
      </c>
      <c r="H223" s="78">
        <f t="shared" si="12"/>
        <v>1089</v>
      </c>
      <c r="I223" s="74">
        <v>0.4462809917355372</v>
      </c>
      <c r="J223" s="74">
        <v>0.55371900826446285</v>
      </c>
      <c r="K223" s="75">
        <f t="shared" si="13"/>
        <v>2.172270308108854E-4</v>
      </c>
      <c r="L223" s="75">
        <f t="shared" si="14"/>
        <v>0.99982754179009337</v>
      </c>
      <c r="M223" s="76" t="str">
        <f t="shared" si="15"/>
        <v>-</v>
      </c>
      <c r="N223" s="76" t="str">
        <f t="shared" si="15"/>
        <v>-</v>
      </c>
      <c r="O223" s="3" t="s">
        <v>679</v>
      </c>
      <c r="P223" s="40" t="s">
        <v>680</v>
      </c>
      <c r="Q223" s="77" t="s">
        <v>681</v>
      </c>
      <c r="R223" s="78"/>
    </row>
    <row r="224" spans="1:18" x14ac:dyDescent="0.2">
      <c r="A224" s="3" t="s">
        <v>349</v>
      </c>
      <c r="B224" s="60" t="s">
        <v>299</v>
      </c>
      <c r="C224" s="78" t="s">
        <v>756</v>
      </c>
      <c r="D224" s="78">
        <v>25710</v>
      </c>
      <c r="E224" s="78">
        <v>480</v>
      </c>
      <c r="F224" s="78">
        <v>24583</v>
      </c>
      <c r="G224" s="78">
        <v>541</v>
      </c>
      <c r="H224" s="78">
        <f t="shared" si="12"/>
        <v>1021</v>
      </c>
      <c r="I224" s="74">
        <v>0.47012732615083253</v>
      </c>
      <c r="J224" s="74">
        <v>0.52987267384916747</v>
      </c>
      <c r="K224" s="75">
        <f t="shared" si="13"/>
        <v>3.0181001390565145E-2</v>
      </c>
      <c r="L224" s="75">
        <f t="shared" si="14"/>
        <v>0.97385767980342197</v>
      </c>
      <c r="M224" s="76" t="str">
        <f t="shared" si="15"/>
        <v>-</v>
      </c>
      <c r="N224" s="76" t="str">
        <f t="shared" si="15"/>
        <v>-</v>
      </c>
      <c r="O224" s="3" t="s">
        <v>679</v>
      </c>
      <c r="P224" s="40" t="s">
        <v>680</v>
      </c>
      <c r="Q224" s="77" t="s">
        <v>681</v>
      </c>
      <c r="R224" s="78"/>
    </row>
    <row r="225" spans="1:18" x14ac:dyDescent="0.2">
      <c r="A225" s="3" t="s">
        <v>349</v>
      </c>
      <c r="B225" s="60" t="s">
        <v>299</v>
      </c>
      <c r="C225" s="78" t="s">
        <v>757</v>
      </c>
      <c r="D225" s="78">
        <v>25710</v>
      </c>
      <c r="E225" s="78">
        <v>435</v>
      </c>
      <c r="F225" s="78">
        <v>24583</v>
      </c>
      <c r="G225" s="78">
        <v>431</v>
      </c>
      <c r="H225" s="78">
        <f t="shared" si="12"/>
        <v>866</v>
      </c>
      <c r="I225" s="74">
        <v>0.50230946882217087</v>
      </c>
      <c r="J225" s="74">
        <v>0.49769053117782908</v>
      </c>
      <c r="K225" s="75">
        <f t="shared" si="13"/>
        <v>0.56745207500923089</v>
      </c>
      <c r="L225" s="75">
        <f t="shared" si="14"/>
        <v>0.4594043622072515</v>
      </c>
      <c r="M225" s="76" t="str">
        <f t="shared" si="15"/>
        <v>-</v>
      </c>
      <c r="N225" s="76" t="str">
        <f t="shared" si="15"/>
        <v>-</v>
      </c>
      <c r="O225" s="3" t="s">
        <v>679</v>
      </c>
      <c r="P225" s="40" t="s">
        <v>680</v>
      </c>
      <c r="Q225" s="77" t="s">
        <v>681</v>
      </c>
      <c r="R225" s="78"/>
    </row>
    <row r="226" spans="1:18" x14ac:dyDescent="0.2">
      <c r="A226" s="3" t="s">
        <v>349</v>
      </c>
      <c r="B226" s="60" t="s">
        <v>299</v>
      </c>
      <c r="C226" s="78" t="s">
        <v>758</v>
      </c>
      <c r="D226" s="78">
        <v>25710</v>
      </c>
      <c r="E226" s="78">
        <v>381</v>
      </c>
      <c r="F226" s="78">
        <v>24583</v>
      </c>
      <c r="G226" s="78">
        <v>479</v>
      </c>
      <c r="H226" s="78">
        <f t="shared" si="12"/>
        <v>860</v>
      </c>
      <c r="I226" s="74">
        <v>0.44302325581395346</v>
      </c>
      <c r="J226" s="74">
        <v>0.55697674418604648</v>
      </c>
      <c r="K226" s="75">
        <f t="shared" si="13"/>
        <v>4.6502663706938477E-4</v>
      </c>
      <c r="L226" s="75">
        <f t="shared" si="14"/>
        <v>0.99963663233743216</v>
      </c>
      <c r="M226" s="76" t="str">
        <f t="shared" si="15"/>
        <v>-</v>
      </c>
      <c r="N226" s="76" t="str">
        <f t="shared" si="15"/>
        <v>-</v>
      </c>
      <c r="O226" s="3" t="s">
        <v>679</v>
      </c>
      <c r="P226" s="40" t="s">
        <v>680</v>
      </c>
      <c r="Q226" s="77" t="s">
        <v>681</v>
      </c>
      <c r="R226" s="78"/>
    </row>
    <row r="227" spans="1:18" x14ac:dyDescent="0.2">
      <c r="A227" s="3" t="s">
        <v>349</v>
      </c>
      <c r="B227" s="60" t="s">
        <v>299</v>
      </c>
      <c r="C227" s="78" t="s">
        <v>759</v>
      </c>
      <c r="D227" s="78">
        <v>25710</v>
      </c>
      <c r="E227" s="78">
        <v>394</v>
      </c>
      <c r="F227" s="78">
        <v>24583</v>
      </c>
      <c r="G227" s="78">
        <v>478</v>
      </c>
      <c r="H227" s="78">
        <f t="shared" si="12"/>
        <v>872</v>
      </c>
      <c r="I227" s="74">
        <v>0.45183486238532111</v>
      </c>
      <c r="J227" s="74">
        <v>0.54816513761467889</v>
      </c>
      <c r="K227" s="75">
        <f t="shared" si="13"/>
        <v>2.4571825323142452E-3</v>
      </c>
      <c r="L227" s="75">
        <f t="shared" si="14"/>
        <v>0.99801461193693797</v>
      </c>
      <c r="M227" s="76" t="str">
        <f t="shared" si="15"/>
        <v>-</v>
      </c>
      <c r="N227" s="76" t="str">
        <f t="shared" si="15"/>
        <v>-</v>
      </c>
      <c r="O227" s="3" t="s">
        <v>679</v>
      </c>
      <c r="P227" s="40" t="s">
        <v>680</v>
      </c>
      <c r="Q227" s="77" t="s">
        <v>681</v>
      </c>
      <c r="R227" s="78"/>
    </row>
    <row r="228" spans="1:18" x14ac:dyDescent="0.2">
      <c r="A228" s="3" t="s">
        <v>349</v>
      </c>
      <c r="B228" s="60" t="s">
        <v>299</v>
      </c>
      <c r="C228" s="78" t="s">
        <v>760</v>
      </c>
      <c r="D228" s="78">
        <v>25710</v>
      </c>
      <c r="E228" s="78">
        <v>410</v>
      </c>
      <c r="F228" s="78">
        <v>24583</v>
      </c>
      <c r="G228" s="78">
        <v>559</v>
      </c>
      <c r="H228" s="78">
        <f t="shared" si="12"/>
        <v>969</v>
      </c>
      <c r="I228" s="74">
        <v>0.42311661506707948</v>
      </c>
      <c r="J228" s="74">
        <v>0.57688338493292057</v>
      </c>
      <c r="K228" s="75">
        <f t="shared" si="13"/>
        <v>9.520066855103607E-7</v>
      </c>
      <c r="L228" s="75">
        <f t="shared" si="14"/>
        <v>0.99999931038541567</v>
      </c>
      <c r="M228" s="76" t="str">
        <f t="shared" si="15"/>
        <v>sig</v>
      </c>
      <c r="N228" s="76" t="str">
        <f t="shared" si="15"/>
        <v>-</v>
      </c>
      <c r="O228" s="3" t="s">
        <v>679</v>
      </c>
      <c r="P228" s="40" t="s">
        <v>680</v>
      </c>
      <c r="Q228" s="77" t="s">
        <v>681</v>
      </c>
      <c r="R228" s="78"/>
    </row>
    <row r="229" spans="1:18" x14ac:dyDescent="0.2">
      <c r="A229" s="3" t="s">
        <v>349</v>
      </c>
      <c r="B229" s="60" t="s">
        <v>299</v>
      </c>
      <c r="C229" s="78" t="s">
        <v>761</v>
      </c>
      <c r="D229" s="78">
        <v>25710</v>
      </c>
      <c r="E229" s="78">
        <v>355</v>
      </c>
      <c r="F229" s="78">
        <v>24583</v>
      </c>
      <c r="G229" s="78">
        <v>422</v>
      </c>
      <c r="H229" s="78">
        <f t="shared" si="12"/>
        <v>777</v>
      </c>
      <c r="I229" s="74">
        <v>0.4568854568854569</v>
      </c>
      <c r="J229" s="74">
        <v>0.5431145431145431</v>
      </c>
      <c r="K229" s="75">
        <f t="shared" si="13"/>
        <v>8.9203139783826432E-3</v>
      </c>
      <c r="L229" s="75">
        <f t="shared" si="14"/>
        <v>0.99267231414406298</v>
      </c>
      <c r="M229" s="76" t="str">
        <f t="shared" si="15"/>
        <v>-</v>
      </c>
      <c r="N229" s="76" t="str">
        <f t="shared" si="15"/>
        <v>-</v>
      </c>
      <c r="O229" s="3" t="s">
        <v>679</v>
      </c>
      <c r="P229" s="40" t="s">
        <v>680</v>
      </c>
      <c r="Q229" s="77" t="s">
        <v>681</v>
      </c>
      <c r="R229" s="78"/>
    </row>
    <row r="230" spans="1:18" x14ac:dyDescent="0.2">
      <c r="A230" s="3" t="s">
        <v>349</v>
      </c>
      <c r="B230" s="60" t="s">
        <v>299</v>
      </c>
      <c r="C230" s="78" t="s">
        <v>762</v>
      </c>
      <c r="D230" s="78">
        <v>25710</v>
      </c>
      <c r="E230" s="78">
        <v>389</v>
      </c>
      <c r="F230" s="78">
        <v>24583</v>
      </c>
      <c r="G230" s="78">
        <v>463</v>
      </c>
      <c r="H230" s="78">
        <f t="shared" si="12"/>
        <v>852</v>
      </c>
      <c r="I230" s="74">
        <v>0.45657276995305163</v>
      </c>
      <c r="J230" s="74">
        <v>0.54342723004694837</v>
      </c>
      <c r="K230" s="75">
        <f t="shared" si="13"/>
        <v>6.1707317984521989E-3</v>
      </c>
      <c r="L230" s="75">
        <f t="shared" si="14"/>
        <v>0.99492781995149548</v>
      </c>
      <c r="M230" s="76" t="str">
        <f t="shared" si="15"/>
        <v>-</v>
      </c>
      <c r="N230" s="76" t="str">
        <f t="shared" si="15"/>
        <v>-</v>
      </c>
      <c r="O230" s="3" t="s">
        <v>679</v>
      </c>
      <c r="P230" s="40" t="s">
        <v>680</v>
      </c>
      <c r="Q230" s="77" t="s">
        <v>681</v>
      </c>
      <c r="R230" s="78"/>
    </row>
    <row r="231" spans="1:18" x14ac:dyDescent="0.2">
      <c r="A231" s="3" t="s">
        <v>349</v>
      </c>
      <c r="B231" s="60" t="s">
        <v>299</v>
      </c>
      <c r="C231" s="78" t="s">
        <v>741</v>
      </c>
      <c r="D231" s="78">
        <v>25710</v>
      </c>
      <c r="E231" s="78">
        <v>283</v>
      </c>
      <c r="F231" s="78">
        <v>24583</v>
      </c>
      <c r="G231" s="78">
        <v>247</v>
      </c>
      <c r="H231" s="78">
        <f t="shared" si="12"/>
        <v>530</v>
      </c>
      <c r="I231" s="74">
        <v>0.53396226415094339</v>
      </c>
      <c r="J231" s="74">
        <v>0.46603773584905661</v>
      </c>
      <c r="K231" s="75">
        <f t="shared" si="13"/>
        <v>0.94603612842233542</v>
      </c>
      <c r="L231" s="75">
        <f t="shared" si="14"/>
        <v>6.4178078752795159E-2</v>
      </c>
      <c r="M231" s="76" t="str">
        <f t="shared" si="15"/>
        <v>-</v>
      </c>
      <c r="N231" s="76" t="str">
        <f t="shared" si="15"/>
        <v>-</v>
      </c>
      <c r="O231" s="3" t="s">
        <v>679</v>
      </c>
      <c r="P231" s="40" t="s">
        <v>680</v>
      </c>
      <c r="Q231" s="77" t="s">
        <v>681</v>
      </c>
      <c r="R231" s="78"/>
    </row>
    <row r="232" spans="1:18" x14ac:dyDescent="0.2">
      <c r="A232" s="3" t="s">
        <v>349</v>
      </c>
      <c r="B232" s="60" t="s">
        <v>299</v>
      </c>
      <c r="C232" s="78" t="s">
        <v>742</v>
      </c>
      <c r="D232" s="78">
        <v>25710</v>
      </c>
      <c r="E232" s="78">
        <v>329</v>
      </c>
      <c r="F232" s="78">
        <v>24583</v>
      </c>
      <c r="G232" s="78">
        <v>390</v>
      </c>
      <c r="H232" s="78">
        <f t="shared" si="12"/>
        <v>719</v>
      </c>
      <c r="I232" s="74">
        <v>0.45757997218358831</v>
      </c>
      <c r="J232" s="74">
        <v>0.54242002781641163</v>
      </c>
      <c r="K232" s="75">
        <f t="shared" si="13"/>
        <v>1.2588896095507819E-2</v>
      </c>
      <c r="L232" s="75">
        <f t="shared" si="14"/>
        <v>0.98964905158603689</v>
      </c>
      <c r="M232" s="76" t="str">
        <f t="shared" si="15"/>
        <v>-</v>
      </c>
      <c r="N232" s="76" t="str">
        <f t="shared" si="15"/>
        <v>-</v>
      </c>
      <c r="O232" s="3" t="s">
        <v>679</v>
      </c>
      <c r="P232" s="40" t="s">
        <v>680</v>
      </c>
      <c r="Q232" s="77" t="s">
        <v>681</v>
      </c>
      <c r="R232" s="78"/>
    </row>
    <row r="233" spans="1:18" x14ac:dyDescent="0.2">
      <c r="A233" s="3" t="s">
        <v>349</v>
      </c>
      <c r="B233" s="60" t="s">
        <v>299</v>
      </c>
      <c r="C233" s="78" t="s">
        <v>743</v>
      </c>
      <c r="D233" s="78">
        <v>25710</v>
      </c>
      <c r="E233" s="78">
        <v>318</v>
      </c>
      <c r="F233" s="78">
        <v>24583</v>
      </c>
      <c r="G233" s="78">
        <v>365</v>
      </c>
      <c r="H233" s="78">
        <f t="shared" si="12"/>
        <v>683</v>
      </c>
      <c r="I233" s="74">
        <v>0.46559297218155199</v>
      </c>
      <c r="J233" s="74">
        <v>0.53440702781844807</v>
      </c>
      <c r="K233" s="75">
        <f t="shared" si="13"/>
        <v>3.9153736034272094E-2</v>
      </c>
      <c r="L233" s="75">
        <f t="shared" si="14"/>
        <v>0.9669099170396882</v>
      </c>
      <c r="M233" s="76" t="str">
        <f t="shared" si="15"/>
        <v>-</v>
      </c>
      <c r="N233" s="76" t="str">
        <f t="shared" si="15"/>
        <v>-</v>
      </c>
      <c r="O233" s="3" t="s">
        <v>679</v>
      </c>
      <c r="P233" s="40" t="s">
        <v>680</v>
      </c>
      <c r="Q233" s="77" t="s">
        <v>681</v>
      </c>
      <c r="R233" s="78"/>
    </row>
    <row r="234" spans="1:18" x14ac:dyDescent="0.2">
      <c r="A234" s="3" t="s">
        <v>349</v>
      </c>
      <c r="B234" s="60" t="s">
        <v>299</v>
      </c>
      <c r="C234" s="78" t="s">
        <v>744</v>
      </c>
      <c r="D234" s="78">
        <v>25710</v>
      </c>
      <c r="E234" s="78">
        <v>301</v>
      </c>
      <c r="F234" s="78">
        <v>24583</v>
      </c>
      <c r="G234" s="78">
        <v>327</v>
      </c>
      <c r="H234" s="78">
        <f t="shared" si="12"/>
        <v>628</v>
      </c>
      <c r="I234" s="74">
        <v>0.47929936305732485</v>
      </c>
      <c r="J234" s="74">
        <v>0.52070063694267521</v>
      </c>
      <c r="K234" s="75">
        <f t="shared" si="13"/>
        <v>0.15923481329443792</v>
      </c>
      <c r="L234" s="75">
        <f t="shared" si="14"/>
        <v>0.85935813134675332</v>
      </c>
      <c r="M234" s="76" t="str">
        <f t="shared" si="15"/>
        <v>-</v>
      </c>
      <c r="N234" s="76" t="str">
        <f t="shared" si="15"/>
        <v>-</v>
      </c>
      <c r="O234" s="3" t="s">
        <v>679</v>
      </c>
      <c r="P234" s="40" t="s">
        <v>680</v>
      </c>
      <c r="Q234" s="77" t="s">
        <v>681</v>
      </c>
      <c r="R234" s="78"/>
    </row>
    <row r="235" spans="1:18" x14ac:dyDescent="0.2">
      <c r="A235" s="3" t="s">
        <v>349</v>
      </c>
      <c r="B235" s="60" t="s">
        <v>299</v>
      </c>
      <c r="C235" s="78" t="s">
        <v>745</v>
      </c>
      <c r="D235" s="78">
        <v>25710</v>
      </c>
      <c r="E235" s="78">
        <v>308</v>
      </c>
      <c r="F235" s="78">
        <v>24583</v>
      </c>
      <c r="G235" s="78">
        <v>377</v>
      </c>
      <c r="H235" s="78">
        <f t="shared" si="12"/>
        <v>685</v>
      </c>
      <c r="I235" s="74">
        <v>0.44963503649635034</v>
      </c>
      <c r="J235" s="74">
        <v>0.55036496350364961</v>
      </c>
      <c r="K235" s="75">
        <f t="shared" si="13"/>
        <v>4.6615930920155179E-3</v>
      </c>
      <c r="L235" s="75">
        <f t="shared" si="14"/>
        <v>0.99628101981701334</v>
      </c>
      <c r="M235" s="76" t="str">
        <f t="shared" si="15"/>
        <v>-</v>
      </c>
      <c r="N235" s="76" t="str">
        <f t="shared" si="15"/>
        <v>-</v>
      </c>
      <c r="O235" s="3" t="s">
        <v>679</v>
      </c>
      <c r="P235" s="40" t="s">
        <v>680</v>
      </c>
      <c r="Q235" s="77" t="s">
        <v>681</v>
      </c>
      <c r="R235" s="78"/>
    </row>
    <row r="236" spans="1:18" x14ac:dyDescent="0.2">
      <c r="A236" s="3" t="s">
        <v>349</v>
      </c>
      <c r="B236" s="60" t="s">
        <v>299</v>
      </c>
      <c r="C236" s="78" t="s">
        <v>746</v>
      </c>
      <c r="D236" s="78">
        <v>25710</v>
      </c>
      <c r="E236" s="78">
        <v>418</v>
      </c>
      <c r="F236" s="78">
        <v>24583</v>
      </c>
      <c r="G236" s="78">
        <v>384</v>
      </c>
      <c r="H236" s="78">
        <f t="shared" si="12"/>
        <v>802</v>
      </c>
      <c r="I236" s="74">
        <v>0.52119700748129671</v>
      </c>
      <c r="J236" s="74">
        <v>0.47880299251870323</v>
      </c>
      <c r="K236" s="75">
        <f t="shared" si="13"/>
        <v>0.89176338509070852</v>
      </c>
      <c r="L236" s="75">
        <f t="shared" si="14"/>
        <v>0.12194602272499634</v>
      </c>
      <c r="M236" s="76" t="str">
        <f t="shared" si="15"/>
        <v>-</v>
      </c>
      <c r="N236" s="76" t="str">
        <f t="shared" si="15"/>
        <v>-</v>
      </c>
      <c r="O236" s="3" t="s">
        <v>679</v>
      </c>
      <c r="P236" s="40" t="s">
        <v>680</v>
      </c>
      <c r="Q236" s="77" t="s">
        <v>681</v>
      </c>
      <c r="R236" s="78"/>
    </row>
    <row r="237" spans="1:18" x14ac:dyDescent="0.2">
      <c r="A237" s="3" t="s">
        <v>349</v>
      </c>
      <c r="B237" s="60" t="s">
        <v>299</v>
      </c>
      <c r="C237" s="78" t="s">
        <v>747</v>
      </c>
      <c r="D237" s="78">
        <v>25710</v>
      </c>
      <c r="E237" s="78">
        <v>207</v>
      </c>
      <c r="F237" s="78">
        <v>24583</v>
      </c>
      <c r="G237" s="78">
        <v>281</v>
      </c>
      <c r="H237" s="78">
        <f t="shared" si="12"/>
        <v>488</v>
      </c>
      <c r="I237" s="74">
        <v>0.42418032786885246</v>
      </c>
      <c r="J237" s="74">
        <v>0.57581967213114749</v>
      </c>
      <c r="K237" s="75">
        <f t="shared" si="13"/>
        <v>4.66150018579095E-4</v>
      </c>
      <c r="L237" s="75">
        <f t="shared" si="14"/>
        <v>0.99966460248881905</v>
      </c>
      <c r="M237" s="76" t="str">
        <f t="shared" si="15"/>
        <v>-</v>
      </c>
      <c r="N237" s="76" t="str">
        <f t="shared" si="15"/>
        <v>-</v>
      </c>
      <c r="O237" s="3" t="s">
        <v>679</v>
      </c>
      <c r="P237" s="40" t="s">
        <v>680</v>
      </c>
      <c r="Q237" s="77" t="s">
        <v>681</v>
      </c>
      <c r="R237" s="78"/>
    </row>
    <row r="238" spans="1:18" x14ac:dyDescent="0.2">
      <c r="A238" s="3" t="s">
        <v>349</v>
      </c>
      <c r="B238" s="60" t="s">
        <v>299</v>
      </c>
      <c r="C238" s="78" t="s">
        <v>748</v>
      </c>
      <c r="D238" s="78">
        <v>25710</v>
      </c>
      <c r="E238" s="78">
        <v>294</v>
      </c>
      <c r="F238" s="78">
        <v>24583</v>
      </c>
      <c r="G238" s="78">
        <v>317</v>
      </c>
      <c r="H238" s="78">
        <f t="shared" si="12"/>
        <v>611</v>
      </c>
      <c r="I238" s="74">
        <v>0.48117839607201307</v>
      </c>
      <c r="J238" s="74">
        <v>0.51882160392798693</v>
      </c>
      <c r="K238" s="75">
        <f t="shared" si="13"/>
        <v>0.18673315065565924</v>
      </c>
      <c r="L238" s="75">
        <f t="shared" si="14"/>
        <v>0.83420798275438934</v>
      </c>
      <c r="M238" s="76" t="str">
        <f t="shared" si="15"/>
        <v>-</v>
      </c>
      <c r="N238" s="76" t="str">
        <f t="shared" si="15"/>
        <v>-</v>
      </c>
      <c r="O238" s="3" t="s">
        <v>679</v>
      </c>
      <c r="P238" s="40" t="s">
        <v>680</v>
      </c>
      <c r="Q238" s="77" t="s">
        <v>681</v>
      </c>
      <c r="R238" s="78"/>
    </row>
    <row r="239" spans="1:18" x14ac:dyDescent="0.2">
      <c r="A239" s="3" t="s">
        <v>349</v>
      </c>
      <c r="B239" s="60" t="s">
        <v>299</v>
      </c>
      <c r="C239" s="78" t="s">
        <v>749</v>
      </c>
      <c r="D239" s="78">
        <v>25710</v>
      </c>
      <c r="E239" s="78">
        <v>217</v>
      </c>
      <c r="F239" s="78">
        <v>24583</v>
      </c>
      <c r="G239" s="78">
        <v>248</v>
      </c>
      <c r="H239" s="78">
        <f t="shared" si="12"/>
        <v>465</v>
      </c>
      <c r="I239" s="74">
        <v>0.46666666666666667</v>
      </c>
      <c r="J239" s="74">
        <v>0.53333333333333333</v>
      </c>
      <c r="K239" s="75">
        <f t="shared" si="13"/>
        <v>8.204456099455805E-2</v>
      </c>
      <c r="L239" s="75">
        <f t="shared" si="14"/>
        <v>0.93113321053504028</v>
      </c>
      <c r="M239" s="76" t="str">
        <f t="shared" si="15"/>
        <v>-</v>
      </c>
      <c r="N239" s="76" t="str">
        <f t="shared" si="15"/>
        <v>-</v>
      </c>
      <c r="O239" s="3" t="s">
        <v>679</v>
      </c>
      <c r="P239" s="40" t="s">
        <v>680</v>
      </c>
      <c r="Q239" s="77" t="s">
        <v>681</v>
      </c>
      <c r="R239" s="78"/>
    </row>
    <row r="240" spans="1:18" x14ac:dyDescent="0.2">
      <c r="A240" s="3" t="s">
        <v>349</v>
      </c>
      <c r="B240" s="60" t="s">
        <v>299</v>
      </c>
      <c r="C240" s="78" t="s">
        <v>750</v>
      </c>
      <c r="D240" s="78">
        <v>25710</v>
      </c>
      <c r="E240" s="78">
        <v>160</v>
      </c>
      <c r="F240" s="78">
        <v>24583</v>
      </c>
      <c r="G240" s="78">
        <v>160</v>
      </c>
      <c r="H240" s="78">
        <f t="shared" si="12"/>
        <v>320</v>
      </c>
      <c r="I240" s="74">
        <v>0.5</v>
      </c>
      <c r="J240" s="74">
        <v>0.5</v>
      </c>
      <c r="K240" s="75">
        <f t="shared" si="13"/>
        <v>0.52228413519729455</v>
      </c>
      <c r="L240" s="75">
        <f t="shared" si="14"/>
        <v>0.52228413519729455</v>
      </c>
      <c r="M240" s="76" t="str">
        <f t="shared" si="15"/>
        <v>-</v>
      </c>
      <c r="N240" s="76" t="str">
        <f t="shared" si="15"/>
        <v>-</v>
      </c>
      <c r="O240" s="3" t="s">
        <v>679</v>
      </c>
      <c r="P240" s="40" t="s">
        <v>680</v>
      </c>
      <c r="Q240" s="77" t="s">
        <v>681</v>
      </c>
      <c r="R240" s="78"/>
    </row>
    <row r="241" spans="1:18" x14ac:dyDescent="0.2">
      <c r="A241" s="3" t="s">
        <v>349</v>
      </c>
      <c r="B241" s="60" t="s">
        <v>299</v>
      </c>
      <c r="C241" s="78" t="s">
        <v>751</v>
      </c>
      <c r="D241" s="78">
        <v>25710</v>
      </c>
      <c r="E241" s="78">
        <v>246</v>
      </c>
      <c r="F241" s="78">
        <v>24583</v>
      </c>
      <c r="G241" s="78">
        <v>289</v>
      </c>
      <c r="H241" s="78">
        <f t="shared" si="12"/>
        <v>535</v>
      </c>
      <c r="I241" s="74">
        <v>0.45981308411214955</v>
      </c>
      <c r="J241" s="74">
        <v>0.54018691588785051</v>
      </c>
      <c r="K241" s="75">
        <f t="shared" si="13"/>
        <v>3.4649231163050645E-2</v>
      </c>
      <c r="L241" s="75">
        <f t="shared" si="14"/>
        <v>0.97148384811261568</v>
      </c>
      <c r="M241" s="76" t="str">
        <f t="shared" si="15"/>
        <v>-</v>
      </c>
      <c r="N241" s="76" t="str">
        <f t="shared" si="15"/>
        <v>-</v>
      </c>
      <c r="O241" s="3" t="s">
        <v>679</v>
      </c>
      <c r="P241" s="40" t="s">
        <v>680</v>
      </c>
      <c r="Q241" s="77" t="s">
        <v>681</v>
      </c>
      <c r="R241" s="78"/>
    </row>
    <row r="242" spans="1:18" x14ac:dyDescent="0.2">
      <c r="A242" s="3" t="s">
        <v>349</v>
      </c>
      <c r="B242" s="60" t="s">
        <v>299</v>
      </c>
      <c r="C242" s="78" t="s">
        <v>752</v>
      </c>
      <c r="D242" s="78">
        <v>25710</v>
      </c>
      <c r="E242" s="78">
        <v>115</v>
      </c>
      <c r="F242" s="78">
        <v>24583</v>
      </c>
      <c r="G242" s="78">
        <v>86</v>
      </c>
      <c r="H242" s="78">
        <f t="shared" si="12"/>
        <v>201</v>
      </c>
      <c r="I242" s="74">
        <v>0.57213930348258701</v>
      </c>
      <c r="J242" s="74">
        <v>0.42786069651741293</v>
      </c>
      <c r="K242" s="75">
        <f t="shared" si="13"/>
        <v>0.98295935028841852</v>
      </c>
      <c r="L242" s="75">
        <f t="shared" si="14"/>
        <v>2.4000733026916007E-2</v>
      </c>
      <c r="M242" s="76" t="str">
        <f t="shared" si="15"/>
        <v>-</v>
      </c>
      <c r="N242" s="76" t="str">
        <f t="shared" si="15"/>
        <v>-</v>
      </c>
      <c r="O242" s="3" t="s">
        <v>679</v>
      </c>
      <c r="P242" s="40" t="s">
        <v>680</v>
      </c>
      <c r="Q242" s="77" t="s">
        <v>681</v>
      </c>
      <c r="R242" s="78"/>
    </row>
    <row r="243" spans="1:18" x14ac:dyDescent="0.2">
      <c r="A243" s="3" t="s">
        <v>349</v>
      </c>
      <c r="B243" s="60" t="s">
        <v>299</v>
      </c>
      <c r="C243" s="78" t="s">
        <v>753</v>
      </c>
      <c r="D243" s="78">
        <v>25710</v>
      </c>
      <c r="E243" s="78">
        <v>234</v>
      </c>
      <c r="F243" s="78">
        <v>24583</v>
      </c>
      <c r="G243" s="78">
        <v>46</v>
      </c>
      <c r="H243" s="78">
        <f t="shared" si="12"/>
        <v>280</v>
      </c>
      <c r="I243" s="74">
        <v>0.83571428571428574</v>
      </c>
      <c r="J243" s="74">
        <v>0.16428571428571428</v>
      </c>
      <c r="K243" s="75">
        <f t="shared" si="13"/>
        <v>1</v>
      </c>
      <c r="L243" s="75">
        <f t="shared" si="14"/>
        <v>8.5925333540277744E-32</v>
      </c>
      <c r="M243" s="76" t="str">
        <f t="shared" si="15"/>
        <v>-</v>
      </c>
      <c r="N243" s="76" t="str">
        <f t="shared" si="15"/>
        <v>sig</v>
      </c>
      <c r="O243" s="3" t="s">
        <v>679</v>
      </c>
      <c r="P243" s="40" t="s">
        <v>680</v>
      </c>
      <c r="Q243" s="77" t="s">
        <v>681</v>
      </c>
      <c r="R243" s="78"/>
    </row>
    <row r="244" spans="1:18" x14ac:dyDescent="0.2">
      <c r="A244" s="3" t="s">
        <v>435</v>
      </c>
      <c r="B244" s="60" t="s">
        <v>299</v>
      </c>
      <c r="C244" s="78" t="s">
        <v>754</v>
      </c>
      <c r="D244" s="78">
        <v>25710</v>
      </c>
      <c r="E244" s="78">
        <v>812</v>
      </c>
      <c r="F244" s="78">
        <v>24583</v>
      </c>
      <c r="G244" s="78">
        <v>740</v>
      </c>
      <c r="H244" s="78">
        <f t="shared" si="12"/>
        <v>1552</v>
      </c>
      <c r="I244" s="74">
        <v>0.52319587628865982</v>
      </c>
      <c r="J244" s="74">
        <v>0.47680412371134023</v>
      </c>
      <c r="K244" s="75">
        <f t="shared" si="13"/>
        <v>0.96807666242683355</v>
      </c>
      <c r="L244" s="75">
        <f t="shared" si="14"/>
        <v>3.5736760202000811E-2</v>
      </c>
      <c r="M244" s="76" t="str">
        <f t="shared" si="15"/>
        <v>-</v>
      </c>
      <c r="N244" s="76" t="str">
        <f t="shared" si="15"/>
        <v>-</v>
      </c>
      <c r="O244" s="3" t="s">
        <v>679</v>
      </c>
      <c r="P244" s="40" t="s">
        <v>680</v>
      </c>
      <c r="Q244" s="77" t="s">
        <v>681</v>
      </c>
      <c r="R244" s="78"/>
    </row>
    <row r="245" spans="1:18" x14ac:dyDescent="0.2">
      <c r="A245" s="3" t="s">
        <v>435</v>
      </c>
      <c r="B245" s="60" t="s">
        <v>299</v>
      </c>
      <c r="C245" s="78" t="s">
        <v>755</v>
      </c>
      <c r="D245" s="78">
        <v>25710</v>
      </c>
      <c r="E245" s="78">
        <v>683</v>
      </c>
      <c r="F245" s="78">
        <v>24583</v>
      </c>
      <c r="G245" s="78">
        <v>650</v>
      </c>
      <c r="H245" s="78">
        <f t="shared" si="12"/>
        <v>1333</v>
      </c>
      <c r="I245" s="74">
        <v>0.51237809452363092</v>
      </c>
      <c r="J245" s="74">
        <v>0.48762190547636908</v>
      </c>
      <c r="K245" s="75">
        <f t="shared" si="13"/>
        <v>0.82413450128516696</v>
      </c>
      <c r="L245" s="75">
        <f t="shared" si="14"/>
        <v>0.19039193586543318</v>
      </c>
      <c r="M245" s="76" t="str">
        <f t="shared" si="15"/>
        <v>-</v>
      </c>
      <c r="N245" s="76" t="str">
        <f t="shared" si="15"/>
        <v>-</v>
      </c>
      <c r="O245" s="3" t="s">
        <v>679</v>
      </c>
      <c r="P245" s="40" t="s">
        <v>680</v>
      </c>
      <c r="Q245" s="77" t="s">
        <v>681</v>
      </c>
      <c r="R245" s="78"/>
    </row>
    <row r="246" spans="1:18" x14ac:dyDescent="0.2">
      <c r="A246" s="3" t="s">
        <v>435</v>
      </c>
      <c r="B246" s="60" t="s">
        <v>299</v>
      </c>
      <c r="C246" s="78" t="s">
        <v>756</v>
      </c>
      <c r="D246" s="78">
        <v>25710</v>
      </c>
      <c r="E246" s="78">
        <v>605</v>
      </c>
      <c r="F246" s="78">
        <v>24583</v>
      </c>
      <c r="G246" s="78">
        <v>591</v>
      </c>
      <c r="H246" s="78">
        <f t="shared" si="12"/>
        <v>1196</v>
      </c>
      <c r="I246" s="74">
        <v>0.5058528428093646</v>
      </c>
      <c r="J246" s="74">
        <v>0.49414715719063546</v>
      </c>
      <c r="K246" s="75">
        <f t="shared" si="13"/>
        <v>0.66775106858097621</v>
      </c>
      <c r="L246" s="75">
        <f t="shared" si="14"/>
        <v>0.35350224329760438</v>
      </c>
      <c r="M246" s="76" t="str">
        <f t="shared" si="15"/>
        <v>-</v>
      </c>
      <c r="N246" s="76" t="str">
        <f t="shared" si="15"/>
        <v>-</v>
      </c>
      <c r="O246" s="3" t="s">
        <v>679</v>
      </c>
      <c r="P246" s="40" t="s">
        <v>680</v>
      </c>
      <c r="Q246" s="77" t="s">
        <v>681</v>
      </c>
      <c r="R246" s="78"/>
    </row>
    <row r="247" spans="1:18" x14ac:dyDescent="0.2">
      <c r="A247" s="3" t="s">
        <v>435</v>
      </c>
      <c r="B247" s="60" t="s">
        <v>299</v>
      </c>
      <c r="C247" s="78" t="s">
        <v>757</v>
      </c>
      <c r="D247" s="78">
        <v>25710</v>
      </c>
      <c r="E247" s="78">
        <v>568</v>
      </c>
      <c r="F247" s="78">
        <v>24583</v>
      </c>
      <c r="G247" s="78">
        <v>534</v>
      </c>
      <c r="H247" s="78">
        <f t="shared" si="12"/>
        <v>1102</v>
      </c>
      <c r="I247" s="74">
        <v>0.51542649727767698</v>
      </c>
      <c r="J247" s="74">
        <v>0.48457350272232302</v>
      </c>
      <c r="K247" s="75">
        <f t="shared" si="13"/>
        <v>0.85413646607863858</v>
      </c>
      <c r="L247" s="75">
        <f t="shared" si="14"/>
        <v>0.16009119184779458</v>
      </c>
      <c r="M247" s="76" t="str">
        <f t="shared" si="15"/>
        <v>-</v>
      </c>
      <c r="N247" s="76" t="str">
        <f t="shared" si="15"/>
        <v>-</v>
      </c>
      <c r="O247" s="3" t="s">
        <v>679</v>
      </c>
      <c r="P247" s="40" t="s">
        <v>680</v>
      </c>
      <c r="Q247" s="77" t="s">
        <v>681</v>
      </c>
      <c r="R247" s="78"/>
    </row>
    <row r="248" spans="1:18" x14ac:dyDescent="0.2">
      <c r="A248" s="3" t="s">
        <v>435</v>
      </c>
      <c r="B248" s="60" t="s">
        <v>299</v>
      </c>
      <c r="C248" s="78" t="s">
        <v>758</v>
      </c>
      <c r="D248" s="78">
        <v>25710</v>
      </c>
      <c r="E248" s="78">
        <v>528</v>
      </c>
      <c r="F248" s="78">
        <v>24583</v>
      </c>
      <c r="G248" s="78">
        <v>565</v>
      </c>
      <c r="H248" s="78">
        <f t="shared" si="12"/>
        <v>1093</v>
      </c>
      <c r="I248" s="74">
        <v>0.48307410795974381</v>
      </c>
      <c r="J248" s="74">
        <v>0.51692589204025619</v>
      </c>
      <c r="K248" s="75">
        <f t="shared" si="13"/>
        <v>0.13809316819073303</v>
      </c>
      <c r="L248" s="75">
        <f t="shared" si="14"/>
        <v>0.87481150791642603</v>
      </c>
      <c r="M248" s="76" t="str">
        <f t="shared" si="15"/>
        <v>-</v>
      </c>
      <c r="N248" s="76" t="str">
        <f t="shared" si="15"/>
        <v>-</v>
      </c>
      <c r="O248" s="3" t="s">
        <v>679</v>
      </c>
      <c r="P248" s="40" t="s">
        <v>680</v>
      </c>
      <c r="Q248" s="77" t="s">
        <v>681</v>
      </c>
      <c r="R248" s="78"/>
    </row>
    <row r="249" spans="1:18" x14ac:dyDescent="0.2">
      <c r="A249" s="3" t="s">
        <v>435</v>
      </c>
      <c r="B249" s="60" t="s">
        <v>299</v>
      </c>
      <c r="C249" s="78" t="s">
        <v>759</v>
      </c>
      <c r="D249" s="78">
        <v>25710</v>
      </c>
      <c r="E249" s="78">
        <v>567</v>
      </c>
      <c r="F249" s="78">
        <v>24583</v>
      </c>
      <c r="G249" s="78">
        <v>584</v>
      </c>
      <c r="H249" s="78">
        <f t="shared" si="12"/>
        <v>1151</v>
      </c>
      <c r="I249" s="74">
        <v>0.49261511728931362</v>
      </c>
      <c r="J249" s="74">
        <v>0.50738488271068638</v>
      </c>
      <c r="K249" s="75">
        <f t="shared" si="13"/>
        <v>0.31861235196319393</v>
      </c>
      <c r="L249" s="75">
        <f t="shared" si="14"/>
        <v>0.70212870098218816</v>
      </c>
      <c r="M249" s="76" t="str">
        <f t="shared" si="15"/>
        <v>-</v>
      </c>
      <c r="N249" s="76" t="str">
        <f t="shared" si="15"/>
        <v>-</v>
      </c>
      <c r="O249" s="3" t="s">
        <v>679</v>
      </c>
      <c r="P249" s="40" t="s">
        <v>680</v>
      </c>
      <c r="Q249" s="77" t="s">
        <v>681</v>
      </c>
      <c r="R249" s="78"/>
    </row>
    <row r="250" spans="1:18" x14ac:dyDescent="0.2">
      <c r="A250" s="3" t="s">
        <v>435</v>
      </c>
      <c r="B250" s="60" t="s">
        <v>299</v>
      </c>
      <c r="C250" s="78" t="s">
        <v>760</v>
      </c>
      <c r="D250" s="78">
        <v>25710</v>
      </c>
      <c r="E250" s="78">
        <v>541</v>
      </c>
      <c r="F250" s="78">
        <v>24583</v>
      </c>
      <c r="G250" s="78">
        <v>514</v>
      </c>
      <c r="H250" s="78">
        <f t="shared" si="12"/>
        <v>1055</v>
      </c>
      <c r="I250" s="74">
        <v>0.51279620853080565</v>
      </c>
      <c r="J250" s="74">
        <v>0.48720379146919429</v>
      </c>
      <c r="K250" s="75">
        <f t="shared" si="13"/>
        <v>0.80566480320268741</v>
      </c>
      <c r="L250" s="75">
        <f t="shared" si="14"/>
        <v>0.21172477316348512</v>
      </c>
      <c r="M250" s="76" t="str">
        <f t="shared" si="15"/>
        <v>-</v>
      </c>
      <c r="N250" s="76" t="str">
        <f t="shared" si="15"/>
        <v>-</v>
      </c>
      <c r="O250" s="3" t="s">
        <v>679</v>
      </c>
      <c r="P250" s="40" t="s">
        <v>680</v>
      </c>
      <c r="Q250" s="77" t="s">
        <v>681</v>
      </c>
      <c r="R250" s="78"/>
    </row>
    <row r="251" spans="1:18" x14ac:dyDescent="0.2">
      <c r="A251" s="3" t="s">
        <v>435</v>
      </c>
      <c r="B251" s="60" t="s">
        <v>299</v>
      </c>
      <c r="C251" s="78" t="s">
        <v>761</v>
      </c>
      <c r="D251" s="78">
        <v>25710</v>
      </c>
      <c r="E251" s="78">
        <v>499</v>
      </c>
      <c r="F251" s="78">
        <v>24583</v>
      </c>
      <c r="G251" s="78">
        <v>477</v>
      </c>
      <c r="H251" s="78">
        <f t="shared" si="12"/>
        <v>976</v>
      </c>
      <c r="I251" s="74">
        <v>0.51127049180327866</v>
      </c>
      <c r="J251" s="74">
        <v>0.48872950819672129</v>
      </c>
      <c r="K251" s="75">
        <f t="shared" si="13"/>
        <v>0.76919038566292042</v>
      </c>
      <c r="L251" s="75">
        <f t="shared" si="14"/>
        <v>0.25074026145974154</v>
      </c>
      <c r="M251" s="76" t="str">
        <f t="shared" si="15"/>
        <v>-</v>
      </c>
      <c r="N251" s="76" t="str">
        <f t="shared" si="15"/>
        <v>-</v>
      </c>
      <c r="O251" s="3" t="s">
        <v>679</v>
      </c>
      <c r="P251" s="40" t="s">
        <v>680</v>
      </c>
      <c r="Q251" s="77" t="s">
        <v>681</v>
      </c>
      <c r="R251" s="78"/>
    </row>
    <row r="252" spans="1:18" x14ac:dyDescent="0.2">
      <c r="A252" s="3" t="s">
        <v>435</v>
      </c>
      <c r="B252" s="60" t="s">
        <v>299</v>
      </c>
      <c r="C252" s="78" t="s">
        <v>762</v>
      </c>
      <c r="D252" s="78">
        <v>25710</v>
      </c>
      <c r="E252" s="78">
        <v>517</v>
      </c>
      <c r="F252" s="78">
        <v>24583</v>
      </c>
      <c r="G252" s="78">
        <v>466</v>
      </c>
      <c r="H252" s="78">
        <f t="shared" si="12"/>
        <v>983</v>
      </c>
      <c r="I252" s="74">
        <v>0.52594099694811802</v>
      </c>
      <c r="J252" s="74">
        <v>0.47405900305188198</v>
      </c>
      <c r="K252" s="75">
        <f t="shared" si="13"/>
        <v>0.95142080855157118</v>
      </c>
      <c r="L252" s="75">
        <f t="shared" si="14"/>
        <v>5.5360477748152705E-2</v>
      </c>
      <c r="M252" s="76" t="str">
        <f t="shared" si="15"/>
        <v>-</v>
      </c>
      <c r="N252" s="76" t="str">
        <f t="shared" si="15"/>
        <v>-</v>
      </c>
      <c r="O252" s="3" t="s">
        <v>679</v>
      </c>
      <c r="P252" s="40" t="s">
        <v>680</v>
      </c>
      <c r="Q252" s="77" t="s">
        <v>681</v>
      </c>
      <c r="R252" s="78"/>
    </row>
    <row r="253" spans="1:18" x14ac:dyDescent="0.2">
      <c r="A253" s="3" t="s">
        <v>435</v>
      </c>
      <c r="B253" s="60" t="s">
        <v>299</v>
      </c>
      <c r="C253" s="78" t="s">
        <v>741</v>
      </c>
      <c r="D253" s="78">
        <v>25710</v>
      </c>
      <c r="E253" s="78">
        <v>334</v>
      </c>
      <c r="F253" s="78">
        <v>24583</v>
      </c>
      <c r="G253" s="78">
        <v>353</v>
      </c>
      <c r="H253" s="78">
        <f t="shared" si="12"/>
        <v>687</v>
      </c>
      <c r="I253" s="74">
        <v>0.48617176128093159</v>
      </c>
      <c r="J253" s="74">
        <v>0.51382823871906846</v>
      </c>
      <c r="K253" s="75">
        <f t="shared" si="13"/>
        <v>0.24613632635603444</v>
      </c>
      <c r="L253" s="75">
        <f t="shared" si="14"/>
        <v>0.777270906126035</v>
      </c>
      <c r="M253" s="76" t="str">
        <f t="shared" si="15"/>
        <v>-</v>
      </c>
      <c r="N253" s="76" t="str">
        <f t="shared" si="15"/>
        <v>-</v>
      </c>
      <c r="O253" s="3" t="s">
        <v>679</v>
      </c>
      <c r="P253" s="40" t="s">
        <v>680</v>
      </c>
      <c r="Q253" s="77" t="s">
        <v>681</v>
      </c>
      <c r="R253" s="78"/>
    </row>
    <row r="254" spans="1:18" x14ac:dyDescent="0.2">
      <c r="A254" s="3" t="s">
        <v>435</v>
      </c>
      <c r="B254" s="60" t="s">
        <v>299</v>
      </c>
      <c r="C254" s="78" t="s">
        <v>742</v>
      </c>
      <c r="D254" s="78">
        <v>25710</v>
      </c>
      <c r="E254" s="78">
        <v>437</v>
      </c>
      <c r="F254" s="78">
        <v>24583</v>
      </c>
      <c r="G254" s="78">
        <v>444</v>
      </c>
      <c r="H254" s="78">
        <f t="shared" si="12"/>
        <v>881</v>
      </c>
      <c r="I254" s="74">
        <v>0.49602724177071511</v>
      </c>
      <c r="J254" s="74">
        <v>0.50397275822928489</v>
      </c>
      <c r="K254" s="75">
        <f t="shared" si="13"/>
        <v>0.41990881189607104</v>
      </c>
      <c r="L254" s="75">
        <f t="shared" si="14"/>
        <v>0.60622874620077716</v>
      </c>
      <c r="M254" s="76" t="str">
        <f t="shared" si="15"/>
        <v>-</v>
      </c>
      <c r="N254" s="76" t="str">
        <f t="shared" si="15"/>
        <v>-</v>
      </c>
      <c r="O254" s="3" t="s">
        <v>679</v>
      </c>
      <c r="P254" s="40" t="s">
        <v>680</v>
      </c>
      <c r="Q254" s="77" t="s">
        <v>681</v>
      </c>
      <c r="R254" s="78"/>
    </row>
    <row r="255" spans="1:18" x14ac:dyDescent="0.2">
      <c r="A255" s="3" t="s">
        <v>435</v>
      </c>
      <c r="B255" s="60" t="s">
        <v>299</v>
      </c>
      <c r="C255" s="78" t="s">
        <v>743</v>
      </c>
      <c r="D255" s="78">
        <v>25710</v>
      </c>
      <c r="E255" s="78">
        <v>442</v>
      </c>
      <c r="F255" s="78">
        <v>24583</v>
      </c>
      <c r="G255" s="78">
        <v>416</v>
      </c>
      <c r="H255" s="78">
        <f t="shared" si="12"/>
        <v>858</v>
      </c>
      <c r="I255" s="74">
        <v>0.51515151515151514</v>
      </c>
      <c r="J255" s="74">
        <v>0.48484848484848486</v>
      </c>
      <c r="K255" s="75">
        <f t="shared" si="13"/>
        <v>0.82167081605705938</v>
      </c>
      <c r="L255" s="75">
        <f t="shared" si="14"/>
        <v>0.19670122103230372</v>
      </c>
      <c r="M255" s="76" t="str">
        <f t="shared" si="15"/>
        <v>-</v>
      </c>
      <c r="N255" s="76" t="str">
        <f t="shared" si="15"/>
        <v>-</v>
      </c>
      <c r="O255" s="3" t="s">
        <v>679</v>
      </c>
      <c r="P255" s="40" t="s">
        <v>680</v>
      </c>
      <c r="Q255" s="77" t="s">
        <v>681</v>
      </c>
      <c r="R255" s="78"/>
    </row>
    <row r="256" spans="1:18" x14ac:dyDescent="0.2">
      <c r="A256" s="3" t="s">
        <v>435</v>
      </c>
      <c r="B256" s="60" t="s">
        <v>299</v>
      </c>
      <c r="C256" s="78" t="s">
        <v>744</v>
      </c>
      <c r="D256" s="78">
        <v>25710</v>
      </c>
      <c r="E256" s="78">
        <v>389</v>
      </c>
      <c r="F256" s="78">
        <v>24583</v>
      </c>
      <c r="G256" s="78">
        <v>346</v>
      </c>
      <c r="H256" s="78">
        <f t="shared" si="12"/>
        <v>735</v>
      </c>
      <c r="I256" s="74">
        <v>0.52925170068027216</v>
      </c>
      <c r="J256" s="74">
        <v>0.47074829931972789</v>
      </c>
      <c r="K256" s="75">
        <f t="shared" si="13"/>
        <v>0.94773364112083014</v>
      </c>
      <c r="L256" s="75">
        <f t="shared" si="14"/>
        <v>6.0638081019525059E-2</v>
      </c>
      <c r="M256" s="76" t="str">
        <f t="shared" si="15"/>
        <v>-</v>
      </c>
      <c r="N256" s="76" t="str">
        <f t="shared" si="15"/>
        <v>-</v>
      </c>
      <c r="O256" s="3" t="s">
        <v>679</v>
      </c>
      <c r="P256" s="40" t="s">
        <v>680</v>
      </c>
      <c r="Q256" s="77" t="s">
        <v>681</v>
      </c>
      <c r="R256" s="78"/>
    </row>
    <row r="257" spans="1:18" x14ac:dyDescent="0.2">
      <c r="A257" s="3" t="s">
        <v>435</v>
      </c>
      <c r="B257" s="60" t="s">
        <v>299</v>
      </c>
      <c r="C257" s="78" t="s">
        <v>745</v>
      </c>
      <c r="D257" s="78">
        <v>25710</v>
      </c>
      <c r="E257" s="78">
        <v>445</v>
      </c>
      <c r="F257" s="78">
        <v>24583</v>
      </c>
      <c r="G257" s="78">
        <v>378</v>
      </c>
      <c r="H257" s="78">
        <f t="shared" si="12"/>
        <v>823</v>
      </c>
      <c r="I257" s="74">
        <v>0.54070473876063185</v>
      </c>
      <c r="J257" s="74">
        <v>0.45929526123936815</v>
      </c>
      <c r="K257" s="75">
        <f t="shared" si="13"/>
        <v>0.99114058572111496</v>
      </c>
      <c r="L257" s="75">
        <f t="shared" si="14"/>
        <v>1.067837660246488E-2</v>
      </c>
      <c r="M257" s="76" t="str">
        <f t="shared" si="15"/>
        <v>-</v>
      </c>
      <c r="N257" s="76" t="str">
        <f t="shared" si="15"/>
        <v>-</v>
      </c>
      <c r="O257" s="3" t="s">
        <v>679</v>
      </c>
      <c r="P257" s="40" t="s">
        <v>680</v>
      </c>
      <c r="Q257" s="77" t="s">
        <v>681</v>
      </c>
      <c r="R257" s="78"/>
    </row>
    <row r="258" spans="1:18" x14ac:dyDescent="0.2">
      <c r="A258" s="3" t="s">
        <v>435</v>
      </c>
      <c r="B258" s="60" t="s">
        <v>299</v>
      </c>
      <c r="C258" s="78" t="s">
        <v>746</v>
      </c>
      <c r="D258" s="78">
        <v>25710</v>
      </c>
      <c r="E258" s="78">
        <v>403</v>
      </c>
      <c r="F258" s="78">
        <v>24583</v>
      </c>
      <c r="G258" s="78">
        <v>392</v>
      </c>
      <c r="H258" s="78">
        <f t="shared" ref="H258:H321" si="16">E258+G258</f>
        <v>795</v>
      </c>
      <c r="I258" s="74">
        <v>0.50691823899371069</v>
      </c>
      <c r="J258" s="74">
        <v>0.49308176100628931</v>
      </c>
      <c r="K258" s="75">
        <f t="shared" ref="K258:K321" si="17">BINOMDIST(E258,H258,0.5,TRUE)</f>
        <v>0.66478558195980897</v>
      </c>
      <c r="L258" s="75">
        <f t="shared" ref="L258:L321" si="18">BINOMDIST(G258,H258,0.5,TRUE)</f>
        <v>0.36143306829425237</v>
      </c>
      <c r="M258" s="76" t="str">
        <f t="shared" ref="M258:N321" si="19">IF(K258&lt;(0.05/5830),"sig","-")</f>
        <v>-</v>
      </c>
      <c r="N258" s="76" t="str">
        <f t="shared" si="19"/>
        <v>-</v>
      </c>
      <c r="O258" s="3" t="s">
        <v>679</v>
      </c>
      <c r="P258" s="40" t="s">
        <v>680</v>
      </c>
      <c r="Q258" s="77" t="s">
        <v>681</v>
      </c>
      <c r="R258" s="78"/>
    </row>
    <row r="259" spans="1:18" x14ac:dyDescent="0.2">
      <c r="A259" s="3" t="s">
        <v>435</v>
      </c>
      <c r="B259" s="60" t="s">
        <v>299</v>
      </c>
      <c r="C259" s="78" t="s">
        <v>747</v>
      </c>
      <c r="D259" s="78">
        <v>25710</v>
      </c>
      <c r="E259" s="78">
        <v>317</v>
      </c>
      <c r="F259" s="78">
        <v>24583</v>
      </c>
      <c r="G259" s="78">
        <v>308</v>
      </c>
      <c r="H259" s="78">
        <f t="shared" si="16"/>
        <v>625</v>
      </c>
      <c r="I259" s="74">
        <v>0.50719999999999998</v>
      </c>
      <c r="J259" s="74">
        <v>0.49280000000000002</v>
      </c>
      <c r="K259" s="75">
        <f t="shared" si="17"/>
        <v>0.65540519731459668</v>
      </c>
      <c r="L259" s="75">
        <f t="shared" si="18"/>
        <v>0.37449871869682394</v>
      </c>
      <c r="M259" s="76" t="str">
        <f t="shared" si="19"/>
        <v>-</v>
      </c>
      <c r="N259" s="76" t="str">
        <f t="shared" si="19"/>
        <v>-</v>
      </c>
      <c r="O259" s="3" t="s">
        <v>679</v>
      </c>
      <c r="P259" s="40" t="s">
        <v>680</v>
      </c>
      <c r="Q259" s="77" t="s">
        <v>681</v>
      </c>
      <c r="R259" s="78"/>
    </row>
    <row r="260" spans="1:18" x14ac:dyDescent="0.2">
      <c r="A260" s="3" t="s">
        <v>435</v>
      </c>
      <c r="B260" s="60" t="s">
        <v>299</v>
      </c>
      <c r="C260" s="78" t="s">
        <v>748</v>
      </c>
      <c r="D260" s="78">
        <v>25710</v>
      </c>
      <c r="E260" s="78">
        <v>368</v>
      </c>
      <c r="F260" s="78">
        <v>24583</v>
      </c>
      <c r="G260" s="78">
        <v>378</v>
      </c>
      <c r="H260" s="78">
        <f t="shared" si="16"/>
        <v>746</v>
      </c>
      <c r="I260" s="74">
        <v>0.49329758713136729</v>
      </c>
      <c r="J260" s="74">
        <v>0.50670241286863271</v>
      </c>
      <c r="K260" s="75">
        <f t="shared" si="17"/>
        <v>0.37089625470249632</v>
      </c>
      <c r="L260" s="75">
        <f t="shared" si="18"/>
        <v>0.65641584023421151</v>
      </c>
      <c r="M260" s="76" t="str">
        <f t="shared" si="19"/>
        <v>-</v>
      </c>
      <c r="N260" s="76" t="str">
        <f t="shared" si="19"/>
        <v>-</v>
      </c>
      <c r="O260" s="3" t="s">
        <v>679</v>
      </c>
      <c r="P260" s="40" t="s">
        <v>680</v>
      </c>
      <c r="Q260" s="77" t="s">
        <v>681</v>
      </c>
      <c r="R260" s="78"/>
    </row>
    <row r="261" spans="1:18" x14ac:dyDescent="0.2">
      <c r="A261" s="3" t="s">
        <v>435</v>
      </c>
      <c r="B261" s="60" t="s">
        <v>299</v>
      </c>
      <c r="C261" s="78" t="s">
        <v>749</v>
      </c>
      <c r="D261" s="78">
        <v>25710</v>
      </c>
      <c r="E261" s="78">
        <v>318</v>
      </c>
      <c r="F261" s="78">
        <v>24583</v>
      </c>
      <c r="G261" s="78">
        <v>252</v>
      </c>
      <c r="H261" s="78">
        <f t="shared" si="16"/>
        <v>570</v>
      </c>
      <c r="I261" s="74">
        <v>0.55789473684210522</v>
      </c>
      <c r="J261" s="74">
        <v>0.44210526315789472</v>
      </c>
      <c r="K261" s="75">
        <f t="shared" si="17"/>
        <v>0.9975164197898263</v>
      </c>
      <c r="L261" s="75">
        <f t="shared" si="18"/>
        <v>3.2139612738062641E-3</v>
      </c>
      <c r="M261" s="76" t="str">
        <f t="shared" si="19"/>
        <v>-</v>
      </c>
      <c r="N261" s="76" t="str">
        <f t="shared" si="19"/>
        <v>-</v>
      </c>
      <c r="O261" s="3" t="s">
        <v>679</v>
      </c>
      <c r="P261" s="40" t="s">
        <v>680</v>
      </c>
      <c r="Q261" s="77" t="s">
        <v>681</v>
      </c>
      <c r="R261" s="78"/>
    </row>
    <row r="262" spans="1:18" x14ac:dyDescent="0.2">
      <c r="A262" s="3" t="s">
        <v>435</v>
      </c>
      <c r="B262" s="60" t="s">
        <v>299</v>
      </c>
      <c r="C262" s="78" t="s">
        <v>750</v>
      </c>
      <c r="D262" s="78">
        <v>25710</v>
      </c>
      <c r="E262" s="78">
        <v>220</v>
      </c>
      <c r="F262" s="78">
        <v>24583</v>
      </c>
      <c r="G262" s="78">
        <v>152</v>
      </c>
      <c r="H262" s="78">
        <f t="shared" si="16"/>
        <v>372</v>
      </c>
      <c r="I262" s="74">
        <v>0.59139784946236562</v>
      </c>
      <c r="J262" s="74">
        <v>0.40860215053763443</v>
      </c>
      <c r="K262" s="75">
        <f t="shared" si="17"/>
        <v>0.99983278481027082</v>
      </c>
      <c r="L262" s="75">
        <f t="shared" si="18"/>
        <v>2.4837540401940827E-4</v>
      </c>
      <c r="M262" s="76" t="str">
        <f t="shared" si="19"/>
        <v>-</v>
      </c>
      <c r="N262" s="76" t="str">
        <f t="shared" si="19"/>
        <v>-</v>
      </c>
      <c r="O262" s="3" t="s">
        <v>679</v>
      </c>
      <c r="P262" s="40" t="s">
        <v>680</v>
      </c>
      <c r="Q262" s="77" t="s">
        <v>681</v>
      </c>
      <c r="R262" s="78"/>
    </row>
    <row r="263" spans="1:18" x14ac:dyDescent="0.2">
      <c r="A263" s="3" t="s">
        <v>435</v>
      </c>
      <c r="B263" s="60" t="s">
        <v>299</v>
      </c>
      <c r="C263" s="78" t="s">
        <v>751</v>
      </c>
      <c r="D263" s="78">
        <v>25710</v>
      </c>
      <c r="E263" s="78">
        <v>385</v>
      </c>
      <c r="F263" s="78">
        <v>24583</v>
      </c>
      <c r="G263" s="78">
        <v>296</v>
      </c>
      <c r="H263" s="78">
        <f t="shared" si="16"/>
        <v>681</v>
      </c>
      <c r="I263" s="74">
        <v>0.56534508076358292</v>
      </c>
      <c r="J263" s="74">
        <v>0.43465491923641703</v>
      </c>
      <c r="K263" s="75">
        <f t="shared" si="17"/>
        <v>0.99972325138560514</v>
      </c>
      <c r="L263" s="75">
        <f t="shared" si="18"/>
        <v>3.6710796607938981E-4</v>
      </c>
      <c r="M263" s="76" t="str">
        <f t="shared" si="19"/>
        <v>-</v>
      </c>
      <c r="N263" s="76" t="str">
        <f t="shared" si="19"/>
        <v>-</v>
      </c>
      <c r="O263" s="3" t="s">
        <v>679</v>
      </c>
      <c r="P263" s="40" t="s">
        <v>680</v>
      </c>
      <c r="Q263" s="77" t="s">
        <v>681</v>
      </c>
      <c r="R263" s="78"/>
    </row>
    <row r="264" spans="1:18" x14ac:dyDescent="0.2">
      <c r="A264" s="3" t="s">
        <v>435</v>
      </c>
      <c r="B264" s="60" t="s">
        <v>299</v>
      </c>
      <c r="C264" s="78" t="s">
        <v>752</v>
      </c>
      <c r="D264" s="78">
        <v>25710</v>
      </c>
      <c r="E264" s="78">
        <v>72</v>
      </c>
      <c r="F264" s="78">
        <v>24583</v>
      </c>
      <c r="G264" s="78">
        <v>83</v>
      </c>
      <c r="H264" s="78">
        <f t="shared" si="16"/>
        <v>155</v>
      </c>
      <c r="I264" s="74">
        <v>0.46451612903225808</v>
      </c>
      <c r="J264" s="74">
        <v>0.53548387096774197</v>
      </c>
      <c r="K264" s="75">
        <f t="shared" si="17"/>
        <v>0.21096941650648687</v>
      </c>
      <c r="L264" s="75">
        <f t="shared" si="18"/>
        <v>0.83243239945838243</v>
      </c>
      <c r="M264" s="76" t="str">
        <f t="shared" si="19"/>
        <v>-</v>
      </c>
      <c r="N264" s="76" t="str">
        <f t="shared" si="19"/>
        <v>-</v>
      </c>
      <c r="O264" s="3" t="s">
        <v>679</v>
      </c>
      <c r="P264" s="40" t="s">
        <v>680</v>
      </c>
      <c r="Q264" s="77" t="s">
        <v>681</v>
      </c>
      <c r="R264" s="78"/>
    </row>
    <row r="265" spans="1:18" x14ac:dyDescent="0.2">
      <c r="A265" s="3" t="s">
        <v>435</v>
      </c>
      <c r="B265" s="60" t="s">
        <v>299</v>
      </c>
      <c r="C265" s="78" t="s">
        <v>753</v>
      </c>
      <c r="D265" s="78">
        <v>25710</v>
      </c>
      <c r="E265" s="78">
        <v>325</v>
      </c>
      <c r="F265" s="78">
        <v>24583</v>
      </c>
      <c r="G265" s="78">
        <v>275</v>
      </c>
      <c r="H265" s="78">
        <f t="shared" si="16"/>
        <v>600</v>
      </c>
      <c r="I265" s="74">
        <v>0.54166666666666663</v>
      </c>
      <c r="J265" s="74">
        <v>0.45833333333333331</v>
      </c>
      <c r="K265" s="75">
        <f t="shared" si="17"/>
        <v>0.98137588120019825</v>
      </c>
      <c r="L265" s="75">
        <f t="shared" si="18"/>
        <v>2.2682611141209175E-2</v>
      </c>
      <c r="M265" s="76" t="str">
        <f t="shared" si="19"/>
        <v>-</v>
      </c>
      <c r="N265" s="76" t="str">
        <f t="shared" si="19"/>
        <v>-</v>
      </c>
      <c r="O265" s="3" t="s">
        <v>679</v>
      </c>
      <c r="P265" s="40" t="s">
        <v>680</v>
      </c>
      <c r="Q265" s="77" t="s">
        <v>681</v>
      </c>
      <c r="R265" s="78"/>
    </row>
    <row r="266" spans="1:18" x14ac:dyDescent="0.2">
      <c r="A266" s="3" t="s">
        <v>87</v>
      </c>
      <c r="B266" s="60" t="s">
        <v>299</v>
      </c>
      <c r="C266" s="78" t="s">
        <v>754</v>
      </c>
      <c r="D266" s="78">
        <v>25710</v>
      </c>
      <c r="E266" s="78">
        <v>68</v>
      </c>
      <c r="F266" s="78">
        <v>24583</v>
      </c>
      <c r="G266" s="78">
        <v>56</v>
      </c>
      <c r="H266" s="78">
        <f t="shared" si="16"/>
        <v>124</v>
      </c>
      <c r="I266" s="74">
        <v>0.54838709677419351</v>
      </c>
      <c r="J266" s="74">
        <v>0.45161290322580644</v>
      </c>
      <c r="K266" s="75">
        <f t="shared" si="17"/>
        <v>0.87853858400974438</v>
      </c>
      <c r="L266" s="75">
        <f t="shared" si="18"/>
        <v>0.16162382359249203</v>
      </c>
      <c r="M266" s="76" t="str">
        <f t="shared" si="19"/>
        <v>-</v>
      </c>
      <c r="N266" s="76" t="str">
        <f t="shared" si="19"/>
        <v>-</v>
      </c>
      <c r="O266" s="3" t="s">
        <v>679</v>
      </c>
      <c r="P266" s="40" t="s">
        <v>680</v>
      </c>
      <c r="Q266" s="77" t="s">
        <v>681</v>
      </c>
      <c r="R266" s="78"/>
    </row>
    <row r="267" spans="1:18" x14ac:dyDescent="0.2">
      <c r="A267" s="3" t="s">
        <v>87</v>
      </c>
      <c r="B267" s="60" t="s">
        <v>299</v>
      </c>
      <c r="C267" s="78" t="s">
        <v>755</v>
      </c>
      <c r="D267" s="78">
        <v>25710</v>
      </c>
      <c r="E267" s="78">
        <v>49</v>
      </c>
      <c r="F267" s="78">
        <v>24583</v>
      </c>
      <c r="G267" s="78">
        <v>47</v>
      </c>
      <c r="H267" s="78">
        <f t="shared" si="16"/>
        <v>96</v>
      </c>
      <c r="I267" s="74">
        <v>0.51041666666666663</v>
      </c>
      <c r="J267" s="74">
        <v>0.48958333333333331</v>
      </c>
      <c r="K267" s="75">
        <f t="shared" si="17"/>
        <v>0.62017535583818562</v>
      </c>
      <c r="L267" s="75">
        <f t="shared" si="18"/>
        <v>0.4593890176822682</v>
      </c>
      <c r="M267" s="76" t="str">
        <f t="shared" si="19"/>
        <v>-</v>
      </c>
      <c r="N267" s="76" t="str">
        <f t="shared" si="19"/>
        <v>-</v>
      </c>
      <c r="O267" s="3" t="s">
        <v>679</v>
      </c>
      <c r="P267" s="40" t="s">
        <v>680</v>
      </c>
      <c r="Q267" s="77" t="s">
        <v>681</v>
      </c>
      <c r="R267" s="78"/>
    </row>
    <row r="268" spans="1:18" x14ac:dyDescent="0.2">
      <c r="A268" s="3" t="s">
        <v>87</v>
      </c>
      <c r="B268" s="60" t="s">
        <v>299</v>
      </c>
      <c r="C268" s="78" t="s">
        <v>756</v>
      </c>
      <c r="D268" s="78">
        <v>25710</v>
      </c>
      <c r="E268" s="78">
        <v>46</v>
      </c>
      <c r="F268" s="78">
        <v>24583</v>
      </c>
      <c r="G268" s="78">
        <v>36</v>
      </c>
      <c r="H268" s="78">
        <f t="shared" si="16"/>
        <v>82</v>
      </c>
      <c r="I268" s="74">
        <v>0.56097560975609762</v>
      </c>
      <c r="J268" s="74">
        <v>0.43902439024390244</v>
      </c>
      <c r="K268" s="75">
        <f t="shared" si="17"/>
        <v>0.88787773584695917</v>
      </c>
      <c r="L268" s="75">
        <f t="shared" si="18"/>
        <v>0.16014668181900732</v>
      </c>
      <c r="M268" s="76" t="str">
        <f t="shared" si="19"/>
        <v>-</v>
      </c>
      <c r="N268" s="76" t="str">
        <f t="shared" si="19"/>
        <v>-</v>
      </c>
      <c r="O268" s="3" t="s">
        <v>679</v>
      </c>
      <c r="P268" s="40" t="s">
        <v>680</v>
      </c>
      <c r="Q268" s="77" t="s">
        <v>681</v>
      </c>
      <c r="R268" s="78"/>
    </row>
    <row r="269" spans="1:18" x14ac:dyDescent="0.2">
      <c r="A269" s="3" t="s">
        <v>87</v>
      </c>
      <c r="B269" s="60" t="s">
        <v>299</v>
      </c>
      <c r="C269" s="78" t="s">
        <v>757</v>
      </c>
      <c r="D269" s="78">
        <v>25710</v>
      </c>
      <c r="E269" s="78">
        <v>51</v>
      </c>
      <c r="F269" s="78">
        <v>24583</v>
      </c>
      <c r="G269" s="78">
        <v>39</v>
      </c>
      <c r="H269" s="78">
        <f t="shared" si="16"/>
        <v>90</v>
      </c>
      <c r="I269" s="74">
        <v>0.56666666666666665</v>
      </c>
      <c r="J269" s="74">
        <v>0.43333333333333335</v>
      </c>
      <c r="K269" s="75">
        <f t="shared" si="17"/>
        <v>0.91487880247696263</v>
      </c>
      <c r="L269" s="75">
        <f t="shared" si="18"/>
        <v>0.12305322485813899</v>
      </c>
      <c r="M269" s="76" t="str">
        <f t="shared" si="19"/>
        <v>-</v>
      </c>
      <c r="N269" s="76" t="str">
        <f t="shared" si="19"/>
        <v>-</v>
      </c>
      <c r="O269" s="3" t="s">
        <v>679</v>
      </c>
      <c r="P269" s="40" t="s">
        <v>680</v>
      </c>
      <c r="Q269" s="77" t="s">
        <v>681</v>
      </c>
      <c r="R269" s="78"/>
    </row>
    <row r="270" spans="1:18" x14ac:dyDescent="0.2">
      <c r="A270" s="3" t="s">
        <v>87</v>
      </c>
      <c r="B270" s="60" t="s">
        <v>299</v>
      </c>
      <c r="C270" s="78" t="s">
        <v>758</v>
      </c>
      <c r="D270" s="78">
        <v>25710</v>
      </c>
      <c r="E270" s="78">
        <v>34</v>
      </c>
      <c r="F270" s="78">
        <v>24583</v>
      </c>
      <c r="G270" s="78">
        <v>40</v>
      </c>
      <c r="H270" s="78">
        <f t="shared" si="16"/>
        <v>74</v>
      </c>
      <c r="I270" s="74">
        <v>0.45945945945945948</v>
      </c>
      <c r="J270" s="74">
        <v>0.54054054054054057</v>
      </c>
      <c r="K270" s="75">
        <f t="shared" si="17"/>
        <v>0.28069037214949161</v>
      </c>
      <c r="L270" s="75">
        <f t="shared" si="18"/>
        <v>0.79200740124634761</v>
      </c>
      <c r="M270" s="76" t="str">
        <f t="shared" si="19"/>
        <v>-</v>
      </c>
      <c r="N270" s="76" t="str">
        <f t="shared" si="19"/>
        <v>-</v>
      </c>
      <c r="O270" s="3" t="s">
        <v>679</v>
      </c>
      <c r="P270" s="40" t="s">
        <v>680</v>
      </c>
      <c r="Q270" s="77" t="s">
        <v>681</v>
      </c>
      <c r="R270" s="78"/>
    </row>
    <row r="271" spans="1:18" x14ac:dyDescent="0.2">
      <c r="A271" s="3" t="s">
        <v>87</v>
      </c>
      <c r="B271" s="60" t="s">
        <v>299</v>
      </c>
      <c r="C271" s="78" t="s">
        <v>759</v>
      </c>
      <c r="D271" s="78">
        <v>25710</v>
      </c>
      <c r="E271" s="78">
        <v>38</v>
      </c>
      <c r="F271" s="78">
        <v>24583</v>
      </c>
      <c r="G271" s="78">
        <v>28</v>
      </c>
      <c r="H271" s="78">
        <f t="shared" si="16"/>
        <v>66</v>
      </c>
      <c r="I271" s="74">
        <v>0.5757575757575758</v>
      </c>
      <c r="J271" s="74">
        <v>0.42424242424242425</v>
      </c>
      <c r="K271" s="75">
        <f t="shared" si="17"/>
        <v>0.91235710277848237</v>
      </c>
      <c r="L271" s="75">
        <f t="shared" si="18"/>
        <v>0.13390583242329374</v>
      </c>
      <c r="M271" s="76" t="str">
        <f t="shared" si="19"/>
        <v>-</v>
      </c>
      <c r="N271" s="76" t="str">
        <f t="shared" si="19"/>
        <v>-</v>
      </c>
      <c r="O271" s="3" t="s">
        <v>679</v>
      </c>
      <c r="P271" s="40" t="s">
        <v>680</v>
      </c>
      <c r="Q271" s="77" t="s">
        <v>681</v>
      </c>
      <c r="R271" s="78"/>
    </row>
    <row r="272" spans="1:18" x14ac:dyDescent="0.2">
      <c r="A272" s="3" t="s">
        <v>87</v>
      </c>
      <c r="B272" s="60" t="s">
        <v>299</v>
      </c>
      <c r="C272" s="78" t="s">
        <v>760</v>
      </c>
      <c r="D272" s="78">
        <v>25710</v>
      </c>
      <c r="E272" s="78">
        <v>41</v>
      </c>
      <c r="F272" s="78">
        <v>24583</v>
      </c>
      <c r="G272" s="78">
        <v>46</v>
      </c>
      <c r="H272" s="78">
        <f t="shared" si="16"/>
        <v>87</v>
      </c>
      <c r="I272" s="74">
        <v>0.47126436781609193</v>
      </c>
      <c r="J272" s="74">
        <v>0.52873563218390807</v>
      </c>
      <c r="K272" s="75">
        <f t="shared" si="17"/>
        <v>0.33414249835940341</v>
      </c>
      <c r="L272" s="75">
        <f t="shared" si="18"/>
        <v>0.73985420321246309</v>
      </c>
      <c r="M272" s="76" t="str">
        <f t="shared" si="19"/>
        <v>-</v>
      </c>
      <c r="N272" s="76" t="str">
        <f t="shared" si="19"/>
        <v>-</v>
      </c>
      <c r="O272" s="3" t="s">
        <v>679</v>
      </c>
      <c r="P272" s="40" t="s">
        <v>680</v>
      </c>
      <c r="Q272" s="77" t="s">
        <v>681</v>
      </c>
      <c r="R272" s="78"/>
    </row>
    <row r="273" spans="1:18" x14ac:dyDescent="0.2">
      <c r="A273" s="3" t="s">
        <v>87</v>
      </c>
      <c r="B273" s="60" t="s">
        <v>299</v>
      </c>
      <c r="C273" s="78" t="s">
        <v>761</v>
      </c>
      <c r="D273" s="78">
        <v>25710</v>
      </c>
      <c r="E273" s="78">
        <v>31</v>
      </c>
      <c r="F273" s="78">
        <v>24583</v>
      </c>
      <c r="G273" s="78">
        <v>32</v>
      </c>
      <c r="H273" s="78">
        <f t="shared" si="16"/>
        <v>63</v>
      </c>
      <c r="I273" s="74">
        <v>0.49206349206349204</v>
      </c>
      <c r="J273" s="74">
        <v>0.50793650793650791</v>
      </c>
      <c r="K273" s="75">
        <f t="shared" si="17"/>
        <v>0.50000000000000022</v>
      </c>
      <c r="L273" s="75">
        <f t="shared" si="18"/>
        <v>0.59934675374796675</v>
      </c>
      <c r="M273" s="76" t="str">
        <f t="shared" si="19"/>
        <v>-</v>
      </c>
      <c r="N273" s="76" t="str">
        <f t="shared" si="19"/>
        <v>-</v>
      </c>
      <c r="O273" s="3" t="s">
        <v>679</v>
      </c>
      <c r="P273" s="40" t="s">
        <v>680</v>
      </c>
      <c r="Q273" s="77" t="s">
        <v>681</v>
      </c>
      <c r="R273" s="78"/>
    </row>
    <row r="274" spans="1:18" x14ac:dyDescent="0.2">
      <c r="A274" s="3" t="s">
        <v>87</v>
      </c>
      <c r="B274" s="60" t="s">
        <v>299</v>
      </c>
      <c r="C274" s="78" t="s">
        <v>762</v>
      </c>
      <c r="D274" s="78">
        <v>25710</v>
      </c>
      <c r="E274" s="78">
        <v>36</v>
      </c>
      <c r="F274" s="78">
        <v>24583</v>
      </c>
      <c r="G274" s="78">
        <v>26</v>
      </c>
      <c r="H274" s="78">
        <f t="shared" si="16"/>
        <v>62</v>
      </c>
      <c r="I274" s="74">
        <v>0.58064516129032262</v>
      </c>
      <c r="J274" s="74">
        <v>0.41935483870967744</v>
      </c>
      <c r="K274" s="75">
        <f t="shared" si="17"/>
        <v>0.91905929723720114</v>
      </c>
      <c r="L274" s="75">
        <f t="shared" si="18"/>
        <v>0.12642719709405562</v>
      </c>
      <c r="M274" s="76" t="str">
        <f t="shared" si="19"/>
        <v>-</v>
      </c>
      <c r="N274" s="76" t="str">
        <f t="shared" si="19"/>
        <v>-</v>
      </c>
      <c r="O274" s="3" t="s">
        <v>679</v>
      </c>
      <c r="P274" s="40" t="s">
        <v>680</v>
      </c>
      <c r="Q274" s="77" t="s">
        <v>681</v>
      </c>
      <c r="R274" s="78"/>
    </row>
    <row r="275" spans="1:18" x14ac:dyDescent="0.2">
      <c r="A275" s="3" t="s">
        <v>87</v>
      </c>
      <c r="B275" s="60" t="s">
        <v>299</v>
      </c>
      <c r="C275" s="78" t="s">
        <v>741</v>
      </c>
      <c r="D275" s="78">
        <v>25710</v>
      </c>
      <c r="E275" s="78">
        <v>26</v>
      </c>
      <c r="F275" s="78">
        <v>24583</v>
      </c>
      <c r="G275" s="78">
        <v>28</v>
      </c>
      <c r="H275" s="78">
        <f t="shared" si="16"/>
        <v>54</v>
      </c>
      <c r="I275" s="74">
        <v>0.48148148148148145</v>
      </c>
      <c r="J275" s="74">
        <v>0.51851851851851849</v>
      </c>
      <c r="K275" s="75">
        <f t="shared" si="17"/>
        <v>0.44596157555237415</v>
      </c>
      <c r="L275" s="75">
        <f t="shared" si="18"/>
        <v>0.65825538588233079</v>
      </c>
      <c r="M275" s="76" t="str">
        <f t="shared" si="19"/>
        <v>-</v>
      </c>
      <c r="N275" s="76" t="str">
        <f t="shared" si="19"/>
        <v>-</v>
      </c>
      <c r="O275" s="3" t="s">
        <v>679</v>
      </c>
      <c r="P275" s="40" t="s">
        <v>680</v>
      </c>
      <c r="Q275" s="77" t="s">
        <v>681</v>
      </c>
      <c r="R275" s="78"/>
    </row>
    <row r="276" spans="1:18" x14ac:dyDescent="0.2">
      <c r="A276" s="3" t="s">
        <v>87</v>
      </c>
      <c r="B276" s="60" t="s">
        <v>299</v>
      </c>
      <c r="C276" s="78" t="s">
        <v>742</v>
      </c>
      <c r="D276" s="78">
        <v>25710</v>
      </c>
      <c r="E276" s="78">
        <v>35</v>
      </c>
      <c r="F276" s="78">
        <v>24583</v>
      </c>
      <c r="G276" s="78">
        <v>29</v>
      </c>
      <c r="H276" s="78">
        <f t="shared" si="16"/>
        <v>64</v>
      </c>
      <c r="I276" s="74">
        <v>0.546875</v>
      </c>
      <c r="J276" s="74">
        <v>0.453125</v>
      </c>
      <c r="K276" s="75">
        <f t="shared" si="17"/>
        <v>0.80913360260333078</v>
      </c>
      <c r="L276" s="75">
        <f t="shared" si="18"/>
        <v>0.26615438801392122</v>
      </c>
      <c r="M276" s="76" t="str">
        <f t="shared" si="19"/>
        <v>-</v>
      </c>
      <c r="N276" s="76" t="str">
        <f t="shared" si="19"/>
        <v>-</v>
      </c>
      <c r="O276" s="3" t="s">
        <v>679</v>
      </c>
      <c r="P276" s="40" t="s">
        <v>680</v>
      </c>
      <c r="Q276" s="77" t="s">
        <v>681</v>
      </c>
      <c r="R276" s="78"/>
    </row>
    <row r="277" spans="1:18" x14ac:dyDescent="0.2">
      <c r="A277" s="3" t="s">
        <v>87</v>
      </c>
      <c r="B277" s="60" t="s">
        <v>299</v>
      </c>
      <c r="C277" s="78" t="s">
        <v>743</v>
      </c>
      <c r="D277" s="78">
        <v>25710</v>
      </c>
      <c r="E277" s="78">
        <v>41</v>
      </c>
      <c r="F277" s="78">
        <v>24583</v>
      </c>
      <c r="G277" s="78">
        <v>32</v>
      </c>
      <c r="H277" s="78">
        <f t="shared" si="16"/>
        <v>73</v>
      </c>
      <c r="I277" s="74">
        <v>0.56164383561643838</v>
      </c>
      <c r="J277" s="74">
        <v>0.43835616438356162</v>
      </c>
      <c r="K277" s="75">
        <f t="shared" si="17"/>
        <v>0.87917763842962371</v>
      </c>
      <c r="L277" s="75">
        <f t="shared" si="18"/>
        <v>0.17459091908529412</v>
      </c>
      <c r="M277" s="76" t="str">
        <f t="shared" si="19"/>
        <v>-</v>
      </c>
      <c r="N277" s="76" t="str">
        <f t="shared" si="19"/>
        <v>-</v>
      </c>
      <c r="O277" s="3" t="s">
        <v>679</v>
      </c>
      <c r="P277" s="40" t="s">
        <v>680</v>
      </c>
      <c r="Q277" s="77" t="s">
        <v>681</v>
      </c>
      <c r="R277" s="78"/>
    </row>
    <row r="278" spans="1:18" x14ac:dyDescent="0.2">
      <c r="A278" s="3" t="s">
        <v>87</v>
      </c>
      <c r="B278" s="60" t="s">
        <v>299</v>
      </c>
      <c r="C278" s="78" t="s">
        <v>744</v>
      </c>
      <c r="D278" s="78">
        <v>25710</v>
      </c>
      <c r="E278" s="78">
        <v>33</v>
      </c>
      <c r="F278" s="78">
        <v>24583</v>
      </c>
      <c r="G278" s="78">
        <v>23</v>
      </c>
      <c r="H278" s="78">
        <f t="shared" si="16"/>
        <v>56</v>
      </c>
      <c r="I278" s="74">
        <v>0.5892857142857143</v>
      </c>
      <c r="J278" s="74">
        <v>0.4107142857142857</v>
      </c>
      <c r="K278" s="75">
        <f t="shared" si="17"/>
        <v>0.92955228820075941</v>
      </c>
      <c r="L278" s="75">
        <f t="shared" si="18"/>
        <v>0.11440277061717816</v>
      </c>
      <c r="M278" s="76" t="str">
        <f t="shared" si="19"/>
        <v>-</v>
      </c>
      <c r="N278" s="76" t="str">
        <f t="shared" si="19"/>
        <v>-</v>
      </c>
      <c r="O278" s="3" t="s">
        <v>679</v>
      </c>
      <c r="P278" s="40" t="s">
        <v>680</v>
      </c>
      <c r="Q278" s="77" t="s">
        <v>681</v>
      </c>
      <c r="R278" s="78"/>
    </row>
    <row r="279" spans="1:18" x14ac:dyDescent="0.2">
      <c r="A279" s="3" t="s">
        <v>87</v>
      </c>
      <c r="B279" s="60" t="s">
        <v>299</v>
      </c>
      <c r="C279" s="78" t="s">
        <v>745</v>
      </c>
      <c r="D279" s="78">
        <v>25710</v>
      </c>
      <c r="E279" s="78">
        <v>30</v>
      </c>
      <c r="F279" s="78">
        <v>24583</v>
      </c>
      <c r="G279" s="78">
        <v>33</v>
      </c>
      <c r="H279" s="78">
        <f t="shared" si="16"/>
        <v>63</v>
      </c>
      <c r="I279" s="74">
        <v>0.47619047619047616</v>
      </c>
      <c r="J279" s="74">
        <v>0.52380952380952384</v>
      </c>
      <c r="K279" s="75">
        <f t="shared" si="17"/>
        <v>0.40065324625203325</v>
      </c>
      <c r="L279" s="75">
        <f t="shared" si="18"/>
        <v>0.69267249211726822</v>
      </c>
      <c r="M279" s="76" t="str">
        <f t="shared" si="19"/>
        <v>-</v>
      </c>
      <c r="N279" s="76" t="str">
        <f t="shared" si="19"/>
        <v>-</v>
      </c>
      <c r="O279" s="3" t="s">
        <v>679</v>
      </c>
      <c r="P279" s="40" t="s">
        <v>680</v>
      </c>
      <c r="Q279" s="77" t="s">
        <v>681</v>
      </c>
      <c r="R279" s="78"/>
    </row>
    <row r="280" spans="1:18" x14ac:dyDescent="0.2">
      <c r="A280" s="3" t="s">
        <v>87</v>
      </c>
      <c r="B280" s="60" t="s">
        <v>299</v>
      </c>
      <c r="C280" s="78" t="s">
        <v>746</v>
      </c>
      <c r="D280" s="78">
        <v>25710</v>
      </c>
      <c r="E280" s="78">
        <v>24</v>
      </c>
      <c r="F280" s="78">
        <v>24583</v>
      </c>
      <c r="G280" s="78">
        <v>27</v>
      </c>
      <c r="H280" s="78">
        <f t="shared" si="16"/>
        <v>51</v>
      </c>
      <c r="I280" s="74">
        <v>0.47058823529411764</v>
      </c>
      <c r="J280" s="74">
        <v>0.52941176470588236</v>
      </c>
      <c r="K280" s="75">
        <f t="shared" si="17"/>
        <v>0.38988396527653774</v>
      </c>
      <c r="L280" s="75">
        <f t="shared" si="18"/>
        <v>0.71207532613407698</v>
      </c>
      <c r="M280" s="76" t="str">
        <f t="shared" si="19"/>
        <v>-</v>
      </c>
      <c r="N280" s="76" t="str">
        <f t="shared" si="19"/>
        <v>-</v>
      </c>
      <c r="O280" s="3" t="s">
        <v>679</v>
      </c>
      <c r="P280" s="40" t="s">
        <v>680</v>
      </c>
      <c r="Q280" s="77" t="s">
        <v>681</v>
      </c>
      <c r="R280" s="78"/>
    </row>
    <row r="281" spans="1:18" x14ac:dyDescent="0.2">
      <c r="A281" s="3" t="s">
        <v>87</v>
      </c>
      <c r="B281" s="60" t="s">
        <v>299</v>
      </c>
      <c r="C281" s="78" t="s">
        <v>747</v>
      </c>
      <c r="D281" s="78">
        <v>25710</v>
      </c>
      <c r="E281" s="78">
        <v>17</v>
      </c>
      <c r="F281" s="78">
        <v>24583</v>
      </c>
      <c r="G281" s="78">
        <v>27</v>
      </c>
      <c r="H281" s="78">
        <f t="shared" si="16"/>
        <v>44</v>
      </c>
      <c r="I281" s="74">
        <v>0.38636363636363635</v>
      </c>
      <c r="J281" s="74">
        <v>0.61363636363636365</v>
      </c>
      <c r="K281" s="75">
        <f t="shared" si="17"/>
        <v>8.7085573635363414E-2</v>
      </c>
      <c r="L281" s="75">
        <f t="shared" si="18"/>
        <v>0.95192912278969288</v>
      </c>
      <c r="M281" s="76" t="str">
        <f t="shared" si="19"/>
        <v>-</v>
      </c>
      <c r="N281" s="76" t="str">
        <f t="shared" si="19"/>
        <v>-</v>
      </c>
      <c r="O281" s="3" t="s">
        <v>679</v>
      </c>
      <c r="P281" s="40" t="s">
        <v>680</v>
      </c>
      <c r="Q281" s="77" t="s">
        <v>681</v>
      </c>
      <c r="R281" s="78"/>
    </row>
    <row r="282" spans="1:18" x14ac:dyDescent="0.2">
      <c r="A282" s="3" t="s">
        <v>87</v>
      </c>
      <c r="B282" s="60" t="s">
        <v>299</v>
      </c>
      <c r="C282" s="78" t="s">
        <v>748</v>
      </c>
      <c r="D282" s="78">
        <v>25710</v>
      </c>
      <c r="E282" s="78">
        <v>27</v>
      </c>
      <c r="F282" s="78">
        <v>24583</v>
      </c>
      <c r="G282" s="78">
        <v>27</v>
      </c>
      <c r="H282" s="78">
        <f t="shared" si="16"/>
        <v>54</v>
      </c>
      <c r="I282" s="74">
        <v>0.5</v>
      </c>
      <c r="J282" s="74">
        <v>0.5</v>
      </c>
      <c r="K282" s="75">
        <f t="shared" si="17"/>
        <v>0.55403842444762585</v>
      </c>
      <c r="L282" s="75">
        <f t="shared" si="18"/>
        <v>0.55403842444762585</v>
      </c>
      <c r="M282" s="76" t="str">
        <f t="shared" si="19"/>
        <v>-</v>
      </c>
      <c r="N282" s="76" t="str">
        <f t="shared" si="19"/>
        <v>-</v>
      </c>
      <c r="O282" s="3" t="s">
        <v>679</v>
      </c>
      <c r="P282" s="40" t="s">
        <v>680</v>
      </c>
      <c r="Q282" s="77" t="s">
        <v>681</v>
      </c>
      <c r="R282" s="78"/>
    </row>
    <row r="283" spans="1:18" x14ac:dyDescent="0.2">
      <c r="A283" s="3" t="s">
        <v>87</v>
      </c>
      <c r="B283" s="60" t="s">
        <v>299</v>
      </c>
      <c r="C283" s="78" t="s">
        <v>749</v>
      </c>
      <c r="D283" s="78">
        <v>25710</v>
      </c>
      <c r="E283" s="78">
        <v>18</v>
      </c>
      <c r="F283" s="78">
        <v>24583</v>
      </c>
      <c r="G283" s="78">
        <v>15</v>
      </c>
      <c r="H283" s="78">
        <f t="shared" si="16"/>
        <v>33</v>
      </c>
      <c r="I283" s="74">
        <v>0.54545454545454541</v>
      </c>
      <c r="J283" s="74">
        <v>0.45454545454545453</v>
      </c>
      <c r="K283" s="75">
        <f t="shared" si="17"/>
        <v>0.75657487916760147</v>
      </c>
      <c r="L283" s="75">
        <f t="shared" si="18"/>
        <v>0.36416624044068174</v>
      </c>
      <c r="M283" s="76" t="str">
        <f t="shared" si="19"/>
        <v>-</v>
      </c>
      <c r="N283" s="76" t="str">
        <f t="shared" si="19"/>
        <v>-</v>
      </c>
      <c r="O283" s="3" t="s">
        <v>679</v>
      </c>
      <c r="P283" s="40" t="s">
        <v>680</v>
      </c>
      <c r="Q283" s="77" t="s">
        <v>681</v>
      </c>
      <c r="R283" s="78"/>
    </row>
    <row r="284" spans="1:18" x14ac:dyDescent="0.2">
      <c r="A284" s="3" t="s">
        <v>87</v>
      </c>
      <c r="B284" s="60" t="s">
        <v>299</v>
      </c>
      <c r="C284" s="78" t="s">
        <v>750</v>
      </c>
      <c r="D284" s="78">
        <v>25710</v>
      </c>
      <c r="E284" s="78">
        <v>18</v>
      </c>
      <c r="F284" s="78">
        <v>24583</v>
      </c>
      <c r="G284" s="78">
        <v>8</v>
      </c>
      <c r="H284" s="78">
        <f t="shared" si="16"/>
        <v>26</v>
      </c>
      <c r="I284" s="74">
        <v>0.69230769230769229</v>
      </c>
      <c r="J284" s="74">
        <v>0.30769230769230771</v>
      </c>
      <c r="K284" s="75">
        <f t="shared" si="17"/>
        <v>0.98552036285400391</v>
      </c>
      <c r="L284" s="75">
        <f t="shared" si="18"/>
        <v>3.7759348750114455E-2</v>
      </c>
      <c r="M284" s="76" t="str">
        <f t="shared" si="19"/>
        <v>-</v>
      </c>
      <c r="N284" s="76" t="str">
        <f t="shared" si="19"/>
        <v>-</v>
      </c>
      <c r="O284" s="3" t="s">
        <v>679</v>
      </c>
      <c r="P284" s="40" t="s">
        <v>680</v>
      </c>
      <c r="Q284" s="77" t="s">
        <v>681</v>
      </c>
      <c r="R284" s="78"/>
    </row>
    <row r="285" spans="1:18" x14ac:dyDescent="0.2">
      <c r="A285" s="3" t="s">
        <v>87</v>
      </c>
      <c r="B285" s="60" t="s">
        <v>299</v>
      </c>
      <c r="C285" s="78" t="s">
        <v>751</v>
      </c>
      <c r="D285" s="78">
        <v>25710</v>
      </c>
      <c r="E285" s="78">
        <v>24</v>
      </c>
      <c r="F285" s="78">
        <v>24583</v>
      </c>
      <c r="G285" s="78">
        <v>31</v>
      </c>
      <c r="H285" s="78">
        <f t="shared" si="16"/>
        <v>55</v>
      </c>
      <c r="I285" s="74">
        <v>0.43636363636363634</v>
      </c>
      <c r="J285" s="74">
        <v>0.5636363636363636</v>
      </c>
      <c r="K285" s="75">
        <f t="shared" si="17"/>
        <v>0.20937709413450789</v>
      </c>
      <c r="L285" s="75">
        <f t="shared" si="18"/>
        <v>0.85969514115082302</v>
      </c>
      <c r="M285" s="76" t="str">
        <f t="shared" si="19"/>
        <v>-</v>
      </c>
      <c r="N285" s="76" t="str">
        <f t="shared" si="19"/>
        <v>-</v>
      </c>
      <c r="O285" s="3" t="s">
        <v>679</v>
      </c>
      <c r="P285" s="40" t="s">
        <v>680</v>
      </c>
      <c r="Q285" s="77" t="s">
        <v>681</v>
      </c>
      <c r="R285" s="78"/>
    </row>
    <row r="286" spans="1:18" x14ac:dyDescent="0.2">
      <c r="A286" s="3" t="s">
        <v>87</v>
      </c>
      <c r="B286" s="60" t="s">
        <v>299</v>
      </c>
      <c r="C286" s="78" t="s">
        <v>752</v>
      </c>
      <c r="D286" s="78">
        <v>25710</v>
      </c>
      <c r="E286" s="78">
        <v>6</v>
      </c>
      <c r="F286" s="78">
        <v>24583</v>
      </c>
      <c r="G286" s="78">
        <v>7</v>
      </c>
      <c r="H286" s="78">
        <f t="shared" si="16"/>
        <v>13</v>
      </c>
      <c r="I286" s="74">
        <v>0.46153846153846156</v>
      </c>
      <c r="J286" s="74">
        <v>0.53846153846153844</v>
      </c>
      <c r="K286" s="75">
        <f t="shared" si="17"/>
        <v>0.49999999999999989</v>
      </c>
      <c r="L286" s="75">
        <f t="shared" si="18"/>
        <v>0.70947265625</v>
      </c>
      <c r="M286" s="76" t="str">
        <f t="shared" si="19"/>
        <v>-</v>
      </c>
      <c r="N286" s="76" t="str">
        <f t="shared" si="19"/>
        <v>-</v>
      </c>
      <c r="O286" s="3" t="s">
        <v>679</v>
      </c>
      <c r="P286" s="40" t="s">
        <v>680</v>
      </c>
      <c r="Q286" s="77" t="s">
        <v>681</v>
      </c>
      <c r="R286" s="78"/>
    </row>
    <row r="287" spans="1:18" x14ac:dyDescent="0.2">
      <c r="A287" s="3" t="s">
        <v>87</v>
      </c>
      <c r="B287" s="60" t="s">
        <v>299</v>
      </c>
      <c r="C287" s="78" t="s">
        <v>753</v>
      </c>
      <c r="D287" s="78">
        <v>25710</v>
      </c>
      <c r="E287" s="78">
        <v>25</v>
      </c>
      <c r="F287" s="78">
        <v>24583</v>
      </c>
      <c r="G287" s="78">
        <v>24</v>
      </c>
      <c r="H287" s="78">
        <f t="shared" si="16"/>
        <v>49</v>
      </c>
      <c r="I287" s="74">
        <v>0.51020408163265307</v>
      </c>
      <c r="J287" s="74">
        <v>0.48979591836734693</v>
      </c>
      <c r="K287" s="75">
        <f t="shared" si="17"/>
        <v>0.61227517265921705</v>
      </c>
      <c r="L287" s="75">
        <f t="shared" si="18"/>
        <v>0.49999999999999944</v>
      </c>
      <c r="M287" s="76" t="str">
        <f t="shared" si="19"/>
        <v>-</v>
      </c>
      <c r="N287" s="76" t="str">
        <f t="shared" si="19"/>
        <v>-</v>
      </c>
      <c r="O287" s="3" t="s">
        <v>679</v>
      </c>
      <c r="P287" s="40" t="s">
        <v>680</v>
      </c>
      <c r="Q287" s="77" t="s">
        <v>681</v>
      </c>
      <c r="R287" s="78"/>
    </row>
    <row r="288" spans="1:18" x14ac:dyDescent="0.2">
      <c r="A288" s="3" t="s">
        <v>354</v>
      </c>
      <c r="B288" s="60" t="s">
        <v>299</v>
      </c>
      <c r="C288" s="78" t="s">
        <v>754</v>
      </c>
      <c r="D288" s="78">
        <v>25710</v>
      </c>
      <c r="E288" s="78">
        <v>125</v>
      </c>
      <c r="F288" s="78">
        <v>24583</v>
      </c>
      <c r="G288" s="78">
        <v>508</v>
      </c>
      <c r="H288" s="78">
        <f t="shared" si="16"/>
        <v>633</v>
      </c>
      <c r="I288" s="74">
        <v>0.19747235387045814</v>
      </c>
      <c r="J288" s="74">
        <v>0.80252764612954186</v>
      </c>
      <c r="K288" s="75">
        <f t="shared" si="17"/>
        <v>5.8330907305304505E-56</v>
      </c>
      <c r="L288" s="75">
        <f t="shared" si="18"/>
        <v>1</v>
      </c>
      <c r="M288" s="76" t="str">
        <f t="shared" si="19"/>
        <v>sig</v>
      </c>
      <c r="N288" s="76" t="str">
        <f t="shared" si="19"/>
        <v>-</v>
      </c>
      <c r="O288" s="3" t="s">
        <v>679</v>
      </c>
      <c r="P288" s="40" t="s">
        <v>683</v>
      </c>
      <c r="Q288" s="3" t="s">
        <v>799</v>
      </c>
      <c r="R288" s="78"/>
    </row>
    <row r="289" spans="1:18" x14ac:dyDescent="0.2">
      <c r="A289" s="3" t="s">
        <v>354</v>
      </c>
      <c r="B289" s="60" t="s">
        <v>299</v>
      </c>
      <c r="C289" s="78" t="s">
        <v>755</v>
      </c>
      <c r="D289" s="78">
        <v>25710</v>
      </c>
      <c r="E289" s="78">
        <v>92</v>
      </c>
      <c r="F289" s="78">
        <v>24583</v>
      </c>
      <c r="G289" s="78">
        <v>480</v>
      </c>
      <c r="H289" s="78">
        <f t="shared" si="16"/>
        <v>572</v>
      </c>
      <c r="I289" s="74">
        <v>0.16083916083916083</v>
      </c>
      <c r="J289" s="74">
        <v>0.83916083916083917</v>
      </c>
      <c r="K289" s="75">
        <f t="shared" si="17"/>
        <v>1.3355780212245764E-64</v>
      </c>
      <c r="L289" s="75">
        <f t="shared" si="18"/>
        <v>1</v>
      </c>
      <c r="M289" s="76" t="str">
        <f t="shared" si="19"/>
        <v>sig</v>
      </c>
      <c r="N289" s="76" t="str">
        <f t="shared" si="19"/>
        <v>-</v>
      </c>
      <c r="O289" s="3" t="s">
        <v>679</v>
      </c>
      <c r="P289" s="40" t="s">
        <v>683</v>
      </c>
      <c r="Q289" s="3" t="s">
        <v>799</v>
      </c>
      <c r="R289" s="78"/>
    </row>
    <row r="290" spans="1:18" x14ac:dyDescent="0.2">
      <c r="A290" s="3" t="s">
        <v>354</v>
      </c>
      <c r="B290" s="60" t="s">
        <v>299</v>
      </c>
      <c r="C290" s="78" t="s">
        <v>756</v>
      </c>
      <c r="D290" s="78">
        <v>25710</v>
      </c>
      <c r="E290" s="78">
        <v>112</v>
      </c>
      <c r="F290" s="78">
        <v>24583</v>
      </c>
      <c r="G290" s="78">
        <v>450</v>
      </c>
      <c r="H290" s="78">
        <f t="shared" si="16"/>
        <v>562</v>
      </c>
      <c r="I290" s="74">
        <v>0.199288256227758</v>
      </c>
      <c r="J290" s="74">
        <v>0.80071174377224197</v>
      </c>
      <c r="K290" s="75">
        <f t="shared" si="17"/>
        <v>2.9012262396948066E-49</v>
      </c>
      <c r="L290" s="75">
        <f t="shared" si="18"/>
        <v>1</v>
      </c>
      <c r="M290" s="76" t="str">
        <f t="shared" si="19"/>
        <v>sig</v>
      </c>
      <c r="N290" s="76" t="str">
        <f t="shared" si="19"/>
        <v>-</v>
      </c>
      <c r="O290" s="3" t="s">
        <v>679</v>
      </c>
      <c r="P290" s="40" t="s">
        <v>683</v>
      </c>
      <c r="Q290" s="3" t="s">
        <v>799</v>
      </c>
      <c r="R290" s="78"/>
    </row>
    <row r="291" spans="1:18" x14ac:dyDescent="0.2">
      <c r="A291" s="3" t="s">
        <v>354</v>
      </c>
      <c r="B291" s="60" t="s">
        <v>299</v>
      </c>
      <c r="C291" s="78" t="s">
        <v>757</v>
      </c>
      <c r="D291" s="78">
        <v>25710</v>
      </c>
      <c r="E291" s="78">
        <v>88</v>
      </c>
      <c r="F291" s="78">
        <v>24583</v>
      </c>
      <c r="G291" s="78">
        <v>440</v>
      </c>
      <c r="H291" s="78">
        <f t="shared" si="16"/>
        <v>528</v>
      </c>
      <c r="I291" s="74">
        <v>0.16666666666666666</v>
      </c>
      <c r="J291" s="74">
        <v>0.83333333333333337</v>
      </c>
      <c r="K291" s="75">
        <f t="shared" si="17"/>
        <v>1.372004034929043E-57</v>
      </c>
      <c r="L291" s="75">
        <f t="shared" si="18"/>
        <v>1</v>
      </c>
      <c r="M291" s="76" t="str">
        <f t="shared" si="19"/>
        <v>sig</v>
      </c>
      <c r="N291" s="76" t="str">
        <f t="shared" si="19"/>
        <v>-</v>
      </c>
      <c r="O291" s="3" t="s">
        <v>679</v>
      </c>
      <c r="P291" s="40" t="s">
        <v>683</v>
      </c>
      <c r="Q291" s="3" t="s">
        <v>799</v>
      </c>
      <c r="R291" s="78"/>
    </row>
    <row r="292" spans="1:18" x14ac:dyDescent="0.2">
      <c r="A292" s="3" t="s">
        <v>354</v>
      </c>
      <c r="B292" s="60" t="s">
        <v>299</v>
      </c>
      <c r="C292" s="78" t="s">
        <v>758</v>
      </c>
      <c r="D292" s="78">
        <v>25710</v>
      </c>
      <c r="E292" s="78">
        <v>84</v>
      </c>
      <c r="F292" s="78">
        <v>24583</v>
      </c>
      <c r="G292" s="78">
        <v>411</v>
      </c>
      <c r="H292" s="78">
        <f t="shared" si="16"/>
        <v>495</v>
      </c>
      <c r="I292" s="74">
        <v>0.16969696969696971</v>
      </c>
      <c r="J292" s="74">
        <v>0.83030303030303032</v>
      </c>
      <c r="K292" s="75">
        <f t="shared" si="17"/>
        <v>4.6623364220668876E-53</v>
      </c>
      <c r="L292" s="75">
        <f t="shared" si="18"/>
        <v>1</v>
      </c>
      <c r="M292" s="76" t="str">
        <f t="shared" si="19"/>
        <v>sig</v>
      </c>
      <c r="N292" s="76" t="str">
        <f t="shared" si="19"/>
        <v>-</v>
      </c>
      <c r="O292" s="3" t="s">
        <v>679</v>
      </c>
      <c r="P292" s="40" t="s">
        <v>683</v>
      </c>
      <c r="Q292" s="3" t="s">
        <v>799</v>
      </c>
      <c r="R292" s="78"/>
    </row>
    <row r="293" spans="1:18" x14ac:dyDescent="0.2">
      <c r="A293" s="3" t="s">
        <v>354</v>
      </c>
      <c r="B293" s="60" t="s">
        <v>299</v>
      </c>
      <c r="C293" s="78" t="s">
        <v>759</v>
      </c>
      <c r="D293" s="78">
        <v>25710</v>
      </c>
      <c r="E293" s="78">
        <v>98</v>
      </c>
      <c r="F293" s="78">
        <v>24583</v>
      </c>
      <c r="G293" s="78">
        <v>382</v>
      </c>
      <c r="H293" s="78">
        <f t="shared" si="16"/>
        <v>480</v>
      </c>
      <c r="I293" s="74">
        <v>0.20416666666666666</v>
      </c>
      <c r="J293" s="74">
        <v>0.79583333333333328</v>
      </c>
      <c r="K293" s="75">
        <f t="shared" si="17"/>
        <v>6.2407967649934265E-41</v>
      </c>
      <c r="L293" s="75">
        <f t="shared" si="18"/>
        <v>1</v>
      </c>
      <c r="M293" s="76" t="str">
        <f t="shared" si="19"/>
        <v>sig</v>
      </c>
      <c r="N293" s="76" t="str">
        <f t="shared" si="19"/>
        <v>-</v>
      </c>
      <c r="O293" s="3" t="s">
        <v>679</v>
      </c>
      <c r="P293" s="40" t="s">
        <v>683</v>
      </c>
      <c r="Q293" s="3" t="s">
        <v>799</v>
      </c>
      <c r="R293" s="78"/>
    </row>
    <row r="294" spans="1:18" x14ac:dyDescent="0.2">
      <c r="A294" s="3" t="s">
        <v>354</v>
      </c>
      <c r="B294" s="60" t="s">
        <v>299</v>
      </c>
      <c r="C294" s="78" t="s">
        <v>760</v>
      </c>
      <c r="D294" s="78">
        <v>25710</v>
      </c>
      <c r="E294" s="78">
        <v>80</v>
      </c>
      <c r="F294" s="78">
        <v>24583</v>
      </c>
      <c r="G294" s="78">
        <v>384</v>
      </c>
      <c r="H294" s="78">
        <f t="shared" si="16"/>
        <v>464</v>
      </c>
      <c r="I294" s="74">
        <v>0.17241379310344829</v>
      </c>
      <c r="J294" s="74">
        <v>0.82758620689655171</v>
      </c>
      <c r="K294" s="75">
        <f t="shared" si="17"/>
        <v>5.5813835096564881E-49</v>
      </c>
      <c r="L294" s="75">
        <f t="shared" si="18"/>
        <v>1</v>
      </c>
      <c r="M294" s="76" t="str">
        <f t="shared" si="19"/>
        <v>sig</v>
      </c>
      <c r="N294" s="76" t="str">
        <f t="shared" si="19"/>
        <v>-</v>
      </c>
      <c r="O294" s="3" t="s">
        <v>679</v>
      </c>
      <c r="P294" s="40" t="s">
        <v>683</v>
      </c>
      <c r="Q294" s="3" t="s">
        <v>799</v>
      </c>
      <c r="R294" s="78"/>
    </row>
    <row r="295" spans="1:18" x14ac:dyDescent="0.2">
      <c r="A295" s="3" t="s">
        <v>354</v>
      </c>
      <c r="B295" s="60" t="s">
        <v>299</v>
      </c>
      <c r="C295" s="78" t="s">
        <v>761</v>
      </c>
      <c r="D295" s="78">
        <v>25710</v>
      </c>
      <c r="E295" s="78">
        <v>70</v>
      </c>
      <c r="F295" s="78">
        <v>24583</v>
      </c>
      <c r="G295" s="78">
        <v>375</v>
      </c>
      <c r="H295" s="78">
        <f t="shared" si="16"/>
        <v>445</v>
      </c>
      <c r="I295" s="74">
        <v>0.15730337078651685</v>
      </c>
      <c r="J295" s="74">
        <v>0.84269662921348309</v>
      </c>
      <c r="K295" s="75">
        <f t="shared" si="17"/>
        <v>8.8582587966692862E-52</v>
      </c>
      <c r="L295" s="75">
        <f t="shared" si="18"/>
        <v>1</v>
      </c>
      <c r="M295" s="76" t="str">
        <f t="shared" si="19"/>
        <v>sig</v>
      </c>
      <c r="N295" s="76" t="str">
        <f t="shared" si="19"/>
        <v>-</v>
      </c>
      <c r="O295" s="3" t="s">
        <v>679</v>
      </c>
      <c r="P295" s="40" t="s">
        <v>683</v>
      </c>
      <c r="Q295" s="3" t="s">
        <v>799</v>
      </c>
      <c r="R295" s="78"/>
    </row>
    <row r="296" spans="1:18" x14ac:dyDescent="0.2">
      <c r="A296" s="3" t="s">
        <v>354</v>
      </c>
      <c r="B296" s="60" t="s">
        <v>299</v>
      </c>
      <c r="C296" s="78" t="s">
        <v>762</v>
      </c>
      <c r="D296" s="78">
        <v>25710</v>
      </c>
      <c r="E296" s="78">
        <v>4</v>
      </c>
      <c r="F296" s="78">
        <v>24583</v>
      </c>
      <c r="G296" s="78">
        <v>3</v>
      </c>
      <c r="H296" s="78">
        <f t="shared" si="16"/>
        <v>7</v>
      </c>
      <c r="I296" s="74">
        <v>0.5714285714285714</v>
      </c>
      <c r="J296" s="74">
        <v>0.42857142857142855</v>
      </c>
      <c r="K296" s="75">
        <f t="shared" si="17"/>
        <v>0.7734375</v>
      </c>
      <c r="L296" s="75">
        <f t="shared" si="18"/>
        <v>0.49999999999999989</v>
      </c>
      <c r="M296" s="76" t="str">
        <f t="shared" si="19"/>
        <v>-</v>
      </c>
      <c r="N296" s="76" t="str">
        <f t="shared" si="19"/>
        <v>-</v>
      </c>
      <c r="O296" s="3" t="s">
        <v>679</v>
      </c>
      <c r="P296" s="40" t="s">
        <v>683</v>
      </c>
      <c r="Q296" s="3" t="s">
        <v>799</v>
      </c>
      <c r="R296" s="78"/>
    </row>
    <row r="297" spans="1:18" x14ac:dyDescent="0.2">
      <c r="A297" s="3" t="s">
        <v>354</v>
      </c>
      <c r="B297" s="60" t="s">
        <v>299</v>
      </c>
      <c r="C297" s="78" t="s">
        <v>741</v>
      </c>
      <c r="D297" s="78">
        <v>25710</v>
      </c>
      <c r="E297" s="78">
        <v>70</v>
      </c>
      <c r="F297" s="78">
        <v>24583</v>
      </c>
      <c r="G297" s="78">
        <v>214</v>
      </c>
      <c r="H297" s="78">
        <f t="shared" si="16"/>
        <v>284</v>
      </c>
      <c r="I297" s="74">
        <v>0.24647887323943662</v>
      </c>
      <c r="J297" s="74">
        <v>0.75352112676056338</v>
      </c>
      <c r="K297" s="75">
        <f t="shared" si="17"/>
        <v>1.9631669731119083E-18</v>
      </c>
      <c r="L297" s="75">
        <f t="shared" si="18"/>
        <v>1</v>
      </c>
      <c r="M297" s="76" t="str">
        <f t="shared" si="19"/>
        <v>sig</v>
      </c>
      <c r="N297" s="76" t="str">
        <f t="shared" si="19"/>
        <v>-</v>
      </c>
      <c r="O297" s="3" t="s">
        <v>679</v>
      </c>
      <c r="P297" s="40" t="s">
        <v>683</v>
      </c>
      <c r="Q297" s="3" t="s">
        <v>799</v>
      </c>
      <c r="R297" s="78"/>
    </row>
    <row r="298" spans="1:18" x14ac:dyDescent="0.2">
      <c r="A298" s="3" t="s">
        <v>354</v>
      </c>
      <c r="B298" s="60" t="s">
        <v>299</v>
      </c>
      <c r="C298" s="78" t="s">
        <v>742</v>
      </c>
      <c r="D298" s="78">
        <v>25710</v>
      </c>
      <c r="E298" s="78">
        <v>80</v>
      </c>
      <c r="F298" s="78">
        <v>24583</v>
      </c>
      <c r="G298" s="78">
        <v>312</v>
      </c>
      <c r="H298" s="78">
        <f t="shared" si="16"/>
        <v>392</v>
      </c>
      <c r="I298" s="74">
        <v>0.20408163265306123</v>
      </c>
      <c r="J298" s="74">
        <v>0.79591836734693877</v>
      </c>
      <c r="K298" s="75">
        <f t="shared" si="17"/>
        <v>9.2641048121205924E-34</v>
      </c>
      <c r="L298" s="75">
        <f t="shared" si="18"/>
        <v>1</v>
      </c>
      <c r="M298" s="76" t="str">
        <f t="shared" si="19"/>
        <v>sig</v>
      </c>
      <c r="N298" s="76" t="str">
        <f t="shared" si="19"/>
        <v>-</v>
      </c>
      <c r="O298" s="3" t="s">
        <v>679</v>
      </c>
      <c r="P298" s="40" t="s">
        <v>683</v>
      </c>
      <c r="Q298" s="3" t="s">
        <v>799</v>
      </c>
      <c r="R298" s="78"/>
    </row>
    <row r="299" spans="1:18" x14ac:dyDescent="0.2">
      <c r="A299" s="3" t="s">
        <v>354</v>
      </c>
      <c r="B299" s="60" t="s">
        <v>299</v>
      </c>
      <c r="C299" s="78" t="s">
        <v>743</v>
      </c>
      <c r="D299" s="78">
        <v>25710</v>
      </c>
      <c r="E299" s="78">
        <v>7</v>
      </c>
      <c r="F299" s="78">
        <v>24583</v>
      </c>
      <c r="G299" s="78">
        <v>2</v>
      </c>
      <c r="H299" s="78">
        <f t="shared" si="16"/>
        <v>9</v>
      </c>
      <c r="I299" s="74">
        <v>0.77777777777777779</v>
      </c>
      <c r="J299" s="74">
        <v>0.22222222222222221</v>
      </c>
      <c r="K299" s="75">
        <f t="shared" si="17"/>
        <v>0.98046875</v>
      </c>
      <c r="L299" s="75">
        <f t="shared" si="18"/>
        <v>8.9843750000000028E-2</v>
      </c>
      <c r="M299" s="76" t="str">
        <f t="shared" si="19"/>
        <v>-</v>
      </c>
      <c r="N299" s="76" t="str">
        <f t="shared" si="19"/>
        <v>-</v>
      </c>
      <c r="O299" s="3" t="s">
        <v>679</v>
      </c>
      <c r="P299" s="40" t="s">
        <v>683</v>
      </c>
      <c r="Q299" s="3" t="s">
        <v>799</v>
      </c>
      <c r="R299" s="78"/>
    </row>
    <row r="300" spans="1:18" x14ac:dyDescent="0.2">
      <c r="A300" s="3" t="s">
        <v>354</v>
      </c>
      <c r="B300" s="60" t="s">
        <v>299</v>
      </c>
      <c r="C300" s="78" t="s">
        <v>744</v>
      </c>
      <c r="D300" s="78">
        <v>25710</v>
      </c>
      <c r="E300" s="78">
        <v>51</v>
      </c>
      <c r="F300" s="78">
        <v>24583</v>
      </c>
      <c r="G300" s="78">
        <v>291</v>
      </c>
      <c r="H300" s="78">
        <f t="shared" si="16"/>
        <v>342</v>
      </c>
      <c r="I300" s="74">
        <v>0.14912280701754385</v>
      </c>
      <c r="J300" s="74">
        <v>0.85087719298245612</v>
      </c>
      <c r="K300" s="75">
        <f t="shared" si="17"/>
        <v>2.9520227807136979E-42</v>
      </c>
      <c r="L300" s="75">
        <f t="shared" si="18"/>
        <v>1</v>
      </c>
      <c r="M300" s="76" t="str">
        <f t="shared" si="19"/>
        <v>sig</v>
      </c>
      <c r="N300" s="76" t="str">
        <f t="shared" si="19"/>
        <v>-</v>
      </c>
      <c r="O300" s="3" t="s">
        <v>679</v>
      </c>
      <c r="P300" s="40" t="s">
        <v>683</v>
      </c>
      <c r="Q300" s="3" t="s">
        <v>799</v>
      </c>
      <c r="R300" s="78"/>
    </row>
    <row r="301" spans="1:18" x14ac:dyDescent="0.2">
      <c r="A301" s="3" t="s">
        <v>354</v>
      </c>
      <c r="B301" s="60" t="s">
        <v>299</v>
      </c>
      <c r="C301" s="78" t="s">
        <v>745</v>
      </c>
      <c r="D301" s="78">
        <v>25710</v>
      </c>
      <c r="E301" s="78">
        <v>50</v>
      </c>
      <c r="F301" s="78">
        <v>24583</v>
      </c>
      <c r="G301" s="78">
        <v>254</v>
      </c>
      <c r="H301" s="78">
        <f t="shared" si="16"/>
        <v>304</v>
      </c>
      <c r="I301" s="74">
        <v>0.16447368421052633</v>
      </c>
      <c r="J301" s="74">
        <v>0.83552631578947367</v>
      </c>
      <c r="K301" s="75">
        <f t="shared" si="17"/>
        <v>2.4437970402985741E-34</v>
      </c>
      <c r="L301" s="75">
        <f t="shared" si="18"/>
        <v>1</v>
      </c>
      <c r="M301" s="76" t="str">
        <f t="shared" si="19"/>
        <v>sig</v>
      </c>
      <c r="N301" s="76" t="str">
        <f t="shared" si="19"/>
        <v>-</v>
      </c>
      <c r="O301" s="3" t="s">
        <v>679</v>
      </c>
      <c r="P301" s="40" t="s">
        <v>683</v>
      </c>
      <c r="Q301" s="3" t="s">
        <v>799</v>
      </c>
      <c r="R301" s="78"/>
    </row>
    <row r="302" spans="1:18" x14ac:dyDescent="0.2">
      <c r="A302" s="3" t="s">
        <v>354</v>
      </c>
      <c r="B302" s="60" t="s">
        <v>299</v>
      </c>
      <c r="C302" s="78" t="s">
        <v>746</v>
      </c>
      <c r="D302" s="78">
        <v>25710</v>
      </c>
      <c r="E302" s="78">
        <v>65</v>
      </c>
      <c r="F302" s="78">
        <v>24583</v>
      </c>
      <c r="G302" s="78">
        <v>270</v>
      </c>
      <c r="H302" s="78">
        <f t="shared" si="16"/>
        <v>335</v>
      </c>
      <c r="I302" s="74">
        <v>0.19402985074626866</v>
      </c>
      <c r="J302" s="74">
        <v>0.80597014925373134</v>
      </c>
      <c r="K302" s="75">
        <f t="shared" si="17"/>
        <v>3.9480610921651948E-31</v>
      </c>
      <c r="L302" s="75">
        <f t="shared" si="18"/>
        <v>1</v>
      </c>
      <c r="M302" s="76" t="str">
        <f t="shared" si="19"/>
        <v>sig</v>
      </c>
      <c r="N302" s="76" t="str">
        <f t="shared" si="19"/>
        <v>-</v>
      </c>
      <c r="O302" s="3" t="s">
        <v>679</v>
      </c>
      <c r="P302" s="40" t="s">
        <v>683</v>
      </c>
      <c r="Q302" s="3" t="s">
        <v>799</v>
      </c>
      <c r="R302" s="78"/>
    </row>
    <row r="303" spans="1:18" x14ac:dyDescent="0.2">
      <c r="A303" s="3" t="s">
        <v>354</v>
      </c>
      <c r="B303" s="60" t="s">
        <v>299</v>
      </c>
      <c r="C303" s="78" t="s">
        <v>747</v>
      </c>
      <c r="D303" s="78">
        <v>25710</v>
      </c>
      <c r="E303" s="78">
        <v>62</v>
      </c>
      <c r="F303" s="78">
        <v>24583</v>
      </c>
      <c r="G303" s="78">
        <v>222</v>
      </c>
      <c r="H303" s="78">
        <f t="shared" si="16"/>
        <v>284</v>
      </c>
      <c r="I303" s="74">
        <v>0.21830985915492956</v>
      </c>
      <c r="J303" s="74">
        <v>0.78169014084507038</v>
      </c>
      <c r="K303" s="75">
        <f t="shared" si="17"/>
        <v>1.34590202416422E-22</v>
      </c>
      <c r="L303" s="75">
        <f t="shared" si="18"/>
        <v>1</v>
      </c>
      <c r="M303" s="76" t="str">
        <f t="shared" si="19"/>
        <v>sig</v>
      </c>
      <c r="N303" s="76" t="str">
        <f t="shared" si="19"/>
        <v>-</v>
      </c>
      <c r="O303" s="3" t="s">
        <v>679</v>
      </c>
      <c r="P303" s="40" t="s">
        <v>683</v>
      </c>
      <c r="Q303" s="3" t="s">
        <v>799</v>
      </c>
      <c r="R303" s="78"/>
    </row>
    <row r="304" spans="1:18" x14ac:dyDescent="0.2">
      <c r="A304" s="3" t="s">
        <v>354</v>
      </c>
      <c r="B304" s="60" t="s">
        <v>299</v>
      </c>
      <c r="C304" s="78" t="s">
        <v>748</v>
      </c>
      <c r="D304" s="78">
        <v>25710</v>
      </c>
      <c r="E304" s="78">
        <v>52</v>
      </c>
      <c r="F304" s="78">
        <v>24583</v>
      </c>
      <c r="G304" s="78">
        <v>278</v>
      </c>
      <c r="H304" s="78">
        <f t="shared" si="16"/>
        <v>330</v>
      </c>
      <c r="I304" s="74">
        <v>0.15757575757575756</v>
      </c>
      <c r="J304" s="74">
        <v>0.84242424242424241</v>
      </c>
      <c r="K304" s="75">
        <f t="shared" si="17"/>
        <v>9.153111666164159E-39</v>
      </c>
      <c r="L304" s="75">
        <f t="shared" si="18"/>
        <v>1</v>
      </c>
      <c r="M304" s="76" t="str">
        <f t="shared" si="19"/>
        <v>sig</v>
      </c>
      <c r="N304" s="76" t="str">
        <f t="shared" si="19"/>
        <v>-</v>
      </c>
      <c r="O304" s="3" t="s">
        <v>679</v>
      </c>
      <c r="P304" s="40" t="s">
        <v>683</v>
      </c>
      <c r="Q304" s="3" t="s">
        <v>799</v>
      </c>
      <c r="R304" s="78"/>
    </row>
    <row r="305" spans="1:18" x14ac:dyDescent="0.2">
      <c r="A305" s="3" t="s">
        <v>354</v>
      </c>
      <c r="B305" s="60" t="s">
        <v>299</v>
      </c>
      <c r="C305" s="78" t="s">
        <v>749</v>
      </c>
      <c r="D305" s="78">
        <v>25710</v>
      </c>
      <c r="E305" s="78">
        <v>52</v>
      </c>
      <c r="F305" s="78">
        <v>24583</v>
      </c>
      <c r="G305" s="78">
        <v>203</v>
      </c>
      <c r="H305" s="78">
        <f t="shared" si="16"/>
        <v>255</v>
      </c>
      <c r="I305" s="74">
        <v>0.20392156862745098</v>
      </c>
      <c r="J305" s="74">
        <v>0.79607843137254897</v>
      </c>
      <c r="K305" s="75">
        <f t="shared" si="17"/>
        <v>1.4774839832819084E-22</v>
      </c>
      <c r="L305" s="75">
        <f t="shared" si="18"/>
        <v>1</v>
      </c>
      <c r="M305" s="76" t="str">
        <f t="shared" si="19"/>
        <v>sig</v>
      </c>
      <c r="N305" s="76" t="str">
        <f t="shared" si="19"/>
        <v>-</v>
      </c>
      <c r="O305" s="3" t="s">
        <v>679</v>
      </c>
      <c r="P305" s="40" t="s">
        <v>683</v>
      </c>
      <c r="Q305" s="3" t="s">
        <v>799</v>
      </c>
      <c r="R305" s="78"/>
    </row>
    <row r="306" spans="1:18" x14ac:dyDescent="0.2">
      <c r="A306" s="3" t="s">
        <v>354</v>
      </c>
      <c r="B306" s="60" t="s">
        <v>299</v>
      </c>
      <c r="C306" s="78" t="s">
        <v>750</v>
      </c>
      <c r="D306" s="78">
        <v>25710</v>
      </c>
      <c r="E306" s="78">
        <v>19</v>
      </c>
      <c r="F306" s="78">
        <v>24583</v>
      </c>
      <c r="G306" s="78">
        <v>63</v>
      </c>
      <c r="H306" s="78">
        <f t="shared" si="16"/>
        <v>82</v>
      </c>
      <c r="I306" s="74">
        <v>0.23170731707317074</v>
      </c>
      <c r="J306" s="74">
        <v>0.76829268292682928</v>
      </c>
      <c r="K306" s="75">
        <f t="shared" si="17"/>
        <v>5.733771622910087E-7</v>
      </c>
      <c r="L306" s="75">
        <f t="shared" si="18"/>
        <v>0.99999983422399152</v>
      </c>
      <c r="M306" s="76" t="str">
        <f t="shared" si="19"/>
        <v>sig</v>
      </c>
      <c r="N306" s="76" t="str">
        <f t="shared" si="19"/>
        <v>-</v>
      </c>
      <c r="O306" s="3" t="s">
        <v>679</v>
      </c>
      <c r="P306" s="40" t="s">
        <v>683</v>
      </c>
      <c r="Q306" s="3" t="s">
        <v>799</v>
      </c>
      <c r="R306" s="78"/>
    </row>
    <row r="307" spans="1:18" x14ac:dyDescent="0.2">
      <c r="A307" s="3" t="s">
        <v>354</v>
      </c>
      <c r="B307" s="60" t="s">
        <v>299</v>
      </c>
      <c r="C307" s="78" t="s">
        <v>751</v>
      </c>
      <c r="D307" s="78">
        <v>25710</v>
      </c>
      <c r="E307" s="78">
        <v>49</v>
      </c>
      <c r="F307" s="78">
        <v>24583</v>
      </c>
      <c r="G307" s="78">
        <v>241</v>
      </c>
      <c r="H307" s="78">
        <f t="shared" si="16"/>
        <v>290</v>
      </c>
      <c r="I307" s="74">
        <v>0.16896551724137931</v>
      </c>
      <c r="J307" s="74">
        <v>0.83103448275862069</v>
      </c>
      <c r="K307" s="75">
        <f t="shared" si="17"/>
        <v>6.365464574925799E-32</v>
      </c>
      <c r="L307" s="75">
        <f t="shared" si="18"/>
        <v>1</v>
      </c>
      <c r="M307" s="76" t="str">
        <f t="shared" si="19"/>
        <v>sig</v>
      </c>
      <c r="N307" s="76" t="str">
        <f t="shared" si="19"/>
        <v>-</v>
      </c>
      <c r="O307" s="3" t="s">
        <v>679</v>
      </c>
      <c r="P307" s="40" t="s">
        <v>683</v>
      </c>
      <c r="Q307" s="3" t="s">
        <v>799</v>
      </c>
      <c r="R307" s="78"/>
    </row>
    <row r="308" spans="1:18" x14ac:dyDescent="0.2">
      <c r="A308" s="3" t="s">
        <v>354</v>
      </c>
      <c r="B308" s="60" t="s">
        <v>299</v>
      </c>
      <c r="C308" s="78" t="s">
        <v>752</v>
      </c>
      <c r="D308" s="78">
        <v>25710</v>
      </c>
      <c r="E308" s="78">
        <v>10</v>
      </c>
      <c r="F308" s="78">
        <v>24583</v>
      </c>
      <c r="G308" s="78">
        <v>59</v>
      </c>
      <c r="H308" s="78">
        <f t="shared" si="16"/>
        <v>69</v>
      </c>
      <c r="I308" s="74">
        <v>0.14492753623188406</v>
      </c>
      <c r="J308" s="74">
        <v>0.85507246376811596</v>
      </c>
      <c r="K308" s="75">
        <f t="shared" si="17"/>
        <v>6.8825985768917589E-10</v>
      </c>
      <c r="L308" s="75">
        <f t="shared" si="18"/>
        <v>0.99999999988777755</v>
      </c>
      <c r="M308" s="76" t="str">
        <f t="shared" si="19"/>
        <v>sig</v>
      </c>
      <c r="N308" s="76" t="str">
        <f t="shared" si="19"/>
        <v>-</v>
      </c>
      <c r="O308" s="3" t="s">
        <v>679</v>
      </c>
      <c r="P308" s="40" t="s">
        <v>683</v>
      </c>
      <c r="Q308" s="3" t="s">
        <v>799</v>
      </c>
      <c r="R308" s="78"/>
    </row>
    <row r="309" spans="1:18" x14ac:dyDescent="0.2">
      <c r="A309" s="3" t="s">
        <v>354</v>
      </c>
      <c r="B309" s="60" t="s">
        <v>299</v>
      </c>
      <c r="C309" s="78" t="s">
        <v>753</v>
      </c>
      <c r="D309" s="78">
        <v>25710</v>
      </c>
      <c r="E309" s="78">
        <v>29</v>
      </c>
      <c r="F309" s="78">
        <v>24583</v>
      </c>
      <c r="G309" s="78">
        <v>237</v>
      </c>
      <c r="H309" s="78">
        <f t="shared" si="16"/>
        <v>266</v>
      </c>
      <c r="I309" s="74">
        <v>0.10902255639097744</v>
      </c>
      <c r="J309" s="74">
        <v>0.89097744360902253</v>
      </c>
      <c r="K309" s="75">
        <f t="shared" si="17"/>
        <v>4.6694158986126687E-42</v>
      </c>
      <c r="L309" s="75">
        <f t="shared" si="18"/>
        <v>1</v>
      </c>
      <c r="M309" s="76" t="str">
        <f t="shared" si="19"/>
        <v>sig</v>
      </c>
      <c r="N309" s="76" t="str">
        <f t="shared" si="19"/>
        <v>-</v>
      </c>
      <c r="O309" s="3" t="s">
        <v>679</v>
      </c>
      <c r="P309" s="40" t="s">
        <v>683</v>
      </c>
      <c r="Q309" s="3" t="s">
        <v>799</v>
      </c>
      <c r="R309" s="78"/>
    </row>
    <row r="310" spans="1:18" x14ac:dyDescent="0.2">
      <c r="A310" s="3" t="s">
        <v>355</v>
      </c>
      <c r="B310" s="60" t="s">
        <v>299</v>
      </c>
      <c r="C310" s="78" t="s">
        <v>754</v>
      </c>
      <c r="D310" s="78">
        <v>25710</v>
      </c>
      <c r="E310" s="78">
        <v>280</v>
      </c>
      <c r="F310" s="78">
        <v>24583</v>
      </c>
      <c r="G310" s="78">
        <v>267</v>
      </c>
      <c r="H310" s="78">
        <f t="shared" si="16"/>
        <v>547</v>
      </c>
      <c r="I310" s="74">
        <v>0.51188299817184646</v>
      </c>
      <c r="J310" s="74">
        <v>0.48811700182815354</v>
      </c>
      <c r="K310" s="75">
        <f t="shared" si="17"/>
        <v>0.72525949880274054</v>
      </c>
      <c r="L310" s="75">
        <f t="shared" si="18"/>
        <v>0.3039668632483839</v>
      </c>
      <c r="M310" s="76" t="str">
        <f t="shared" si="19"/>
        <v>-</v>
      </c>
      <c r="N310" s="76" t="str">
        <f t="shared" si="19"/>
        <v>-</v>
      </c>
      <c r="O310" s="3" t="s">
        <v>679</v>
      </c>
      <c r="P310" s="40" t="s">
        <v>683</v>
      </c>
      <c r="Q310" s="3" t="s">
        <v>799</v>
      </c>
      <c r="R310" s="78"/>
    </row>
    <row r="311" spans="1:18" x14ac:dyDescent="0.2">
      <c r="A311" s="3" t="s">
        <v>355</v>
      </c>
      <c r="B311" s="60" t="s">
        <v>299</v>
      </c>
      <c r="C311" s="78" t="s">
        <v>755</v>
      </c>
      <c r="D311" s="78">
        <v>25710</v>
      </c>
      <c r="E311" s="78">
        <v>209</v>
      </c>
      <c r="F311" s="78">
        <v>24583</v>
      </c>
      <c r="G311" s="78">
        <v>257</v>
      </c>
      <c r="H311" s="78">
        <f t="shared" si="16"/>
        <v>466</v>
      </c>
      <c r="I311" s="74">
        <v>0.44849785407725323</v>
      </c>
      <c r="J311" s="74">
        <v>0.55150214592274682</v>
      </c>
      <c r="K311" s="75">
        <f t="shared" si="17"/>
        <v>1.4677208262857856E-2</v>
      </c>
      <c r="L311" s="75">
        <f t="shared" si="18"/>
        <v>0.98844383437984029</v>
      </c>
      <c r="M311" s="76" t="str">
        <f t="shared" si="19"/>
        <v>-</v>
      </c>
      <c r="N311" s="76" t="str">
        <f t="shared" si="19"/>
        <v>-</v>
      </c>
      <c r="O311" s="3" t="s">
        <v>679</v>
      </c>
      <c r="P311" s="40" t="s">
        <v>683</v>
      </c>
      <c r="Q311" s="3" t="s">
        <v>799</v>
      </c>
      <c r="R311" s="78"/>
    </row>
    <row r="312" spans="1:18" x14ac:dyDescent="0.2">
      <c r="A312" s="3" t="s">
        <v>355</v>
      </c>
      <c r="B312" s="60" t="s">
        <v>299</v>
      </c>
      <c r="C312" s="78" t="s">
        <v>756</v>
      </c>
      <c r="D312" s="78">
        <v>25710</v>
      </c>
      <c r="E312" s="78">
        <v>226</v>
      </c>
      <c r="F312" s="78">
        <v>24583</v>
      </c>
      <c r="G312" s="78">
        <v>235</v>
      </c>
      <c r="H312" s="78">
        <f t="shared" si="16"/>
        <v>461</v>
      </c>
      <c r="I312" s="74">
        <v>0.49023861171366595</v>
      </c>
      <c r="J312" s="74">
        <v>0.50976138828633411</v>
      </c>
      <c r="K312" s="75">
        <f t="shared" si="17"/>
        <v>0.35474581551869699</v>
      </c>
      <c r="L312" s="75">
        <f t="shared" si="18"/>
        <v>0.67927780007712502</v>
      </c>
      <c r="M312" s="76" t="str">
        <f t="shared" si="19"/>
        <v>-</v>
      </c>
      <c r="N312" s="76" t="str">
        <f t="shared" si="19"/>
        <v>-</v>
      </c>
      <c r="O312" s="3" t="s">
        <v>679</v>
      </c>
      <c r="P312" s="40" t="s">
        <v>683</v>
      </c>
      <c r="Q312" s="3" t="s">
        <v>799</v>
      </c>
      <c r="R312" s="78"/>
    </row>
    <row r="313" spans="1:18" x14ac:dyDescent="0.2">
      <c r="A313" s="3" t="s">
        <v>355</v>
      </c>
      <c r="B313" s="60" t="s">
        <v>299</v>
      </c>
      <c r="C313" s="78" t="s">
        <v>757</v>
      </c>
      <c r="D313" s="78">
        <v>25710</v>
      </c>
      <c r="E313" s="78">
        <v>224</v>
      </c>
      <c r="F313" s="78">
        <v>24583</v>
      </c>
      <c r="G313" s="78">
        <v>231</v>
      </c>
      <c r="H313" s="78">
        <f t="shared" si="16"/>
        <v>455</v>
      </c>
      <c r="I313" s="74">
        <v>0.49230769230769234</v>
      </c>
      <c r="J313" s="74">
        <v>0.50769230769230766</v>
      </c>
      <c r="K313" s="75">
        <f t="shared" si="17"/>
        <v>0.38926441562461389</v>
      </c>
      <c r="L313" s="75">
        <f t="shared" si="18"/>
        <v>0.64616476076100726</v>
      </c>
      <c r="M313" s="76" t="str">
        <f t="shared" si="19"/>
        <v>-</v>
      </c>
      <c r="N313" s="76" t="str">
        <f t="shared" si="19"/>
        <v>-</v>
      </c>
      <c r="O313" s="3" t="s">
        <v>679</v>
      </c>
      <c r="P313" s="40" t="s">
        <v>683</v>
      </c>
      <c r="Q313" s="3" t="s">
        <v>799</v>
      </c>
      <c r="R313" s="78"/>
    </row>
    <row r="314" spans="1:18" x14ac:dyDescent="0.2">
      <c r="A314" s="3" t="s">
        <v>355</v>
      </c>
      <c r="B314" s="60" t="s">
        <v>299</v>
      </c>
      <c r="C314" s="78" t="s">
        <v>758</v>
      </c>
      <c r="D314" s="78">
        <v>25710</v>
      </c>
      <c r="E314" s="78">
        <v>216</v>
      </c>
      <c r="F314" s="78">
        <v>24583</v>
      </c>
      <c r="G314" s="78">
        <v>204</v>
      </c>
      <c r="H314" s="78">
        <f t="shared" si="16"/>
        <v>420</v>
      </c>
      <c r="I314" s="74">
        <v>0.51428571428571423</v>
      </c>
      <c r="J314" s="74">
        <v>0.48571428571428571</v>
      </c>
      <c r="K314" s="75">
        <f t="shared" si="17"/>
        <v>0.73704422382690349</v>
      </c>
      <c r="L314" s="75">
        <f t="shared" si="18"/>
        <v>0.2957481870217068</v>
      </c>
      <c r="M314" s="76" t="str">
        <f t="shared" si="19"/>
        <v>-</v>
      </c>
      <c r="N314" s="76" t="str">
        <f t="shared" si="19"/>
        <v>-</v>
      </c>
      <c r="O314" s="3" t="s">
        <v>679</v>
      </c>
      <c r="P314" s="40" t="s">
        <v>683</v>
      </c>
      <c r="Q314" s="3" t="s">
        <v>799</v>
      </c>
      <c r="R314" s="78"/>
    </row>
    <row r="315" spans="1:18" x14ac:dyDescent="0.2">
      <c r="A315" s="3" t="s">
        <v>355</v>
      </c>
      <c r="B315" s="60" t="s">
        <v>299</v>
      </c>
      <c r="C315" s="78" t="s">
        <v>759</v>
      </c>
      <c r="D315" s="78">
        <v>25710</v>
      </c>
      <c r="E315" s="78">
        <v>172</v>
      </c>
      <c r="F315" s="78">
        <v>24583</v>
      </c>
      <c r="G315" s="78">
        <v>204</v>
      </c>
      <c r="H315" s="78">
        <f t="shared" si="16"/>
        <v>376</v>
      </c>
      <c r="I315" s="74">
        <v>0.45744680851063829</v>
      </c>
      <c r="J315" s="74">
        <v>0.54255319148936165</v>
      </c>
      <c r="K315" s="75">
        <f t="shared" si="17"/>
        <v>5.4882032181710727E-2</v>
      </c>
      <c r="L315" s="75">
        <f t="shared" si="18"/>
        <v>0.95567489225401669</v>
      </c>
      <c r="M315" s="76" t="str">
        <f t="shared" si="19"/>
        <v>-</v>
      </c>
      <c r="N315" s="76" t="str">
        <f t="shared" si="19"/>
        <v>-</v>
      </c>
      <c r="O315" s="3" t="s">
        <v>679</v>
      </c>
      <c r="P315" s="40" t="s">
        <v>683</v>
      </c>
      <c r="Q315" s="3" t="s">
        <v>799</v>
      </c>
      <c r="R315" s="78"/>
    </row>
    <row r="316" spans="1:18" x14ac:dyDescent="0.2">
      <c r="A316" s="3" t="s">
        <v>355</v>
      </c>
      <c r="B316" s="60" t="s">
        <v>299</v>
      </c>
      <c r="C316" s="78" t="s">
        <v>760</v>
      </c>
      <c r="D316" s="78">
        <v>25710</v>
      </c>
      <c r="E316" s="78">
        <v>161</v>
      </c>
      <c r="F316" s="78">
        <v>24583</v>
      </c>
      <c r="G316" s="78">
        <v>197</v>
      </c>
      <c r="H316" s="78">
        <f t="shared" si="16"/>
        <v>358</v>
      </c>
      <c r="I316" s="74">
        <v>0.44972067039106145</v>
      </c>
      <c r="J316" s="74">
        <v>0.55027932960893855</v>
      </c>
      <c r="K316" s="75">
        <f t="shared" si="17"/>
        <v>3.2095377202850495E-2</v>
      </c>
      <c r="L316" s="75">
        <f t="shared" si="18"/>
        <v>0.97481450454663698</v>
      </c>
      <c r="M316" s="76" t="str">
        <f t="shared" si="19"/>
        <v>-</v>
      </c>
      <c r="N316" s="76" t="str">
        <f t="shared" si="19"/>
        <v>-</v>
      </c>
      <c r="O316" s="3" t="s">
        <v>679</v>
      </c>
      <c r="P316" s="40" t="s">
        <v>683</v>
      </c>
      <c r="Q316" s="3" t="s">
        <v>799</v>
      </c>
      <c r="R316" s="78"/>
    </row>
    <row r="317" spans="1:18" x14ac:dyDescent="0.2">
      <c r="A317" s="3" t="s">
        <v>355</v>
      </c>
      <c r="B317" s="60" t="s">
        <v>299</v>
      </c>
      <c r="C317" s="78" t="s">
        <v>761</v>
      </c>
      <c r="D317" s="78">
        <v>25710</v>
      </c>
      <c r="E317" s="78">
        <v>191</v>
      </c>
      <c r="F317" s="78">
        <v>24583</v>
      </c>
      <c r="G317" s="78">
        <v>210</v>
      </c>
      <c r="H317" s="78">
        <f t="shared" si="16"/>
        <v>401</v>
      </c>
      <c r="I317" s="74">
        <v>0.47630922693266831</v>
      </c>
      <c r="J317" s="74">
        <v>0.52369077306733169</v>
      </c>
      <c r="K317" s="75">
        <f t="shared" si="17"/>
        <v>0.18436878752327784</v>
      </c>
      <c r="L317" s="75">
        <f t="shared" si="18"/>
        <v>0.84104237143854177</v>
      </c>
      <c r="M317" s="76" t="str">
        <f t="shared" si="19"/>
        <v>-</v>
      </c>
      <c r="N317" s="76" t="str">
        <f t="shared" si="19"/>
        <v>-</v>
      </c>
      <c r="O317" s="3" t="s">
        <v>679</v>
      </c>
      <c r="P317" s="40" t="s">
        <v>683</v>
      </c>
      <c r="Q317" s="3" t="s">
        <v>799</v>
      </c>
      <c r="R317" s="78"/>
    </row>
    <row r="318" spans="1:18" x14ac:dyDescent="0.2">
      <c r="A318" s="3" t="s">
        <v>355</v>
      </c>
      <c r="B318" s="60" t="s">
        <v>299</v>
      </c>
      <c r="C318" s="78" t="s">
        <v>762</v>
      </c>
      <c r="D318" s="78">
        <v>25710</v>
      </c>
      <c r="E318" s="78">
        <v>159</v>
      </c>
      <c r="F318" s="78">
        <v>24583</v>
      </c>
      <c r="G318" s="78">
        <v>190</v>
      </c>
      <c r="H318" s="78">
        <f t="shared" si="16"/>
        <v>349</v>
      </c>
      <c r="I318" s="74">
        <v>0.45558739255014324</v>
      </c>
      <c r="J318" s="74">
        <v>0.54441260744985676</v>
      </c>
      <c r="K318" s="75">
        <f t="shared" si="17"/>
        <v>5.4085455854674183E-2</v>
      </c>
      <c r="L318" s="75">
        <f t="shared" si="18"/>
        <v>0.95670926939904533</v>
      </c>
      <c r="M318" s="76" t="str">
        <f t="shared" si="19"/>
        <v>-</v>
      </c>
      <c r="N318" s="76" t="str">
        <f t="shared" si="19"/>
        <v>-</v>
      </c>
      <c r="O318" s="3" t="s">
        <v>679</v>
      </c>
      <c r="P318" s="40" t="s">
        <v>683</v>
      </c>
      <c r="Q318" s="3" t="s">
        <v>799</v>
      </c>
      <c r="R318" s="78"/>
    </row>
    <row r="319" spans="1:18" x14ac:dyDescent="0.2">
      <c r="A319" s="3" t="s">
        <v>355</v>
      </c>
      <c r="B319" s="60" t="s">
        <v>299</v>
      </c>
      <c r="C319" s="78" t="s">
        <v>741</v>
      </c>
      <c r="D319" s="78">
        <v>25710</v>
      </c>
      <c r="E319" s="78">
        <v>112</v>
      </c>
      <c r="F319" s="78">
        <v>24583</v>
      </c>
      <c r="G319" s="78">
        <v>113</v>
      </c>
      <c r="H319" s="78">
        <f t="shared" si="16"/>
        <v>225</v>
      </c>
      <c r="I319" s="74">
        <v>0.49777777777777776</v>
      </c>
      <c r="J319" s="74">
        <v>0.50222222222222224</v>
      </c>
      <c r="K319" s="75">
        <f t="shared" si="17"/>
        <v>0.49999999999999956</v>
      </c>
      <c r="L319" s="75">
        <f t="shared" si="18"/>
        <v>0.55301581342825723</v>
      </c>
      <c r="M319" s="76" t="str">
        <f t="shared" si="19"/>
        <v>-</v>
      </c>
      <c r="N319" s="76" t="str">
        <f t="shared" si="19"/>
        <v>-</v>
      </c>
      <c r="O319" s="3" t="s">
        <v>679</v>
      </c>
      <c r="P319" s="40" t="s">
        <v>683</v>
      </c>
      <c r="Q319" s="3" t="s">
        <v>799</v>
      </c>
      <c r="R319" s="78"/>
    </row>
    <row r="320" spans="1:18" x14ac:dyDescent="0.2">
      <c r="A320" s="3" t="s">
        <v>355</v>
      </c>
      <c r="B320" s="60" t="s">
        <v>299</v>
      </c>
      <c r="C320" s="78" t="s">
        <v>742</v>
      </c>
      <c r="D320" s="78">
        <v>25710</v>
      </c>
      <c r="E320" s="78">
        <v>160</v>
      </c>
      <c r="F320" s="78">
        <v>24583</v>
      </c>
      <c r="G320" s="78">
        <v>149</v>
      </c>
      <c r="H320" s="78">
        <f t="shared" si="16"/>
        <v>309</v>
      </c>
      <c r="I320" s="74">
        <v>0.51779935275080902</v>
      </c>
      <c r="J320" s="74">
        <v>0.48220064724919093</v>
      </c>
      <c r="K320" s="75">
        <f t="shared" si="17"/>
        <v>0.7525565849682947</v>
      </c>
      <c r="L320" s="75">
        <f t="shared" si="18"/>
        <v>0.2847542079759473</v>
      </c>
      <c r="M320" s="76" t="str">
        <f t="shared" si="19"/>
        <v>-</v>
      </c>
      <c r="N320" s="76" t="str">
        <f t="shared" si="19"/>
        <v>-</v>
      </c>
      <c r="O320" s="3" t="s">
        <v>679</v>
      </c>
      <c r="P320" s="40" t="s">
        <v>683</v>
      </c>
      <c r="Q320" s="3" t="s">
        <v>799</v>
      </c>
      <c r="R320" s="78"/>
    </row>
    <row r="321" spans="1:18" x14ac:dyDescent="0.2">
      <c r="A321" s="3" t="s">
        <v>355</v>
      </c>
      <c r="B321" s="60" t="s">
        <v>299</v>
      </c>
      <c r="C321" s="78" t="s">
        <v>743</v>
      </c>
      <c r="D321" s="78">
        <v>25710</v>
      </c>
      <c r="E321" s="78">
        <v>159</v>
      </c>
      <c r="F321" s="78">
        <v>24583</v>
      </c>
      <c r="G321" s="78">
        <v>159</v>
      </c>
      <c r="H321" s="78">
        <f t="shared" si="16"/>
        <v>318</v>
      </c>
      <c r="I321" s="74">
        <v>0.5</v>
      </c>
      <c r="J321" s="74">
        <v>0.5</v>
      </c>
      <c r="K321" s="75">
        <f t="shared" si="17"/>
        <v>0.522353991420484</v>
      </c>
      <c r="L321" s="75">
        <f t="shared" si="18"/>
        <v>0.522353991420484</v>
      </c>
      <c r="M321" s="76" t="str">
        <f t="shared" si="19"/>
        <v>-</v>
      </c>
      <c r="N321" s="76" t="str">
        <f t="shared" si="19"/>
        <v>-</v>
      </c>
      <c r="O321" s="3" t="s">
        <v>679</v>
      </c>
      <c r="P321" s="40" t="s">
        <v>683</v>
      </c>
      <c r="Q321" s="3" t="s">
        <v>799</v>
      </c>
      <c r="R321" s="78"/>
    </row>
    <row r="322" spans="1:18" x14ac:dyDescent="0.2">
      <c r="A322" s="3" t="s">
        <v>355</v>
      </c>
      <c r="B322" s="60" t="s">
        <v>299</v>
      </c>
      <c r="C322" s="78" t="s">
        <v>744</v>
      </c>
      <c r="D322" s="78">
        <v>25710</v>
      </c>
      <c r="E322" s="78">
        <v>118</v>
      </c>
      <c r="F322" s="78">
        <v>24583</v>
      </c>
      <c r="G322" s="78">
        <v>129</v>
      </c>
      <c r="H322" s="78">
        <f t="shared" ref="H322:H339" si="20">E322+G322</f>
        <v>247</v>
      </c>
      <c r="I322" s="74">
        <v>0.47773279352226722</v>
      </c>
      <c r="J322" s="74">
        <v>0.52226720647773284</v>
      </c>
      <c r="K322" s="75">
        <f t="shared" ref="K322:K385" si="21">BINOMDIST(E322,H322,0.5,TRUE)</f>
        <v>0.26233746095320248</v>
      </c>
      <c r="L322" s="75">
        <f t="shared" ref="L322:L385" si="22">BINOMDIST(G322,H322,0.5,TRUE)</f>
        <v>0.77739733491593699</v>
      </c>
      <c r="M322" s="76" t="str">
        <f t="shared" ref="M322:N385" si="23">IF(K322&lt;(0.05/5830),"sig","-")</f>
        <v>-</v>
      </c>
      <c r="N322" s="76" t="str">
        <f t="shared" si="23"/>
        <v>-</v>
      </c>
      <c r="O322" s="3" t="s">
        <v>679</v>
      </c>
      <c r="P322" s="40" t="s">
        <v>683</v>
      </c>
      <c r="Q322" s="3" t="s">
        <v>799</v>
      </c>
      <c r="R322" s="78"/>
    </row>
    <row r="323" spans="1:18" x14ac:dyDescent="0.2">
      <c r="A323" s="3" t="s">
        <v>355</v>
      </c>
      <c r="B323" s="60" t="s">
        <v>299</v>
      </c>
      <c r="C323" s="78" t="s">
        <v>745</v>
      </c>
      <c r="D323" s="78">
        <v>25710</v>
      </c>
      <c r="E323" s="78">
        <v>140</v>
      </c>
      <c r="F323" s="78">
        <v>24583</v>
      </c>
      <c r="G323" s="78">
        <v>155</v>
      </c>
      <c r="H323" s="78">
        <f t="shared" si="20"/>
        <v>295</v>
      </c>
      <c r="I323" s="74">
        <v>0.47457627118644069</v>
      </c>
      <c r="J323" s="74">
        <v>0.52542372881355937</v>
      </c>
      <c r="K323" s="75">
        <f t="shared" si="21"/>
        <v>0.20752667323696888</v>
      </c>
      <c r="L323" s="75">
        <f t="shared" si="22"/>
        <v>0.82420768139786549</v>
      </c>
      <c r="M323" s="76" t="str">
        <f t="shared" si="23"/>
        <v>-</v>
      </c>
      <c r="N323" s="76" t="str">
        <f t="shared" si="23"/>
        <v>-</v>
      </c>
      <c r="O323" s="3" t="s">
        <v>679</v>
      </c>
      <c r="P323" s="40" t="s">
        <v>683</v>
      </c>
      <c r="Q323" s="3" t="s">
        <v>799</v>
      </c>
      <c r="R323" s="78"/>
    </row>
    <row r="324" spans="1:18" x14ac:dyDescent="0.2">
      <c r="A324" s="3" t="s">
        <v>355</v>
      </c>
      <c r="B324" s="60" t="s">
        <v>299</v>
      </c>
      <c r="C324" s="78" t="s">
        <v>746</v>
      </c>
      <c r="D324" s="78">
        <v>25710</v>
      </c>
      <c r="E324" s="78">
        <v>140</v>
      </c>
      <c r="F324" s="78">
        <v>24583</v>
      </c>
      <c r="G324" s="78">
        <v>137</v>
      </c>
      <c r="H324" s="78">
        <f t="shared" si="20"/>
        <v>277</v>
      </c>
      <c r="I324" s="74">
        <v>0.50541516245487361</v>
      </c>
      <c r="J324" s="74">
        <v>0.49458483754512633</v>
      </c>
      <c r="K324" s="75">
        <f t="shared" si="21"/>
        <v>0.59493882928442177</v>
      </c>
      <c r="L324" s="75">
        <f t="shared" si="22"/>
        <v>0.45218907877762926</v>
      </c>
      <c r="M324" s="76" t="str">
        <f t="shared" si="23"/>
        <v>-</v>
      </c>
      <c r="N324" s="76" t="str">
        <f t="shared" si="23"/>
        <v>-</v>
      </c>
      <c r="O324" s="3" t="s">
        <v>679</v>
      </c>
      <c r="P324" s="40" t="s">
        <v>683</v>
      </c>
      <c r="Q324" s="3" t="s">
        <v>799</v>
      </c>
      <c r="R324" s="78"/>
    </row>
    <row r="325" spans="1:18" x14ac:dyDescent="0.2">
      <c r="A325" s="3" t="s">
        <v>355</v>
      </c>
      <c r="B325" s="60" t="s">
        <v>299</v>
      </c>
      <c r="C325" s="78" t="s">
        <v>747</v>
      </c>
      <c r="D325" s="78">
        <v>25710</v>
      </c>
      <c r="E325" s="78">
        <v>100</v>
      </c>
      <c r="F325" s="78">
        <v>24583</v>
      </c>
      <c r="G325" s="78">
        <v>103</v>
      </c>
      <c r="H325" s="78">
        <f t="shared" si="20"/>
        <v>203</v>
      </c>
      <c r="I325" s="74">
        <v>0.49261083743842365</v>
      </c>
      <c r="J325" s="74">
        <v>0.5073891625615764</v>
      </c>
      <c r="K325" s="75">
        <f t="shared" si="21"/>
        <v>0.44420532447547373</v>
      </c>
      <c r="L325" s="75">
        <f t="shared" si="22"/>
        <v>0.61050595929129503</v>
      </c>
      <c r="M325" s="76" t="str">
        <f t="shared" si="23"/>
        <v>-</v>
      </c>
      <c r="N325" s="76" t="str">
        <f t="shared" si="23"/>
        <v>-</v>
      </c>
      <c r="O325" s="3" t="s">
        <v>679</v>
      </c>
      <c r="P325" s="40" t="s">
        <v>683</v>
      </c>
      <c r="Q325" s="3" t="s">
        <v>799</v>
      </c>
      <c r="R325" s="78"/>
    </row>
    <row r="326" spans="1:18" x14ac:dyDescent="0.2">
      <c r="A326" s="3" t="s">
        <v>355</v>
      </c>
      <c r="B326" s="60" t="s">
        <v>299</v>
      </c>
      <c r="C326" s="78" t="s">
        <v>748</v>
      </c>
      <c r="D326" s="78">
        <v>25710</v>
      </c>
      <c r="E326" s="78">
        <v>155</v>
      </c>
      <c r="F326" s="78">
        <v>24583</v>
      </c>
      <c r="G326" s="78">
        <v>142</v>
      </c>
      <c r="H326" s="78">
        <f t="shared" si="20"/>
        <v>297</v>
      </c>
      <c r="I326" s="74">
        <v>0.52188552188552184</v>
      </c>
      <c r="J326" s="74">
        <v>0.4781144781144781</v>
      </c>
      <c r="K326" s="75">
        <f t="shared" si="21"/>
        <v>0.79168559455578358</v>
      </c>
      <c r="L326" s="75">
        <f t="shared" si="22"/>
        <v>0.24314896973171923</v>
      </c>
      <c r="M326" s="76" t="str">
        <f t="shared" si="23"/>
        <v>-</v>
      </c>
      <c r="N326" s="76" t="str">
        <f t="shared" si="23"/>
        <v>-</v>
      </c>
      <c r="O326" s="3" t="s">
        <v>679</v>
      </c>
      <c r="P326" s="40" t="s">
        <v>683</v>
      </c>
      <c r="Q326" s="3" t="s">
        <v>799</v>
      </c>
      <c r="R326" s="78"/>
    </row>
    <row r="327" spans="1:18" x14ac:dyDescent="0.2">
      <c r="A327" s="3" t="s">
        <v>355</v>
      </c>
      <c r="B327" s="60" t="s">
        <v>299</v>
      </c>
      <c r="C327" s="78" t="s">
        <v>749</v>
      </c>
      <c r="D327" s="78">
        <v>25710</v>
      </c>
      <c r="E327" s="78">
        <v>103</v>
      </c>
      <c r="F327" s="78">
        <v>24583</v>
      </c>
      <c r="G327" s="78">
        <v>112</v>
      </c>
      <c r="H327" s="78">
        <f t="shared" si="20"/>
        <v>215</v>
      </c>
      <c r="I327" s="74">
        <v>0.47906976744186047</v>
      </c>
      <c r="J327" s="74">
        <v>0.52093023255813953</v>
      </c>
      <c r="K327" s="75">
        <f t="shared" si="21"/>
        <v>0.29272357288620277</v>
      </c>
      <c r="L327" s="75">
        <f t="shared" si="22"/>
        <v>0.75233346413150315</v>
      </c>
      <c r="M327" s="76" t="str">
        <f t="shared" si="23"/>
        <v>-</v>
      </c>
      <c r="N327" s="76" t="str">
        <f t="shared" si="23"/>
        <v>-</v>
      </c>
      <c r="O327" s="3" t="s">
        <v>679</v>
      </c>
      <c r="P327" s="40" t="s">
        <v>683</v>
      </c>
      <c r="Q327" s="3" t="s">
        <v>799</v>
      </c>
      <c r="R327" s="78"/>
    </row>
    <row r="328" spans="1:18" x14ac:dyDescent="0.2">
      <c r="A328" s="3" t="s">
        <v>355</v>
      </c>
      <c r="B328" s="60" t="s">
        <v>299</v>
      </c>
      <c r="C328" s="78" t="s">
        <v>750</v>
      </c>
      <c r="D328" s="78">
        <v>25710</v>
      </c>
      <c r="E328" s="78">
        <v>61</v>
      </c>
      <c r="F328" s="78">
        <v>24583</v>
      </c>
      <c r="G328" s="78">
        <v>57</v>
      </c>
      <c r="H328" s="78">
        <f t="shared" si="20"/>
        <v>118</v>
      </c>
      <c r="I328" s="74">
        <v>0.51694915254237284</v>
      </c>
      <c r="J328" s="74">
        <v>0.48305084745762711</v>
      </c>
      <c r="K328" s="75">
        <f t="shared" si="21"/>
        <v>0.67725161822108915</v>
      </c>
      <c r="L328" s="75">
        <f t="shared" si="22"/>
        <v>0.39127793070587619</v>
      </c>
      <c r="M328" s="76" t="str">
        <f t="shared" si="23"/>
        <v>-</v>
      </c>
      <c r="N328" s="76" t="str">
        <f t="shared" si="23"/>
        <v>-</v>
      </c>
      <c r="O328" s="3" t="s">
        <v>679</v>
      </c>
      <c r="P328" s="40" t="s">
        <v>683</v>
      </c>
      <c r="Q328" s="3" t="s">
        <v>799</v>
      </c>
      <c r="R328" s="78"/>
    </row>
    <row r="329" spans="1:18" x14ac:dyDescent="0.2">
      <c r="A329" s="3" t="s">
        <v>355</v>
      </c>
      <c r="B329" s="60" t="s">
        <v>299</v>
      </c>
      <c r="C329" s="78" t="s">
        <v>751</v>
      </c>
      <c r="D329" s="78">
        <v>25710</v>
      </c>
      <c r="E329" s="78">
        <v>126</v>
      </c>
      <c r="F329" s="78">
        <v>24583</v>
      </c>
      <c r="G329" s="78">
        <v>105</v>
      </c>
      <c r="H329" s="78">
        <f t="shared" si="20"/>
        <v>231</v>
      </c>
      <c r="I329" s="74">
        <v>0.54545454545454541</v>
      </c>
      <c r="J329" s="74">
        <v>0.45454545454545453</v>
      </c>
      <c r="K329" s="75">
        <f t="shared" si="21"/>
        <v>0.92620054394570073</v>
      </c>
      <c r="L329" s="75">
        <f t="shared" si="22"/>
        <v>9.4045219896949084E-2</v>
      </c>
      <c r="M329" s="76" t="str">
        <f t="shared" si="23"/>
        <v>-</v>
      </c>
      <c r="N329" s="76" t="str">
        <f t="shared" si="23"/>
        <v>-</v>
      </c>
      <c r="O329" s="3" t="s">
        <v>679</v>
      </c>
      <c r="P329" s="40" t="s">
        <v>683</v>
      </c>
      <c r="Q329" s="3" t="s">
        <v>799</v>
      </c>
      <c r="R329" s="78"/>
    </row>
    <row r="330" spans="1:18" x14ac:dyDescent="0.2">
      <c r="A330" s="3" t="s">
        <v>355</v>
      </c>
      <c r="B330" s="60" t="s">
        <v>299</v>
      </c>
      <c r="C330" s="78" t="s">
        <v>752</v>
      </c>
      <c r="D330" s="78">
        <v>25710</v>
      </c>
      <c r="E330" s="78">
        <v>39</v>
      </c>
      <c r="F330" s="78">
        <v>24583</v>
      </c>
      <c r="G330" s="78">
        <v>46</v>
      </c>
      <c r="H330" s="78">
        <f t="shared" si="20"/>
        <v>85</v>
      </c>
      <c r="I330" s="74">
        <v>0.45882352941176469</v>
      </c>
      <c r="J330" s="74">
        <v>0.54117647058823526</v>
      </c>
      <c r="K330" s="75">
        <f t="shared" si="21"/>
        <v>0.2577128659419502</v>
      </c>
      <c r="L330" s="75">
        <f t="shared" si="22"/>
        <v>0.8071652899403603</v>
      </c>
      <c r="M330" s="76" t="str">
        <f t="shared" si="23"/>
        <v>-</v>
      </c>
      <c r="N330" s="76" t="str">
        <f t="shared" si="23"/>
        <v>-</v>
      </c>
      <c r="O330" s="3" t="s">
        <v>679</v>
      </c>
      <c r="P330" s="40" t="s">
        <v>683</v>
      </c>
      <c r="Q330" s="3" t="s">
        <v>799</v>
      </c>
      <c r="R330" s="78"/>
    </row>
    <row r="331" spans="1:18" x14ac:dyDescent="0.2">
      <c r="A331" s="3" t="s">
        <v>355</v>
      </c>
      <c r="B331" s="60" t="s">
        <v>299</v>
      </c>
      <c r="C331" s="78" t="s">
        <v>753</v>
      </c>
      <c r="D331" s="78">
        <v>25710</v>
      </c>
      <c r="E331" s="78">
        <v>122</v>
      </c>
      <c r="F331" s="78">
        <v>24583</v>
      </c>
      <c r="G331" s="78">
        <v>114</v>
      </c>
      <c r="H331" s="78">
        <f t="shared" si="20"/>
        <v>236</v>
      </c>
      <c r="I331" s="74">
        <v>0.51694915254237284</v>
      </c>
      <c r="J331" s="74">
        <v>0.48305084745762711</v>
      </c>
      <c r="K331" s="75">
        <f t="shared" si="21"/>
        <v>0.72096578525655719</v>
      </c>
      <c r="L331" s="75">
        <f t="shared" si="22"/>
        <v>0.32436302224093777</v>
      </c>
      <c r="M331" s="76" t="str">
        <f t="shared" si="23"/>
        <v>-</v>
      </c>
      <c r="N331" s="76" t="str">
        <f t="shared" si="23"/>
        <v>-</v>
      </c>
      <c r="O331" s="3" t="s">
        <v>679</v>
      </c>
      <c r="P331" s="40" t="s">
        <v>683</v>
      </c>
      <c r="Q331" s="3" t="s">
        <v>799</v>
      </c>
      <c r="R331" s="78"/>
    </row>
    <row r="332" spans="1:18" x14ac:dyDescent="0.2">
      <c r="A332" s="3" t="s">
        <v>356</v>
      </c>
      <c r="B332" s="60" t="s">
        <v>299</v>
      </c>
      <c r="C332" s="78" t="s">
        <v>754</v>
      </c>
      <c r="D332" s="78">
        <v>25710</v>
      </c>
      <c r="E332" s="78">
        <v>133</v>
      </c>
      <c r="F332" s="78">
        <v>24583</v>
      </c>
      <c r="G332" s="78">
        <v>519</v>
      </c>
      <c r="H332" s="78">
        <f t="shared" si="20"/>
        <v>652</v>
      </c>
      <c r="I332" s="74">
        <v>0.20398773006134968</v>
      </c>
      <c r="J332" s="74">
        <v>0.79601226993865026</v>
      </c>
      <c r="K332" s="75">
        <f t="shared" si="21"/>
        <v>4.8955366909165595E-55</v>
      </c>
      <c r="L332" s="75">
        <f t="shared" si="22"/>
        <v>1</v>
      </c>
      <c r="M332" s="76" t="str">
        <f t="shared" si="23"/>
        <v>sig</v>
      </c>
      <c r="N332" s="76" t="str">
        <f t="shared" si="23"/>
        <v>-</v>
      </c>
      <c r="O332" s="3" t="s">
        <v>679</v>
      </c>
      <c r="P332" s="40" t="s">
        <v>683</v>
      </c>
      <c r="Q332" s="3" t="s">
        <v>799</v>
      </c>
      <c r="R332" s="78"/>
    </row>
    <row r="333" spans="1:18" x14ac:dyDescent="0.2">
      <c r="A333" s="3" t="s">
        <v>356</v>
      </c>
      <c r="B333" s="60" t="s">
        <v>299</v>
      </c>
      <c r="C333" s="78" t="s">
        <v>755</v>
      </c>
      <c r="D333" s="78">
        <v>25710</v>
      </c>
      <c r="E333" s="78">
        <v>98</v>
      </c>
      <c r="F333" s="78">
        <v>24583</v>
      </c>
      <c r="G333" s="78">
        <v>525</v>
      </c>
      <c r="H333" s="78">
        <f t="shared" si="20"/>
        <v>623</v>
      </c>
      <c r="I333" s="74">
        <v>0.15730337078651685</v>
      </c>
      <c r="J333" s="74">
        <v>0.84269662921348309</v>
      </c>
      <c r="K333" s="75">
        <f t="shared" si="21"/>
        <v>8.5492173447260072E-72</v>
      </c>
      <c r="L333" s="75">
        <f t="shared" si="22"/>
        <v>1</v>
      </c>
      <c r="M333" s="76" t="str">
        <f t="shared" si="23"/>
        <v>sig</v>
      </c>
      <c r="N333" s="76" t="str">
        <f t="shared" si="23"/>
        <v>-</v>
      </c>
      <c r="O333" s="3" t="s">
        <v>679</v>
      </c>
      <c r="P333" s="40" t="s">
        <v>683</v>
      </c>
      <c r="Q333" s="3" t="s">
        <v>799</v>
      </c>
      <c r="R333" s="78"/>
    </row>
    <row r="334" spans="1:18" x14ac:dyDescent="0.2">
      <c r="A334" s="3" t="s">
        <v>356</v>
      </c>
      <c r="B334" s="60" t="s">
        <v>299</v>
      </c>
      <c r="C334" s="78" t="s">
        <v>756</v>
      </c>
      <c r="D334" s="78">
        <v>25710</v>
      </c>
      <c r="E334" s="78">
        <v>98</v>
      </c>
      <c r="F334" s="78">
        <v>24583</v>
      </c>
      <c r="G334" s="78">
        <v>469</v>
      </c>
      <c r="H334" s="78">
        <f t="shared" si="20"/>
        <v>567</v>
      </c>
      <c r="I334" s="74">
        <v>0.1728395061728395</v>
      </c>
      <c r="J334" s="74">
        <v>0.8271604938271605</v>
      </c>
      <c r="K334" s="75">
        <f t="shared" si="21"/>
        <v>2.6587363283171551E-59</v>
      </c>
      <c r="L334" s="75">
        <f t="shared" si="22"/>
        <v>1</v>
      </c>
      <c r="M334" s="76" t="str">
        <f t="shared" si="23"/>
        <v>sig</v>
      </c>
      <c r="N334" s="76" t="str">
        <f t="shared" si="23"/>
        <v>-</v>
      </c>
      <c r="O334" s="3" t="s">
        <v>679</v>
      </c>
      <c r="P334" s="40" t="s">
        <v>683</v>
      </c>
      <c r="Q334" s="3" t="s">
        <v>799</v>
      </c>
      <c r="R334" s="78"/>
    </row>
    <row r="335" spans="1:18" x14ac:dyDescent="0.2">
      <c r="A335" s="3" t="s">
        <v>356</v>
      </c>
      <c r="B335" s="60" t="s">
        <v>299</v>
      </c>
      <c r="C335" s="78" t="s">
        <v>757</v>
      </c>
      <c r="D335" s="78">
        <v>25710</v>
      </c>
      <c r="E335" s="78">
        <v>113</v>
      </c>
      <c r="F335" s="78">
        <v>24583</v>
      </c>
      <c r="G335" s="78">
        <v>478</v>
      </c>
      <c r="H335" s="78">
        <f t="shared" si="20"/>
        <v>591</v>
      </c>
      <c r="I335" s="74">
        <v>0.19120135363790186</v>
      </c>
      <c r="J335" s="74">
        <v>0.80879864636209808</v>
      </c>
      <c r="K335" s="75">
        <f t="shared" si="21"/>
        <v>1.1792292757694293E-54</v>
      </c>
      <c r="L335" s="75">
        <f t="shared" si="22"/>
        <v>1</v>
      </c>
      <c r="M335" s="76" t="str">
        <f t="shared" si="23"/>
        <v>sig</v>
      </c>
      <c r="N335" s="76" t="str">
        <f t="shared" si="23"/>
        <v>-</v>
      </c>
      <c r="O335" s="3" t="s">
        <v>679</v>
      </c>
      <c r="P335" s="40" t="s">
        <v>683</v>
      </c>
      <c r="Q335" s="3" t="s">
        <v>799</v>
      </c>
      <c r="R335" s="78"/>
    </row>
    <row r="336" spans="1:18" x14ac:dyDescent="0.2">
      <c r="A336" s="3" t="s">
        <v>356</v>
      </c>
      <c r="B336" s="60" t="s">
        <v>299</v>
      </c>
      <c r="C336" s="78" t="s">
        <v>758</v>
      </c>
      <c r="D336" s="78">
        <v>25710</v>
      </c>
      <c r="E336" s="78">
        <v>81</v>
      </c>
      <c r="F336" s="78">
        <v>24583</v>
      </c>
      <c r="G336" s="78">
        <v>425</v>
      </c>
      <c r="H336" s="78">
        <f t="shared" si="20"/>
        <v>506</v>
      </c>
      <c r="I336" s="74">
        <v>0.1600790513833992</v>
      </c>
      <c r="J336" s="74">
        <v>0.83992094861660083</v>
      </c>
      <c r="K336" s="75">
        <f t="shared" si="21"/>
        <v>1.2639586199490138E-57</v>
      </c>
      <c r="L336" s="75">
        <f t="shared" si="22"/>
        <v>1</v>
      </c>
      <c r="M336" s="76" t="str">
        <f t="shared" si="23"/>
        <v>sig</v>
      </c>
      <c r="N336" s="76" t="str">
        <f t="shared" si="23"/>
        <v>-</v>
      </c>
      <c r="O336" s="3" t="s">
        <v>679</v>
      </c>
      <c r="P336" s="40" t="s">
        <v>683</v>
      </c>
      <c r="Q336" s="3" t="s">
        <v>799</v>
      </c>
      <c r="R336" s="78"/>
    </row>
    <row r="337" spans="1:18" x14ac:dyDescent="0.2">
      <c r="A337" s="3" t="s">
        <v>356</v>
      </c>
      <c r="B337" s="60" t="s">
        <v>299</v>
      </c>
      <c r="C337" s="78" t="s">
        <v>759</v>
      </c>
      <c r="D337" s="78">
        <v>25710</v>
      </c>
      <c r="E337" s="78">
        <v>96</v>
      </c>
      <c r="F337" s="78">
        <v>24583</v>
      </c>
      <c r="G337" s="78">
        <v>431</v>
      </c>
      <c r="H337" s="78">
        <f t="shared" si="20"/>
        <v>527</v>
      </c>
      <c r="I337" s="74">
        <v>0.18216318785578747</v>
      </c>
      <c r="J337" s="74">
        <v>0.81783681214421255</v>
      </c>
      <c r="K337" s="75">
        <f t="shared" si="21"/>
        <v>5.693674034796762E-52</v>
      </c>
      <c r="L337" s="75">
        <f t="shared" si="22"/>
        <v>1</v>
      </c>
      <c r="M337" s="76" t="str">
        <f t="shared" si="23"/>
        <v>sig</v>
      </c>
      <c r="N337" s="76" t="str">
        <f t="shared" si="23"/>
        <v>-</v>
      </c>
      <c r="O337" s="3" t="s">
        <v>679</v>
      </c>
      <c r="P337" s="40" t="s">
        <v>683</v>
      </c>
      <c r="Q337" s="3" t="s">
        <v>799</v>
      </c>
      <c r="R337" s="78"/>
    </row>
    <row r="338" spans="1:18" x14ac:dyDescent="0.2">
      <c r="A338" s="3" t="s">
        <v>356</v>
      </c>
      <c r="B338" s="60" t="s">
        <v>299</v>
      </c>
      <c r="C338" s="78" t="s">
        <v>760</v>
      </c>
      <c r="D338" s="78">
        <v>25710</v>
      </c>
      <c r="E338" s="78">
        <v>74</v>
      </c>
      <c r="F338" s="78">
        <v>24583</v>
      </c>
      <c r="G338" s="78">
        <v>384</v>
      </c>
      <c r="H338" s="78">
        <f t="shared" si="20"/>
        <v>458</v>
      </c>
      <c r="I338" s="74">
        <v>0.16157205240174671</v>
      </c>
      <c r="J338" s="74">
        <v>0.83842794759825323</v>
      </c>
      <c r="K338" s="75">
        <f t="shared" si="21"/>
        <v>7.8465740188330171E-52</v>
      </c>
      <c r="L338" s="75">
        <f t="shared" si="22"/>
        <v>1</v>
      </c>
      <c r="M338" s="76" t="str">
        <f t="shared" si="23"/>
        <v>sig</v>
      </c>
      <c r="N338" s="76" t="str">
        <f t="shared" si="23"/>
        <v>-</v>
      </c>
      <c r="O338" s="3" t="s">
        <v>679</v>
      </c>
      <c r="P338" s="40" t="s">
        <v>683</v>
      </c>
      <c r="Q338" s="3" t="s">
        <v>799</v>
      </c>
      <c r="R338" s="78"/>
    </row>
    <row r="339" spans="1:18" x14ac:dyDescent="0.2">
      <c r="A339" s="3" t="s">
        <v>356</v>
      </c>
      <c r="B339" s="60" t="s">
        <v>299</v>
      </c>
      <c r="C339" s="78" t="s">
        <v>761</v>
      </c>
      <c r="D339" s="78">
        <v>25710</v>
      </c>
      <c r="E339" s="78">
        <v>97</v>
      </c>
      <c r="F339" s="78">
        <v>24583</v>
      </c>
      <c r="G339" s="78">
        <v>402</v>
      </c>
      <c r="H339" s="78">
        <f t="shared" si="20"/>
        <v>499</v>
      </c>
      <c r="I339" s="74">
        <v>0.19438877755511022</v>
      </c>
      <c r="J339" s="74">
        <v>0.80561122244488981</v>
      </c>
      <c r="K339" s="75">
        <f t="shared" si="21"/>
        <v>1.9750473688514188E-45</v>
      </c>
      <c r="L339" s="75">
        <f t="shared" si="22"/>
        <v>1</v>
      </c>
      <c r="M339" s="76" t="str">
        <f t="shared" si="23"/>
        <v>sig</v>
      </c>
      <c r="N339" s="76" t="str">
        <f t="shared" si="23"/>
        <v>-</v>
      </c>
      <c r="O339" s="3" t="s">
        <v>679</v>
      </c>
      <c r="P339" s="40" t="s">
        <v>683</v>
      </c>
      <c r="Q339" s="3" t="s">
        <v>799</v>
      </c>
      <c r="R339" s="78"/>
    </row>
    <row r="340" spans="1:18" x14ac:dyDescent="0.2">
      <c r="A340" s="3" t="s">
        <v>356</v>
      </c>
      <c r="B340" s="60" t="s">
        <v>299</v>
      </c>
      <c r="C340" s="78" t="s">
        <v>762</v>
      </c>
      <c r="D340" s="78">
        <v>25710</v>
      </c>
      <c r="E340" s="78">
        <v>6</v>
      </c>
      <c r="F340" s="78">
        <v>24583</v>
      </c>
      <c r="G340" s="78">
        <v>9</v>
      </c>
      <c r="H340" s="78" t="s">
        <v>297</v>
      </c>
      <c r="I340" s="78" t="s">
        <v>297</v>
      </c>
      <c r="J340" s="78" t="s">
        <v>297</v>
      </c>
      <c r="K340" s="78" t="s">
        <v>297</v>
      </c>
      <c r="L340" s="78" t="s">
        <v>297</v>
      </c>
      <c r="M340" s="78" t="s">
        <v>297</v>
      </c>
      <c r="N340" s="76" t="str">
        <f t="shared" si="23"/>
        <v>-</v>
      </c>
      <c r="O340" s="3" t="s">
        <v>679</v>
      </c>
      <c r="P340" s="40" t="s">
        <v>683</v>
      </c>
      <c r="Q340" s="3" t="s">
        <v>799</v>
      </c>
      <c r="R340" s="78"/>
    </row>
    <row r="341" spans="1:18" x14ac:dyDescent="0.2">
      <c r="A341" s="3" t="s">
        <v>356</v>
      </c>
      <c r="B341" s="60" t="s">
        <v>299</v>
      </c>
      <c r="C341" s="78" t="s">
        <v>741</v>
      </c>
      <c r="D341" s="78">
        <v>25710</v>
      </c>
      <c r="E341" s="78">
        <v>56</v>
      </c>
      <c r="F341" s="78">
        <v>24583</v>
      </c>
      <c r="G341" s="78">
        <v>216</v>
      </c>
      <c r="H341" s="78">
        <f>E341+G341</f>
        <v>272</v>
      </c>
      <c r="I341" s="74">
        <v>0.20588235294117646</v>
      </c>
      <c r="J341" s="74">
        <v>0.79411764705882348</v>
      </c>
      <c r="K341" s="75">
        <f t="shared" si="21"/>
        <v>1.2210225595974599E-23</v>
      </c>
      <c r="L341" s="75">
        <f t="shared" si="22"/>
        <v>1</v>
      </c>
      <c r="M341" s="76" t="str">
        <f t="shared" si="23"/>
        <v>sig</v>
      </c>
      <c r="N341" s="76" t="str">
        <f t="shared" si="23"/>
        <v>-</v>
      </c>
      <c r="O341" s="3" t="s">
        <v>679</v>
      </c>
      <c r="P341" s="40" t="s">
        <v>683</v>
      </c>
      <c r="Q341" s="3" t="s">
        <v>799</v>
      </c>
      <c r="R341" s="78"/>
    </row>
    <row r="342" spans="1:18" x14ac:dyDescent="0.2">
      <c r="A342" s="3" t="s">
        <v>356</v>
      </c>
      <c r="B342" s="60" t="s">
        <v>299</v>
      </c>
      <c r="C342" s="78" t="s">
        <v>742</v>
      </c>
      <c r="D342" s="78">
        <v>25710</v>
      </c>
      <c r="E342" s="78">
        <v>90</v>
      </c>
      <c r="F342" s="78">
        <v>24583</v>
      </c>
      <c r="G342" s="78">
        <v>315</v>
      </c>
      <c r="H342" s="78">
        <f>E342+G342</f>
        <v>405</v>
      </c>
      <c r="I342" s="74">
        <v>0.22222222222222221</v>
      </c>
      <c r="J342" s="74">
        <v>0.77777777777777779</v>
      </c>
      <c r="K342" s="75">
        <f t="shared" si="21"/>
        <v>1.1886013443144584E-30</v>
      </c>
      <c r="L342" s="75">
        <f t="shared" si="22"/>
        <v>1</v>
      </c>
      <c r="M342" s="76" t="str">
        <f t="shared" si="23"/>
        <v>sig</v>
      </c>
      <c r="N342" s="76" t="str">
        <f t="shared" si="23"/>
        <v>-</v>
      </c>
      <c r="O342" s="3" t="s">
        <v>679</v>
      </c>
      <c r="P342" s="40" t="s">
        <v>683</v>
      </c>
      <c r="Q342" s="3" t="s">
        <v>799</v>
      </c>
      <c r="R342" s="78"/>
    </row>
    <row r="343" spans="1:18" x14ac:dyDescent="0.2">
      <c r="A343" s="3" t="s">
        <v>356</v>
      </c>
      <c r="B343" s="60" t="s">
        <v>299</v>
      </c>
      <c r="C343" s="78" t="s">
        <v>743</v>
      </c>
      <c r="D343" s="78">
        <v>25710</v>
      </c>
      <c r="E343" s="78">
        <v>13</v>
      </c>
      <c r="F343" s="78">
        <v>24583</v>
      </c>
      <c r="G343" s="78">
        <v>9</v>
      </c>
      <c r="H343" s="78" t="s">
        <v>297</v>
      </c>
      <c r="I343" s="78" t="s">
        <v>297</v>
      </c>
      <c r="J343" s="78" t="s">
        <v>297</v>
      </c>
      <c r="K343" s="78" t="s">
        <v>297</v>
      </c>
      <c r="L343" s="78" t="s">
        <v>297</v>
      </c>
      <c r="M343" s="78" t="s">
        <v>297</v>
      </c>
      <c r="N343" s="76" t="str">
        <f t="shared" si="23"/>
        <v>-</v>
      </c>
      <c r="O343" s="3" t="s">
        <v>679</v>
      </c>
      <c r="P343" s="40" t="s">
        <v>683</v>
      </c>
      <c r="Q343" s="3" t="s">
        <v>799</v>
      </c>
      <c r="R343" s="78"/>
    </row>
    <row r="344" spans="1:18" x14ac:dyDescent="0.2">
      <c r="A344" s="3" t="s">
        <v>356</v>
      </c>
      <c r="B344" s="60" t="s">
        <v>299</v>
      </c>
      <c r="C344" s="78" t="s">
        <v>744</v>
      </c>
      <c r="D344" s="78">
        <v>25710</v>
      </c>
      <c r="E344" s="78">
        <v>70</v>
      </c>
      <c r="F344" s="78">
        <v>24583</v>
      </c>
      <c r="G344" s="78">
        <v>285</v>
      </c>
      <c r="H344" s="78">
        <f t="shared" ref="H344:H349" si="24">E344+G344</f>
        <v>355</v>
      </c>
      <c r="I344" s="74">
        <v>0.19718309859154928</v>
      </c>
      <c r="J344" s="74">
        <v>0.80281690140845074</v>
      </c>
      <c r="K344" s="75">
        <f t="shared" si="21"/>
        <v>3.3450153868335455E-32</v>
      </c>
      <c r="L344" s="75">
        <f t="shared" si="22"/>
        <v>1</v>
      </c>
      <c r="M344" s="76" t="str">
        <f t="shared" si="23"/>
        <v>sig</v>
      </c>
      <c r="N344" s="76" t="str">
        <f t="shared" si="23"/>
        <v>-</v>
      </c>
      <c r="O344" s="3" t="s">
        <v>679</v>
      </c>
      <c r="P344" s="40" t="s">
        <v>683</v>
      </c>
      <c r="Q344" s="3" t="s">
        <v>799</v>
      </c>
      <c r="R344" s="78"/>
    </row>
    <row r="345" spans="1:18" x14ac:dyDescent="0.2">
      <c r="A345" s="3" t="s">
        <v>356</v>
      </c>
      <c r="B345" s="60" t="s">
        <v>299</v>
      </c>
      <c r="C345" s="78" t="s">
        <v>745</v>
      </c>
      <c r="D345" s="78">
        <v>25710</v>
      </c>
      <c r="E345" s="78">
        <v>68</v>
      </c>
      <c r="F345" s="78">
        <v>24583</v>
      </c>
      <c r="G345" s="78">
        <v>292</v>
      </c>
      <c r="H345" s="78">
        <f t="shared" si="24"/>
        <v>360</v>
      </c>
      <c r="I345" s="74">
        <v>0.18888888888888888</v>
      </c>
      <c r="J345" s="74">
        <v>0.81111111111111112</v>
      </c>
      <c r="K345" s="75">
        <f t="shared" si="21"/>
        <v>1.7347768975510702E-34</v>
      </c>
      <c r="L345" s="75">
        <f t="shared" si="22"/>
        <v>1</v>
      </c>
      <c r="M345" s="76" t="str">
        <f t="shared" si="23"/>
        <v>sig</v>
      </c>
      <c r="N345" s="76" t="str">
        <f t="shared" si="23"/>
        <v>-</v>
      </c>
      <c r="O345" s="3" t="s">
        <v>679</v>
      </c>
      <c r="P345" s="40" t="s">
        <v>683</v>
      </c>
      <c r="Q345" s="3" t="s">
        <v>799</v>
      </c>
      <c r="R345" s="78"/>
    </row>
    <row r="346" spans="1:18" x14ac:dyDescent="0.2">
      <c r="A346" s="3" t="s">
        <v>356</v>
      </c>
      <c r="B346" s="60" t="s">
        <v>299</v>
      </c>
      <c r="C346" s="78" t="s">
        <v>746</v>
      </c>
      <c r="D346" s="78">
        <v>25710</v>
      </c>
      <c r="E346" s="78">
        <v>70</v>
      </c>
      <c r="F346" s="78">
        <v>24583</v>
      </c>
      <c r="G346" s="78">
        <v>269</v>
      </c>
      <c r="H346" s="78">
        <f t="shared" si="24"/>
        <v>339</v>
      </c>
      <c r="I346" s="74">
        <v>0.20648967551622419</v>
      </c>
      <c r="J346" s="74">
        <v>0.79351032448377579</v>
      </c>
      <c r="K346" s="75">
        <f t="shared" si="21"/>
        <v>6.10579436853108E-29</v>
      </c>
      <c r="L346" s="75">
        <f t="shared" si="22"/>
        <v>1</v>
      </c>
      <c r="M346" s="76" t="str">
        <f t="shared" si="23"/>
        <v>sig</v>
      </c>
      <c r="N346" s="76" t="str">
        <f t="shared" si="23"/>
        <v>-</v>
      </c>
      <c r="O346" s="3" t="s">
        <v>679</v>
      </c>
      <c r="P346" s="40" t="s">
        <v>683</v>
      </c>
      <c r="Q346" s="3" t="s">
        <v>799</v>
      </c>
      <c r="R346" s="78"/>
    </row>
    <row r="347" spans="1:18" x14ac:dyDescent="0.2">
      <c r="A347" s="3" t="s">
        <v>356</v>
      </c>
      <c r="B347" s="60" t="s">
        <v>299</v>
      </c>
      <c r="C347" s="78" t="s">
        <v>747</v>
      </c>
      <c r="D347" s="78">
        <v>25710</v>
      </c>
      <c r="E347" s="78">
        <v>37</v>
      </c>
      <c r="F347" s="78">
        <v>24583</v>
      </c>
      <c r="G347" s="78">
        <v>217</v>
      </c>
      <c r="H347" s="78">
        <f t="shared" si="24"/>
        <v>254</v>
      </c>
      <c r="I347" s="74">
        <v>0.14566929133858267</v>
      </c>
      <c r="J347" s="74">
        <v>0.85433070866141736</v>
      </c>
      <c r="K347" s="75">
        <f t="shared" si="21"/>
        <v>1.8244401636302133E-32</v>
      </c>
      <c r="L347" s="75">
        <f t="shared" si="22"/>
        <v>1</v>
      </c>
      <c r="M347" s="76" t="str">
        <f t="shared" si="23"/>
        <v>sig</v>
      </c>
      <c r="N347" s="76" t="str">
        <f t="shared" si="23"/>
        <v>-</v>
      </c>
      <c r="O347" s="3" t="s">
        <v>679</v>
      </c>
      <c r="P347" s="40" t="s">
        <v>683</v>
      </c>
      <c r="Q347" s="3" t="s">
        <v>799</v>
      </c>
      <c r="R347" s="78"/>
    </row>
    <row r="348" spans="1:18" x14ac:dyDescent="0.2">
      <c r="A348" s="3" t="s">
        <v>356</v>
      </c>
      <c r="B348" s="60" t="s">
        <v>299</v>
      </c>
      <c r="C348" s="78" t="s">
        <v>748</v>
      </c>
      <c r="D348" s="78">
        <v>25710</v>
      </c>
      <c r="E348" s="78">
        <v>64</v>
      </c>
      <c r="F348" s="78">
        <v>24583</v>
      </c>
      <c r="G348" s="78">
        <v>307</v>
      </c>
      <c r="H348" s="78">
        <f t="shared" si="24"/>
        <v>371</v>
      </c>
      <c r="I348" s="74">
        <v>0.1725067385444744</v>
      </c>
      <c r="J348" s="74">
        <v>0.8274932614555256</v>
      </c>
      <c r="K348" s="75">
        <f t="shared" si="21"/>
        <v>1.7682816342916095E-39</v>
      </c>
      <c r="L348" s="75">
        <f t="shared" si="22"/>
        <v>1</v>
      </c>
      <c r="M348" s="76" t="str">
        <f t="shared" si="23"/>
        <v>sig</v>
      </c>
      <c r="N348" s="76" t="str">
        <f t="shared" si="23"/>
        <v>-</v>
      </c>
      <c r="O348" s="3" t="s">
        <v>679</v>
      </c>
      <c r="P348" s="40" t="s">
        <v>683</v>
      </c>
      <c r="Q348" s="3" t="s">
        <v>799</v>
      </c>
      <c r="R348" s="78"/>
    </row>
    <row r="349" spans="1:18" x14ac:dyDescent="0.2">
      <c r="A349" s="3" t="s">
        <v>356</v>
      </c>
      <c r="B349" s="60" t="s">
        <v>299</v>
      </c>
      <c r="C349" s="78" t="s">
        <v>749</v>
      </c>
      <c r="D349" s="78">
        <v>25710</v>
      </c>
      <c r="E349" s="78">
        <v>58</v>
      </c>
      <c r="F349" s="78">
        <v>24583</v>
      </c>
      <c r="G349" s="78">
        <v>176</v>
      </c>
      <c r="H349" s="78">
        <f t="shared" si="24"/>
        <v>234</v>
      </c>
      <c r="I349" s="74">
        <v>0.24786324786324787</v>
      </c>
      <c r="J349" s="74">
        <v>0.75213675213675213</v>
      </c>
      <c r="K349" s="75">
        <f t="shared" si="21"/>
        <v>2.6120355403633057E-15</v>
      </c>
      <c r="L349" s="75">
        <f t="shared" si="22"/>
        <v>0.99999999999999911</v>
      </c>
      <c r="M349" s="76" t="str">
        <f t="shared" si="23"/>
        <v>sig</v>
      </c>
      <c r="N349" s="76" t="str">
        <f t="shared" si="23"/>
        <v>-</v>
      </c>
      <c r="O349" s="3" t="s">
        <v>679</v>
      </c>
      <c r="P349" s="40" t="s">
        <v>683</v>
      </c>
      <c r="Q349" s="3" t="s">
        <v>799</v>
      </c>
      <c r="R349" s="78"/>
    </row>
    <row r="350" spans="1:18" x14ac:dyDescent="0.2">
      <c r="A350" s="3" t="s">
        <v>356</v>
      </c>
      <c r="B350" s="60" t="s">
        <v>299</v>
      </c>
      <c r="C350" s="78" t="s">
        <v>750</v>
      </c>
      <c r="D350" s="78">
        <v>25710</v>
      </c>
      <c r="E350" s="78">
        <v>7</v>
      </c>
      <c r="F350" s="78">
        <v>24583</v>
      </c>
      <c r="G350" s="78">
        <v>3</v>
      </c>
      <c r="H350" s="78" t="s">
        <v>297</v>
      </c>
      <c r="I350" s="78" t="s">
        <v>297</v>
      </c>
      <c r="J350" s="78" t="s">
        <v>297</v>
      </c>
      <c r="K350" s="78" t="s">
        <v>297</v>
      </c>
      <c r="L350" s="78" t="s">
        <v>297</v>
      </c>
      <c r="M350" s="78" t="s">
        <v>297</v>
      </c>
      <c r="N350" s="76" t="str">
        <f t="shared" si="23"/>
        <v>-</v>
      </c>
      <c r="O350" s="3" t="s">
        <v>679</v>
      </c>
      <c r="P350" s="40" t="s">
        <v>683</v>
      </c>
      <c r="Q350" s="3" t="s">
        <v>799</v>
      </c>
      <c r="R350" s="78"/>
    </row>
    <row r="351" spans="1:18" x14ac:dyDescent="0.2">
      <c r="A351" s="3" t="s">
        <v>356</v>
      </c>
      <c r="B351" s="60" t="s">
        <v>299</v>
      </c>
      <c r="C351" s="78" t="s">
        <v>751</v>
      </c>
      <c r="D351" s="78">
        <v>25710</v>
      </c>
      <c r="E351" s="78">
        <v>42</v>
      </c>
      <c r="F351" s="78">
        <v>24583</v>
      </c>
      <c r="G351" s="78">
        <v>240</v>
      </c>
      <c r="H351" s="78">
        <f t="shared" ref="H351:H414" si="25">E351+G351</f>
        <v>282</v>
      </c>
      <c r="I351" s="74">
        <v>0.14893617021276595</v>
      </c>
      <c r="J351" s="74">
        <v>0.85106382978723405</v>
      </c>
      <c r="K351" s="75">
        <f t="shared" si="21"/>
        <v>3.6197266114281413E-35</v>
      </c>
      <c r="L351" s="75">
        <f t="shared" si="22"/>
        <v>1</v>
      </c>
      <c r="M351" s="76" t="str">
        <f t="shared" si="23"/>
        <v>sig</v>
      </c>
      <c r="N351" s="76" t="str">
        <f t="shared" si="23"/>
        <v>-</v>
      </c>
      <c r="O351" s="3" t="s">
        <v>679</v>
      </c>
      <c r="P351" s="40" t="s">
        <v>683</v>
      </c>
      <c r="Q351" s="3" t="s">
        <v>799</v>
      </c>
      <c r="R351" s="78"/>
    </row>
    <row r="352" spans="1:18" x14ac:dyDescent="0.2">
      <c r="A352" s="3" t="s">
        <v>356</v>
      </c>
      <c r="B352" s="60" t="s">
        <v>299</v>
      </c>
      <c r="C352" s="78" t="s">
        <v>752</v>
      </c>
      <c r="D352" s="78">
        <v>25710</v>
      </c>
      <c r="E352" s="78">
        <v>6</v>
      </c>
      <c r="F352" s="78">
        <v>24583</v>
      </c>
      <c r="G352" s="78">
        <v>62</v>
      </c>
      <c r="H352" s="78">
        <f t="shared" si="25"/>
        <v>68</v>
      </c>
      <c r="I352" s="74">
        <v>8.8235294117647065E-2</v>
      </c>
      <c r="J352" s="74">
        <v>0.91176470588235292</v>
      </c>
      <c r="K352" s="75">
        <f t="shared" si="21"/>
        <v>4.0909766893526545E-13</v>
      </c>
      <c r="L352" s="75">
        <f t="shared" si="22"/>
        <v>0.99999999999996181</v>
      </c>
      <c r="M352" s="76" t="str">
        <f t="shared" si="23"/>
        <v>sig</v>
      </c>
      <c r="N352" s="76" t="str">
        <f t="shared" si="23"/>
        <v>-</v>
      </c>
      <c r="O352" s="3" t="s">
        <v>679</v>
      </c>
      <c r="P352" s="40" t="s">
        <v>683</v>
      </c>
      <c r="Q352" s="3" t="s">
        <v>799</v>
      </c>
      <c r="R352" s="78"/>
    </row>
    <row r="353" spans="1:18" x14ac:dyDescent="0.2">
      <c r="A353" s="3" t="s">
        <v>356</v>
      </c>
      <c r="B353" s="60" t="s">
        <v>299</v>
      </c>
      <c r="C353" s="78" t="s">
        <v>753</v>
      </c>
      <c r="D353" s="78">
        <v>25710</v>
      </c>
      <c r="E353" s="78">
        <v>52</v>
      </c>
      <c r="F353" s="78">
        <v>24583</v>
      </c>
      <c r="G353" s="78">
        <v>241</v>
      </c>
      <c r="H353" s="78">
        <f t="shared" si="25"/>
        <v>293</v>
      </c>
      <c r="I353" s="74">
        <v>0.17747440273037543</v>
      </c>
      <c r="J353" s="74">
        <v>0.8225255972696246</v>
      </c>
      <c r="K353" s="75">
        <f t="shared" si="21"/>
        <v>1.5173053256407395E-30</v>
      </c>
      <c r="L353" s="75">
        <f t="shared" si="22"/>
        <v>1</v>
      </c>
      <c r="M353" s="76" t="str">
        <f t="shared" si="23"/>
        <v>sig</v>
      </c>
      <c r="N353" s="76" t="str">
        <f t="shared" si="23"/>
        <v>-</v>
      </c>
      <c r="O353" s="3" t="s">
        <v>679</v>
      </c>
      <c r="P353" s="40" t="s">
        <v>683</v>
      </c>
      <c r="Q353" s="3" t="s">
        <v>799</v>
      </c>
      <c r="R353" s="78"/>
    </row>
    <row r="354" spans="1:18" x14ac:dyDescent="0.2">
      <c r="A354" s="3" t="s">
        <v>357</v>
      </c>
      <c r="B354" s="60" t="s">
        <v>299</v>
      </c>
      <c r="C354" s="78" t="s">
        <v>754</v>
      </c>
      <c r="D354" s="78">
        <v>25710</v>
      </c>
      <c r="E354" s="78">
        <v>239</v>
      </c>
      <c r="F354" s="78">
        <v>24583</v>
      </c>
      <c r="G354" s="78">
        <v>259</v>
      </c>
      <c r="H354" s="78">
        <f t="shared" si="25"/>
        <v>498</v>
      </c>
      <c r="I354" s="74">
        <v>0.47991967871485941</v>
      </c>
      <c r="J354" s="74">
        <v>0.52008032128514059</v>
      </c>
      <c r="K354" s="75">
        <f t="shared" si="21"/>
        <v>0.19728171404391784</v>
      </c>
      <c r="L354" s="75">
        <f t="shared" si="22"/>
        <v>0.82665117051241854</v>
      </c>
      <c r="M354" s="76" t="str">
        <f t="shared" si="23"/>
        <v>-</v>
      </c>
      <c r="N354" s="76" t="str">
        <f t="shared" si="23"/>
        <v>-</v>
      </c>
      <c r="O354" s="3" t="s">
        <v>679</v>
      </c>
      <c r="P354" s="40" t="s">
        <v>683</v>
      </c>
      <c r="Q354" s="3" t="s">
        <v>799</v>
      </c>
      <c r="R354" s="78"/>
    </row>
    <row r="355" spans="1:18" x14ac:dyDescent="0.2">
      <c r="A355" s="3" t="s">
        <v>357</v>
      </c>
      <c r="B355" s="60" t="s">
        <v>299</v>
      </c>
      <c r="C355" s="78" t="s">
        <v>755</v>
      </c>
      <c r="D355" s="78">
        <v>25710</v>
      </c>
      <c r="E355" s="78">
        <v>246</v>
      </c>
      <c r="F355" s="78">
        <v>24583</v>
      </c>
      <c r="G355" s="78">
        <v>287</v>
      </c>
      <c r="H355" s="78">
        <f t="shared" si="25"/>
        <v>533</v>
      </c>
      <c r="I355" s="74">
        <v>0.46153846153846156</v>
      </c>
      <c r="J355" s="74">
        <v>0.53846153846153844</v>
      </c>
      <c r="K355" s="75">
        <f t="shared" si="21"/>
        <v>4.1535823276324151E-2</v>
      </c>
      <c r="L355" s="75">
        <f t="shared" si="22"/>
        <v>0.96561134259258674</v>
      </c>
      <c r="M355" s="76" t="str">
        <f t="shared" si="23"/>
        <v>-</v>
      </c>
      <c r="N355" s="76" t="str">
        <f t="shared" si="23"/>
        <v>-</v>
      </c>
      <c r="O355" s="3" t="s">
        <v>679</v>
      </c>
      <c r="P355" s="40" t="s">
        <v>683</v>
      </c>
      <c r="Q355" s="3" t="s">
        <v>799</v>
      </c>
      <c r="R355" s="78"/>
    </row>
    <row r="356" spans="1:18" x14ac:dyDescent="0.2">
      <c r="A356" s="3" t="s">
        <v>357</v>
      </c>
      <c r="B356" s="60" t="s">
        <v>299</v>
      </c>
      <c r="C356" s="78" t="s">
        <v>756</v>
      </c>
      <c r="D356" s="78">
        <v>25710</v>
      </c>
      <c r="E356" s="78">
        <v>216</v>
      </c>
      <c r="F356" s="78">
        <v>24583</v>
      </c>
      <c r="G356" s="78">
        <v>244</v>
      </c>
      <c r="H356" s="78">
        <f t="shared" si="25"/>
        <v>460</v>
      </c>
      <c r="I356" s="74">
        <v>0.46956521739130436</v>
      </c>
      <c r="J356" s="74">
        <v>0.5304347826086957</v>
      </c>
      <c r="K356" s="75">
        <f t="shared" si="21"/>
        <v>0.10401256345114188</v>
      </c>
      <c r="L356" s="75">
        <f t="shared" si="22"/>
        <v>0.9118658346377162</v>
      </c>
      <c r="M356" s="76" t="str">
        <f t="shared" si="23"/>
        <v>-</v>
      </c>
      <c r="N356" s="76" t="str">
        <f t="shared" si="23"/>
        <v>-</v>
      </c>
      <c r="O356" s="3" t="s">
        <v>679</v>
      </c>
      <c r="P356" s="40" t="s">
        <v>683</v>
      </c>
      <c r="Q356" s="3" t="s">
        <v>799</v>
      </c>
      <c r="R356" s="78"/>
    </row>
    <row r="357" spans="1:18" x14ac:dyDescent="0.2">
      <c r="A357" s="3" t="s">
        <v>357</v>
      </c>
      <c r="B357" s="60" t="s">
        <v>299</v>
      </c>
      <c r="C357" s="78" t="s">
        <v>757</v>
      </c>
      <c r="D357" s="78">
        <v>25710</v>
      </c>
      <c r="E357" s="78">
        <v>246</v>
      </c>
      <c r="F357" s="78">
        <v>24583</v>
      </c>
      <c r="G357" s="78">
        <v>282</v>
      </c>
      <c r="H357" s="78">
        <f t="shared" si="25"/>
        <v>528</v>
      </c>
      <c r="I357" s="74">
        <v>0.46590909090909088</v>
      </c>
      <c r="J357" s="74">
        <v>0.53409090909090906</v>
      </c>
      <c r="K357" s="75">
        <f t="shared" si="21"/>
        <v>6.3817228012453403E-2</v>
      </c>
      <c r="L357" s="75">
        <f t="shared" si="22"/>
        <v>0.94636907288634164</v>
      </c>
      <c r="M357" s="76" t="str">
        <f t="shared" si="23"/>
        <v>-</v>
      </c>
      <c r="N357" s="76" t="str">
        <f t="shared" si="23"/>
        <v>-</v>
      </c>
      <c r="O357" s="3" t="s">
        <v>679</v>
      </c>
      <c r="P357" s="40" t="s">
        <v>683</v>
      </c>
      <c r="Q357" s="3" t="s">
        <v>799</v>
      </c>
      <c r="R357" s="78"/>
    </row>
    <row r="358" spans="1:18" x14ac:dyDescent="0.2">
      <c r="A358" s="3" t="s">
        <v>357</v>
      </c>
      <c r="B358" s="60" t="s">
        <v>299</v>
      </c>
      <c r="C358" s="78" t="s">
        <v>758</v>
      </c>
      <c r="D358" s="78">
        <v>25710</v>
      </c>
      <c r="E358" s="78">
        <v>228</v>
      </c>
      <c r="F358" s="78">
        <v>24583</v>
      </c>
      <c r="G358" s="78">
        <v>220</v>
      </c>
      <c r="H358" s="78">
        <f t="shared" si="25"/>
        <v>448</v>
      </c>
      <c r="I358" s="74">
        <v>0.5089285714285714</v>
      </c>
      <c r="J358" s="74">
        <v>0.49107142857142855</v>
      </c>
      <c r="K358" s="75">
        <f t="shared" si="21"/>
        <v>0.66463450565360149</v>
      </c>
      <c r="L358" s="75">
        <f t="shared" si="22"/>
        <v>0.37044917675282152</v>
      </c>
      <c r="M358" s="76" t="str">
        <f t="shared" si="23"/>
        <v>-</v>
      </c>
      <c r="N358" s="76" t="str">
        <f t="shared" si="23"/>
        <v>-</v>
      </c>
      <c r="O358" s="3" t="s">
        <v>679</v>
      </c>
      <c r="P358" s="40" t="s">
        <v>683</v>
      </c>
      <c r="Q358" s="3" t="s">
        <v>799</v>
      </c>
      <c r="R358" s="78"/>
    </row>
    <row r="359" spans="1:18" x14ac:dyDescent="0.2">
      <c r="A359" s="3" t="s">
        <v>357</v>
      </c>
      <c r="B359" s="60" t="s">
        <v>299</v>
      </c>
      <c r="C359" s="78" t="s">
        <v>759</v>
      </c>
      <c r="D359" s="78">
        <v>25710</v>
      </c>
      <c r="E359" s="78">
        <v>239</v>
      </c>
      <c r="F359" s="78">
        <v>24583</v>
      </c>
      <c r="G359" s="78">
        <v>166</v>
      </c>
      <c r="H359" s="78">
        <f t="shared" si="25"/>
        <v>405</v>
      </c>
      <c r="I359" s="74">
        <v>0.59012345679012346</v>
      </c>
      <c r="J359" s="74">
        <v>0.40987654320987654</v>
      </c>
      <c r="K359" s="75">
        <f t="shared" si="21"/>
        <v>0.99988640006665419</v>
      </c>
      <c r="L359" s="75">
        <f t="shared" si="22"/>
        <v>1.6757581116673501E-4</v>
      </c>
      <c r="M359" s="76" t="str">
        <f t="shared" si="23"/>
        <v>-</v>
      </c>
      <c r="N359" s="76" t="str">
        <f t="shared" si="23"/>
        <v>-</v>
      </c>
      <c r="O359" s="3" t="s">
        <v>679</v>
      </c>
      <c r="P359" s="40" t="s">
        <v>683</v>
      </c>
      <c r="Q359" s="3" t="s">
        <v>799</v>
      </c>
      <c r="R359" s="78"/>
    </row>
    <row r="360" spans="1:18" x14ac:dyDescent="0.2">
      <c r="A360" s="3" t="s">
        <v>357</v>
      </c>
      <c r="B360" s="60" t="s">
        <v>299</v>
      </c>
      <c r="C360" s="78" t="s">
        <v>760</v>
      </c>
      <c r="D360" s="78">
        <v>25710</v>
      </c>
      <c r="E360" s="78">
        <v>176</v>
      </c>
      <c r="F360" s="78">
        <v>24583</v>
      </c>
      <c r="G360" s="78">
        <v>247</v>
      </c>
      <c r="H360" s="78">
        <f t="shared" si="25"/>
        <v>423</v>
      </c>
      <c r="I360" s="74">
        <v>0.4160756501182033</v>
      </c>
      <c r="J360" s="74">
        <v>0.58392434988179664</v>
      </c>
      <c r="K360" s="75">
        <f t="shared" si="21"/>
        <v>3.2400101501657346E-4</v>
      </c>
      <c r="L360" s="75">
        <f t="shared" si="22"/>
        <v>0.99977476762777751</v>
      </c>
      <c r="M360" s="76" t="str">
        <f t="shared" si="23"/>
        <v>-</v>
      </c>
      <c r="N360" s="76" t="str">
        <f t="shared" si="23"/>
        <v>-</v>
      </c>
      <c r="O360" s="3" t="s">
        <v>679</v>
      </c>
      <c r="P360" s="40" t="s">
        <v>683</v>
      </c>
      <c r="Q360" s="3" t="s">
        <v>799</v>
      </c>
      <c r="R360" s="78"/>
    </row>
    <row r="361" spans="1:18" x14ac:dyDescent="0.2">
      <c r="A361" s="3" t="s">
        <v>357</v>
      </c>
      <c r="B361" s="60" t="s">
        <v>299</v>
      </c>
      <c r="C361" s="78" t="s">
        <v>761</v>
      </c>
      <c r="D361" s="78">
        <v>25710</v>
      </c>
      <c r="E361" s="78">
        <v>187</v>
      </c>
      <c r="F361" s="78">
        <v>24583</v>
      </c>
      <c r="G361" s="78">
        <v>196</v>
      </c>
      <c r="H361" s="78">
        <f t="shared" si="25"/>
        <v>383</v>
      </c>
      <c r="I361" s="74">
        <v>0.48825065274151436</v>
      </c>
      <c r="J361" s="74">
        <v>0.51174934725848564</v>
      </c>
      <c r="K361" s="75">
        <f t="shared" si="21"/>
        <v>0.34137753646750935</v>
      </c>
      <c r="L361" s="75">
        <f t="shared" si="22"/>
        <v>0.69528720320829263</v>
      </c>
      <c r="M361" s="76" t="str">
        <f t="shared" si="23"/>
        <v>-</v>
      </c>
      <c r="N361" s="76" t="str">
        <f t="shared" si="23"/>
        <v>-</v>
      </c>
      <c r="O361" s="3" t="s">
        <v>679</v>
      </c>
      <c r="P361" s="40" t="s">
        <v>683</v>
      </c>
      <c r="Q361" s="3" t="s">
        <v>799</v>
      </c>
      <c r="R361" s="78"/>
    </row>
    <row r="362" spans="1:18" x14ac:dyDescent="0.2">
      <c r="A362" s="3" t="s">
        <v>357</v>
      </c>
      <c r="B362" s="60" t="s">
        <v>299</v>
      </c>
      <c r="C362" s="78" t="s">
        <v>762</v>
      </c>
      <c r="D362" s="78">
        <v>25710</v>
      </c>
      <c r="E362" s="78">
        <v>182</v>
      </c>
      <c r="F362" s="78">
        <v>24583</v>
      </c>
      <c r="G362" s="78">
        <v>211</v>
      </c>
      <c r="H362" s="78">
        <f t="shared" si="25"/>
        <v>393</v>
      </c>
      <c r="I362" s="74">
        <v>0.46310432569974552</v>
      </c>
      <c r="J362" s="74">
        <v>0.53689567430025442</v>
      </c>
      <c r="K362" s="75">
        <f t="shared" si="21"/>
        <v>7.887039100031526E-2</v>
      </c>
      <c r="L362" s="75">
        <f t="shared" si="22"/>
        <v>0.9349507677292308</v>
      </c>
      <c r="M362" s="76" t="str">
        <f t="shared" si="23"/>
        <v>-</v>
      </c>
      <c r="N362" s="76" t="str">
        <f t="shared" si="23"/>
        <v>-</v>
      </c>
      <c r="O362" s="3" t="s">
        <v>679</v>
      </c>
      <c r="P362" s="40" t="s">
        <v>683</v>
      </c>
      <c r="Q362" s="3" t="s">
        <v>799</v>
      </c>
      <c r="R362" s="78"/>
    </row>
    <row r="363" spans="1:18" x14ac:dyDescent="0.2">
      <c r="A363" s="3" t="s">
        <v>357</v>
      </c>
      <c r="B363" s="60" t="s">
        <v>299</v>
      </c>
      <c r="C363" s="78" t="s">
        <v>741</v>
      </c>
      <c r="D363" s="78">
        <v>25710</v>
      </c>
      <c r="E363" s="78">
        <v>106</v>
      </c>
      <c r="F363" s="78">
        <v>24583</v>
      </c>
      <c r="G363" s="78">
        <v>117</v>
      </c>
      <c r="H363" s="78">
        <f t="shared" si="25"/>
        <v>223</v>
      </c>
      <c r="I363" s="74">
        <v>0.47533632286995514</v>
      </c>
      <c r="J363" s="74">
        <v>0.5246636771300448</v>
      </c>
      <c r="K363" s="75">
        <f t="shared" si="21"/>
        <v>0.25158514397435483</v>
      </c>
      <c r="L363" s="75">
        <f t="shared" si="22"/>
        <v>0.78914876224332176</v>
      </c>
      <c r="M363" s="76" t="str">
        <f t="shared" si="23"/>
        <v>-</v>
      </c>
      <c r="N363" s="76" t="str">
        <f t="shared" si="23"/>
        <v>-</v>
      </c>
      <c r="O363" s="3" t="s">
        <v>679</v>
      </c>
      <c r="P363" s="40" t="s">
        <v>683</v>
      </c>
      <c r="Q363" s="3" t="s">
        <v>799</v>
      </c>
      <c r="R363" s="78"/>
    </row>
    <row r="364" spans="1:18" x14ac:dyDescent="0.2">
      <c r="A364" s="3" t="s">
        <v>357</v>
      </c>
      <c r="B364" s="60" t="s">
        <v>299</v>
      </c>
      <c r="C364" s="78" t="s">
        <v>742</v>
      </c>
      <c r="D364" s="78">
        <v>25710</v>
      </c>
      <c r="E364" s="78">
        <v>138</v>
      </c>
      <c r="F364" s="78">
        <v>24583</v>
      </c>
      <c r="G364" s="78">
        <v>164</v>
      </c>
      <c r="H364" s="78">
        <f t="shared" si="25"/>
        <v>302</v>
      </c>
      <c r="I364" s="74">
        <v>0.45695364238410596</v>
      </c>
      <c r="J364" s="74">
        <v>0.54304635761589404</v>
      </c>
      <c r="K364" s="75">
        <f t="shared" si="21"/>
        <v>7.5073503077780795E-2</v>
      </c>
      <c r="L364" s="75">
        <f t="shared" si="22"/>
        <v>0.93994138348046907</v>
      </c>
      <c r="M364" s="76" t="str">
        <f t="shared" si="23"/>
        <v>-</v>
      </c>
      <c r="N364" s="76" t="str">
        <f t="shared" si="23"/>
        <v>-</v>
      </c>
      <c r="O364" s="3" t="s">
        <v>679</v>
      </c>
      <c r="P364" s="40" t="s">
        <v>683</v>
      </c>
      <c r="Q364" s="3" t="s">
        <v>799</v>
      </c>
      <c r="R364" s="78"/>
    </row>
    <row r="365" spans="1:18" x14ac:dyDescent="0.2">
      <c r="A365" s="3" t="s">
        <v>357</v>
      </c>
      <c r="B365" s="60" t="s">
        <v>299</v>
      </c>
      <c r="C365" s="78" t="s">
        <v>743</v>
      </c>
      <c r="D365" s="78">
        <v>25710</v>
      </c>
      <c r="E365" s="78">
        <v>118</v>
      </c>
      <c r="F365" s="78">
        <v>24583</v>
      </c>
      <c r="G365" s="78">
        <v>171</v>
      </c>
      <c r="H365" s="78">
        <f t="shared" si="25"/>
        <v>289</v>
      </c>
      <c r="I365" s="74">
        <v>0.40830449826989618</v>
      </c>
      <c r="J365" s="74">
        <v>0.59169550173010377</v>
      </c>
      <c r="K365" s="75">
        <f t="shared" si="21"/>
        <v>1.0837009092529611E-3</v>
      </c>
      <c r="L365" s="75">
        <f t="shared" si="22"/>
        <v>0.99927598454838329</v>
      </c>
      <c r="M365" s="76" t="str">
        <f t="shared" si="23"/>
        <v>-</v>
      </c>
      <c r="N365" s="76" t="str">
        <f t="shared" si="23"/>
        <v>-</v>
      </c>
      <c r="O365" s="3" t="s">
        <v>679</v>
      </c>
      <c r="P365" s="40" t="s">
        <v>683</v>
      </c>
      <c r="Q365" s="3" t="s">
        <v>799</v>
      </c>
      <c r="R365" s="78"/>
    </row>
    <row r="366" spans="1:18" x14ac:dyDescent="0.2">
      <c r="A366" s="3" t="s">
        <v>357</v>
      </c>
      <c r="B366" s="60" t="s">
        <v>299</v>
      </c>
      <c r="C366" s="78" t="s">
        <v>744</v>
      </c>
      <c r="D366" s="78">
        <v>25710</v>
      </c>
      <c r="E366" s="78">
        <v>150</v>
      </c>
      <c r="F366" s="78">
        <v>24583</v>
      </c>
      <c r="G366" s="78">
        <v>129</v>
      </c>
      <c r="H366" s="78">
        <f t="shared" si="25"/>
        <v>279</v>
      </c>
      <c r="I366" s="74">
        <v>0.5376344086021505</v>
      </c>
      <c r="J366" s="74">
        <v>0.46236559139784944</v>
      </c>
      <c r="K366" s="75">
        <f t="shared" si="21"/>
        <v>0.90614662725095951</v>
      </c>
      <c r="L366" s="75">
        <f t="shared" si="22"/>
        <v>0.11555148795021611</v>
      </c>
      <c r="M366" s="76" t="str">
        <f t="shared" si="23"/>
        <v>-</v>
      </c>
      <c r="N366" s="76" t="str">
        <f t="shared" si="23"/>
        <v>-</v>
      </c>
      <c r="O366" s="3" t="s">
        <v>679</v>
      </c>
      <c r="P366" s="40" t="s">
        <v>683</v>
      </c>
      <c r="Q366" s="3" t="s">
        <v>799</v>
      </c>
      <c r="R366" s="78"/>
    </row>
    <row r="367" spans="1:18" x14ac:dyDescent="0.2">
      <c r="A367" s="3" t="s">
        <v>357</v>
      </c>
      <c r="B367" s="60" t="s">
        <v>299</v>
      </c>
      <c r="C367" s="78" t="s">
        <v>745</v>
      </c>
      <c r="D367" s="78">
        <v>25710</v>
      </c>
      <c r="E367" s="78">
        <v>140</v>
      </c>
      <c r="F367" s="78">
        <v>24583</v>
      </c>
      <c r="G367" s="78">
        <v>162</v>
      </c>
      <c r="H367" s="78">
        <f t="shared" si="25"/>
        <v>302</v>
      </c>
      <c r="I367" s="74">
        <v>0.46357615894039733</v>
      </c>
      <c r="J367" s="74">
        <v>0.53642384105960261</v>
      </c>
      <c r="K367" s="75">
        <f t="shared" si="21"/>
        <v>0.11341470260771651</v>
      </c>
      <c r="L367" s="75">
        <f t="shared" si="22"/>
        <v>0.90721109119881649</v>
      </c>
      <c r="M367" s="76" t="str">
        <f t="shared" si="23"/>
        <v>-</v>
      </c>
      <c r="N367" s="76" t="str">
        <f t="shared" si="23"/>
        <v>-</v>
      </c>
      <c r="O367" s="3" t="s">
        <v>679</v>
      </c>
      <c r="P367" s="40" t="s">
        <v>683</v>
      </c>
      <c r="Q367" s="3" t="s">
        <v>799</v>
      </c>
      <c r="R367" s="78"/>
    </row>
    <row r="368" spans="1:18" x14ac:dyDescent="0.2">
      <c r="A368" s="3" t="s">
        <v>357</v>
      </c>
      <c r="B368" s="60" t="s">
        <v>299</v>
      </c>
      <c r="C368" s="78" t="s">
        <v>746</v>
      </c>
      <c r="D368" s="78">
        <v>25710</v>
      </c>
      <c r="E368" s="78">
        <v>125</v>
      </c>
      <c r="F368" s="78">
        <v>24583</v>
      </c>
      <c r="G368" s="78">
        <v>147</v>
      </c>
      <c r="H368" s="78">
        <f t="shared" si="25"/>
        <v>272</v>
      </c>
      <c r="I368" s="74">
        <v>0.45955882352941174</v>
      </c>
      <c r="J368" s="74">
        <v>0.5404411764705882</v>
      </c>
      <c r="K368" s="75">
        <f t="shared" si="21"/>
        <v>0.10141090857619033</v>
      </c>
      <c r="L368" s="75">
        <f t="shared" si="22"/>
        <v>0.91848947352172061</v>
      </c>
      <c r="M368" s="76" t="str">
        <f t="shared" si="23"/>
        <v>-</v>
      </c>
      <c r="N368" s="76" t="str">
        <f t="shared" si="23"/>
        <v>-</v>
      </c>
      <c r="O368" s="3" t="s">
        <v>679</v>
      </c>
      <c r="P368" s="40" t="s">
        <v>683</v>
      </c>
      <c r="Q368" s="3" t="s">
        <v>799</v>
      </c>
      <c r="R368" s="78"/>
    </row>
    <row r="369" spans="1:18" x14ac:dyDescent="0.2">
      <c r="A369" s="3" t="s">
        <v>357</v>
      </c>
      <c r="B369" s="60" t="s">
        <v>299</v>
      </c>
      <c r="C369" s="78" t="s">
        <v>747</v>
      </c>
      <c r="D369" s="78">
        <v>25710</v>
      </c>
      <c r="E369" s="78">
        <v>103</v>
      </c>
      <c r="F369" s="78">
        <v>24583</v>
      </c>
      <c r="G369" s="78">
        <v>124</v>
      </c>
      <c r="H369" s="78">
        <f t="shared" si="25"/>
        <v>227</v>
      </c>
      <c r="I369" s="74">
        <v>0.45374449339207046</v>
      </c>
      <c r="J369" s="74">
        <v>0.54625550660792954</v>
      </c>
      <c r="K369" s="75">
        <f t="shared" si="21"/>
        <v>9.2119376286882881E-2</v>
      </c>
      <c r="L369" s="75">
        <f t="shared" si="22"/>
        <v>0.92796448441859614</v>
      </c>
      <c r="M369" s="76" t="str">
        <f t="shared" si="23"/>
        <v>-</v>
      </c>
      <c r="N369" s="76" t="str">
        <f t="shared" si="23"/>
        <v>-</v>
      </c>
      <c r="O369" s="3" t="s">
        <v>679</v>
      </c>
      <c r="P369" s="40" t="s">
        <v>683</v>
      </c>
      <c r="Q369" s="3" t="s">
        <v>799</v>
      </c>
      <c r="R369" s="78"/>
    </row>
    <row r="370" spans="1:18" x14ac:dyDescent="0.2">
      <c r="A370" s="3" t="s">
        <v>357</v>
      </c>
      <c r="B370" s="60" t="s">
        <v>299</v>
      </c>
      <c r="C370" s="78" t="s">
        <v>748</v>
      </c>
      <c r="D370" s="78">
        <v>25710</v>
      </c>
      <c r="E370" s="78">
        <v>141</v>
      </c>
      <c r="F370" s="78">
        <v>24583</v>
      </c>
      <c r="G370" s="78">
        <v>159</v>
      </c>
      <c r="H370" s="78">
        <f t="shared" si="25"/>
        <v>300</v>
      </c>
      <c r="I370" s="74">
        <v>0.47</v>
      </c>
      <c r="J370" s="74">
        <v>0.53</v>
      </c>
      <c r="K370" s="75">
        <f t="shared" si="21"/>
        <v>0.16317699596252305</v>
      </c>
      <c r="L370" s="75">
        <f t="shared" si="22"/>
        <v>0.86368504364959153</v>
      </c>
      <c r="M370" s="76" t="str">
        <f t="shared" si="23"/>
        <v>-</v>
      </c>
      <c r="N370" s="76" t="str">
        <f t="shared" si="23"/>
        <v>-</v>
      </c>
      <c r="O370" s="3" t="s">
        <v>679</v>
      </c>
      <c r="P370" s="40" t="s">
        <v>683</v>
      </c>
      <c r="Q370" s="3" t="s">
        <v>799</v>
      </c>
      <c r="R370" s="78"/>
    </row>
    <row r="371" spans="1:18" x14ac:dyDescent="0.2">
      <c r="A371" s="3" t="s">
        <v>357</v>
      </c>
      <c r="B371" s="60" t="s">
        <v>299</v>
      </c>
      <c r="C371" s="78" t="s">
        <v>749</v>
      </c>
      <c r="D371" s="78">
        <v>25710</v>
      </c>
      <c r="E371" s="78">
        <v>114</v>
      </c>
      <c r="F371" s="78">
        <v>24583</v>
      </c>
      <c r="G371" s="78">
        <v>108</v>
      </c>
      <c r="H371" s="78">
        <f t="shared" si="25"/>
        <v>222</v>
      </c>
      <c r="I371" s="74">
        <v>0.51351351351351349</v>
      </c>
      <c r="J371" s="74">
        <v>0.48648648648648651</v>
      </c>
      <c r="K371" s="75">
        <f t="shared" si="21"/>
        <v>0.68070483036403417</v>
      </c>
      <c r="L371" s="75">
        <f t="shared" si="22"/>
        <v>0.36863701068949395</v>
      </c>
      <c r="M371" s="76" t="str">
        <f t="shared" si="23"/>
        <v>-</v>
      </c>
      <c r="N371" s="76" t="str">
        <f t="shared" si="23"/>
        <v>-</v>
      </c>
      <c r="O371" s="3" t="s">
        <v>679</v>
      </c>
      <c r="P371" s="40" t="s">
        <v>683</v>
      </c>
      <c r="Q371" s="3" t="s">
        <v>799</v>
      </c>
      <c r="R371" s="78"/>
    </row>
    <row r="372" spans="1:18" x14ac:dyDescent="0.2">
      <c r="A372" s="3" t="s">
        <v>357</v>
      </c>
      <c r="B372" s="60" t="s">
        <v>299</v>
      </c>
      <c r="C372" s="78" t="s">
        <v>750</v>
      </c>
      <c r="D372" s="78">
        <v>25710</v>
      </c>
      <c r="E372" s="78">
        <v>76</v>
      </c>
      <c r="F372" s="78">
        <v>24583</v>
      </c>
      <c r="G372" s="78">
        <v>68</v>
      </c>
      <c r="H372" s="78">
        <f t="shared" si="25"/>
        <v>144</v>
      </c>
      <c r="I372" s="74">
        <v>0.52777777777777779</v>
      </c>
      <c r="J372" s="74">
        <v>0.47222222222222221</v>
      </c>
      <c r="K372" s="75">
        <f t="shared" si="21"/>
        <v>0.77331415028451256</v>
      </c>
      <c r="L372" s="75">
        <f t="shared" si="22"/>
        <v>0.27991056885539822</v>
      </c>
      <c r="M372" s="76" t="str">
        <f t="shared" si="23"/>
        <v>-</v>
      </c>
      <c r="N372" s="76" t="str">
        <f t="shared" si="23"/>
        <v>-</v>
      </c>
      <c r="O372" s="3" t="s">
        <v>679</v>
      </c>
      <c r="P372" s="40" t="s">
        <v>683</v>
      </c>
      <c r="Q372" s="3" t="s">
        <v>799</v>
      </c>
      <c r="R372" s="78"/>
    </row>
    <row r="373" spans="1:18" x14ac:dyDescent="0.2">
      <c r="A373" s="3" t="s">
        <v>357</v>
      </c>
      <c r="B373" s="60" t="s">
        <v>299</v>
      </c>
      <c r="C373" s="78" t="s">
        <v>751</v>
      </c>
      <c r="D373" s="78">
        <v>25710</v>
      </c>
      <c r="E373" s="78">
        <v>132</v>
      </c>
      <c r="F373" s="78">
        <v>24583</v>
      </c>
      <c r="G373" s="78">
        <v>119</v>
      </c>
      <c r="H373" s="78">
        <f t="shared" si="25"/>
        <v>251</v>
      </c>
      <c r="I373" s="74">
        <v>0.52589641434262946</v>
      </c>
      <c r="J373" s="74">
        <v>0.47410358565737054</v>
      </c>
      <c r="K373" s="75">
        <f t="shared" si="21"/>
        <v>0.81154559835619433</v>
      </c>
      <c r="L373" s="75">
        <f t="shared" si="22"/>
        <v>0.22442769680480054</v>
      </c>
      <c r="M373" s="76" t="str">
        <f t="shared" si="23"/>
        <v>-</v>
      </c>
      <c r="N373" s="76" t="str">
        <f t="shared" si="23"/>
        <v>-</v>
      </c>
      <c r="O373" s="3" t="s">
        <v>679</v>
      </c>
      <c r="P373" s="40" t="s">
        <v>683</v>
      </c>
      <c r="Q373" s="3" t="s">
        <v>799</v>
      </c>
      <c r="R373" s="78"/>
    </row>
    <row r="374" spans="1:18" x14ac:dyDescent="0.2">
      <c r="A374" s="3" t="s">
        <v>357</v>
      </c>
      <c r="B374" s="60" t="s">
        <v>299</v>
      </c>
      <c r="C374" s="78" t="s">
        <v>752</v>
      </c>
      <c r="D374" s="78">
        <v>25710</v>
      </c>
      <c r="E374" s="78">
        <v>33</v>
      </c>
      <c r="F374" s="78">
        <v>24583</v>
      </c>
      <c r="G374" s="78">
        <v>44</v>
      </c>
      <c r="H374" s="78">
        <f t="shared" si="25"/>
        <v>77</v>
      </c>
      <c r="I374" s="74">
        <v>0.42857142857142855</v>
      </c>
      <c r="J374" s="74">
        <v>0.5714285714285714</v>
      </c>
      <c r="K374" s="75">
        <f t="shared" si="21"/>
        <v>0.1271523330738501</v>
      </c>
      <c r="L374" s="75">
        <f t="shared" si="22"/>
        <v>0.91446951322304415</v>
      </c>
      <c r="M374" s="76" t="str">
        <f t="shared" si="23"/>
        <v>-</v>
      </c>
      <c r="N374" s="76" t="str">
        <f t="shared" si="23"/>
        <v>-</v>
      </c>
      <c r="O374" s="3" t="s">
        <v>679</v>
      </c>
      <c r="P374" s="40" t="s">
        <v>683</v>
      </c>
      <c r="Q374" s="3" t="s">
        <v>799</v>
      </c>
      <c r="R374" s="78"/>
    </row>
    <row r="375" spans="1:18" x14ac:dyDescent="0.2">
      <c r="A375" s="3" t="s">
        <v>357</v>
      </c>
      <c r="B375" s="60" t="s">
        <v>299</v>
      </c>
      <c r="C375" s="78" t="s">
        <v>753</v>
      </c>
      <c r="D375" s="78">
        <v>25710</v>
      </c>
      <c r="E375" s="78">
        <v>113</v>
      </c>
      <c r="F375" s="78">
        <v>24583</v>
      </c>
      <c r="G375" s="78">
        <v>124</v>
      </c>
      <c r="H375" s="78">
        <f t="shared" si="25"/>
        <v>237</v>
      </c>
      <c r="I375" s="74">
        <v>0.47679324894514769</v>
      </c>
      <c r="J375" s="74">
        <v>0.52320675105485237</v>
      </c>
      <c r="K375" s="75">
        <f t="shared" si="21"/>
        <v>0.25802818200070099</v>
      </c>
      <c r="L375" s="75">
        <f t="shared" si="22"/>
        <v>0.78212044509631284</v>
      </c>
      <c r="M375" s="76" t="str">
        <f t="shared" si="23"/>
        <v>-</v>
      </c>
      <c r="N375" s="76" t="str">
        <f t="shared" si="23"/>
        <v>-</v>
      </c>
      <c r="O375" s="3" t="s">
        <v>679</v>
      </c>
      <c r="P375" s="40" t="s">
        <v>683</v>
      </c>
      <c r="Q375" s="3" t="s">
        <v>799</v>
      </c>
      <c r="R375" s="78"/>
    </row>
    <row r="376" spans="1:18" x14ac:dyDescent="0.2">
      <c r="A376" s="3" t="s">
        <v>90</v>
      </c>
      <c r="B376" s="60" t="s">
        <v>299</v>
      </c>
      <c r="C376" s="78" t="s">
        <v>754</v>
      </c>
      <c r="D376" s="78">
        <v>25710</v>
      </c>
      <c r="E376" s="78">
        <v>17</v>
      </c>
      <c r="F376" s="78">
        <v>24583</v>
      </c>
      <c r="G376" s="78">
        <v>13</v>
      </c>
      <c r="H376" s="78">
        <f t="shared" si="25"/>
        <v>30</v>
      </c>
      <c r="I376" s="74">
        <v>0.56666666666666665</v>
      </c>
      <c r="J376" s="74">
        <v>0.43333333333333335</v>
      </c>
      <c r="K376" s="75">
        <f t="shared" si="21"/>
        <v>0.81920269597321749</v>
      </c>
      <c r="L376" s="75">
        <f t="shared" si="22"/>
        <v>0.29233235586434619</v>
      </c>
      <c r="M376" s="76" t="str">
        <f t="shared" si="23"/>
        <v>-</v>
      </c>
      <c r="N376" s="76" t="str">
        <f t="shared" si="23"/>
        <v>-</v>
      </c>
      <c r="O376" s="3" t="s">
        <v>679</v>
      </c>
      <c r="P376" s="40" t="s">
        <v>683</v>
      </c>
      <c r="Q376" s="3" t="s">
        <v>799</v>
      </c>
      <c r="R376" s="78"/>
    </row>
    <row r="377" spans="1:18" x14ac:dyDescent="0.2">
      <c r="A377" s="3" t="s">
        <v>90</v>
      </c>
      <c r="B377" s="60" t="s">
        <v>299</v>
      </c>
      <c r="C377" s="78" t="s">
        <v>755</v>
      </c>
      <c r="D377" s="78">
        <v>25710</v>
      </c>
      <c r="E377" s="78">
        <v>14</v>
      </c>
      <c r="F377" s="78">
        <v>24583</v>
      </c>
      <c r="G377" s="78">
        <v>14</v>
      </c>
      <c r="H377" s="78">
        <f t="shared" si="25"/>
        <v>28</v>
      </c>
      <c r="I377" s="74">
        <v>0.5</v>
      </c>
      <c r="J377" s="74">
        <v>0.5</v>
      </c>
      <c r="K377" s="75">
        <f t="shared" si="21"/>
        <v>0.57472299039363839</v>
      </c>
      <c r="L377" s="75">
        <f t="shared" si="22"/>
        <v>0.57472299039363839</v>
      </c>
      <c r="M377" s="76" t="str">
        <f t="shared" si="23"/>
        <v>-</v>
      </c>
      <c r="N377" s="76" t="str">
        <f t="shared" si="23"/>
        <v>-</v>
      </c>
      <c r="O377" s="3" t="s">
        <v>679</v>
      </c>
      <c r="P377" s="40" t="s">
        <v>683</v>
      </c>
      <c r="Q377" s="3" t="s">
        <v>799</v>
      </c>
      <c r="R377" s="78"/>
    </row>
    <row r="378" spans="1:18" x14ac:dyDescent="0.2">
      <c r="A378" s="3" t="s">
        <v>90</v>
      </c>
      <c r="B378" s="60" t="s">
        <v>299</v>
      </c>
      <c r="C378" s="78" t="s">
        <v>756</v>
      </c>
      <c r="D378" s="78">
        <v>25710</v>
      </c>
      <c r="E378" s="78">
        <v>7</v>
      </c>
      <c r="F378" s="78">
        <v>24583</v>
      </c>
      <c r="G378" s="78">
        <v>9</v>
      </c>
      <c r="H378" s="78">
        <f t="shared" si="25"/>
        <v>16</v>
      </c>
      <c r="I378" s="74">
        <v>0.4375</v>
      </c>
      <c r="J378" s="74">
        <v>0.5625</v>
      </c>
      <c r="K378" s="75">
        <f t="shared" si="21"/>
        <v>0.40180969238281278</v>
      </c>
      <c r="L378" s="75">
        <f t="shared" si="22"/>
        <v>0.77275085449218739</v>
      </c>
      <c r="M378" s="76" t="str">
        <f t="shared" si="23"/>
        <v>-</v>
      </c>
      <c r="N378" s="76" t="str">
        <f t="shared" si="23"/>
        <v>-</v>
      </c>
      <c r="O378" s="3" t="s">
        <v>679</v>
      </c>
      <c r="P378" s="40" t="s">
        <v>683</v>
      </c>
      <c r="Q378" s="3" t="s">
        <v>799</v>
      </c>
      <c r="R378" s="78"/>
    </row>
    <row r="379" spans="1:18" x14ac:dyDescent="0.2">
      <c r="A379" s="3" t="s">
        <v>90</v>
      </c>
      <c r="B379" s="60" t="s">
        <v>299</v>
      </c>
      <c r="C379" s="78" t="s">
        <v>757</v>
      </c>
      <c r="D379" s="78">
        <v>25710</v>
      </c>
      <c r="E379" s="78">
        <v>13</v>
      </c>
      <c r="F379" s="78">
        <v>24583</v>
      </c>
      <c r="G379" s="78">
        <v>13</v>
      </c>
      <c r="H379" s="78">
        <f t="shared" si="25"/>
        <v>26</v>
      </c>
      <c r="I379" s="74">
        <v>0.5</v>
      </c>
      <c r="J379" s="74">
        <v>0.5</v>
      </c>
      <c r="K379" s="75">
        <f t="shared" si="21"/>
        <v>0.57749050855636574</v>
      </c>
      <c r="L379" s="75">
        <f t="shared" si="22"/>
        <v>0.57749050855636574</v>
      </c>
      <c r="M379" s="76" t="str">
        <f t="shared" si="23"/>
        <v>-</v>
      </c>
      <c r="N379" s="76" t="str">
        <f t="shared" si="23"/>
        <v>-</v>
      </c>
      <c r="O379" s="3" t="s">
        <v>679</v>
      </c>
      <c r="P379" s="40" t="s">
        <v>683</v>
      </c>
      <c r="Q379" s="3" t="s">
        <v>799</v>
      </c>
      <c r="R379" s="78"/>
    </row>
    <row r="380" spans="1:18" x14ac:dyDescent="0.2">
      <c r="A380" s="3" t="s">
        <v>90</v>
      </c>
      <c r="B380" s="60" t="s">
        <v>299</v>
      </c>
      <c r="C380" s="78" t="s">
        <v>758</v>
      </c>
      <c r="D380" s="78">
        <v>25710</v>
      </c>
      <c r="E380" s="78">
        <v>12</v>
      </c>
      <c r="F380" s="78">
        <v>24583</v>
      </c>
      <c r="G380" s="78">
        <v>11</v>
      </c>
      <c r="H380" s="78">
        <f t="shared" si="25"/>
        <v>23</v>
      </c>
      <c r="I380" s="74">
        <v>0.52173913043478259</v>
      </c>
      <c r="J380" s="74">
        <v>0.47826086956521741</v>
      </c>
      <c r="K380" s="75">
        <f t="shared" si="21"/>
        <v>0.66118025779724099</v>
      </c>
      <c r="L380" s="75">
        <f t="shared" si="22"/>
        <v>0.5</v>
      </c>
      <c r="M380" s="76" t="str">
        <f t="shared" si="23"/>
        <v>-</v>
      </c>
      <c r="N380" s="76" t="str">
        <f t="shared" si="23"/>
        <v>-</v>
      </c>
      <c r="O380" s="3" t="s">
        <v>679</v>
      </c>
      <c r="P380" s="40" t="s">
        <v>683</v>
      </c>
      <c r="Q380" s="3" t="s">
        <v>799</v>
      </c>
      <c r="R380" s="78"/>
    </row>
    <row r="381" spans="1:18" x14ac:dyDescent="0.2">
      <c r="A381" s="3" t="s">
        <v>90</v>
      </c>
      <c r="B381" s="60" t="s">
        <v>299</v>
      </c>
      <c r="C381" s="78" t="s">
        <v>759</v>
      </c>
      <c r="D381" s="78">
        <v>25710</v>
      </c>
      <c r="E381" s="78">
        <v>3</v>
      </c>
      <c r="F381" s="78">
        <v>24583</v>
      </c>
      <c r="G381" s="78">
        <v>9</v>
      </c>
      <c r="H381" s="78">
        <f t="shared" si="25"/>
        <v>12</v>
      </c>
      <c r="I381" s="74">
        <v>0.25</v>
      </c>
      <c r="J381" s="74">
        <v>0.75</v>
      </c>
      <c r="K381" s="75">
        <f t="shared" si="21"/>
        <v>7.2998046875000014E-2</v>
      </c>
      <c r="L381" s="75">
        <f t="shared" si="22"/>
        <v>0.980712890625</v>
      </c>
      <c r="M381" s="76" t="str">
        <f t="shared" si="23"/>
        <v>-</v>
      </c>
      <c r="N381" s="76" t="str">
        <f t="shared" si="23"/>
        <v>-</v>
      </c>
      <c r="O381" s="3" t="s">
        <v>679</v>
      </c>
      <c r="P381" s="40" t="s">
        <v>683</v>
      </c>
      <c r="Q381" s="3" t="s">
        <v>799</v>
      </c>
      <c r="R381" s="78"/>
    </row>
    <row r="382" spans="1:18" x14ac:dyDescent="0.2">
      <c r="A382" s="3" t="s">
        <v>90</v>
      </c>
      <c r="B382" s="60" t="s">
        <v>299</v>
      </c>
      <c r="C382" s="78" t="s">
        <v>760</v>
      </c>
      <c r="D382" s="78">
        <v>25710</v>
      </c>
      <c r="E382" s="78">
        <v>14</v>
      </c>
      <c r="F382" s="78">
        <v>24583</v>
      </c>
      <c r="G382" s="78">
        <v>16</v>
      </c>
      <c r="H382" s="78">
        <f t="shared" si="25"/>
        <v>30</v>
      </c>
      <c r="I382" s="74">
        <v>0.46666666666666667</v>
      </c>
      <c r="J382" s="74">
        <v>0.53333333333333333</v>
      </c>
      <c r="K382" s="75">
        <f t="shared" si="21"/>
        <v>0.42776777595281623</v>
      </c>
      <c r="L382" s="75">
        <f t="shared" si="22"/>
        <v>0.70766764413565375</v>
      </c>
      <c r="M382" s="76" t="str">
        <f t="shared" si="23"/>
        <v>-</v>
      </c>
      <c r="N382" s="76" t="str">
        <f t="shared" si="23"/>
        <v>-</v>
      </c>
      <c r="O382" s="3" t="s">
        <v>679</v>
      </c>
      <c r="P382" s="40" t="s">
        <v>683</v>
      </c>
      <c r="Q382" s="3" t="s">
        <v>799</v>
      </c>
      <c r="R382" s="78"/>
    </row>
    <row r="383" spans="1:18" x14ac:dyDescent="0.2">
      <c r="A383" s="3" t="s">
        <v>90</v>
      </c>
      <c r="B383" s="60" t="s">
        <v>299</v>
      </c>
      <c r="C383" s="78" t="s">
        <v>761</v>
      </c>
      <c r="D383" s="78">
        <v>25710</v>
      </c>
      <c r="E383" s="78">
        <v>10</v>
      </c>
      <c r="F383" s="78">
        <v>24583</v>
      </c>
      <c r="G383" s="78">
        <v>6</v>
      </c>
      <c r="H383" s="78">
        <f t="shared" si="25"/>
        <v>16</v>
      </c>
      <c r="I383" s="74">
        <v>0.625</v>
      </c>
      <c r="J383" s="74">
        <v>0.375</v>
      </c>
      <c r="K383" s="75">
        <f t="shared" si="21"/>
        <v>0.8949432373046875</v>
      </c>
      <c r="L383" s="75">
        <f t="shared" si="22"/>
        <v>0.22724914550781258</v>
      </c>
      <c r="M383" s="76" t="str">
        <f t="shared" si="23"/>
        <v>-</v>
      </c>
      <c r="N383" s="76" t="str">
        <f t="shared" si="23"/>
        <v>-</v>
      </c>
      <c r="O383" s="3" t="s">
        <v>679</v>
      </c>
      <c r="P383" s="40" t="s">
        <v>683</v>
      </c>
      <c r="Q383" s="3" t="s">
        <v>799</v>
      </c>
      <c r="R383" s="78"/>
    </row>
    <row r="384" spans="1:18" x14ac:dyDescent="0.2">
      <c r="A384" s="3" t="s">
        <v>90</v>
      </c>
      <c r="B384" s="60" t="s">
        <v>299</v>
      </c>
      <c r="C384" s="78" t="s">
        <v>762</v>
      </c>
      <c r="D384" s="78">
        <v>25710</v>
      </c>
      <c r="E384" s="78">
        <v>7</v>
      </c>
      <c r="F384" s="78">
        <v>24583</v>
      </c>
      <c r="G384" s="78">
        <v>7</v>
      </c>
      <c r="H384" s="78">
        <f t="shared" si="25"/>
        <v>14</v>
      </c>
      <c r="I384" s="74">
        <v>0.5</v>
      </c>
      <c r="J384" s="74">
        <v>0.5</v>
      </c>
      <c r="K384" s="75">
        <f t="shared" si="21"/>
        <v>0.604736328125</v>
      </c>
      <c r="L384" s="75">
        <f t="shared" si="22"/>
        <v>0.604736328125</v>
      </c>
      <c r="M384" s="76" t="str">
        <f t="shared" si="23"/>
        <v>-</v>
      </c>
      <c r="N384" s="76" t="str">
        <f t="shared" si="23"/>
        <v>-</v>
      </c>
      <c r="O384" s="3" t="s">
        <v>679</v>
      </c>
      <c r="P384" s="40" t="s">
        <v>683</v>
      </c>
      <c r="Q384" s="3" t="s">
        <v>799</v>
      </c>
      <c r="R384" s="78"/>
    </row>
    <row r="385" spans="1:18" x14ac:dyDescent="0.2">
      <c r="A385" s="3" t="s">
        <v>90</v>
      </c>
      <c r="B385" s="60" t="s">
        <v>299</v>
      </c>
      <c r="C385" s="78" t="s">
        <v>741</v>
      </c>
      <c r="D385" s="78">
        <v>25710</v>
      </c>
      <c r="E385" s="78">
        <v>5</v>
      </c>
      <c r="F385" s="78">
        <v>24583</v>
      </c>
      <c r="G385" s="78">
        <v>3</v>
      </c>
      <c r="H385" s="78">
        <f t="shared" si="25"/>
        <v>8</v>
      </c>
      <c r="I385" s="74">
        <v>0.625</v>
      </c>
      <c r="J385" s="74">
        <v>0.375</v>
      </c>
      <c r="K385" s="75">
        <f t="shared" si="21"/>
        <v>0.85546875</v>
      </c>
      <c r="L385" s="75">
        <f t="shared" si="22"/>
        <v>0.36328125</v>
      </c>
      <c r="M385" s="76" t="str">
        <f t="shared" si="23"/>
        <v>-</v>
      </c>
      <c r="N385" s="76" t="str">
        <f t="shared" si="23"/>
        <v>-</v>
      </c>
      <c r="O385" s="3" t="s">
        <v>679</v>
      </c>
      <c r="P385" s="40" t="s">
        <v>683</v>
      </c>
      <c r="Q385" s="3" t="s">
        <v>799</v>
      </c>
      <c r="R385" s="78"/>
    </row>
    <row r="386" spans="1:18" x14ac:dyDescent="0.2">
      <c r="A386" s="3" t="s">
        <v>90</v>
      </c>
      <c r="B386" s="60" t="s">
        <v>299</v>
      </c>
      <c r="C386" s="78" t="s">
        <v>742</v>
      </c>
      <c r="D386" s="78">
        <v>25710</v>
      </c>
      <c r="E386" s="78">
        <v>10</v>
      </c>
      <c r="F386" s="78">
        <v>24583</v>
      </c>
      <c r="G386" s="78">
        <v>9</v>
      </c>
      <c r="H386" s="78">
        <f t="shared" si="25"/>
        <v>19</v>
      </c>
      <c r="I386" s="74">
        <v>0.52631578947368418</v>
      </c>
      <c r="J386" s="74">
        <v>0.47368421052631576</v>
      </c>
      <c r="K386" s="75">
        <f t="shared" ref="K386:K449" si="26">BINOMDIST(E386,H386,0.5,TRUE)</f>
        <v>0.67619705200195312</v>
      </c>
      <c r="L386" s="75">
        <f t="shared" ref="L386:L449" si="27">BINOMDIST(G386,H386,0.5,TRUE)</f>
        <v>0.49999999999999978</v>
      </c>
      <c r="M386" s="76" t="str">
        <f t="shared" ref="M386:N449" si="28">IF(K386&lt;(0.05/5830),"sig","-")</f>
        <v>-</v>
      </c>
      <c r="N386" s="76" t="str">
        <f t="shared" si="28"/>
        <v>-</v>
      </c>
      <c r="O386" s="3" t="s">
        <v>679</v>
      </c>
      <c r="P386" s="40" t="s">
        <v>683</v>
      </c>
      <c r="Q386" s="3" t="s">
        <v>799</v>
      </c>
      <c r="R386" s="78"/>
    </row>
    <row r="387" spans="1:18" x14ac:dyDescent="0.2">
      <c r="A387" s="3" t="s">
        <v>90</v>
      </c>
      <c r="B387" s="60" t="s">
        <v>299</v>
      </c>
      <c r="C387" s="78" t="s">
        <v>743</v>
      </c>
      <c r="D387" s="78">
        <v>25710</v>
      </c>
      <c r="E387" s="78">
        <v>10</v>
      </c>
      <c r="F387" s="78">
        <v>24583</v>
      </c>
      <c r="G387" s="78">
        <v>12</v>
      </c>
      <c r="H387" s="78">
        <f t="shared" si="25"/>
        <v>22</v>
      </c>
      <c r="I387" s="74">
        <v>0.45454545454545453</v>
      </c>
      <c r="J387" s="74">
        <v>0.54545454545454541</v>
      </c>
      <c r="K387" s="75">
        <f t="shared" si="26"/>
        <v>0.41590595245361339</v>
      </c>
      <c r="L387" s="75">
        <f t="shared" si="27"/>
        <v>0.73826646804809548</v>
      </c>
      <c r="M387" s="76" t="str">
        <f t="shared" si="28"/>
        <v>-</v>
      </c>
      <c r="N387" s="76" t="str">
        <f t="shared" si="28"/>
        <v>-</v>
      </c>
      <c r="O387" s="3" t="s">
        <v>679</v>
      </c>
      <c r="P387" s="40" t="s">
        <v>683</v>
      </c>
      <c r="Q387" s="3" t="s">
        <v>799</v>
      </c>
      <c r="R387" s="78"/>
    </row>
    <row r="388" spans="1:18" x14ac:dyDescent="0.2">
      <c r="A388" s="3" t="s">
        <v>90</v>
      </c>
      <c r="B388" s="60" t="s">
        <v>299</v>
      </c>
      <c r="C388" s="78" t="s">
        <v>744</v>
      </c>
      <c r="D388" s="78">
        <v>25710</v>
      </c>
      <c r="E388" s="78">
        <v>5</v>
      </c>
      <c r="F388" s="78">
        <v>24583</v>
      </c>
      <c r="G388" s="78">
        <v>7</v>
      </c>
      <c r="H388" s="78">
        <f t="shared" si="25"/>
        <v>12</v>
      </c>
      <c r="I388" s="74">
        <v>0.41666666666666669</v>
      </c>
      <c r="J388" s="74">
        <v>0.58333333333333337</v>
      </c>
      <c r="K388" s="75">
        <f t="shared" si="26"/>
        <v>0.38720703125000011</v>
      </c>
      <c r="L388" s="75">
        <f t="shared" si="27"/>
        <v>0.80615234375</v>
      </c>
      <c r="M388" s="76" t="str">
        <f t="shared" si="28"/>
        <v>-</v>
      </c>
      <c r="N388" s="76" t="str">
        <f t="shared" si="28"/>
        <v>-</v>
      </c>
      <c r="O388" s="3" t="s">
        <v>679</v>
      </c>
      <c r="P388" s="40" t="s">
        <v>683</v>
      </c>
      <c r="Q388" s="3" t="s">
        <v>799</v>
      </c>
      <c r="R388" s="78"/>
    </row>
    <row r="389" spans="1:18" x14ac:dyDescent="0.2">
      <c r="A389" s="3" t="s">
        <v>90</v>
      </c>
      <c r="B389" s="60" t="s">
        <v>299</v>
      </c>
      <c r="C389" s="78" t="s">
        <v>745</v>
      </c>
      <c r="D389" s="78">
        <v>25710</v>
      </c>
      <c r="E389" s="78">
        <v>12</v>
      </c>
      <c r="F389" s="78">
        <v>24583</v>
      </c>
      <c r="G389" s="78">
        <v>14</v>
      </c>
      <c r="H389" s="78">
        <f t="shared" si="25"/>
        <v>26</v>
      </c>
      <c r="I389" s="74">
        <v>0.46153846153846156</v>
      </c>
      <c r="J389" s="74">
        <v>0.53846153846153844</v>
      </c>
      <c r="K389" s="75">
        <f t="shared" si="26"/>
        <v>0.42250949144363426</v>
      </c>
      <c r="L389" s="75">
        <f t="shared" si="27"/>
        <v>0.72140145301818837</v>
      </c>
      <c r="M389" s="76" t="str">
        <f t="shared" si="28"/>
        <v>-</v>
      </c>
      <c r="N389" s="76" t="str">
        <f t="shared" si="28"/>
        <v>-</v>
      </c>
      <c r="O389" s="3" t="s">
        <v>679</v>
      </c>
      <c r="P389" s="40" t="s">
        <v>683</v>
      </c>
      <c r="Q389" s="3" t="s">
        <v>799</v>
      </c>
      <c r="R389" s="78"/>
    </row>
    <row r="390" spans="1:18" x14ac:dyDescent="0.2">
      <c r="A390" s="3" t="s">
        <v>90</v>
      </c>
      <c r="B390" s="60" t="s">
        <v>299</v>
      </c>
      <c r="C390" s="78" t="s">
        <v>746</v>
      </c>
      <c r="D390" s="78">
        <v>25710</v>
      </c>
      <c r="E390" s="78">
        <v>10</v>
      </c>
      <c r="F390" s="78">
        <v>24583</v>
      </c>
      <c r="G390" s="78">
        <v>10</v>
      </c>
      <c r="H390" s="78">
        <f t="shared" si="25"/>
        <v>20</v>
      </c>
      <c r="I390" s="74">
        <v>0.5</v>
      </c>
      <c r="J390" s="74">
        <v>0.5</v>
      </c>
      <c r="K390" s="75">
        <f t="shared" si="26"/>
        <v>0.58809852600097656</v>
      </c>
      <c r="L390" s="75">
        <f t="shared" si="27"/>
        <v>0.58809852600097656</v>
      </c>
      <c r="M390" s="76" t="str">
        <f t="shared" si="28"/>
        <v>-</v>
      </c>
      <c r="N390" s="76" t="str">
        <f t="shared" si="28"/>
        <v>-</v>
      </c>
      <c r="O390" s="3" t="s">
        <v>679</v>
      </c>
      <c r="P390" s="40" t="s">
        <v>683</v>
      </c>
      <c r="Q390" s="3" t="s">
        <v>799</v>
      </c>
      <c r="R390" s="78"/>
    </row>
    <row r="391" spans="1:18" x14ac:dyDescent="0.2">
      <c r="A391" s="3" t="s">
        <v>90</v>
      </c>
      <c r="B391" s="60" t="s">
        <v>299</v>
      </c>
      <c r="C391" s="78" t="s">
        <v>747</v>
      </c>
      <c r="D391" s="78">
        <v>25710</v>
      </c>
      <c r="E391" s="78">
        <v>7</v>
      </c>
      <c r="F391" s="78">
        <v>24583</v>
      </c>
      <c r="G391" s="78">
        <v>7</v>
      </c>
      <c r="H391" s="78">
        <f t="shared" si="25"/>
        <v>14</v>
      </c>
      <c r="I391" s="74">
        <v>0.5</v>
      </c>
      <c r="J391" s="74">
        <v>0.5</v>
      </c>
      <c r="K391" s="75">
        <f t="shared" si="26"/>
        <v>0.604736328125</v>
      </c>
      <c r="L391" s="75">
        <f t="shared" si="27"/>
        <v>0.604736328125</v>
      </c>
      <c r="M391" s="76" t="str">
        <f t="shared" si="28"/>
        <v>-</v>
      </c>
      <c r="N391" s="76" t="str">
        <f t="shared" si="28"/>
        <v>-</v>
      </c>
      <c r="O391" s="3" t="s">
        <v>679</v>
      </c>
      <c r="P391" s="40" t="s">
        <v>683</v>
      </c>
      <c r="Q391" s="3" t="s">
        <v>799</v>
      </c>
      <c r="R391" s="78"/>
    </row>
    <row r="392" spans="1:18" x14ac:dyDescent="0.2">
      <c r="A392" s="3" t="s">
        <v>90</v>
      </c>
      <c r="B392" s="60" t="s">
        <v>299</v>
      </c>
      <c r="C392" s="78" t="s">
        <v>748</v>
      </c>
      <c r="D392" s="78">
        <v>25710</v>
      </c>
      <c r="E392" s="78">
        <v>6</v>
      </c>
      <c r="F392" s="78">
        <v>24583</v>
      </c>
      <c r="G392" s="78">
        <v>9</v>
      </c>
      <c r="H392" s="78">
        <f t="shared" si="25"/>
        <v>15</v>
      </c>
      <c r="I392" s="74">
        <v>0.4</v>
      </c>
      <c r="J392" s="74">
        <v>0.6</v>
      </c>
      <c r="K392" s="75">
        <f t="shared" si="26"/>
        <v>0.30361938476562511</v>
      </c>
      <c r="L392" s="75">
        <f t="shared" si="27"/>
        <v>0.84912109375</v>
      </c>
      <c r="M392" s="76" t="str">
        <f t="shared" si="28"/>
        <v>-</v>
      </c>
      <c r="N392" s="76" t="str">
        <f t="shared" si="28"/>
        <v>-</v>
      </c>
      <c r="O392" s="3" t="s">
        <v>679</v>
      </c>
      <c r="P392" s="40" t="s">
        <v>683</v>
      </c>
      <c r="Q392" s="3" t="s">
        <v>799</v>
      </c>
      <c r="R392" s="78"/>
    </row>
    <row r="393" spans="1:18" x14ac:dyDescent="0.2">
      <c r="A393" s="3" t="s">
        <v>90</v>
      </c>
      <c r="B393" s="60" t="s">
        <v>299</v>
      </c>
      <c r="C393" s="78" t="s">
        <v>749</v>
      </c>
      <c r="D393" s="78">
        <v>25710</v>
      </c>
      <c r="E393" s="78">
        <v>7</v>
      </c>
      <c r="F393" s="78">
        <v>24583</v>
      </c>
      <c r="G393" s="78">
        <v>5</v>
      </c>
      <c r="H393" s="78">
        <f t="shared" si="25"/>
        <v>12</v>
      </c>
      <c r="I393" s="74">
        <v>0.58333333333333337</v>
      </c>
      <c r="J393" s="74">
        <v>0.41666666666666669</v>
      </c>
      <c r="K393" s="75">
        <f t="shared" si="26"/>
        <v>0.80615234375</v>
      </c>
      <c r="L393" s="75">
        <f t="shared" si="27"/>
        <v>0.38720703125000011</v>
      </c>
      <c r="M393" s="76" t="str">
        <f t="shared" si="28"/>
        <v>-</v>
      </c>
      <c r="N393" s="76" t="str">
        <f t="shared" si="28"/>
        <v>-</v>
      </c>
      <c r="O393" s="3" t="s">
        <v>679</v>
      </c>
      <c r="P393" s="40" t="s">
        <v>683</v>
      </c>
      <c r="Q393" s="3" t="s">
        <v>799</v>
      </c>
      <c r="R393" s="78"/>
    </row>
    <row r="394" spans="1:18" x14ac:dyDescent="0.2">
      <c r="A394" s="3" t="s">
        <v>90</v>
      </c>
      <c r="B394" s="60" t="s">
        <v>299</v>
      </c>
      <c r="C394" s="78" t="s">
        <v>750</v>
      </c>
      <c r="D394" s="78">
        <v>25710</v>
      </c>
      <c r="E394" s="78">
        <v>2</v>
      </c>
      <c r="F394" s="78">
        <v>24583</v>
      </c>
      <c r="G394" s="78">
        <v>3</v>
      </c>
      <c r="H394" s="78">
        <f t="shared" si="25"/>
        <v>5</v>
      </c>
      <c r="I394" s="74">
        <v>0.4</v>
      </c>
      <c r="J394" s="74">
        <v>0.6</v>
      </c>
      <c r="K394" s="75">
        <f t="shared" si="26"/>
        <v>0.49999999999999989</v>
      </c>
      <c r="L394" s="75">
        <f t="shared" si="27"/>
        <v>0.8125</v>
      </c>
      <c r="M394" s="76" t="str">
        <f t="shared" si="28"/>
        <v>-</v>
      </c>
      <c r="N394" s="76" t="str">
        <f t="shared" si="28"/>
        <v>-</v>
      </c>
      <c r="O394" s="3" t="s">
        <v>679</v>
      </c>
      <c r="P394" s="40" t="s">
        <v>683</v>
      </c>
      <c r="Q394" s="3" t="s">
        <v>799</v>
      </c>
      <c r="R394" s="78"/>
    </row>
    <row r="395" spans="1:18" x14ac:dyDescent="0.2">
      <c r="A395" s="3" t="s">
        <v>90</v>
      </c>
      <c r="B395" s="60" t="s">
        <v>299</v>
      </c>
      <c r="C395" s="78" t="s">
        <v>751</v>
      </c>
      <c r="D395" s="78">
        <v>25710</v>
      </c>
      <c r="E395" s="78">
        <v>7</v>
      </c>
      <c r="F395" s="78">
        <v>24583</v>
      </c>
      <c r="G395" s="78">
        <v>13</v>
      </c>
      <c r="H395" s="78">
        <f t="shared" si="25"/>
        <v>20</v>
      </c>
      <c r="I395" s="74">
        <v>0.35</v>
      </c>
      <c r="J395" s="74">
        <v>0.65</v>
      </c>
      <c r="K395" s="75">
        <f t="shared" si="26"/>
        <v>0.13158798217773449</v>
      </c>
      <c r="L395" s="75">
        <f t="shared" si="27"/>
        <v>0.94234085083007812</v>
      </c>
      <c r="M395" s="76" t="str">
        <f t="shared" si="28"/>
        <v>-</v>
      </c>
      <c r="N395" s="76" t="str">
        <f t="shared" si="28"/>
        <v>-</v>
      </c>
      <c r="O395" s="3" t="s">
        <v>679</v>
      </c>
      <c r="P395" s="40" t="s">
        <v>683</v>
      </c>
      <c r="Q395" s="3" t="s">
        <v>799</v>
      </c>
      <c r="R395" s="78"/>
    </row>
    <row r="396" spans="1:18" x14ac:dyDescent="0.2">
      <c r="A396" s="3" t="s">
        <v>90</v>
      </c>
      <c r="B396" s="60" t="s">
        <v>299</v>
      </c>
      <c r="C396" s="78" t="s">
        <v>752</v>
      </c>
      <c r="D396" s="78">
        <v>25710</v>
      </c>
      <c r="E396" s="78">
        <v>0</v>
      </c>
      <c r="F396" s="78">
        <v>24583</v>
      </c>
      <c r="G396" s="78">
        <v>4</v>
      </c>
      <c r="H396" s="78">
        <f t="shared" si="25"/>
        <v>4</v>
      </c>
      <c r="I396" s="74">
        <v>0</v>
      </c>
      <c r="J396" s="74">
        <v>1</v>
      </c>
      <c r="K396" s="75">
        <f t="shared" si="26"/>
        <v>6.25E-2</v>
      </c>
      <c r="L396" s="75">
        <f t="shared" si="27"/>
        <v>1</v>
      </c>
      <c r="M396" s="76" t="str">
        <f t="shared" si="28"/>
        <v>-</v>
      </c>
      <c r="N396" s="76" t="str">
        <f t="shared" si="28"/>
        <v>-</v>
      </c>
      <c r="O396" s="3" t="s">
        <v>679</v>
      </c>
      <c r="P396" s="40" t="s">
        <v>683</v>
      </c>
      <c r="Q396" s="3" t="s">
        <v>799</v>
      </c>
      <c r="R396" s="78"/>
    </row>
    <row r="397" spans="1:18" x14ac:dyDescent="0.2">
      <c r="A397" s="3" t="s">
        <v>90</v>
      </c>
      <c r="B397" s="60" t="s">
        <v>299</v>
      </c>
      <c r="C397" s="78" t="s">
        <v>753</v>
      </c>
      <c r="D397" s="78">
        <v>25710</v>
      </c>
      <c r="E397" s="78">
        <v>8</v>
      </c>
      <c r="F397" s="78">
        <v>24583</v>
      </c>
      <c r="G397" s="78">
        <v>7</v>
      </c>
      <c r="H397" s="78">
        <f t="shared" si="25"/>
        <v>15</v>
      </c>
      <c r="I397" s="74">
        <v>0.53333333333333333</v>
      </c>
      <c r="J397" s="74">
        <v>0.46666666666666667</v>
      </c>
      <c r="K397" s="75">
        <f t="shared" si="26"/>
        <v>0.69638061523437489</v>
      </c>
      <c r="L397" s="75">
        <f t="shared" si="27"/>
        <v>0.5</v>
      </c>
      <c r="M397" s="76" t="str">
        <f t="shared" si="28"/>
        <v>-</v>
      </c>
      <c r="N397" s="76" t="str">
        <f t="shared" si="28"/>
        <v>-</v>
      </c>
      <c r="O397" s="3" t="s">
        <v>679</v>
      </c>
      <c r="P397" s="40" t="s">
        <v>683</v>
      </c>
      <c r="Q397" s="3" t="s">
        <v>799</v>
      </c>
      <c r="R397" s="78"/>
    </row>
    <row r="398" spans="1:18" x14ac:dyDescent="0.2">
      <c r="A398" s="3" t="s">
        <v>359</v>
      </c>
      <c r="B398" s="60" t="s">
        <v>684</v>
      </c>
      <c r="C398" s="78" t="s">
        <v>754</v>
      </c>
      <c r="D398" s="78">
        <v>25710</v>
      </c>
      <c r="E398" s="78">
        <v>64</v>
      </c>
      <c r="F398" s="78">
        <v>24583</v>
      </c>
      <c r="G398" s="78">
        <v>49</v>
      </c>
      <c r="H398" s="78">
        <f t="shared" si="25"/>
        <v>113</v>
      </c>
      <c r="I398" s="74">
        <v>0.5663716814159292</v>
      </c>
      <c r="J398" s="74">
        <v>0.4336283185840708</v>
      </c>
      <c r="K398" s="75">
        <f t="shared" si="26"/>
        <v>0.93403785458786959</v>
      </c>
      <c r="L398" s="75">
        <f t="shared" si="27"/>
        <v>9.3799362372888079E-2</v>
      </c>
      <c r="M398" s="76" t="str">
        <f t="shared" si="28"/>
        <v>-</v>
      </c>
      <c r="N398" s="76" t="str">
        <f t="shared" si="28"/>
        <v>-</v>
      </c>
      <c r="O398" s="3" t="s">
        <v>679</v>
      </c>
      <c r="P398" s="40" t="s">
        <v>683</v>
      </c>
      <c r="Q398" s="3" t="s">
        <v>799</v>
      </c>
      <c r="R398" s="78"/>
    </row>
    <row r="399" spans="1:18" x14ac:dyDescent="0.2">
      <c r="A399" s="3" t="s">
        <v>359</v>
      </c>
      <c r="B399" s="60" t="s">
        <v>684</v>
      </c>
      <c r="C399" s="78" t="s">
        <v>754</v>
      </c>
      <c r="D399" s="78">
        <v>25710</v>
      </c>
      <c r="E399" s="78">
        <v>36</v>
      </c>
      <c r="F399" s="78">
        <v>24583</v>
      </c>
      <c r="G399" s="78">
        <v>16</v>
      </c>
      <c r="H399" s="78">
        <f t="shared" si="25"/>
        <v>52</v>
      </c>
      <c r="I399" s="74">
        <v>0.69230769230769229</v>
      </c>
      <c r="J399" s="74">
        <v>0.30769230769230771</v>
      </c>
      <c r="K399" s="75">
        <f t="shared" si="26"/>
        <v>0.99840737327611162</v>
      </c>
      <c r="L399" s="75">
        <f t="shared" si="27"/>
        <v>3.8937181528717699E-3</v>
      </c>
      <c r="M399" s="76" t="str">
        <f t="shared" si="28"/>
        <v>-</v>
      </c>
      <c r="N399" s="76" t="str">
        <f t="shared" si="28"/>
        <v>-</v>
      </c>
      <c r="O399" s="3" t="s">
        <v>679</v>
      </c>
      <c r="P399" s="40" t="s">
        <v>683</v>
      </c>
      <c r="Q399" s="3" t="s">
        <v>799</v>
      </c>
      <c r="R399" s="78"/>
    </row>
    <row r="400" spans="1:18" x14ac:dyDescent="0.2">
      <c r="A400" s="3" t="s">
        <v>359</v>
      </c>
      <c r="B400" s="60" t="s">
        <v>684</v>
      </c>
      <c r="C400" s="78" t="s">
        <v>755</v>
      </c>
      <c r="D400" s="78">
        <v>25710</v>
      </c>
      <c r="E400" s="78">
        <v>86</v>
      </c>
      <c r="F400" s="78">
        <v>24583</v>
      </c>
      <c r="G400" s="78">
        <v>42</v>
      </c>
      <c r="H400" s="78">
        <f t="shared" si="25"/>
        <v>128</v>
      </c>
      <c r="I400" s="74">
        <v>0.671875</v>
      </c>
      <c r="J400" s="74">
        <v>0.328125</v>
      </c>
      <c r="K400" s="75">
        <f t="shared" si="26"/>
        <v>0.99997061297691081</v>
      </c>
      <c r="L400" s="75">
        <f t="shared" si="27"/>
        <v>6.2679114937557004E-5</v>
      </c>
      <c r="M400" s="76" t="str">
        <f t="shared" si="28"/>
        <v>-</v>
      </c>
      <c r="N400" s="76" t="str">
        <f t="shared" si="28"/>
        <v>-</v>
      </c>
      <c r="O400" s="3" t="s">
        <v>679</v>
      </c>
      <c r="P400" s="40" t="s">
        <v>683</v>
      </c>
      <c r="Q400" s="3" t="s">
        <v>799</v>
      </c>
      <c r="R400" s="78"/>
    </row>
    <row r="401" spans="1:18" x14ac:dyDescent="0.2">
      <c r="A401" s="3" t="s">
        <v>359</v>
      </c>
      <c r="B401" s="60" t="s">
        <v>684</v>
      </c>
      <c r="C401" s="78" t="s">
        <v>755</v>
      </c>
      <c r="D401" s="78">
        <v>25710</v>
      </c>
      <c r="E401" s="78">
        <v>57</v>
      </c>
      <c r="F401" s="78">
        <v>24583</v>
      </c>
      <c r="G401" s="78">
        <v>22</v>
      </c>
      <c r="H401" s="78">
        <f t="shared" si="25"/>
        <v>79</v>
      </c>
      <c r="I401" s="74">
        <v>0.72151898734177211</v>
      </c>
      <c r="J401" s="74">
        <v>0.27848101265822783</v>
      </c>
      <c r="K401" s="75">
        <f t="shared" si="26"/>
        <v>0.99998119243609795</v>
      </c>
      <c r="L401" s="75">
        <f t="shared" si="27"/>
        <v>5.1298175897116706E-5</v>
      </c>
      <c r="M401" s="76" t="str">
        <f t="shared" si="28"/>
        <v>-</v>
      </c>
      <c r="N401" s="76" t="str">
        <f t="shared" si="28"/>
        <v>-</v>
      </c>
      <c r="O401" s="3" t="s">
        <v>679</v>
      </c>
      <c r="P401" s="40" t="s">
        <v>683</v>
      </c>
      <c r="Q401" s="3" t="s">
        <v>799</v>
      </c>
      <c r="R401" s="78"/>
    </row>
    <row r="402" spans="1:18" x14ac:dyDescent="0.2">
      <c r="A402" s="3" t="s">
        <v>359</v>
      </c>
      <c r="B402" s="60" t="s">
        <v>684</v>
      </c>
      <c r="C402" s="78" t="s">
        <v>756</v>
      </c>
      <c r="D402" s="78">
        <v>25710</v>
      </c>
      <c r="E402" s="78">
        <v>48</v>
      </c>
      <c r="F402" s="78">
        <v>24583</v>
      </c>
      <c r="G402" s="78">
        <v>31</v>
      </c>
      <c r="H402" s="78">
        <f t="shared" si="25"/>
        <v>79</v>
      </c>
      <c r="I402" s="74">
        <v>0.60759493670886078</v>
      </c>
      <c r="J402" s="74">
        <v>0.39240506329113922</v>
      </c>
      <c r="K402" s="75">
        <f t="shared" si="26"/>
        <v>0.97891727800252437</v>
      </c>
      <c r="L402" s="75">
        <f t="shared" si="27"/>
        <v>3.5581704347645536E-2</v>
      </c>
      <c r="M402" s="76" t="str">
        <f t="shared" si="28"/>
        <v>-</v>
      </c>
      <c r="N402" s="76" t="str">
        <f t="shared" si="28"/>
        <v>-</v>
      </c>
      <c r="O402" s="3" t="s">
        <v>679</v>
      </c>
      <c r="P402" s="40" t="s">
        <v>683</v>
      </c>
      <c r="Q402" s="3" t="s">
        <v>799</v>
      </c>
      <c r="R402" s="78"/>
    </row>
    <row r="403" spans="1:18" x14ac:dyDescent="0.2">
      <c r="A403" s="3" t="s">
        <v>359</v>
      </c>
      <c r="B403" s="60" t="s">
        <v>684</v>
      </c>
      <c r="C403" s="78" t="s">
        <v>756</v>
      </c>
      <c r="D403" s="78">
        <v>25710</v>
      </c>
      <c r="E403" s="78">
        <v>22</v>
      </c>
      <c r="F403" s="78">
        <v>24583</v>
      </c>
      <c r="G403" s="78">
        <v>19</v>
      </c>
      <c r="H403" s="78">
        <f t="shared" si="25"/>
        <v>41</v>
      </c>
      <c r="I403" s="74">
        <v>0.53658536585365857</v>
      </c>
      <c r="J403" s="74">
        <v>0.46341463414634149</v>
      </c>
      <c r="K403" s="75">
        <f t="shared" si="26"/>
        <v>0.73364537238194305</v>
      </c>
      <c r="L403" s="75">
        <f t="shared" si="27"/>
        <v>0.37761432875231554</v>
      </c>
      <c r="M403" s="76" t="str">
        <f t="shared" si="28"/>
        <v>-</v>
      </c>
      <c r="N403" s="76" t="str">
        <f t="shared" si="28"/>
        <v>-</v>
      </c>
      <c r="O403" s="3" t="s">
        <v>679</v>
      </c>
      <c r="P403" s="40" t="s">
        <v>683</v>
      </c>
      <c r="Q403" s="3" t="s">
        <v>799</v>
      </c>
      <c r="R403" s="78"/>
    </row>
    <row r="404" spans="1:18" x14ac:dyDescent="0.2">
      <c r="A404" s="3" t="s">
        <v>359</v>
      </c>
      <c r="B404" s="60" t="s">
        <v>684</v>
      </c>
      <c r="C404" s="78" t="s">
        <v>757</v>
      </c>
      <c r="D404" s="78">
        <v>25710</v>
      </c>
      <c r="E404" s="78">
        <v>77</v>
      </c>
      <c r="F404" s="78">
        <v>24583</v>
      </c>
      <c r="G404" s="78">
        <v>41</v>
      </c>
      <c r="H404" s="78">
        <f t="shared" si="25"/>
        <v>118</v>
      </c>
      <c r="I404" s="74">
        <v>0.65254237288135597</v>
      </c>
      <c r="J404" s="74">
        <v>0.34745762711864409</v>
      </c>
      <c r="K404" s="75">
        <f t="shared" si="26"/>
        <v>0.99970105943445287</v>
      </c>
      <c r="L404" s="75">
        <f t="shared" si="27"/>
        <v>5.8919655154272745E-4</v>
      </c>
      <c r="M404" s="76" t="str">
        <f t="shared" si="28"/>
        <v>-</v>
      </c>
      <c r="N404" s="76" t="str">
        <f t="shared" si="28"/>
        <v>-</v>
      </c>
      <c r="O404" s="3" t="s">
        <v>679</v>
      </c>
      <c r="P404" s="40" t="s">
        <v>683</v>
      </c>
      <c r="Q404" s="3" t="s">
        <v>799</v>
      </c>
      <c r="R404" s="78"/>
    </row>
    <row r="405" spans="1:18" x14ac:dyDescent="0.2">
      <c r="A405" s="3" t="s">
        <v>359</v>
      </c>
      <c r="B405" s="60" t="s">
        <v>684</v>
      </c>
      <c r="C405" s="78" t="s">
        <v>757</v>
      </c>
      <c r="D405" s="78">
        <v>25710</v>
      </c>
      <c r="E405" s="78">
        <v>37</v>
      </c>
      <c r="F405" s="78">
        <v>24583</v>
      </c>
      <c r="G405" s="78">
        <v>13</v>
      </c>
      <c r="H405" s="78">
        <f t="shared" si="25"/>
        <v>50</v>
      </c>
      <c r="I405" s="74">
        <v>0.74</v>
      </c>
      <c r="J405" s="74">
        <v>0.26</v>
      </c>
      <c r="K405" s="75">
        <f t="shared" si="26"/>
        <v>0.9998470679991982</v>
      </c>
      <c r="L405" s="75">
        <f t="shared" si="27"/>
        <v>4.6811145542591259E-4</v>
      </c>
      <c r="M405" s="76" t="str">
        <f t="shared" si="28"/>
        <v>-</v>
      </c>
      <c r="N405" s="76" t="str">
        <f t="shared" si="28"/>
        <v>-</v>
      </c>
      <c r="O405" s="3" t="s">
        <v>679</v>
      </c>
      <c r="P405" s="40" t="s">
        <v>683</v>
      </c>
      <c r="Q405" s="3" t="s">
        <v>799</v>
      </c>
      <c r="R405" s="78"/>
    </row>
    <row r="406" spans="1:18" x14ac:dyDescent="0.2">
      <c r="A406" s="3" t="s">
        <v>359</v>
      </c>
      <c r="B406" s="60" t="s">
        <v>684</v>
      </c>
      <c r="C406" s="78" t="s">
        <v>758</v>
      </c>
      <c r="D406" s="78">
        <v>25710</v>
      </c>
      <c r="E406" s="78">
        <v>84</v>
      </c>
      <c r="F406" s="78">
        <v>24583</v>
      </c>
      <c r="G406" s="78">
        <v>36</v>
      </c>
      <c r="H406" s="78">
        <f t="shared" si="25"/>
        <v>120</v>
      </c>
      <c r="I406" s="74">
        <v>0.7</v>
      </c>
      <c r="J406" s="74">
        <v>0.3</v>
      </c>
      <c r="K406" s="75">
        <f t="shared" si="26"/>
        <v>0.9999971335150486</v>
      </c>
      <c r="L406" s="75">
        <f t="shared" si="27"/>
        <v>6.9485060605138339E-6</v>
      </c>
      <c r="M406" s="76" t="str">
        <f t="shared" si="28"/>
        <v>-</v>
      </c>
      <c r="N406" s="76" t="str">
        <f t="shared" si="28"/>
        <v>sig</v>
      </c>
      <c r="O406" s="3" t="s">
        <v>679</v>
      </c>
      <c r="P406" s="40" t="s">
        <v>683</v>
      </c>
      <c r="Q406" s="3" t="s">
        <v>799</v>
      </c>
      <c r="R406" s="78"/>
    </row>
    <row r="407" spans="1:18" x14ac:dyDescent="0.2">
      <c r="A407" s="3" t="s">
        <v>359</v>
      </c>
      <c r="B407" s="60" t="s">
        <v>684</v>
      </c>
      <c r="C407" s="78" t="s">
        <v>758</v>
      </c>
      <c r="D407" s="78">
        <v>25710</v>
      </c>
      <c r="E407" s="78">
        <v>46</v>
      </c>
      <c r="F407" s="78">
        <v>24583</v>
      </c>
      <c r="G407" s="78">
        <v>24</v>
      </c>
      <c r="H407" s="78">
        <f t="shared" si="25"/>
        <v>70</v>
      </c>
      <c r="I407" s="74">
        <v>0.65714285714285714</v>
      </c>
      <c r="J407" s="74">
        <v>0.34285714285714286</v>
      </c>
      <c r="K407" s="75">
        <f t="shared" si="26"/>
        <v>0.99720866632448835</v>
      </c>
      <c r="L407" s="75">
        <f t="shared" si="27"/>
        <v>5.7632048271817485E-3</v>
      </c>
      <c r="M407" s="76" t="str">
        <f t="shared" si="28"/>
        <v>-</v>
      </c>
      <c r="N407" s="76" t="str">
        <f t="shared" si="28"/>
        <v>-</v>
      </c>
      <c r="O407" s="3" t="s">
        <v>679</v>
      </c>
      <c r="P407" s="40" t="s">
        <v>683</v>
      </c>
      <c r="Q407" s="3" t="s">
        <v>799</v>
      </c>
      <c r="R407" s="78"/>
    </row>
    <row r="408" spans="1:18" x14ac:dyDescent="0.2">
      <c r="A408" s="3" t="s">
        <v>359</v>
      </c>
      <c r="B408" s="60" t="s">
        <v>684</v>
      </c>
      <c r="C408" s="78" t="s">
        <v>759</v>
      </c>
      <c r="D408" s="78">
        <v>25710</v>
      </c>
      <c r="E408" s="78">
        <v>77</v>
      </c>
      <c r="F408" s="78">
        <v>24583</v>
      </c>
      <c r="G408" s="78">
        <v>33</v>
      </c>
      <c r="H408" s="78">
        <f t="shared" si="25"/>
        <v>110</v>
      </c>
      <c r="I408" s="74">
        <v>0.7</v>
      </c>
      <c r="J408" s="74">
        <v>0.3</v>
      </c>
      <c r="K408" s="75">
        <f t="shared" si="26"/>
        <v>0.9999932213977587</v>
      </c>
      <c r="L408" s="75">
        <f t="shared" si="27"/>
        <v>1.6484068259796737E-5</v>
      </c>
      <c r="M408" s="76" t="str">
        <f t="shared" si="28"/>
        <v>-</v>
      </c>
      <c r="N408" s="76" t="str">
        <f t="shared" si="28"/>
        <v>-</v>
      </c>
      <c r="O408" s="3" t="s">
        <v>679</v>
      </c>
      <c r="P408" s="40" t="s">
        <v>683</v>
      </c>
      <c r="Q408" s="3" t="s">
        <v>799</v>
      </c>
      <c r="R408" s="78"/>
    </row>
    <row r="409" spans="1:18" x14ac:dyDescent="0.2">
      <c r="A409" s="3" t="s">
        <v>359</v>
      </c>
      <c r="B409" s="60" t="s">
        <v>684</v>
      </c>
      <c r="C409" s="78" t="s">
        <v>759</v>
      </c>
      <c r="D409" s="78">
        <v>25710</v>
      </c>
      <c r="E409" s="78">
        <v>48</v>
      </c>
      <c r="F409" s="78">
        <v>24583</v>
      </c>
      <c r="G409" s="78">
        <v>16</v>
      </c>
      <c r="H409" s="78">
        <f t="shared" si="25"/>
        <v>64</v>
      </c>
      <c r="I409" s="74">
        <v>0.75</v>
      </c>
      <c r="J409" s="74">
        <v>0.25</v>
      </c>
      <c r="K409" s="75">
        <f t="shared" si="26"/>
        <v>0.99998781771391854</v>
      </c>
      <c r="L409" s="75">
        <f t="shared" si="27"/>
        <v>3.8665384406435079E-5</v>
      </c>
      <c r="M409" s="76" t="str">
        <f t="shared" si="28"/>
        <v>-</v>
      </c>
      <c r="N409" s="76" t="str">
        <f t="shared" si="28"/>
        <v>-</v>
      </c>
      <c r="O409" s="3" t="s">
        <v>679</v>
      </c>
      <c r="P409" s="40" t="s">
        <v>683</v>
      </c>
      <c r="Q409" s="3" t="s">
        <v>799</v>
      </c>
      <c r="R409" s="78"/>
    </row>
    <row r="410" spans="1:18" x14ac:dyDescent="0.2">
      <c r="A410" s="3" t="s">
        <v>359</v>
      </c>
      <c r="B410" s="60" t="s">
        <v>684</v>
      </c>
      <c r="C410" s="78" t="s">
        <v>760</v>
      </c>
      <c r="D410" s="78">
        <v>25710</v>
      </c>
      <c r="E410" s="78">
        <v>45</v>
      </c>
      <c r="F410" s="78">
        <v>24583</v>
      </c>
      <c r="G410" s="78">
        <v>18</v>
      </c>
      <c r="H410" s="78">
        <f t="shared" si="25"/>
        <v>63</v>
      </c>
      <c r="I410" s="74">
        <v>0.7142857142857143</v>
      </c>
      <c r="J410" s="74">
        <v>0.2857142857142857</v>
      </c>
      <c r="K410" s="75">
        <f t="shared" si="26"/>
        <v>0.99983164532526692</v>
      </c>
      <c r="L410" s="75">
        <f t="shared" si="27"/>
        <v>4.490235893340109E-4</v>
      </c>
      <c r="M410" s="76" t="str">
        <f t="shared" si="28"/>
        <v>-</v>
      </c>
      <c r="N410" s="76" t="str">
        <f t="shared" si="28"/>
        <v>-</v>
      </c>
      <c r="O410" s="3" t="s">
        <v>679</v>
      </c>
      <c r="P410" s="40" t="s">
        <v>683</v>
      </c>
      <c r="Q410" s="3" t="s">
        <v>799</v>
      </c>
      <c r="R410" s="78"/>
    </row>
    <row r="411" spans="1:18" x14ac:dyDescent="0.2">
      <c r="A411" s="3" t="s">
        <v>359</v>
      </c>
      <c r="B411" s="60" t="s">
        <v>684</v>
      </c>
      <c r="C411" s="78" t="s">
        <v>760</v>
      </c>
      <c r="D411" s="78">
        <v>25710</v>
      </c>
      <c r="E411" s="78">
        <v>21</v>
      </c>
      <c r="F411" s="78">
        <v>24583</v>
      </c>
      <c r="G411" s="78">
        <v>12</v>
      </c>
      <c r="H411" s="78">
        <f t="shared" si="25"/>
        <v>33</v>
      </c>
      <c r="I411" s="74">
        <v>0.63636363636363635</v>
      </c>
      <c r="J411" s="74">
        <v>0.36363636363636365</v>
      </c>
      <c r="K411" s="75">
        <f t="shared" si="26"/>
        <v>0.95992834377102554</v>
      </c>
      <c r="L411" s="75">
        <f t="shared" si="27"/>
        <v>8.1377828726545004E-2</v>
      </c>
      <c r="M411" s="76" t="str">
        <f t="shared" si="28"/>
        <v>-</v>
      </c>
      <c r="N411" s="76" t="str">
        <f t="shared" si="28"/>
        <v>-</v>
      </c>
      <c r="O411" s="3" t="s">
        <v>679</v>
      </c>
      <c r="P411" s="40" t="s">
        <v>683</v>
      </c>
      <c r="Q411" s="3" t="s">
        <v>799</v>
      </c>
      <c r="R411" s="78"/>
    </row>
    <row r="412" spans="1:18" x14ac:dyDescent="0.2">
      <c r="A412" s="3" t="s">
        <v>359</v>
      </c>
      <c r="B412" s="60" t="s">
        <v>684</v>
      </c>
      <c r="C412" s="78" t="s">
        <v>761</v>
      </c>
      <c r="D412" s="78">
        <v>25710</v>
      </c>
      <c r="E412" s="78">
        <v>64</v>
      </c>
      <c r="F412" s="78">
        <v>24583</v>
      </c>
      <c r="G412" s="78">
        <v>20</v>
      </c>
      <c r="H412" s="78">
        <f t="shared" si="25"/>
        <v>84</v>
      </c>
      <c r="I412" s="74">
        <v>0.76190476190476186</v>
      </c>
      <c r="J412" s="74">
        <v>0.23809523809523808</v>
      </c>
      <c r="K412" s="75">
        <f t="shared" si="26"/>
        <v>0.99999976257535117</v>
      </c>
      <c r="L412" s="75">
        <f t="shared" si="27"/>
        <v>7.9246278248465311E-7</v>
      </c>
      <c r="M412" s="76" t="str">
        <f t="shared" si="28"/>
        <v>-</v>
      </c>
      <c r="N412" s="76" t="str">
        <f t="shared" si="28"/>
        <v>sig</v>
      </c>
      <c r="O412" s="3" t="s">
        <v>679</v>
      </c>
      <c r="P412" s="40" t="s">
        <v>683</v>
      </c>
      <c r="Q412" s="3" t="s">
        <v>799</v>
      </c>
      <c r="R412" s="78"/>
    </row>
    <row r="413" spans="1:18" x14ac:dyDescent="0.2">
      <c r="A413" s="3" t="s">
        <v>359</v>
      </c>
      <c r="B413" s="60" t="s">
        <v>684</v>
      </c>
      <c r="C413" s="78" t="s">
        <v>761</v>
      </c>
      <c r="D413" s="78">
        <v>25710</v>
      </c>
      <c r="E413" s="78">
        <v>43</v>
      </c>
      <c r="F413" s="78">
        <v>24583</v>
      </c>
      <c r="G413" s="78">
        <v>10</v>
      </c>
      <c r="H413" s="78">
        <f t="shared" si="25"/>
        <v>53</v>
      </c>
      <c r="I413" s="74">
        <v>0.81132075471698117</v>
      </c>
      <c r="J413" s="74">
        <v>0.18867924528301888</v>
      </c>
      <c r="K413" s="75">
        <f t="shared" si="26"/>
        <v>0.99999938957449119</v>
      </c>
      <c r="L413" s="75">
        <f t="shared" si="27"/>
        <v>2.7752604445652192E-6</v>
      </c>
      <c r="M413" s="76" t="str">
        <f t="shared" si="28"/>
        <v>-</v>
      </c>
      <c r="N413" s="76" t="str">
        <f t="shared" si="28"/>
        <v>sig</v>
      </c>
      <c r="O413" s="3" t="s">
        <v>679</v>
      </c>
      <c r="P413" s="40" t="s">
        <v>683</v>
      </c>
      <c r="Q413" s="3" t="s">
        <v>799</v>
      </c>
      <c r="R413" s="78"/>
    </row>
    <row r="414" spans="1:18" x14ac:dyDescent="0.2">
      <c r="A414" s="3" t="s">
        <v>359</v>
      </c>
      <c r="B414" s="60" t="s">
        <v>684</v>
      </c>
      <c r="C414" s="78" t="s">
        <v>762</v>
      </c>
      <c r="D414" s="78">
        <v>25710</v>
      </c>
      <c r="E414" s="78">
        <v>145</v>
      </c>
      <c r="F414" s="78">
        <v>24583</v>
      </c>
      <c r="G414" s="78">
        <v>454</v>
      </c>
      <c r="H414" s="78">
        <f t="shared" si="25"/>
        <v>599</v>
      </c>
      <c r="I414" s="74">
        <v>0.24207011686143573</v>
      </c>
      <c r="J414" s="74">
        <v>0.75792988313856424</v>
      </c>
      <c r="K414" s="75">
        <f t="shared" si="26"/>
        <v>2.5463894515380429E-38</v>
      </c>
      <c r="L414" s="75">
        <f t="shared" si="27"/>
        <v>1</v>
      </c>
      <c r="M414" s="76" t="str">
        <f t="shared" si="28"/>
        <v>sig</v>
      </c>
      <c r="N414" s="76" t="str">
        <f t="shared" si="28"/>
        <v>-</v>
      </c>
      <c r="O414" s="3" t="s">
        <v>679</v>
      </c>
      <c r="P414" s="40" t="s">
        <v>683</v>
      </c>
      <c r="Q414" s="3" t="s">
        <v>799</v>
      </c>
      <c r="R414" s="78"/>
    </row>
    <row r="415" spans="1:18" x14ac:dyDescent="0.2">
      <c r="A415" s="3" t="s">
        <v>359</v>
      </c>
      <c r="B415" s="60" t="s">
        <v>684</v>
      </c>
      <c r="C415" s="78" t="s">
        <v>762</v>
      </c>
      <c r="D415" s="78">
        <v>25710</v>
      </c>
      <c r="E415" s="78">
        <v>88</v>
      </c>
      <c r="F415" s="78">
        <v>24583</v>
      </c>
      <c r="G415" s="78">
        <v>273</v>
      </c>
      <c r="H415" s="78">
        <f t="shared" ref="H415:H478" si="29">E415+G415</f>
        <v>361</v>
      </c>
      <c r="I415" s="74">
        <v>0.24376731301939059</v>
      </c>
      <c r="J415" s="74">
        <v>0.75623268698060941</v>
      </c>
      <c r="K415" s="75">
        <f t="shared" si="26"/>
        <v>1.807634264127479E-23</v>
      </c>
      <c r="L415" s="75">
        <f t="shared" si="27"/>
        <v>1</v>
      </c>
      <c r="M415" s="76" t="str">
        <f t="shared" si="28"/>
        <v>sig</v>
      </c>
      <c r="N415" s="76" t="str">
        <f t="shared" si="28"/>
        <v>-</v>
      </c>
      <c r="O415" s="3" t="s">
        <v>679</v>
      </c>
      <c r="P415" s="40" t="s">
        <v>683</v>
      </c>
      <c r="Q415" s="3" t="s">
        <v>799</v>
      </c>
      <c r="R415" s="78"/>
    </row>
    <row r="416" spans="1:18" x14ac:dyDescent="0.2">
      <c r="A416" s="3" t="s">
        <v>359</v>
      </c>
      <c r="B416" s="60" t="s">
        <v>684</v>
      </c>
      <c r="C416" s="78" t="s">
        <v>741</v>
      </c>
      <c r="D416" s="78">
        <v>25710</v>
      </c>
      <c r="E416" s="78">
        <v>33</v>
      </c>
      <c r="F416" s="78">
        <v>24583</v>
      </c>
      <c r="G416" s="78">
        <v>13</v>
      </c>
      <c r="H416" s="78">
        <f t="shared" si="29"/>
        <v>46</v>
      </c>
      <c r="I416" s="74">
        <v>0.71739130434782605</v>
      </c>
      <c r="J416" s="74">
        <v>0.28260869565217389</v>
      </c>
      <c r="K416" s="75">
        <f t="shared" si="26"/>
        <v>0.99917925432957588</v>
      </c>
      <c r="L416" s="75">
        <f t="shared" si="27"/>
        <v>2.2669307910945253E-3</v>
      </c>
      <c r="M416" s="76" t="str">
        <f t="shared" si="28"/>
        <v>-</v>
      </c>
      <c r="N416" s="76" t="str">
        <f t="shared" si="28"/>
        <v>-</v>
      </c>
      <c r="O416" s="3" t="s">
        <v>679</v>
      </c>
      <c r="P416" s="40" t="s">
        <v>683</v>
      </c>
      <c r="Q416" s="3" t="s">
        <v>799</v>
      </c>
      <c r="R416" s="78"/>
    </row>
    <row r="417" spans="1:18" x14ac:dyDescent="0.2">
      <c r="A417" s="3" t="s">
        <v>359</v>
      </c>
      <c r="B417" s="60" t="s">
        <v>684</v>
      </c>
      <c r="C417" s="78" t="s">
        <v>741</v>
      </c>
      <c r="D417" s="78">
        <v>25710</v>
      </c>
      <c r="E417" s="78">
        <v>15</v>
      </c>
      <c r="F417" s="78">
        <v>24583</v>
      </c>
      <c r="G417" s="78">
        <v>9</v>
      </c>
      <c r="H417" s="78">
        <f t="shared" si="29"/>
        <v>24</v>
      </c>
      <c r="I417" s="74">
        <v>0.625</v>
      </c>
      <c r="J417" s="74">
        <v>0.375</v>
      </c>
      <c r="K417" s="75">
        <f t="shared" si="26"/>
        <v>0.92420518398284912</v>
      </c>
      <c r="L417" s="75">
        <f t="shared" si="27"/>
        <v>0.15372812747955331</v>
      </c>
      <c r="M417" s="76" t="str">
        <f t="shared" si="28"/>
        <v>-</v>
      </c>
      <c r="N417" s="76" t="str">
        <f t="shared" si="28"/>
        <v>-</v>
      </c>
      <c r="O417" s="3" t="s">
        <v>679</v>
      </c>
      <c r="P417" s="40" t="s">
        <v>683</v>
      </c>
      <c r="Q417" s="3" t="s">
        <v>799</v>
      </c>
      <c r="R417" s="78"/>
    </row>
    <row r="418" spans="1:18" x14ac:dyDescent="0.2">
      <c r="A418" s="3" t="s">
        <v>359</v>
      </c>
      <c r="B418" s="60" t="s">
        <v>684</v>
      </c>
      <c r="C418" s="78" t="s">
        <v>742</v>
      </c>
      <c r="D418" s="78">
        <v>25710</v>
      </c>
      <c r="E418" s="78">
        <v>48</v>
      </c>
      <c r="F418" s="78">
        <v>24583</v>
      </c>
      <c r="G418" s="78">
        <v>24</v>
      </c>
      <c r="H418" s="78">
        <f t="shared" si="29"/>
        <v>72</v>
      </c>
      <c r="I418" s="74">
        <v>0.66666666666666663</v>
      </c>
      <c r="J418" s="74">
        <v>0.33333333333333331</v>
      </c>
      <c r="K418" s="75">
        <f t="shared" si="26"/>
        <v>0.99852861973493745</v>
      </c>
      <c r="L418" s="75">
        <f t="shared" si="27"/>
        <v>3.1549136568330186E-3</v>
      </c>
      <c r="M418" s="76" t="str">
        <f t="shared" si="28"/>
        <v>-</v>
      </c>
      <c r="N418" s="76" t="str">
        <f t="shared" si="28"/>
        <v>-</v>
      </c>
      <c r="O418" s="3" t="s">
        <v>679</v>
      </c>
      <c r="P418" s="40" t="s">
        <v>683</v>
      </c>
      <c r="Q418" s="3" t="s">
        <v>799</v>
      </c>
      <c r="R418" s="78"/>
    </row>
    <row r="419" spans="1:18" x14ac:dyDescent="0.2">
      <c r="A419" s="3" t="s">
        <v>359</v>
      </c>
      <c r="B419" s="60" t="s">
        <v>684</v>
      </c>
      <c r="C419" s="78" t="s">
        <v>742</v>
      </c>
      <c r="D419" s="78">
        <v>25710</v>
      </c>
      <c r="E419" s="78">
        <v>27</v>
      </c>
      <c r="F419" s="78">
        <v>24583</v>
      </c>
      <c r="G419" s="78">
        <v>22</v>
      </c>
      <c r="H419" s="78">
        <f t="shared" si="29"/>
        <v>49</v>
      </c>
      <c r="I419" s="74">
        <v>0.55102040816326525</v>
      </c>
      <c r="J419" s="74">
        <v>0.44897959183673469</v>
      </c>
      <c r="K419" s="75">
        <f t="shared" si="26"/>
        <v>0.80419854472625496</v>
      </c>
      <c r="L419" s="75">
        <f t="shared" si="27"/>
        <v>0.28408620642458299</v>
      </c>
      <c r="M419" s="76" t="str">
        <f t="shared" si="28"/>
        <v>-</v>
      </c>
      <c r="N419" s="76" t="str">
        <f t="shared" si="28"/>
        <v>-</v>
      </c>
      <c r="O419" s="3" t="s">
        <v>679</v>
      </c>
      <c r="P419" s="40" t="s">
        <v>683</v>
      </c>
      <c r="Q419" s="3" t="s">
        <v>799</v>
      </c>
      <c r="R419" s="78"/>
    </row>
    <row r="420" spans="1:18" x14ac:dyDescent="0.2">
      <c r="A420" s="3" t="s">
        <v>359</v>
      </c>
      <c r="B420" s="60" t="s">
        <v>684</v>
      </c>
      <c r="C420" s="78" t="s">
        <v>743</v>
      </c>
      <c r="D420" s="78">
        <v>25710</v>
      </c>
      <c r="E420" s="78">
        <v>125</v>
      </c>
      <c r="F420" s="78">
        <v>24583</v>
      </c>
      <c r="G420" s="78">
        <v>399</v>
      </c>
      <c r="H420" s="78">
        <f t="shared" si="29"/>
        <v>524</v>
      </c>
      <c r="I420" s="74">
        <v>0.2385496183206107</v>
      </c>
      <c r="J420" s="74">
        <v>0.76145038167938928</v>
      </c>
      <c r="K420" s="75">
        <f t="shared" si="26"/>
        <v>1.150974963168444E-34</v>
      </c>
      <c r="L420" s="75">
        <f t="shared" si="27"/>
        <v>1</v>
      </c>
      <c r="M420" s="76" t="str">
        <f t="shared" si="28"/>
        <v>sig</v>
      </c>
      <c r="N420" s="76" t="str">
        <f t="shared" si="28"/>
        <v>-</v>
      </c>
      <c r="O420" s="3" t="s">
        <v>679</v>
      </c>
      <c r="P420" s="40" t="s">
        <v>683</v>
      </c>
      <c r="Q420" s="3" t="s">
        <v>799</v>
      </c>
      <c r="R420" s="78"/>
    </row>
    <row r="421" spans="1:18" x14ac:dyDescent="0.2">
      <c r="A421" s="3" t="s">
        <v>359</v>
      </c>
      <c r="B421" s="60" t="s">
        <v>684</v>
      </c>
      <c r="C421" s="78" t="s">
        <v>743</v>
      </c>
      <c r="D421" s="78">
        <v>25710</v>
      </c>
      <c r="E421" s="78">
        <v>69</v>
      </c>
      <c r="F421" s="78">
        <v>24583</v>
      </c>
      <c r="G421" s="78">
        <v>238</v>
      </c>
      <c r="H421" s="78">
        <f t="shared" si="29"/>
        <v>307</v>
      </c>
      <c r="I421" s="74">
        <v>0.22475570032573289</v>
      </c>
      <c r="J421" s="74">
        <v>0.77524429967426711</v>
      </c>
      <c r="K421" s="75">
        <f t="shared" si="26"/>
        <v>3.2525844454745154E-23</v>
      </c>
      <c r="L421" s="75">
        <f t="shared" si="27"/>
        <v>1</v>
      </c>
      <c r="M421" s="76" t="str">
        <f t="shared" si="28"/>
        <v>sig</v>
      </c>
      <c r="N421" s="76" t="str">
        <f t="shared" si="28"/>
        <v>-</v>
      </c>
      <c r="O421" s="3" t="s">
        <v>679</v>
      </c>
      <c r="P421" s="40" t="s">
        <v>683</v>
      </c>
      <c r="Q421" s="3" t="s">
        <v>799</v>
      </c>
      <c r="R421" s="78"/>
    </row>
    <row r="422" spans="1:18" x14ac:dyDescent="0.2">
      <c r="A422" s="3" t="s">
        <v>359</v>
      </c>
      <c r="B422" s="60" t="s">
        <v>684</v>
      </c>
      <c r="C422" s="78" t="s">
        <v>744</v>
      </c>
      <c r="D422" s="78">
        <v>25710</v>
      </c>
      <c r="E422" s="78">
        <v>51</v>
      </c>
      <c r="F422" s="78">
        <v>24583</v>
      </c>
      <c r="G422" s="78">
        <v>24</v>
      </c>
      <c r="H422" s="78">
        <f t="shared" si="29"/>
        <v>75</v>
      </c>
      <c r="I422" s="74">
        <v>0.68</v>
      </c>
      <c r="J422" s="74">
        <v>0.32</v>
      </c>
      <c r="K422" s="75">
        <f t="shared" si="26"/>
        <v>0.99946024224666685</v>
      </c>
      <c r="L422" s="75">
        <f t="shared" si="27"/>
        <v>1.2221142496074827E-3</v>
      </c>
      <c r="M422" s="76" t="str">
        <f t="shared" si="28"/>
        <v>-</v>
      </c>
      <c r="N422" s="76" t="str">
        <f t="shared" si="28"/>
        <v>-</v>
      </c>
      <c r="O422" s="3" t="s">
        <v>679</v>
      </c>
      <c r="P422" s="40" t="s">
        <v>683</v>
      </c>
      <c r="Q422" s="3" t="s">
        <v>799</v>
      </c>
      <c r="R422" s="78"/>
    </row>
    <row r="423" spans="1:18" x14ac:dyDescent="0.2">
      <c r="A423" s="3" t="s">
        <v>359</v>
      </c>
      <c r="B423" s="60" t="s">
        <v>684</v>
      </c>
      <c r="C423" s="78" t="s">
        <v>744</v>
      </c>
      <c r="D423" s="78">
        <v>25710</v>
      </c>
      <c r="E423" s="78">
        <v>30</v>
      </c>
      <c r="F423" s="78">
        <v>24583</v>
      </c>
      <c r="G423" s="78">
        <v>13</v>
      </c>
      <c r="H423" s="78">
        <f t="shared" si="29"/>
        <v>43</v>
      </c>
      <c r="I423" s="74">
        <v>0.69767441860465118</v>
      </c>
      <c r="J423" s="74">
        <v>0.30232558139534882</v>
      </c>
      <c r="K423" s="75">
        <f t="shared" si="26"/>
        <v>0.99729921367270435</v>
      </c>
      <c r="L423" s="75">
        <f t="shared" si="27"/>
        <v>6.8590925293392458E-3</v>
      </c>
      <c r="M423" s="76" t="str">
        <f t="shared" si="28"/>
        <v>-</v>
      </c>
      <c r="N423" s="76" t="str">
        <f t="shared" si="28"/>
        <v>-</v>
      </c>
      <c r="O423" s="3" t="s">
        <v>679</v>
      </c>
      <c r="P423" s="40" t="s">
        <v>683</v>
      </c>
      <c r="Q423" s="3" t="s">
        <v>799</v>
      </c>
      <c r="R423" s="78"/>
    </row>
    <row r="424" spans="1:18" x14ac:dyDescent="0.2">
      <c r="A424" s="3" t="s">
        <v>359</v>
      </c>
      <c r="B424" s="60" t="s">
        <v>684</v>
      </c>
      <c r="C424" s="78" t="s">
        <v>745</v>
      </c>
      <c r="D424" s="78">
        <v>25710</v>
      </c>
      <c r="E424" s="78">
        <v>59</v>
      </c>
      <c r="F424" s="78">
        <v>24583</v>
      </c>
      <c r="G424" s="78">
        <v>33</v>
      </c>
      <c r="H424" s="78">
        <f t="shared" si="29"/>
        <v>92</v>
      </c>
      <c r="I424" s="74">
        <v>0.64130434782608692</v>
      </c>
      <c r="J424" s="74">
        <v>0.35869565217391303</v>
      </c>
      <c r="K424" s="75">
        <f t="shared" si="26"/>
        <v>0.99769544726927029</v>
      </c>
      <c r="L424" s="75">
        <f t="shared" si="27"/>
        <v>4.3904654034876058E-3</v>
      </c>
      <c r="M424" s="76" t="str">
        <f t="shared" si="28"/>
        <v>-</v>
      </c>
      <c r="N424" s="76" t="str">
        <f t="shared" si="28"/>
        <v>-</v>
      </c>
      <c r="O424" s="3" t="s">
        <v>679</v>
      </c>
      <c r="P424" s="40" t="s">
        <v>683</v>
      </c>
      <c r="Q424" s="3" t="s">
        <v>799</v>
      </c>
      <c r="R424" s="78"/>
    </row>
    <row r="425" spans="1:18" x14ac:dyDescent="0.2">
      <c r="A425" s="3" t="s">
        <v>359</v>
      </c>
      <c r="B425" s="60" t="s">
        <v>684</v>
      </c>
      <c r="C425" s="78" t="s">
        <v>745</v>
      </c>
      <c r="D425" s="78">
        <v>25710</v>
      </c>
      <c r="E425" s="78">
        <v>29</v>
      </c>
      <c r="F425" s="78">
        <v>24583</v>
      </c>
      <c r="G425" s="78">
        <v>16</v>
      </c>
      <c r="H425" s="78">
        <f t="shared" si="29"/>
        <v>45</v>
      </c>
      <c r="I425" s="74">
        <v>0.64444444444444449</v>
      </c>
      <c r="J425" s="74">
        <v>0.35555555555555557</v>
      </c>
      <c r="K425" s="75">
        <f t="shared" si="26"/>
        <v>0.98215109822240265</v>
      </c>
      <c r="L425" s="75">
        <f t="shared" si="27"/>
        <v>3.6227130081272256E-2</v>
      </c>
      <c r="M425" s="76" t="str">
        <f t="shared" si="28"/>
        <v>-</v>
      </c>
      <c r="N425" s="76" t="str">
        <f t="shared" si="28"/>
        <v>-</v>
      </c>
      <c r="O425" s="3" t="s">
        <v>679</v>
      </c>
      <c r="P425" s="40" t="s">
        <v>683</v>
      </c>
      <c r="Q425" s="3" t="s">
        <v>799</v>
      </c>
      <c r="R425" s="78"/>
    </row>
    <row r="426" spans="1:18" x14ac:dyDescent="0.2">
      <c r="A426" s="3" t="s">
        <v>359</v>
      </c>
      <c r="B426" s="60" t="s">
        <v>684</v>
      </c>
      <c r="C426" s="78" t="s">
        <v>746</v>
      </c>
      <c r="D426" s="78">
        <v>25710</v>
      </c>
      <c r="E426" s="78">
        <v>63</v>
      </c>
      <c r="F426" s="78">
        <v>24583</v>
      </c>
      <c r="G426" s="78">
        <v>17</v>
      </c>
      <c r="H426" s="78">
        <f t="shared" si="29"/>
        <v>80</v>
      </c>
      <c r="I426" s="74">
        <v>0.78749999999999998</v>
      </c>
      <c r="J426" s="74">
        <v>0.21249999999999999</v>
      </c>
      <c r="K426" s="75">
        <f t="shared" si="26"/>
        <v>0.999999970643348</v>
      </c>
      <c r="L426" s="75">
        <f t="shared" si="27"/>
        <v>1.1330702522337715E-7</v>
      </c>
      <c r="M426" s="76" t="str">
        <f t="shared" si="28"/>
        <v>-</v>
      </c>
      <c r="N426" s="76" t="str">
        <f t="shared" si="28"/>
        <v>sig</v>
      </c>
      <c r="O426" s="3" t="s">
        <v>679</v>
      </c>
      <c r="P426" s="40" t="s">
        <v>683</v>
      </c>
      <c r="Q426" s="3" t="s">
        <v>799</v>
      </c>
      <c r="R426" s="78"/>
    </row>
    <row r="427" spans="1:18" x14ac:dyDescent="0.2">
      <c r="A427" s="3" t="s">
        <v>359</v>
      </c>
      <c r="B427" s="60" t="s">
        <v>684</v>
      </c>
      <c r="C427" s="78" t="s">
        <v>746</v>
      </c>
      <c r="D427" s="78">
        <v>25710</v>
      </c>
      <c r="E427" s="78">
        <v>25</v>
      </c>
      <c r="F427" s="78">
        <v>24583</v>
      </c>
      <c r="G427" s="78">
        <v>14</v>
      </c>
      <c r="H427" s="78">
        <f t="shared" si="29"/>
        <v>39</v>
      </c>
      <c r="I427" s="74">
        <v>0.64102564102564108</v>
      </c>
      <c r="J427" s="74">
        <v>0.35897435897435898</v>
      </c>
      <c r="K427" s="75">
        <f t="shared" si="26"/>
        <v>0.97337404295103624</v>
      </c>
      <c r="L427" s="75">
        <f t="shared" si="27"/>
        <v>5.4064510703028715E-2</v>
      </c>
      <c r="M427" s="76" t="str">
        <f t="shared" si="28"/>
        <v>-</v>
      </c>
      <c r="N427" s="76" t="str">
        <f t="shared" si="28"/>
        <v>-</v>
      </c>
      <c r="O427" s="3" t="s">
        <v>679</v>
      </c>
      <c r="P427" s="40" t="s">
        <v>683</v>
      </c>
      <c r="Q427" s="3" t="s">
        <v>799</v>
      </c>
      <c r="R427" s="78"/>
    </row>
    <row r="428" spans="1:18" x14ac:dyDescent="0.2">
      <c r="A428" s="3" t="s">
        <v>359</v>
      </c>
      <c r="B428" s="60" t="s">
        <v>684</v>
      </c>
      <c r="C428" s="78" t="s">
        <v>747</v>
      </c>
      <c r="D428" s="78">
        <v>25710</v>
      </c>
      <c r="E428" s="78">
        <v>27</v>
      </c>
      <c r="F428" s="78">
        <v>24583</v>
      </c>
      <c r="G428" s="78">
        <v>11</v>
      </c>
      <c r="H428" s="78">
        <f t="shared" si="29"/>
        <v>38</v>
      </c>
      <c r="I428" s="74">
        <v>0.71052631578947367</v>
      </c>
      <c r="J428" s="74">
        <v>0.28947368421052633</v>
      </c>
      <c r="K428" s="75">
        <f t="shared" si="26"/>
        <v>0.99745117835118435</v>
      </c>
      <c r="L428" s="75">
        <f t="shared" si="27"/>
        <v>6.9264826306607661E-3</v>
      </c>
      <c r="M428" s="76" t="str">
        <f t="shared" si="28"/>
        <v>-</v>
      </c>
      <c r="N428" s="76" t="str">
        <f t="shared" si="28"/>
        <v>-</v>
      </c>
      <c r="O428" s="3" t="s">
        <v>679</v>
      </c>
      <c r="P428" s="40" t="s">
        <v>683</v>
      </c>
      <c r="Q428" s="3" t="s">
        <v>799</v>
      </c>
      <c r="R428" s="78"/>
    </row>
    <row r="429" spans="1:18" x14ac:dyDescent="0.2">
      <c r="A429" s="3" t="s">
        <v>359</v>
      </c>
      <c r="B429" s="60" t="s">
        <v>684</v>
      </c>
      <c r="C429" s="78" t="s">
        <v>747</v>
      </c>
      <c r="D429" s="78">
        <v>25710</v>
      </c>
      <c r="E429" s="78">
        <v>13</v>
      </c>
      <c r="F429" s="78">
        <v>24583</v>
      </c>
      <c r="G429" s="78">
        <v>4</v>
      </c>
      <c r="H429" s="78">
        <f t="shared" si="29"/>
        <v>17</v>
      </c>
      <c r="I429" s="74">
        <v>0.76470588235294112</v>
      </c>
      <c r="J429" s="74">
        <v>0.23529411764705882</v>
      </c>
      <c r="K429" s="75">
        <f t="shared" si="26"/>
        <v>0.9936370849609375</v>
      </c>
      <c r="L429" s="75">
        <f t="shared" si="27"/>
        <v>2.4520874023437521E-2</v>
      </c>
      <c r="M429" s="76" t="str">
        <f t="shared" si="28"/>
        <v>-</v>
      </c>
      <c r="N429" s="76" t="str">
        <f t="shared" si="28"/>
        <v>-</v>
      </c>
      <c r="O429" s="3" t="s">
        <v>679</v>
      </c>
      <c r="P429" s="40" t="s">
        <v>683</v>
      </c>
      <c r="Q429" s="3" t="s">
        <v>799</v>
      </c>
      <c r="R429" s="78"/>
    </row>
    <row r="430" spans="1:18" x14ac:dyDescent="0.2">
      <c r="A430" s="3" t="s">
        <v>359</v>
      </c>
      <c r="B430" s="60" t="s">
        <v>684</v>
      </c>
      <c r="C430" s="78" t="s">
        <v>748</v>
      </c>
      <c r="D430" s="78">
        <v>25710</v>
      </c>
      <c r="E430" s="78">
        <v>46</v>
      </c>
      <c r="F430" s="78">
        <v>24583</v>
      </c>
      <c r="G430" s="78">
        <v>19</v>
      </c>
      <c r="H430" s="78">
        <f t="shared" si="29"/>
        <v>65</v>
      </c>
      <c r="I430" s="74">
        <v>0.70769230769230773</v>
      </c>
      <c r="J430" s="74">
        <v>0.29230769230769232</v>
      </c>
      <c r="K430" s="75">
        <f t="shared" si="26"/>
        <v>0.99978893483826248</v>
      </c>
      <c r="L430" s="75">
        <f t="shared" si="27"/>
        <v>5.4504190222379027E-4</v>
      </c>
      <c r="M430" s="76" t="str">
        <f t="shared" si="28"/>
        <v>-</v>
      </c>
      <c r="N430" s="76" t="str">
        <f t="shared" si="28"/>
        <v>-</v>
      </c>
      <c r="O430" s="3" t="s">
        <v>679</v>
      </c>
      <c r="P430" s="40" t="s">
        <v>683</v>
      </c>
      <c r="Q430" s="3" t="s">
        <v>799</v>
      </c>
      <c r="R430" s="78"/>
    </row>
    <row r="431" spans="1:18" x14ac:dyDescent="0.2">
      <c r="A431" s="3" t="s">
        <v>359</v>
      </c>
      <c r="B431" s="60" t="s">
        <v>684</v>
      </c>
      <c r="C431" s="78" t="s">
        <v>748</v>
      </c>
      <c r="D431" s="78">
        <v>25710</v>
      </c>
      <c r="E431" s="78">
        <v>40</v>
      </c>
      <c r="F431" s="78">
        <v>24583</v>
      </c>
      <c r="G431" s="78">
        <v>2</v>
      </c>
      <c r="H431" s="78">
        <f t="shared" si="29"/>
        <v>42</v>
      </c>
      <c r="I431" s="74">
        <v>0.95238095238095233</v>
      </c>
      <c r="J431" s="74">
        <v>4.7619047619047616E-2</v>
      </c>
      <c r="K431" s="75">
        <f t="shared" si="26"/>
        <v>0.99999999999022293</v>
      </c>
      <c r="L431" s="75">
        <f t="shared" si="27"/>
        <v>2.0554580260068214E-10</v>
      </c>
      <c r="M431" s="76" t="str">
        <f t="shared" si="28"/>
        <v>-</v>
      </c>
      <c r="N431" s="76" t="str">
        <f t="shared" si="28"/>
        <v>sig</v>
      </c>
      <c r="O431" s="3" t="s">
        <v>679</v>
      </c>
      <c r="P431" s="40" t="s">
        <v>683</v>
      </c>
      <c r="Q431" s="3" t="s">
        <v>799</v>
      </c>
      <c r="R431" s="78"/>
    </row>
    <row r="432" spans="1:18" x14ac:dyDescent="0.2">
      <c r="A432" s="3" t="s">
        <v>359</v>
      </c>
      <c r="B432" s="60" t="s">
        <v>684</v>
      </c>
      <c r="C432" s="78" t="s">
        <v>749</v>
      </c>
      <c r="D432" s="78">
        <v>25710</v>
      </c>
      <c r="E432" s="78">
        <v>26</v>
      </c>
      <c r="F432" s="78">
        <v>24583</v>
      </c>
      <c r="G432" s="78">
        <v>17</v>
      </c>
      <c r="H432" s="78">
        <f t="shared" si="29"/>
        <v>43</v>
      </c>
      <c r="I432" s="74">
        <v>0.60465116279069764</v>
      </c>
      <c r="J432" s="74">
        <v>0.39534883720930231</v>
      </c>
      <c r="K432" s="75">
        <f t="shared" si="26"/>
        <v>0.93685526280728471</v>
      </c>
      <c r="L432" s="75">
        <f t="shared" si="27"/>
        <v>0.11102641007801141</v>
      </c>
      <c r="M432" s="76" t="str">
        <f t="shared" si="28"/>
        <v>-</v>
      </c>
      <c r="N432" s="76" t="str">
        <f t="shared" si="28"/>
        <v>-</v>
      </c>
      <c r="O432" s="3" t="s">
        <v>679</v>
      </c>
      <c r="P432" s="40" t="s">
        <v>683</v>
      </c>
      <c r="Q432" s="3" t="s">
        <v>799</v>
      </c>
      <c r="R432" s="78"/>
    </row>
    <row r="433" spans="1:18" x14ac:dyDescent="0.2">
      <c r="A433" s="3" t="s">
        <v>359</v>
      </c>
      <c r="B433" s="60" t="s">
        <v>684</v>
      </c>
      <c r="C433" s="78" t="s">
        <v>749</v>
      </c>
      <c r="D433" s="78">
        <v>25710</v>
      </c>
      <c r="E433" s="78">
        <v>13</v>
      </c>
      <c r="F433" s="78">
        <v>24583</v>
      </c>
      <c r="G433" s="78">
        <v>5</v>
      </c>
      <c r="H433" s="78">
        <f t="shared" si="29"/>
        <v>18</v>
      </c>
      <c r="I433" s="74">
        <v>0.72222222222222221</v>
      </c>
      <c r="J433" s="74">
        <v>0.27777777777777779</v>
      </c>
      <c r="K433" s="75">
        <f t="shared" si="26"/>
        <v>0.98455810546875</v>
      </c>
      <c r="L433" s="75">
        <f t="shared" si="27"/>
        <v>4.8126220703125035E-2</v>
      </c>
      <c r="M433" s="76" t="str">
        <f t="shared" si="28"/>
        <v>-</v>
      </c>
      <c r="N433" s="76" t="str">
        <f t="shared" si="28"/>
        <v>-</v>
      </c>
      <c r="O433" s="3" t="s">
        <v>679</v>
      </c>
      <c r="P433" s="40" t="s">
        <v>683</v>
      </c>
      <c r="Q433" s="3" t="s">
        <v>799</v>
      </c>
      <c r="R433" s="78"/>
    </row>
    <row r="434" spans="1:18" x14ac:dyDescent="0.2">
      <c r="A434" s="3" t="s">
        <v>359</v>
      </c>
      <c r="B434" s="60" t="s">
        <v>684</v>
      </c>
      <c r="C434" s="78" t="s">
        <v>750</v>
      </c>
      <c r="D434" s="78">
        <v>25710</v>
      </c>
      <c r="E434" s="78">
        <v>12</v>
      </c>
      <c r="F434" s="78">
        <v>24583</v>
      </c>
      <c r="G434" s="78">
        <v>5</v>
      </c>
      <c r="H434" s="78">
        <f t="shared" si="29"/>
        <v>17</v>
      </c>
      <c r="I434" s="74">
        <v>0.70588235294117652</v>
      </c>
      <c r="J434" s="74">
        <v>0.29411764705882354</v>
      </c>
      <c r="K434" s="75">
        <f t="shared" si="26"/>
        <v>0.9754791259765625</v>
      </c>
      <c r="L434" s="75">
        <f t="shared" si="27"/>
        <v>7.1731567382812514E-2</v>
      </c>
      <c r="M434" s="76" t="str">
        <f t="shared" si="28"/>
        <v>-</v>
      </c>
      <c r="N434" s="76" t="str">
        <f t="shared" si="28"/>
        <v>-</v>
      </c>
      <c r="O434" s="3" t="s">
        <v>679</v>
      </c>
      <c r="P434" s="40" t="s">
        <v>683</v>
      </c>
      <c r="Q434" s="3" t="s">
        <v>799</v>
      </c>
      <c r="R434" s="78"/>
    </row>
    <row r="435" spans="1:18" x14ac:dyDescent="0.2">
      <c r="A435" s="3" t="s">
        <v>359</v>
      </c>
      <c r="B435" s="60" t="s">
        <v>684</v>
      </c>
      <c r="C435" s="78" t="s">
        <v>750</v>
      </c>
      <c r="D435" s="78">
        <v>25710</v>
      </c>
      <c r="E435" s="78">
        <v>7</v>
      </c>
      <c r="F435" s="78">
        <v>24583</v>
      </c>
      <c r="G435" s="78">
        <v>3</v>
      </c>
      <c r="H435" s="78">
        <f t="shared" si="29"/>
        <v>10</v>
      </c>
      <c r="I435" s="74">
        <v>0.7</v>
      </c>
      <c r="J435" s="74">
        <v>0.3</v>
      </c>
      <c r="K435" s="75">
        <f t="shared" si="26"/>
        <v>0.9453125</v>
      </c>
      <c r="L435" s="75">
        <f t="shared" si="27"/>
        <v>0.17187500000000006</v>
      </c>
      <c r="M435" s="76" t="str">
        <f t="shared" si="28"/>
        <v>-</v>
      </c>
      <c r="N435" s="76" t="str">
        <f t="shared" si="28"/>
        <v>-</v>
      </c>
      <c r="O435" s="3" t="s">
        <v>679</v>
      </c>
      <c r="P435" s="40" t="s">
        <v>683</v>
      </c>
      <c r="Q435" s="3" t="s">
        <v>799</v>
      </c>
      <c r="R435" s="78"/>
    </row>
    <row r="436" spans="1:18" x14ac:dyDescent="0.2">
      <c r="A436" s="3" t="s">
        <v>359</v>
      </c>
      <c r="B436" s="60" t="s">
        <v>684</v>
      </c>
      <c r="C436" s="78" t="s">
        <v>751</v>
      </c>
      <c r="D436" s="78">
        <v>25710</v>
      </c>
      <c r="E436" s="78">
        <v>33</v>
      </c>
      <c r="F436" s="78">
        <v>24583</v>
      </c>
      <c r="G436" s="78">
        <v>19</v>
      </c>
      <c r="H436" s="78">
        <f t="shared" si="29"/>
        <v>52</v>
      </c>
      <c r="I436" s="74">
        <v>0.63461538461538458</v>
      </c>
      <c r="J436" s="74">
        <v>0.36538461538461536</v>
      </c>
      <c r="K436" s="75">
        <f t="shared" si="26"/>
        <v>0.98175829999582009</v>
      </c>
      <c r="L436" s="75">
        <f t="shared" si="27"/>
        <v>3.519711053353116E-2</v>
      </c>
      <c r="M436" s="76" t="str">
        <f t="shared" si="28"/>
        <v>-</v>
      </c>
      <c r="N436" s="76" t="str">
        <f t="shared" si="28"/>
        <v>-</v>
      </c>
      <c r="O436" s="3" t="s">
        <v>679</v>
      </c>
      <c r="P436" s="40" t="s">
        <v>683</v>
      </c>
      <c r="Q436" s="3" t="s">
        <v>799</v>
      </c>
      <c r="R436" s="78"/>
    </row>
    <row r="437" spans="1:18" x14ac:dyDescent="0.2">
      <c r="A437" s="3" t="s">
        <v>359</v>
      </c>
      <c r="B437" s="60" t="s">
        <v>684</v>
      </c>
      <c r="C437" s="78" t="s">
        <v>751</v>
      </c>
      <c r="D437" s="78">
        <v>25710</v>
      </c>
      <c r="E437" s="78">
        <v>14</v>
      </c>
      <c r="F437" s="78">
        <v>24583</v>
      </c>
      <c r="G437" s="78">
        <v>8</v>
      </c>
      <c r="H437" s="78">
        <f t="shared" si="29"/>
        <v>22</v>
      </c>
      <c r="I437" s="74">
        <v>0.63636363636363635</v>
      </c>
      <c r="J437" s="74">
        <v>0.36363636363636365</v>
      </c>
      <c r="K437" s="75">
        <f t="shared" si="26"/>
        <v>0.93309974670410156</v>
      </c>
      <c r="L437" s="75">
        <f t="shared" si="27"/>
        <v>0.14313936233520516</v>
      </c>
      <c r="M437" s="76" t="str">
        <f t="shared" si="28"/>
        <v>-</v>
      </c>
      <c r="N437" s="76" t="str">
        <f t="shared" si="28"/>
        <v>-</v>
      </c>
      <c r="O437" s="3" t="s">
        <v>679</v>
      </c>
      <c r="P437" s="40" t="s">
        <v>683</v>
      </c>
      <c r="Q437" s="3" t="s">
        <v>799</v>
      </c>
      <c r="R437" s="78"/>
    </row>
    <row r="438" spans="1:18" x14ac:dyDescent="0.2">
      <c r="A438" s="3" t="s">
        <v>359</v>
      </c>
      <c r="B438" s="60" t="s">
        <v>684</v>
      </c>
      <c r="C438" s="78" t="s">
        <v>752</v>
      </c>
      <c r="D438" s="78">
        <v>25710</v>
      </c>
      <c r="E438" s="78">
        <v>8</v>
      </c>
      <c r="F438" s="78">
        <v>24583</v>
      </c>
      <c r="G438" s="78">
        <v>17</v>
      </c>
      <c r="H438" s="78">
        <f t="shared" si="29"/>
        <v>25</v>
      </c>
      <c r="I438" s="74">
        <v>0.32</v>
      </c>
      <c r="J438" s="74">
        <v>0.68</v>
      </c>
      <c r="K438" s="75">
        <f t="shared" si="26"/>
        <v>5.3876072168350241E-2</v>
      </c>
      <c r="L438" s="75">
        <f t="shared" si="27"/>
        <v>0.97835737466812134</v>
      </c>
      <c r="M438" s="76" t="str">
        <f t="shared" si="28"/>
        <v>-</v>
      </c>
      <c r="N438" s="76" t="str">
        <f t="shared" si="28"/>
        <v>-</v>
      </c>
      <c r="O438" s="3" t="s">
        <v>679</v>
      </c>
      <c r="P438" s="40" t="s">
        <v>683</v>
      </c>
      <c r="Q438" s="3" t="s">
        <v>799</v>
      </c>
      <c r="R438" s="78"/>
    </row>
    <row r="439" spans="1:18" x14ac:dyDescent="0.2">
      <c r="A439" s="3" t="s">
        <v>359</v>
      </c>
      <c r="B439" s="60" t="s">
        <v>684</v>
      </c>
      <c r="C439" s="78" t="s">
        <v>752</v>
      </c>
      <c r="D439" s="78">
        <v>25710</v>
      </c>
      <c r="E439" s="78">
        <v>9</v>
      </c>
      <c r="F439" s="78">
        <v>24583</v>
      </c>
      <c r="G439" s="78">
        <v>8</v>
      </c>
      <c r="H439" s="78">
        <f t="shared" si="29"/>
        <v>17</v>
      </c>
      <c r="I439" s="74">
        <v>0.52941176470588236</v>
      </c>
      <c r="J439" s="74">
        <v>0.47058823529411764</v>
      </c>
      <c r="K439" s="75">
        <f t="shared" si="26"/>
        <v>0.68547058105468728</v>
      </c>
      <c r="L439" s="75">
        <f t="shared" si="27"/>
        <v>0.49999999999999978</v>
      </c>
      <c r="M439" s="76" t="str">
        <f t="shared" si="28"/>
        <v>-</v>
      </c>
      <c r="N439" s="76" t="str">
        <f t="shared" si="28"/>
        <v>-</v>
      </c>
      <c r="O439" s="3" t="s">
        <v>679</v>
      </c>
      <c r="P439" s="40" t="s">
        <v>683</v>
      </c>
      <c r="Q439" s="3" t="s">
        <v>799</v>
      </c>
      <c r="R439" s="78"/>
    </row>
    <row r="440" spans="1:18" x14ac:dyDescent="0.2">
      <c r="A440" s="3" t="s">
        <v>359</v>
      </c>
      <c r="B440" s="60" t="s">
        <v>684</v>
      </c>
      <c r="C440" s="78" t="s">
        <v>753</v>
      </c>
      <c r="D440" s="78">
        <v>25710</v>
      </c>
      <c r="E440" s="78">
        <v>35</v>
      </c>
      <c r="F440" s="78">
        <v>24583</v>
      </c>
      <c r="G440" s="78">
        <v>15</v>
      </c>
      <c r="H440" s="78">
        <f t="shared" si="29"/>
        <v>50</v>
      </c>
      <c r="I440" s="74">
        <v>0.7</v>
      </c>
      <c r="J440" s="74">
        <v>0.3</v>
      </c>
      <c r="K440" s="75">
        <f t="shared" si="26"/>
        <v>0.99869891427163893</v>
      </c>
      <c r="L440" s="75">
        <f t="shared" si="27"/>
        <v>3.3002239834054618E-3</v>
      </c>
      <c r="M440" s="76" t="str">
        <f t="shared" si="28"/>
        <v>-</v>
      </c>
      <c r="N440" s="76" t="str">
        <f t="shared" si="28"/>
        <v>-</v>
      </c>
      <c r="O440" s="3" t="s">
        <v>679</v>
      </c>
      <c r="P440" s="40" t="s">
        <v>683</v>
      </c>
      <c r="Q440" s="3" t="s">
        <v>799</v>
      </c>
      <c r="R440" s="78"/>
    </row>
    <row r="441" spans="1:18" x14ac:dyDescent="0.2">
      <c r="A441" s="3" t="s">
        <v>359</v>
      </c>
      <c r="B441" s="60" t="s">
        <v>684</v>
      </c>
      <c r="C441" s="78" t="s">
        <v>753</v>
      </c>
      <c r="D441" s="78">
        <v>25710</v>
      </c>
      <c r="E441" s="78">
        <v>20</v>
      </c>
      <c r="F441" s="78">
        <v>24583</v>
      </c>
      <c r="G441" s="78">
        <v>5</v>
      </c>
      <c r="H441" s="78">
        <f t="shared" si="29"/>
        <v>25</v>
      </c>
      <c r="I441" s="74">
        <v>0.8</v>
      </c>
      <c r="J441" s="74">
        <v>0.2</v>
      </c>
      <c r="K441" s="75">
        <f t="shared" si="26"/>
        <v>0.99954473972320557</v>
      </c>
      <c r="L441" s="75">
        <f t="shared" si="27"/>
        <v>2.0386576652526855E-3</v>
      </c>
      <c r="M441" s="76" t="str">
        <f t="shared" si="28"/>
        <v>-</v>
      </c>
      <c r="N441" s="76" t="str">
        <f t="shared" si="28"/>
        <v>-</v>
      </c>
      <c r="O441" s="3" t="s">
        <v>679</v>
      </c>
      <c r="P441" s="40" t="s">
        <v>683</v>
      </c>
      <c r="Q441" s="3" t="s">
        <v>799</v>
      </c>
      <c r="R441" s="78"/>
    </row>
    <row r="442" spans="1:18" x14ac:dyDescent="0.2">
      <c r="A442" s="3" t="s">
        <v>439</v>
      </c>
      <c r="B442" s="2" t="s">
        <v>302</v>
      </c>
      <c r="C442" s="78" t="s">
        <v>754</v>
      </c>
      <c r="D442" s="78">
        <v>25710</v>
      </c>
      <c r="E442" s="78">
        <v>23</v>
      </c>
      <c r="F442" s="78">
        <v>24583</v>
      </c>
      <c r="G442" s="78">
        <v>19</v>
      </c>
      <c r="H442" s="78">
        <f t="shared" si="29"/>
        <v>42</v>
      </c>
      <c r="I442" s="74">
        <v>0.54761904761904767</v>
      </c>
      <c r="J442" s="74">
        <v>0.45238095238095238</v>
      </c>
      <c r="K442" s="75">
        <f t="shared" si="26"/>
        <v>0.77960046632870228</v>
      </c>
      <c r="L442" s="75">
        <f t="shared" si="27"/>
        <v>0.32198447818518633</v>
      </c>
      <c r="M442" s="76" t="str">
        <f t="shared" si="28"/>
        <v>-</v>
      </c>
      <c r="N442" s="76" t="str">
        <f t="shared" si="28"/>
        <v>-</v>
      </c>
      <c r="O442" s="3" t="s">
        <v>679</v>
      </c>
      <c r="P442" s="40" t="s">
        <v>683</v>
      </c>
      <c r="Q442" s="3" t="s">
        <v>799</v>
      </c>
      <c r="R442" s="78"/>
    </row>
    <row r="443" spans="1:18" x14ac:dyDescent="0.2">
      <c r="A443" s="3" t="s">
        <v>439</v>
      </c>
      <c r="B443" s="2" t="s">
        <v>302</v>
      </c>
      <c r="C443" s="78" t="s">
        <v>755</v>
      </c>
      <c r="D443" s="78">
        <v>25710</v>
      </c>
      <c r="E443" s="78">
        <v>15</v>
      </c>
      <c r="F443" s="78">
        <v>24583</v>
      </c>
      <c r="G443" s="78">
        <v>13</v>
      </c>
      <c r="H443" s="78">
        <f t="shared" si="29"/>
        <v>28</v>
      </c>
      <c r="I443" s="74">
        <v>0.5357142857142857</v>
      </c>
      <c r="J443" s="74">
        <v>0.4642857142857143</v>
      </c>
      <c r="K443" s="75">
        <f t="shared" si="26"/>
        <v>0.71420590579509724</v>
      </c>
      <c r="L443" s="75">
        <f t="shared" si="27"/>
        <v>0.42527700960636161</v>
      </c>
      <c r="M443" s="76" t="str">
        <f t="shared" si="28"/>
        <v>-</v>
      </c>
      <c r="N443" s="76" t="str">
        <f t="shared" si="28"/>
        <v>-</v>
      </c>
      <c r="O443" s="3" t="s">
        <v>679</v>
      </c>
      <c r="P443" s="40" t="s">
        <v>683</v>
      </c>
      <c r="Q443" s="3" t="s">
        <v>799</v>
      </c>
      <c r="R443" s="78"/>
    </row>
    <row r="444" spans="1:18" x14ac:dyDescent="0.2">
      <c r="A444" s="3" t="s">
        <v>439</v>
      </c>
      <c r="B444" s="2" t="s">
        <v>302</v>
      </c>
      <c r="C444" s="78" t="s">
        <v>756</v>
      </c>
      <c r="D444" s="78">
        <v>25710</v>
      </c>
      <c r="E444" s="78">
        <v>27</v>
      </c>
      <c r="F444" s="78">
        <v>24583</v>
      </c>
      <c r="G444" s="78">
        <v>12</v>
      </c>
      <c r="H444" s="78">
        <f t="shared" si="29"/>
        <v>39</v>
      </c>
      <c r="I444" s="74">
        <v>0.69230769230769229</v>
      </c>
      <c r="J444" s="74">
        <v>0.30769230769230771</v>
      </c>
      <c r="K444" s="75">
        <f t="shared" si="26"/>
        <v>0.9952623478602618</v>
      </c>
      <c r="L444" s="75">
        <f t="shared" si="27"/>
        <v>1.1851351235236517E-2</v>
      </c>
      <c r="M444" s="76" t="str">
        <f t="shared" si="28"/>
        <v>-</v>
      </c>
      <c r="N444" s="76" t="str">
        <f t="shared" si="28"/>
        <v>-</v>
      </c>
      <c r="O444" s="3" t="s">
        <v>679</v>
      </c>
      <c r="P444" s="40" t="s">
        <v>683</v>
      </c>
      <c r="Q444" s="3" t="s">
        <v>799</v>
      </c>
      <c r="R444" s="78"/>
    </row>
    <row r="445" spans="1:18" x14ac:dyDescent="0.2">
      <c r="A445" s="3" t="s">
        <v>439</v>
      </c>
      <c r="B445" s="2" t="s">
        <v>302</v>
      </c>
      <c r="C445" s="78" t="s">
        <v>757</v>
      </c>
      <c r="D445" s="78">
        <v>25710</v>
      </c>
      <c r="E445" s="78">
        <v>23</v>
      </c>
      <c r="F445" s="78">
        <v>24583</v>
      </c>
      <c r="G445" s="78">
        <v>16</v>
      </c>
      <c r="H445" s="78">
        <f t="shared" si="29"/>
        <v>39</v>
      </c>
      <c r="I445" s="74">
        <v>0.58974358974358976</v>
      </c>
      <c r="J445" s="74">
        <v>0.41025641025641024</v>
      </c>
      <c r="K445" s="75">
        <f t="shared" si="26"/>
        <v>0.90020456654019654</v>
      </c>
      <c r="L445" s="75">
        <f t="shared" si="27"/>
        <v>0.16839181759496577</v>
      </c>
      <c r="M445" s="76" t="str">
        <f t="shared" si="28"/>
        <v>-</v>
      </c>
      <c r="N445" s="76" t="str">
        <f t="shared" si="28"/>
        <v>-</v>
      </c>
      <c r="O445" s="3" t="s">
        <v>679</v>
      </c>
      <c r="P445" s="40" t="s">
        <v>683</v>
      </c>
      <c r="Q445" s="3" t="s">
        <v>799</v>
      </c>
      <c r="R445" s="78"/>
    </row>
    <row r="446" spans="1:18" x14ac:dyDescent="0.2">
      <c r="A446" s="3" t="s">
        <v>439</v>
      </c>
      <c r="B446" s="2" t="s">
        <v>302</v>
      </c>
      <c r="C446" s="78" t="s">
        <v>758</v>
      </c>
      <c r="D446" s="78">
        <v>25710</v>
      </c>
      <c r="E446" s="78">
        <v>28</v>
      </c>
      <c r="F446" s="78">
        <v>24583</v>
      </c>
      <c r="G446" s="78">
        <v>15</v>
      </c>
      <c r="H446" s="78">
        <f t="shared" si="29"/>
        <v>43</v>
      </c>
      <c r="I446" s="74">
        <v>0.65116279069767447</v>
      </c>
      <c r="J446" s="74">
        <v>0.34883720930232559</v>
      </c>
      <c r="K446" s="75">
        <f t="shared" si="26"/>
        <v>0.98423025132342445</v>
      </c>
      <c r="L446" s="75">
        <f t="shared" si="27"/>
        <v>3.2997017227899023E-2</v>
      </c>
      <c r="M446" s="76" t="str">
        <f t="shared" si="28"/>
        <v>-</v>
      </c>
      <c r="N446" s="76" t="str">
        <f t="shared" si="28"/>
        <v>-</v>
      </c>
      <c r="O446" s="3" t="s">
        <v>679</v>
      </c>
      <c r="P446" s="40" t="s">
        <v>683</v>
      </c>
      <c r="Q446" s="3" t="s">
        <v>799</v>
      </c>
      <c r="R446" s="78"/>
    </row>
    <row r="447" spans="1:18" x14ac:dyDescent="0.2">
      <c r="A447" s="3" t="s">
        <v>439</v>
      </c>
      <c r="B447" s="2" t="s">
        <v>302</v>
      </c>
      <c r="C447" s="78" t="s">
        <v>759</v>
      </c>
      <c r="D447" s="78">
        <v>25710</v>
      </c>
      <c r="E447" s="78">
        <v>25</v>
      </c>
      <c r="F447" s="78">
        <v>24583</v>
      </c>
      <c r="G447" s="78">
        <v>15</v>
      </c>
      <c r="H447" s="78">
        <f t="shared" si="29"/>
        <v>40</v>
      </c>
      <c r="I447" s="74">
        <v>0.625</v>
      </c>
      <c r="J447" s="74">
        <v>0.375</v>
      </c>
      <c r="K447" s="75">
        <f t="shared" si="26"/>
        <v>0.9596547661240038</v>
      </c>
      <c r="L447" s="75">
        <f t="shared" si="27"/>
        <v>7.6929972081416165E-2</v>
      </c>
      <c r="M447" s="76" t="str">
        <f t="shared" si="28"/>
        <v>-</v>
      </c>
      <c r="N447" s="76" t="str">
        <f t="shared" si="28"/>
        <v>-</v>
      </c>
      <c r="O447" s="3" t="s">
        <v>679</v>
      </c>
      <c r="P447" s="40" t="s">
        <v>683</v>
      </c>
      <c r="Q447" s="3" t="s">
        <v>799</v>
      </c>
      <c r="R447" s="78"/>
    </row>
    <row r="448" spans="1:18" x14ac:dyDescent="0.2">
      <c r="A448" s="3" t="s">
        <v>439</v>
      </c>
      <c r="B448" s="2" t="s">
        <v>302</v>
      </c>
      <c r="C448" s="78" t="s">
        <v>760</v>
      </c>
      <c r="D448" s="78">
        <v>25710</v>
      </c>
      <c r="E448" s="78">
        <v>18</v>
      </c>
      <c r="F448" s="78">
        <v>24583</v>
      </c>
      <c r="G448" s="78">
        <v>18</v>
      </c>
      <c r="H448" s="78">
        <f t="shared" si="29"/>
        <v>36</v>
      </c>
      <c r="I448" s="74">
        <v>0.5</v>
      </c>
      <c r="J448" s="74">
        <v>0.5</v>
      </c>
      <c r="K448" s="75">
        <f t="shared" si="26"/>
        <v>0.56603029978577979</v>
      </c>
      <c r="L448" s="75">
        <f t="shared" si="27"/>
        <v>0.56603029978577979</v>
      </c>
      <c r="M448" s="76" t="str">
        <f t="shared" si="28"/>
        <v>-</v>
      </c>
      <c r="N448" s="76" t="str">
        <f t="shared" si="28"/>
        <v>-</v>
      </c>
      <c r="O448" s="3" t="s">
        <v>679</v>
      </c>
      <c r="P448" s="40" t="s">
        <v>683</v>
      </c>
      <c r="Q448" s="3" t="s">
        <v>799</v>
      </c>
      <c r="R448" s="78"/>
    </row>
    <row r="449" spans="1:18" x14ac:dyDescent="0.2">
      <c r="A449" s="3" t="s">
        <v>439</v>
      </c>
      <c r="B449" s="2" t="s">
        <v>302</v>
      </c>
      <c r="C449" s="78" t="s">
        <v>761</v>
      </c>
      <c r="D449" s="78">
        <v>25710</v>
      </c>
      <c r="E449" s="78">
        <v>18</v>
      </c>
      <c r="F449" s="78">
        <v>24583</v>
      </c>
      <c r="G449" s="78">
        <v>15</v>
      </c>
      <c r="H449" s="78">
        <f t="shared" si="29"/>
        <v>33</v>
      </c>
      <c r="I449" s="74">
        <v>0.54545454545454541</v>
      </c>
      <c r="J449" s="74">
        <v>0.45454545454545453</v>
      </c>
      <c r="K449" s="75">
        <f t="shared" si="26"/>
        <v>0.75657487916760147</v>
      </c>
      <c r="L449" s="75">
        <f t="shared" si="27"/>
        <v>0.36416624044068174</v>
      </c>
      <c r="M449" s="76" t="str">
        <f t="shared" si="28"/>
        <v>-</v>
      </c>
      <c r="N449" s="76" t="str">
        <f t="shared" si="28"/>
        <v>-</v>
      </c>
      <c r="O449" s="3" t="s">
        <v>679</v>
      </c>
      <c r="P449" s="40" t="s">
        <v>683</v>
      </c>
      <c r="Q449" s="3" t="s">
        <v>799</v>
      </c>
      <c r="R449" s="78"/>
    </row>
    <row r="450" spans="1:18" x14ac:dyDescent="0.2">
      <c r="A450" s="3" t="s">
        <v>439</v>
      </c>
      <c r="B450" s="2" t="s">
        <v>302</v>
      </c>
      <c r="C450" s="78" t="s">
        <v>762</v>
      </c>
      <c r="D450" s="78">
        <v>25710</v>
      </c>
      <c r="E450" s="78">
        <v>23</v>
      </c>
      <c r="F450" s="78">
        <v>24583</v>
      </c>
      <c r="G450" s="78">
        <v>7</v>
      </c>
      <c r="H450" s="78">
        <f t="shared" si="29"/>
        <v>30</v>
      </c>
      <c r="I450" s="74">
        <v>0.76666666666666672</v>
      </c>
      <c r="J450" s="74">
        <v>0.23333333333333334</v>
      </c>
      <c r="K450" s="75">
        <f t="shared" ref="K450:K513" si="30">BINOMDIST(E450,H450,0.5,TRUE)</f>
        <v>0.99928454682230949</v>
      </c>
      <c r="L450" s="75">
        <f t="shared" ref="L450:L513" si="31">BINOMDIST(G450,H450,0.5,TRUE)</f>
        <v>2.611439675092698E-3</v>
      </c>
      <c r="M450" s="76" t="str">
        <f t="shared" ref="M450:N513" si="32">IF(K450&lt;(0.05/5830),"sig","-")</f>
        <v>-</v>
      </c>
      <c r="N450" s="76" t="str">
        <f t="shared" si="32"/>
        <v>-</v>
      </c>
      <c r="O450" s="3" t="s">
        <v>679</v>
      </c>
      <c r="P450" s="40" t="s">
        <v>683</v>
      </c>
      <c r="Q450" s="3" t="s">
        <v>799</v>
      </c>
      <c r="R450" s="78"/>
    </row>
    <row r="451" spans="1:18" x14ac:dyDescent="0.2">
      <c r="A451" s="3" t="s">
        <v>439</v>
      </c>
      <c r="B451" s="2" t="s">
        <v>302</v>
      </c>
      <c r="C451" s="78" t="s">
        <v>741</v>
      </c>
      <c r="D451" s="78">
        <v>25710</v>
      </c>
      <c r="E451" s="78">
        <v>5</v>
      </c>
      <c r="F451" s="78">
        <v>24583</v>
      </c>
      <c r="G451" s="78">
        <v>6</v>
      </c>
      <c r="H451" s="78">
        <f t="shared" si="29"/>
        <v>11</v>
      </c>
      <c r="I451" s="74">
        <v>0.45454545454545453</v>
      </c>
      <c r="J451" s="74">
        <v>0.54545454545454541</v>
      </c>
      <c r="K451" s="75">
        <f t="shared" si="30"/>
        <v>0.5</v>
      </c>
      <c r="L451" s="75">
        <f t="shared" si="31"/>
        <v>0.7255859375</v>
      </c>
      <c r="M451" s="76" t="str">
        <f t="shared" si="32"/>
        <v>-</v>
      </c>
      <c r="N451" s="76" t="str">
        <f t="shared" si="32"/>
        <v>-</v>
      </c>
      <c r="O451" s="3" t="s">
        <v>679</v>
      </c>
      <c r="P451" s="40" t="s">
        <v>683</v>
      </c>
      <c r="Q451" s="3" t="s">
        <v>799</v>
      </c>
      <c r="R451" s="78"/>
    </row>
    <row r="452" spans="1:18" x14ac:dyDescent="0.2">
      <c r="A452" s="3" t="s">
        <v>439</v>
      </c>
      <c r="B452" s="2" t="s">
        <v>302</v>
      </c>
      <c r="C452" s="78" t="s">
        <v>742</v>
      </c>
      <c r="D452" s="78">
        <v>25710</v>
      </c>
      <c r="E452" s="78">
        <v>15</v>
      </c>
      <c r="F452" s="78">
        <v>24583</v>
      </c>
      <c r="G452" s="78">
        <v>7</v>
      </c>
      <c r="H452" s="78">
        <f t="shared" si="29"/>
        <v>22</v>
      </c>
      <c r="I452" s="74">
        <v>0.68181818181818177</v>
      </c>
      <c r="J452" s="74">
        <v>0.31818181818181818</v>
      </c>
      <c r="K452" s="75">
        <f t="shared" si="30"/>
        <v>0.97376060485839844</v>
      </c>
      <c r="L452" s="75">
        <f t="shared" si="31"/>
        <v>6.6900253295898493E-2</v>
      </c>
      <c r="M452" s="76" t="str">
        <f t="shared" si="32"/>
        <v>-</v>
      </c>
      <c r="N452" s="76" t="str">
        <f t="shared" si="32"/>
        <v>-</v>
      </c>
      <c r="O452" s="3" t="s">
        <v>679</v>
      </c>
      <c r="P452" s="40" t="s">
        <v>683</v>
      </c>
      <c r="Q452" s="3" t="s">
        <v>799</v>
      </c>
      <c r="R452" s="78"/>
    </row>
    <row r="453" spans="1:18" x14ac:dyDescent="0.2">
      <c r="A453" s="3" t="s">
        <v>439</v>
      </c>
      <c r="B453" s="2" t="s">
        <v>302</v>
      </c>
      <c r="C453" s="78" t="s">
        <v>743</v>
      </c>
      <c r="D453" s="78">
        <v>25710</v>
      </c>
      <c r="E453" s="78">
        <v>21</v>
      </c>
      <c r="F453" s="78">
        <v>24583</v>
      </c>
      <c r="G453" s="78">
        <v>12</v>
      </c>
      <c r="H453" s="78">
        <f t="shared" si="29"/>
        <v>33</v>
      </c>
      <c r="I453" s="74">
        <v>0.63636363636363635</v>
      </c>
      <c r="J453" s="74">
        <v>0.36363636363636365</v>
      </c>
      <c r="K453" s="75">
        <f t="shared" si="30"/>
        <v>0.95992834377102554</v>
      </c>
      <c r="L453" s="75">
        <f t="shared" si="31"/>
        <v>8.1377828726545004E-2</v>
      </c>
      <c r="M453" s="76" t="str">
        <f t="shared" si="32"/>
        <v>-</v>
      </c>
      <c r="N453" s="76" t="str">
        <f t="shared" si="32"/>
        <v>-</v>
      </c>
      <c r="O453" s="3" t="s">
        <v>679</v>
      </c>
      <c r="P453" s="40" t="s">
        <v>683</v>
      </c>
      <c r="Q453" s="3" t="s">
        <v>799</v>
      </c>
      <c r="R453" s="78"/>
    </row>
    <row r="454" spans="1:18" x14ac:dyDescent="0.2">
      <c r="A454" s="3" t="s">
        <v>439</v>
      </c>
      <c r="B454" s="2" t="s">
        <v>302</v>
      </c>
      <c r="C454" s="78" t="s">
        <v>744</v>
      </c>
      <c r="D454" s="78">
        <v>25710</v>
      </c>
      <c r="E454" s="78">
        <v>14</v>
      </c>
      <c r="F454" s="78">
        <v>24583</v>
      </c>
      <c r="G454" s="78">
        <v>8</v>
      </c>
      <c r="H454" s="78">
        <f t="shared" si="29"/>
        <v>22</v>
      </c>
      <c r="I454" s="74">
        <v>0.63636363636363635</v>
      </c>
      <c r="J454" s="74">
        <v>0.36363636363636365</v>
      </c>
      <c r="K454" s="75">
        <f t="shared" si="30"/>
        <v>0.93309974670410156</v>
      </c>
      <c r="L454" s="75">
        <f t="shared" si="31"/>
        <v>0.14313936233520516</v>
      </c>
      <c r="M454" s="76" t="str">
        <f t="shared" si="32"/>
        <v>-</v>
      </c>
      <c r="N454" s="76" t="str">
        <f t="shared" si="32"/>
        <v>-</v>
      </c>
      <c r="O454" s="3" t="s">
        <v>679</v>
      </c>
      <c r="P454" s="40" t="s">
        <v>683</v>
      </c>
      <c r="Q454" s="3" t="s">
        <v>799</v>
      </c>
      <c r="R454" s="78"/>
    </row>
    <row r="455" spans="1:18" x14ac:dyDescent="0.2">
      <c r="A455" s="3" t="s">
        <v>439</v>
      </c>
      <c r="B455" s="2" t="s">
        <v>302</v>
      </c>
      <c r="C455" s="78" t="s">
        <v>745</v>
      </c>
      <c r="D455" s="78">
        <v>25710</v>
      </c>
      <c r="E455" s="78">
        <v>18</v>
      </c>
      <c r="F455" s="78">
        <v>24583</v>
      </c>
      <c r="G455" s="78">
        <v>13</v>
      </c>
      <c r="H455" s="78">
        <f t="shared" si="29"/>
        <v>31</v>
      </c>
      <c r="I455" s="74">
        <v>0.58064516129032262</v>
      </c>
      <c r="J455" s="74">
        <v>0.41935483870967744</v>
      </c>
      <c r="K455" s="75">
        <f t="shared" si="30"/>
        <v>0.85947924247011542</v>
      </c>
      <c r="L455" s="75">
        <f t="shared" si="31"/>
        <v>0.23656482994556435</v>
      </c>
      <c r="M455" s="76" t="str">
        <f t="shared" si="32"/>
        <v>-</v>
      </c>
      <c r="N455" s="76" t="str">
        <f t="shared" si="32"/>
        <v>-</v>
      </c>
      <c r="O455" s="3" t="s">
        <v>679</v>
      </c>
      <c r="P455" s="40" t="s">
        <v>683</v>
      </c>
      <c r="Q455" s="3" t="s">
        <v>799</v>
      </c>
      <c r="R455" s="78"/>
    </row>
    <row r="456" spans="1:18" x14ac:dyDescent="0.2">
      <c r="A456" s="3" t="s">
        <v>439</v>
      </c>
      <c r="B456" s="2" t="s">
        <v>302</v>
      </c>
      <c r="C456" s="78" t="s">
        <v>746</v>
      </c>
      <c r="D456" s="78">
        <v>25710</v>
      </c>
      <c r="E456" s="78">
        <v>9</v>
      </c>
      <c r="F456" s="78">
        <v>24583</v>
      </c>
      <c r="G456" s="78">
        <v>5</v>
      </c>
      <c r="H456" s="78">
        <f t="shared" si="29"/>
        <v>14</v>
      </c>
      <c r="I456" s="74">
        <v>0.6428571428571429</v>
      </c>
      <c r="J456" s="74">
        <v>0.35714285714285715</v>
      </c>
      <c r="K456" s="75">
        <f t="shared" si="30"/>
        <v>0.91021728515625</v>
      </c>
      <c r="L456" s="75">
        <f t="shared" si="31"/>
        <v>0.21197509765625008</v>
      </c>
      <c r="M456" s="76" t="str">
        <f t="shared" si="32"/>
        <v>-</v>
      </c>
      <c r="N456" s="76" t="str">
        <f t="shared" si="32"/>
        <v>-</v>
      </c>
      <c r="O456" s="3" t="s">
        <v>679</v>
      </c>
      <c r="P456" s="40" t="s">
        <v>683</v>
      </c>
      <c r="Q456" s="3" t="s">
        <v>799</v>
      </c>
      <c r="R456" s="78"/>
    </row>
    <row r="457" spans="1:18" x14ac:dyDescent="0.2">
      <c r="A457" s="3" t="s">
        <v>439</v>
      </c>
      <c r="B457" s="2" t="s">
        <v>302</v>
      </c>
      <c r="C457" s="78" t="s">
        <v>747</v>
      </c>
      <c r="D457" s="78">
        <v>25710</v>
      </c>
      <c r="E457" s="78">
        <v>14</v>
      </c>
      <c r="F457" s="78">
        <v>24583</v>
      </c>
      <c r="G457" s="78">
        <v>8</v>
      </c>
      <c r="H457" s="78">
        <f t="shared" si="29"/>
        <v>22</v>
      </c>
      <c r="I457" s="74">
        <v>0.63636363636363635</v>
      </c>
      <c r="J457" s="74">
        <v>0.36363636363636365</v>
      </c>
      <c r="K457" s="75">
        <f t="shared" si="30"/>
        <v>0.93309974670410156</v>
      </c>
      <c r="L457" s="75">
        <f t="shared" si="31"/>
        <v>0.14313936233520516</v>
      </c>
      <c r="M457" s="76" t="str">
        <f t="shared" si="32"/>
        <v>-</v>
      </c>
      <c r="N457" s="76" t="str">
        <f t="shared" si="32"/>
        <v>-</v>
      </c>
      <c r="O457" s="3" t="s">
        <v>679</v>
      </c>
      <c r="P457" s="40" t="s">
        <v>683</v>
      </c>
      <c r="Q457" s="3" t="s">
        <v>799</v>
      </c>
      <c r="R457" s="78"/>
    </row>
    <row r="458" spans="1:18" x14ac:dyDescent="0.2">
      <c r="A458" s="3" t="s">
        <v>439</v>
      </c>
      <c r="B458" s="2" t="s">
        <v>302</v>
      </c>
      <c r="C458" s="78" t="s">
        <v>748</v>
      </c>
      <c r="D458" s="78">
        <v>25710</v>
      </c>
      <c r="E458" s="78">
        <v>15</v>
      </c>
      <c r="F458" s="78">
        <v>24583</v>
      </c>
      <c r="G458" s="78">
        <v>13</v>
      </c>
      <c r="H458" s="78">
        <f t="shared" si="29"/>
        <v>28</v>
      </c>
      <c r="I458" s="74">
        <v>0.5357142857142857</v>
      </c>
      <c r="J458" s="74">
        <v>0.4642857142857143</v>
      </c>
      <c r="K458" s="75">
        <f t="shared" si="30"/>
        <v>0.71420590579509724</v>
      </c>
      <c r="L458" s="75">
        <f t="shared" si="31"/>
        <v>0.42527700960636161</v>
      </c>
      <c r="M458" s="76" t="str">
        <f t="shared" si="32"/>
        <v>-</v>
      </c>
      <c r="N458" s="76" t="str">
        <f t="shared" si="32"/>
        <v>-</v>
      </c>
      <c r="O458" s="3" t="s">
        <v>679</v>
      </c>
      <c r="P458" s="40" t="s">
        <v>683</v>
      </c>
      <c r="Q458" s="3" t="s">
        <v>799</v>
      </c>
      <c r="R458" s="78"/>
    </row>
    <row r="459" spans="1:18" x14ac:dyDescent="0.2">
      <c r="A459" s="3" t="s">
        <v>439</v>
      </c>
      <c r="B459" s="2" t="s">
        <v>302</v>
      </c>
      <c r="C459" s="78" t="s">
        <v>749</v>
      </c>
      <c r="D459" s="78">
        <v>25710</v>
      </c>
      <c r="E459" s="78">
        <v>4</v>
      </c>
      <c r="F459" s="78">
        <v>24583</v>
      </c>
      <c r="G459" s="78">
        <v>8</v>
      </c>
      <c r="H459" s="78">
        <f t="shared" si="29"/>
        <v>12</v>
      </c>
      <c r="I459" s="74">
        <v>0.33333333333333331</v>
      </c>
      <c r="J459" s="74">
        <v>0.66666666666666663</v>
      </c>
      <c r="K459" s="75">
        <f t="shared" si="30"/>
        <v>0.19384765625</v>
      </c>
      <c r="L459" s="75">
        <f t="shared" si="31"/>
        <v>0.927001953125</v>
      </c>
      <c r="M459" s="76" t="str">
        <f t="shared" si="32"/>
        <v>-</v>
      </c>
      <c r="N459" s="76" t="str">
        <f t="shared" si="32"/>
        <v>-</v>
      </c>
      <c r="O459" s="3" t="s">
        <v>679</v>
      </c>
      <c r="P459" s="40" t="s">
        <v>683</v>
      </c>
      <c r="Q459" s="3" t="s">
        <v>799</v>
      </c>
      <c r="R459" s="78"/>
    </row>
    <row r="460" spans="1:18" x14ac:dyDescent="0.2">
      <c r="A460" s="3" t="s">
        <v>439</v>
      </c>
      <c r="B460" s="2" t="s">
        <v>302</v>
      </c>
      <c r="C460" s="78" t="s">
        <v>750</v>
      </c>
      <c r="D460" s="78">
        <v>25710</v>
      </c>
      <c r="E460" s="78">
        <v>7</v>
      </c>
      <c r="F460" s="78">
        <v>24583</v>
      </c>
      <c r="G460" s="78">
        <v>6</v>
      </c>
      <c r="H460" s="78">
        <f t="shared" si="29"/>
        <v>13</v>
      </c>
      <c r="I460" s="74">
        <v>0.53846153846153844</v>
      </c>
      <c r="J460" s="74">
        <v>0.46153846153846156</v>
      </c>
      <c r="K460" s="75">
        <f t="shared" si="30"/>
        <v>0.70947265625</v>
      </c>
      <c r="L460" s="75">
        <f t="shared" si="31"/>
        <v>0.49999999999999989</v>
      </c>
      <c r="M460" s="76" t="str">
        <f t="shared" si="32"/>
        <v>-</v>
      </c>
      <c r="N460" s="76" t="str">
        <f t="shared" si="32"/>
        <v>-</v>
      </c>
      <c r="O460" s="3" t="s">
        <v>679</v>
      </c>
      <c r="P460" s="40" t="s">
        <v>683</v>
      </c>
      <c r="Q460" s="3" t="s">
        <v>799</v>
      </c>
      <c r="R460" s="78"/>
    </row>
    <row r="461" spans="1:18" x14ac:dyDescent="0.2">
      <c r="A461" s="3" t="s">
        <v>439</v>
      </c>
      <c r="B461" s="2" t="s">
        <v>302</v>
      </c>
      <c r="C461" s="78" t="s">
        <v>751</v>
      </c>
      <c r="D461" s="78">
        <v>25710</v>
      </c>
      <c r="E461" s="78">
        <v>19</v>
      </c>
      <c r="F461" s="78">
        <v>24583</v>
      </c>
      <c r="G461" s="78">
        <v>14</v>
      </c>
      <c r="H461" s="78">
        <f t="shared" si="29"/>
        <v>33</v>
      </c>
      <c r="I461" s="74">
        <v>0.5757575757575758</v>
      </c>
      <c r="J461" s="74">
        <v>0.42424242424242425</v>
      </c>
      <c r="K461" s="75">
        <f t="shared" si="30"/>
        <v>0.8518968157004565</v>
      </c>
      <c r="L461" s="75">
        <f t="shared" si="31"/>
        <v>0.24342512083239848</v>
      </c>
      <c r="M461" s="76" t="str">
        <f t="shared" si="32"/>
        <v>-</v>
      </c>
      <c r="N461" s="76" t="str">
        <f t="shared" si="32"/>
        <v>-</v>
      </c>
      <c r="O461" s="3" t="s">
        <v>679</v>
      </c>
      <c r="P461" s="40" t="s">
        <v>683</v>
      </c>
      <c r="Q461" s="3" t="s">
        <v>799</v>
      </c>
      <c r="R461" s="78"/>
    </row>
    <row r="462" spans="1:18" x14ac:dyDescent="0.2">
      <c r="A462" s="3" t="s">
        <v>439</v>
      </c>
      <c r="B462" s="2" t="s">
        <v>302</v>
      </c>
      <c r="C462" s="78" t="s">
        <v>752</v>
      </c>
      <c r="D462" s="78">
        <v>25710</v>
      </c>
      <c r="E462" s="78">
        <v>2</v>
      </c>
      <c r="F462" s="78">
        <v>24583</v>
      </c>
      <c r="G462" s="78">
        <v>2</v>
      </c>
      <c r="H462" s="78">
        <f t="shared" si="29"/>
        <v>4</v>
      </c>
      <c r="I462" s="74">
        <v>0.5</v>
      </c>
      <c r="J462" s="74">
        <v>0.5</v>
      </c>
      <c r="K462" s="75">
        <f t="shared" si="30"/>
        <v>0.6875</v>
      </c>
      <c r="L462" s="75">
        <f t="shared" si="31"/>
        <v>0.6875</v>
      </c>
      <c r="M462" s="76" t="str">
        <f t="shared" si="32"/>
        <v>-</v>
      </c>
      <c r="N462" s="76" t="str">
        <f t="shared" si="32"/>
        <v>-</v>
      </c>
      <c r="O462" s="3" t="s">
        <v>679</v>
      </c>
      <c r="P462" s="40" t="s">
        <v>683</v>
      </c>
      <c r="Q462" s="3" t="s">
        <v>799</v>
      </c>
      <c r="R462" s="78"/>
    </row>
    <row r="463" spans="1:18" x14ac:dyDescent="0.2">
      <c r="A463" s="3" t="s">
        <v>439</v>
      </c>
      <c r="B463" s="2" t="s">
        <v>302</v>
      </c>
      <c r="C463" s="78" t="s">
        <v>753</v>
      </c>
      <c r="D463" s="78">
        <v>25710</v>
      </c>
      <c r="E463" s="78">
        <v>15</v>
      </c>
      <c r="F463" s="78">
        <v>24583</v>
      </c>
      <c r="G463" s="78">
        <v>11</v>
      </c>
      <c r="H463" s="78">
        <f t="shared" si="29"/>
        <v>26</v>
      </c>
      <c r="I463" s="74">
        <v>0.57692307692307687</v>
      </c>
      <c r="J463" s="74">
        <v>0.42307692307692307</v>
      </c>
      <c r="K463" s="75">
        <f t="shared" si="30"/>
        <v>0.83653020858764637</v>
      </c>
      <c r="L463" s="75">
        <f t="shared" si="31"/>
        <v>0.27859854698181163</v>
      </c>
      <c r="M463" s="76" t="str">
        <f t="shared" si="32"/>
        <v>-</v>
      </c>
      <c r="N463" s="76" t="str">
        <f t="shared" si="32"/>
        <v>-</v>
      </c>
      <c r="O463" s="3" t="s">
        <v>679</v>
      </c>
      <c r="P463" s="40" t="s">
        <v>683</v>
      </c>
      <c r="Q463" s="3" t="s">
        <v>799</v>
      </c>
      <c r="R463" s="78"/>
    </row>
    <row r="464" spans="1:18" x14ac:dyDescent="0.2">
      <c r="A464" s="3" t="s">
        <v>101</v>
      </c>
      <c r="B464" s="60" t="s">
        <v>299</v>
      </c>
      <c r="C464" s="78" t="s">
        <v>754</v>
      </c>
      <c r="D464" s="78">
        <v>25710</v>
      </c>
      <c r="E464" s="78">
        <v>585</v>
      </c>
      <c r="F464" s="78">
        <v>24583</v>
      </c>
      <c r="G464" s="78">
        <v>503</v>
      </c>
      <c r="H464" s="78">
        <f t="shared" si="29"/>
        <v>1088</v>
      </c>
      <c r="I464" s="74">
        <v>0.5376838235294118</v>
      </c>
      <c r="J464" s="74">
        <v>0.46231617647058826</v>
      </c>
      <c r="K464" s="75">
        <f t="shared" si="30"/>
        <v>0.99408771244061001</v>
      </c>
      <c r="L464" s="75">
        <f t="shared" si="31"/>
        <v>7.0125258780633507E-3</v>
      </c>
      <c r="M464" s="76" t="str">
        <f t="shared" si="32"/>
        <v>-</v>
      </c>
      <c r="N464" s="76" t="str">
        <f t="shared" si="32"/>
        <v>-</v>
      </c>
      <c r="O464" s="3" t="s">
        <v>682</v>
      </c>
      <c r="P464" s="40" t="s">
        <v>683</v>
      </c>
      <c r="Q464" s="77" t="s">
        <v>681</v>
      </c>
      <c r="R464" s="78"/>
    </row>
    <row r="465" spans="1:18" x14ac:dyDescent="0.2">
      <c r="A465" s="3" t="s">
        <v>101</v>
      </c>
      <c r="B465" s="60" t="s">
        <v>299</v>
      </c>
      <c r="C465" s="78" t="s">
        <v>755</v>
      </c>
      <c r="D465" s="78">
        <v>25710</v>
      </c>
      <c r="E465" s="78">
        <v>556</v>
      </c>
      <c r="F465" s="78">
        <v>24583</v>
      </c>
      <c r="G465" s="78">
        <v>498</v>
      </c>
      <c r="H465" s="78">
        <f t="shared" si="29"/>
        <v>1054</v>
      </c>
      <c r="I465" s="74">
        <v>0.52751423149905119</v>
      </c>
      <c r="J465" s="74">
        <v>0.47248576850094876</v>
      </c>
      <c r="K465" s="75">
        <f t="shared" si="30"/>
        <v>0.96544135716991542</v>
      </c>
      <c r="L465" s="75">
        <f t="shared" si="31"/>
        <v>3.9543658134481165E-2</v>
      </c>
      <c r="M465" s="76" t="str">
        <f t="shared" si="32"/>
        <v>-</v>
      </c>
      <c r="N465" s="76" t="str">
        <f t="shared" si="32"/>
        <v>-</v>
      </c>
      <c r="O465" s="3" t="s">
        <v>682</v>
      </c>
      <c r="P465" s="40" t="s">
        <v>683</v>
      </c>
      <c r="Q465" s="77" t="s">
        <v>681</v>
      </c>
      <c r="R465" s="78"/>
    </row>
    <row r="466" spans="1:18" x14ac:dyDescent="0.2">
      <c r="A466" s="3" t="s">
        <v>101</v>
      </c>
      <c r="B466" s="60" t="s">
        <v>299</v>
      </c>
      <c r="C466" s="78" t="s">
        <v>756</v>
      </c>
      <c r="D466" s="78">
        <v>25710</v>
      </c>
      <c r="E466" s="78">
        <v>436</v>
      </c>
      <c r="F466" s="78">
        <v>24583</v>
      </c>
      <c r="G466" s="78">
        <v>462</v>
      </c>
      <c r="H466" s="78">
        <f t="shared" si="29"/>
        <v>898</v>
      </c>
      <c r="I466" s="74">
        <v>0.48552338530066813</v>
      </c>
      <c r="J466" s="74">
        <v>0.51447661469933181</v>
      </c>
      <c r="K466" s="75">
        <f t="shared" si="30"/>
        <v>0.20207368097617692</v>
      </c>
      <c r="L466" s="75">
        <f t="shared" si="31"/>
        <v>0.81620206670355167</v>
      </c>
      <c r="M466" s="76" t="str">
        <f t="shared" si="32"/>
        <v>-</v>
      </c>
      <c r="N466" s="76" t="str">
        <f t="shared" si="32"/>
        <v>-</v>
      </c>
      <c r="O466" s="3" t="s">
        <v>682</v>
      </c>
      <c r="P466" s="40" t="s">
        <v>683</v>
      </c>
      <c r="Q466" s="77" t="s">
        <v>681</v>
      </c>
      <c r="R466" s="78"/>
    </row>
    <row r="467" spans="1:18" x14ac:dyDescent="0.2">
      <c r="A467" s="3" t="s">
        <v>101</v>
      </c>
      <c r="B467" s="60" t="s">
        <v>299</v>
      </c>
      <c r="C467" s="78" t="s">
        <v>757</v>
      </c>
      <c r="D467" s="78">
        <v>25710</v>
      </c>
      <c r="E467" s="78">
        <v>477</v>
      </c>
      <c r="F467" s="78">
        <v>24583</v>
      </c>
      <c r="G467" s="78">
        <v>416</v>
      </c>
      <c r="H467" s="78">
        <f t="shared" si="29"/>
        <v>893</v>
      </c>
      <c r="I467" s="74">
        <v>0.53415453527435608</v>
      </c>
      <c r="J467" s="74">
        <v>0.46584546472564392</v>
      </c>
      <c r="K467" s="75">
        <f t="shared" si="30"/>
        <v>0.98102487273997396</v>
      </c>
      <c r="L467" s="75">
        <f t="shared" si="31"/>
        <v>2.2300818405621193E-2</v>
      </c>
      <c r="M467" s="76" t="str">
        <f t="shared" si="32"/>
        <v>-</v>
      </c>
      <c r="N467" s="76" t="str">
        <f t="shared" si="32"/>
        <v>-</v>
      </c>
      <c r="O467" s="3" t="s">
        <v>682</v>
      </c>
      <c r="P467" s="40" t="s">
        <v>683</v>
      </c>
      <c r="Q467" s="77" t="s">
        <v>681</v>
      </c>
      <c r="R467" s="78"/>
    </row>
    <row r="468" spans="1:18" x14ac:dyDescent="0.2">
      <c r="A468" s="3" t="s">
        <v>101</v>
      </c>
      <c r="B468" s="60" t="s">
        <v>299</v>
      </c>
      <c r="C468" s="78" t="s">
        <v>758</v>
      </c>
      <c r="D468" s="78">
        <v>25710</v>
      </c>
      <c r="E468" s="78">
        <v>401</v>
      </c>
      <c r="F468" s="78">
        <v>24583</v>
      </c>
      <c r="G468" s="78">
        <v>462</v>
      </c>
      <c r="H468" s="78">
        <f t="shared" si="29"/>
        <v>863</v>
      </c>
      <c r="I468" s="74">
        <v>0.46465816917728853</v>
      </c>
      <c r="J468" s="74">
        <v>0.53534183082271147</v>
      </c>
      <c r="K468" s="75">
        <f t="shared" si="30"/>
        <v>2.0523738576074778E-2</v>
      </c>
      <c r="L468" s="75">
        <f t="shared" si="31"/>
        <v>0.98262284994777915</v>
      </c>
      <c r="M468" s="76" t="str">
        <f t="shared" si="32"/>
        <v>-</v>
      </c>
      <c r="N468" s="76" t="str">
        <f t="shared" si="32"/>
        <v>-</v>
      </c>
      <c r="O468" s="3" t="s">
        <v>682</v>
      </c>
      <c r="P468" s="40" t="s">
        <v>683</v>
      </c>
      <c r="Q468" s="77" t="s">
        <v>681</v>
      </c>
      <c r="R468" s="78"/>
    </row>
    <row r="469" spans="1:18" x14ac:dyDescent="0.2">
      <c r="A469" s="3" t="s">
        <v>101</v>
      </c>
      <c r="B469" s="60" t="s">
        <v>299</v>
      </c>
      <c r="C469" s="78" t="s">
        <v>759</v>
      </c>
      <c r="D469" s="78">
        <v>25710</v>
      </c>
      <c r="E469" s="78">
        <v>418</v>
      </c>
      <c r="F469" s="78">
        <v>24583</v>
      </c>
      <c r="G469" s="78">
        <v>434</v>
      </c>
      <c r="H469" s="78">
        <f t="shared" si="29"/>
        <v>852</v>
      </c>
      <c r="I469" s="74">
        <v>0.49061032863849763</v>
      </c>
      <c r="J469" s="74">
        <v>0.50938967136150237</v>
      </c>
      <c r="K469" s="75">
        <f t="shared" si="30"/>
        <v>0.30367687558358475</v>
      </c>
      <c r="L469" s="75">
        <f t="shared" si="31"/>
        <v>0.71984215457140333</v>
      </c>
      <c r="M469" s="76" t="str">
        <f t="shared" si="32"/>
        <v>-</v>
      </c>
      <c r="N469" s="76" t="str">
        <f t="shared" si="32"/>
        <v>-</v>
      </c>
      <c r="O469" s="3" t="s">
        <v>682</v>
      </c>
      <c r="P469" s="40" t="s">
        <v>683</v>
      </c>
      <c r="Q469" s="77" t="s">
        <v>681</v>
      </c>
      <c r="R469" s="78"/>
    </row>
    <row r="470" spans="1:18" x14ac:dyDescent="0.2">
      <c r="A470" s="3" t="s">
        <v>101</v>
      </c>
      <c r="B470" s="60" t="s">
        <v>299</v>
      </c>
      <c r="C470" s="78" t="s">
        <v>760</v>
      </c>
      <c r="D470" s="78">
        <v>25710</v>
      </c>
      <c r="E470" s="78">
        <v>395</v>
      </c>
      <c r="F470" s="78">
        <v>24583</v>
      </c>
      <c r="G470" s="78">
        <v>385</v>
      </c>
      <c r="H470" s="78">
        <f t="shared" si="29"/>
        <v>780</v>
      </c>
      <c r="I470" s="74">
        <v>0.50641025641025639</v>
      </c>
      <c r="J470" s="74">
        <v>0.49358974358974361</v>
      </c>
      <c r="K470" s="75">
        <f t="shared" si="30"/>
        <v>0.65314581883266887</v>
      </c>
      <c r="L470" s="75">
        <f t="shared" si="31"/>
        <v>0.37364272300647938</v>
      </c>
      <c r="M470" s="76" t="str">
        <f t="shared" si="32"/>
        <v>-</v>
      </c>
      <c r="N470" s="76" t="str">
        <f t="shared" si="32"/>
        <v>-</v>
      </c>
      <c r="O470" s="3" t="s">
        <v>682</v>
      </c>
      <c r="P470" s="40" t="s">
        <v>683</v>
      </c>
      <c r="Q470" s="77" t="s">
        <v>681</v>
      </c>
      <c r="R470" s="78"/>
    </row>
    <row r="471" spans="1:18" x14ac:dyDescent="0.2">
      <c r="A471" s="3" t="s">
        <v>101</v>
      </c>
      <c r="B471" s="60" t="s">
        <v>299</v>
      </c>
      <c r="C471" s="78" t="s">
        <v>761</v>
      </c>
      <c r="D471" s="78">
        <v>25710</v>
      </c>
      <c r="E471" s="78">
        <v>349</v>
      </c>
      <c r="F471" s="78">
        <v>24583</v>
      </c>
      <c r="G471" s="78">
        <v>359</v>
      </c>
      <c r="H471" s="78">
        <f t="shared" si="29"/>
        <v>708</v>
      </c>
      <c r="I471" s="74">
        <v>0.49293785310734461</v>
      </c>
      <c r="J471" s="74">
        <v>0.50706214689265539</v>
      </c>
      <c r="K471" s="75">
        <f t="shared" si="30"/>
        <v>0.36760421308956898</v>
      </c>
      <c r="L471" s="75">
        <f t="shared" si="31"/>
        <v>0.66033034654574163</v>
      </c>
      <c r="M471" s="76" t="str">
        <f t="shared" si="32"/>
        <v>-</v>
      </c>
      <c r="N471" s="76" t="str">
        <f t="shared" si="32"/>
        <v>-</v>
      </c>
      <c r="O471" s="3" t="s">
        <v>682</v>
      </c>
      <c r="P471" s="40" t="s">
        <v>683</v>
      </c>
      <c r="Q471" s="77" t="s">
        <v>681</v>
      </c>
      <c r="R471" s="78"/>
    </row>
    <row r="472" spans="1:18" x14ac:dyDescent="0.2">
      <c r="A472" s="3" t="s">
        <v>101</v>
      </c>
      <c r="B472" s="60" t="s">
        <v>299</v>
      </c>
      <c r="C472" s="78" t="s">
        <v>762</v>
      </c>
      <c r="D472" s="78">
        <v>25710</v>
      </c>
      <c r="E472" s="78">
        <v>386</v>
      </c>
      <c r="F472" s="78">
        <v>24583</v>
      </c>
      <c r="G472" s="78">
        <v>422</v>
      </c>
      <c r="H472" s="78">
        <f t="shared" si="29"/>
        <v>808</v>
      </c>
      <c r="I472" s="74">
        <v>0.4777227722772277</v>
      </c>
      <c r="J472" s="74">
        <v>0.5222772277227723</v>
      </c>
      <c r="K472" s="75">
        <f t="shared" si="30"/>
        <v>0.10909392124845259</v>
      </c>
      <c r="L472" s="75">
        <f t="shared" si="31"/>
        <v>0.9034988188199321</v>
      </c>
      <c r="M472" s="76" t="str">
        <f t="shared" si="32"/>
        <v>-</v>
      </c>
      <c r="N472" s="76" t="str">
        <f t="shared" si="32"/>
        <v>-</v>
      </c>
      <c r="O472" s="3" t="s">
        <v>682</v>
      </c>
      <c r="P472" s="40" t="s">
        <v>683</v>
      </c>
      <c r="Q472" s="77" t="s">
        <v>681</v>
      </c>
      <c r="R472" s="78"/>
    </row>
    <row r="473" spans="1:18" x14ac:dyDescent="0.2">
      <c r="A473" s="3" t="s">
        <v>101</v>
      </c>
      <c r="B473" s="60" t="s">
        <v>299</v>
      </c>
      <c r="C473" s="78" t="s">
        <v>741</v>
      </c>
      <c r="D473" s="78">
        <v>25710</v>
      </c>
      <c r="E473" s="78">
        <v>259</v>
      </c>
      <c r="F473" s="78">
        <v>24583</v>
      </c>
      <c r="G473" s="78">
        <v>264</v>
      </c>
      <c r="H473" s="78">
        <f t="shared" si="29"/>
        <v>523</v>
      </c>
      <c r="I473" s="74">
        <v>0.49521988527724664</v>
      </c>
      <c r="J473" s="74">
        <v>0.5047801147227533</v>
      </c>
      <c r="K473" s="75">
        <f t="shared" si="30"/>
        <v>0.43058668989549331</v>
      </c>
      <c r="L473" s="75">
        <f t="shared" si="31"/>
        <v>0.60346364569099054</v>
      </c>
      <c r="M473" s="76" t="str">
        <f t="shared" si="32"/>
        <v>-</v>
      </c>
      <c r="N473" s="76" t="str">
        <f t="shared" si="32"/>
        <v>-</v>
      </c>
      <c r="O473" s="3" t="s">
        <v>682</v>
      </c>
      <c r="P473" s="40" t="s">
        <v>683</v>
      </c>
      <c r="Q473" s="77" t="s">
        <v>681</v>
      </c>
      <c r="R473" s="78"/>
    </row>
    <row r="474" spans="1:18" x14ac:dyDescent="0.2">
      <c r="A474" s="3" t="s">
        <v>101</v>
      </c>
      <c r="B474" s="60" t="s">
        <v>299</v>
      </c>
      <c r="C474" s="78" t="s">
        <v>742</v>
      </c>
      <c r="D474" s="78">
        <v>25710</v>
      </c>
      <c r="E474" s="78">
        <v>336</v>
      </c>
      <c r="F474" s="78">
        <v>24583</v>
      </c>
      <c r="G474" s="78">
        <v>320</v>
      </c>
      <c r="H474" s="78">
        <f t="shared" si="29"/>
        <v>656</v>
      </c>
      <c r="I474" s="74">
        <v>0.51219512195121952</v>
      </c>
      <c r="J474" s="74">
        <v>0.48780487804878048</v>
      </c>
      <c r="K474" s="75">
        <f t="shared" si="30"/>
        <v>0.74655599110442972</v>
      </c>
      <c r="L474" s="75">
        <f t="shared" si="31"/>
        <v>0.27907131328619528</v>
      </c>
      <c r="M474" s="76" t="str">
        <f t="shared" si="32"/>
        <v>-</v>
      </c>
      <c r="N474" s="76" t="str">
        <f t="shared" si="32"/>
        <v>-</v>
      </c>
      <c r="O474" s="3" t="s">
        <v>682</v>
      </c>
      <c r="P474" s="40" t="s">
        <v>683</v>
      </c>
      <c r="Q474" s="77" t="s">
        <v>681</v>
      </c>
      <c r="R474" s="78"/>
    </row>
    <row r="475" spans="1:18" x14ac:dyDescent="0.2">
      <c r="A475" s="3" t="s">
        <v>101</v>
      </c>
      <c r="B475" s="60" t="s">
        <v>299</v>
      </c>
      <c r="C475" s="78" t="s">
        <v>743</v>
      </c>
      <c r="D475" s="78">
        <v>25710</v>
      </c>
      <c r="E475" s="78">
        <v>329</v>
      </c>
      <c r="F475" s="78">
        <v>24583</v>
      </c>
      <c r="G475" s="78">
        <v>364</v>
      </c>
      <c r="H475" s="78">
        <f t="shared" si="29"/>
        <v>693</v>
      </c>
      <c r="I475" s="74">
        <v>0.47474747474747475</v>
      </c>
      <c r="J475" s="74">
        <v>0.5252525252525253</v>
      </c>
      <c r="K475" s="75">
        <f t="shared" si="30"/>
        <v>9.8238015588265309E-2</v>
      </c>
      <c r="L475" s="75">
        <f t="shared" si="31"/>
        <v>0.91429228107496763</v>
      </c>
      <c r="M475" s="76" t="str">
        <f t="shared" si="32"/>
        <v>-</v>
      </c>
      <c r="N475" s="76" t="str">
        <f t="shared" si="32"/>
        <v>-</v>
      </c>
      <c r="O475" s="3" t="s">
        <v>682</v>
      </c>
      <c r="P475" s="40" t="s">
        <v>683</v>
      </c>
      <c r="Q475" s="77" t="s">
        <v>681</v>
      </c>
      <c r="R475" s="78"/>
    </row>
    <row r="476" spans="1:18" x14ac:dyDescent="0.2">
      <c r="A476" s="3" t="s">
        <v>101</v>
      </c>
      <c r="B476" s="60" t="s">
        <v>299</v>
      </c>
      <c r="C476" s="78" t="s">
        <v>744</v>
      </c>
      <c r="D476" s="78">
        <v>25710</v>
      </c>
      <c r="E476" s="78">
        <v>294</v>
      </c>
      <c r="F476" s="78">
        <v>24583</v>
      </c>
      <c r="G476" s="78">
        <v>276</v>
      </c>
      <c r="H476" s="78">
        <f t="shared" si="29"/>
        <v>570</v>
      </c>
      <c r="I476" s="74">
        <v>0.51578947368421058</v>
      </c>
      <c r="J476" s="74">
        <v>0.48421052631578948</v>
      </c>
      <c r="K476" s="75">
        <f t="shared" si="30"/>
        <v>0.78691988758707954</v>
      </c>
      <c r="L476" s="75">
        <f t="shared" si="31"/>
        <v>0.23823236974484457</v>
      </c>
      <c r="M476" s="76" t="str">
        <f t="shared" si="32"/>
        <v>-</v>
      </c>
      <c r="N476" s="76" t="str">
        <f t="shared" si="32"/>
        <v>-</v>
      </c>
      <c r="O476" s="3" t="s">
        <v>682</v>
      </c>
      <c r="P476" s="40" t="s">
        <v>683</v>
      </c>
      <c r="Q476" s="77" t="s">
        <v>681</v>
      </c>
      <c r="R476" s="78"/>
    </row>
    <row r="477" spans="1:18" x14ac:dyDescent="0.2">
      <c r="A477" s="3" t="s">
        <v>101</v>
      </c>
      <c r="B477" s="60" t="s">
        <v>299</v>
      </c>
      <c r="C477" s="78" t="s">
        <v>745</v>
      </c>
      <c r="D477" s="78">
        <v>25710</v>
      </c>
      <c r="E477" s="78">
        <v>321</v>
      </c>
      <c r="F477" s="78">
        <v>24583</v>
      </c>
      <c r="G477" s="78">
        <v>279</v>
      </c>
      <c r="H477" s="78">
        <f t="shared" si="29"/>
        <v>600</v>
      </c>
      <c r="I477" s="74">
        <v>0.53500000000000003</v>
      </c>
      <c r="J477" s="74">
        <v>0.46500000000000002</v>
      </c>
      <c r="K477" s="75">
        <f t="shared" si="30"/>
        <v>0.9604537212489701</v>
      </c>
      <c r="L477" s="75">
        <f t="shared" si="31"/>
        <v>4.7042003763093712E-2</v>
      </c>
      <c r="M477" s="76" t="str">
        <f t="shared" si="32"/>
        <v>-</v>
      </c>
      <c r="N477" s="76" t="str">
        <f t="shared" si="32"/>
        <v>-</v>
      </c>
      <c r="O477" s="3" t="s">
        <v>682</v>
      </c>
      <c r="P477" s="40" t="s">
        <v>683</v>
      </c>
      <c r="Q477" s="77" t="s">
        <v>681</v>
      </c>
      <c r="R477" s="78"/>
    </row>
    <row r="478" spans="1:18" x14ac:dyDescent="0.2">
      <c r="A478" s="3" t="s">
        <v>101</v>
      </c>
      <c r="B478" s="60" t="s">
        <v>299</v>
      </c>
      <c r="C478" s="78" t="s">
        <v>746</v>
      </c>
      <c r="D478" s="78">
        <v>25710</v>
      </c>
      <c r="E478" s="78">
        <v>256</v>
      </c>
      <c r="F478" s="78">
        <v>24583</v>
      </c>
      <c r="G478" s="78">
        <v>277</v>
      </c>
      <c r="H478" s="78">
        <f t="shared" si="29"/>
        <v>533</v>
      </c>
      <c r="I478" s="74">
        <v>0.48030018761726079</v>
      </c>
      <c r="J478" s="74">
        <v>0.51969981238273921</v>
      </c>
      <c r="K478" s="75">
        <f t="shared" si="30"/>
        <v>0.19317324706311154</v>
      </c>
      <c r="L478" s="75">
        <f t="shared" si="31"/>
        <v>0.82968259622949758</v>
      </c>
      <c r="M478" s="76" t="str">
        <f t="shared" si="32"/>
        <v>-</v>
      </c>
      <c r="N478" s="76" t="str">
        <f t="shared" si="32"/>
        <v>-</v>
      </c>
      <c r="O478" s="3" t="s">
        <v>682</v>
      </c>
      <c r="P478" s="40" t="s">
        <v>683</v>
      </c>
      <c r="Q478" s="77" t="s">
        <v>681</v>
      </c>
      <c r="R478" s="78"/>
    </row>
    <row r="479" spans="1:18" x14ac:dyDescent="0.2">
      <c r="A479" s="3" t="s">
        <v>101</v>
      </c>
      <c r="B479" s="60" t="s">
        <v>299</v>
      </c>
      <c r="C479" s="78" t="s">
        <v>747</v>
      </c>
      <c r="D479" s="78">
        <v>25710</v>
      </c>
      <c r="E479" s="78">
        <v>207</v>
      </c>
      <c r="F479" s="78">
        <v>24583</v>
      </c>
      <c r="G479" s="78">
        <v>245</v>
      </c>
      <c r="H479" s="78">
        <f t="shared" ref="H479:H542" si="33">E479+G479</f>
        <v>452</v>
      </c>
      <c r="I479" s="74">
        <v>0.45796460176991149</v>
      </c>
      <c r="J479" s="74">
        <v>0.54203539823008851</v>
      </c>
      <c r="K479" s="75">
        <f t="shared" si="30"/>
        <v>4.0843071436887701E-2</v>
      </c>
      <c r="L479" s="75">
        <f t="shared" si="31"/>
        <v>0.96676248331843961</v>
      </c>
      <c r="M479" s="76" t="str">
        <f t="shared" si="32"/>
        <v>-</v>
      </c>
      <c r="N479" s="76" t="str">
        <f t="shared" si="32"/>
        <v>-</v>
      </c>
      <c r="O479" s="3" t="s">
        <v>682</v>
      </c>
      <c r="P479" s="40" t="s">
        <v>683</v>
      </c>
      <c r="Q479" s="77" t="s">
        <v>681</v>
      </c>
      <c r="R479" s="78"/>
    </row>
    <row r="480" spans="1:18" x14ac:dyDescent="0.2">
      <c r="A480" s="3" t="s">
        <v>101</v>
      </c>
      <c r="B480" s="60" t="s">
        <v>299</v>
      </c>
      <c r="C480" s="78" t="s">
        <v>748</v>
      </c>
      <c r="D480" s="78">
        <v>25710</v>
      </c>
      <c r="E480" s="78">
        <v>267</v>
      </c>
      <c r="F480" s="78">
        <v>24583</v>
      </c>
      <c r="G480" s="78">
        <v>306</v>
      </c>
      <c r="H480" s="78">
        <f t="shared" si="33"/>
        <v>573</v>
      </c>
      <c r="I480" s="74">
        <v>0.46596858638743455</v>
      </c>
      <c r="J480" s="74">
        <v>0.53403141361256545</v>
      </c>
      <c r="K480" s="75">
        <f t="shared" si="30"/>
        <v>5.6163091794072806E-2</v>
      </c>
      <c r="L480" s="75">
        <f t="shared" si="31"/>
        <v>0.95268455870075153</v>
      </c>
      <c r="M480" s="76" t="str">
        <f t="shared" si="32"/>
        <v>-</v>
      </c>
      <c r="N480" s="76" t="str">
        <f t="shared" si="32"/>
        <v>-</v>
      </c>
      <c r="O480" s="3" t="s">
        <v>682</v>
      </c>
      <c r="P480" s="40" t="s">
        <v>683</v>
      </c>
      <c r="Q480" s="77" t="s">
        <v>681</v>
      </c>
      <c r="R480" s="78"/>
    </row>
    <row r="481" spans="1:18" x14ac:dyDescent="0.2">
      <c r="A481" s="3" t="s">
        <v>101</v>
      </c>
      <c r="B481" s="60" t="s">
        <v>299</v>
      </c>
      <c r="C481" s="78" t="s">
        <v>749</v>
      </c>
      <c r="D481" s="78">
        <v>25710</v>
      </c>
      <c r="E481" s="78">
        <v>203</v>
      </c>
      <c r="F481" s="78">
        <v>24583</v>
      </c>
      <c r="G481" s="78">
        <v>214</v>
      </c>
      <c r="H481" s="78">
        <f t="shared" si="33"/>
        <v>417</v>
      </c>
      <c r="I481" s="74">
        <v>0.48681055155875302</v>
      </c>
      <c r="J481" s="74">
        <v>0.51318944844124703</v>
      </c>
      <c r="K481" s="75">
        <f t="shared" si="30"/>
        <v>0.31219880243671977</v>
      </c>
      <c r="L481" s="75">
        <f t="shared" si="31"/>
        <v>0.72158792411073236</v>
      </c>
      <c r="M481" s="76" t="str">
        <f t="shared" si="32"/>
        <v>-</v>
      </c>
      <c r="N481" s="76" t="str">
        <f t="shared" si="32"/>
        <v>-</v>
      </c>
      <c r="O481" s="3" t="s">
        <v>682</v>
      </c>
      <c r="P481" s="40" t="s">
        <v>683</v>
      </c>
      <c r="Q481" s="77" t="s">
        <v>681</v>
      </c>
      <c r="R481" s="78"/>
    </row>
    <row r="482" spans="1:18" x14ac:dyDescent="0.2">
      <c r="A482" s="3" t="s">
        <v>101</v>
      </c>
      <c r="B482" s="60" t="s">
        <v>299</v>
      </c>
      <c r="C482" s="78" t="s">
        <v>750</v>
      </c>
      <c r="D482" s="78">
        <v>25710</v>
      </c>
      <c r="E482" s="78">
        <v>148</v>
      </c>
      <c r="F482" s="78">
        <v>24583</v>
      </c>
      <c r="G482" s="78">
        <v>104</v>
      </c>
      <c r="H482" s="78">
        <f t="shared" si="33"/>
        <v>252</v>
      </c>
      <c r="I482" s="74">
        <v>0.58730158730158732</v>
      </c>
      <c r="J482" s="74">
        <v>0.41269841269841268</v>
      </c>
      <c r="K482" s="75">
        <f t="shared" si="30"/>
        <v>0.99775423035203548</v>
      </c>
      <c r="L482" s="75">
        <f t="shared" si="31"/>
        <v>3.3189929724606998E-3</v>
      </c>
      <c r="M482" s="76" t="str">
        <f t="shared" si="32"/>
        <v>-</v>
      </c>
      <c r="N482" s="76" t="str">
        <f t="shared" si="32"/>
        <v>-</v>
      </c>
      <c r="O482" s="3" t="s">
        <v>682</v>
      </c>
      <c r="P482" s="40" t="s">
        <v>683</v>
      </c>
      <c r="Q482" s="77" t="s">
        <v>681</v>
      </c>
      <c r="R482" s="78"/>
    </row>
    <row r="483" spans="1:18" x14ac:dyDescent="0.2">
      <c r="A483" s="3" t="s">
        <v>101</v>
      </c>
      <c r="B483" s="60" t="s">
        <v>299</v>
      </c>
      <c r="C483" s="78" t="s">
        <v>751</v>
      </c>
      <c r="D483" s="78">
        <v>25710</v>
      </c>
      <c r="E483" s="78">
        <v>241</v>
      </c>
      <c r="F483" s="78">
        <v>24583</v>
      </c>
      <c r="G483" s="78">
        <v>246</v>
      </c>
      <c r="H483" s="78">
        <f t="shared" si="33"/>
        <v>487</v>
      </c>
      <c r="I483" s="74">
        <v>0.49486652977412732</v>
      </c>
      <c r="J483" s="74">
        <v>0.50513347022587274</v>
      </c>
      <c r="K483" s="75">
        <f t="shared" si="30"/>
        <v>0.42809461741710614</v>
      </c>
      <c r="L483" s="75">
        <f t="shared" si="31"/>
        <v>0.60712852606024992</v>
      </c>
      <c r="M483" s="76" t="str">
        <f t="shared" si="32"/>
        <v>-</v>
      </c>
      <c r="N483" s="76" t="str">
        <f t="shared" si="32"/>
        <v>-</v>
      </c>
      <c r="O483" s="3" t="s">
        <v>682</v>
      </c>
      <c r="P483" s="40" t="s">
        <v>683</v>
      </c>
      <c r="Q483" s="77" t="s">
        <v>681</v>
      </c>
      <c r="R483" s="78"/>
    </row>
    <row r="484" spans="1:18" x14ac:dyDescent="0.2">
      <c r="A484" s="3" t="s">
        <v>101</v>
      </c>
      <c r="B484" s="60" t="s">
        <v>299</v>
      </c>
      <c r="C484" s="78" t="s">
        <v>752</v>
      </c>
      <c r="D484" s="78">
        <v>25710</v>
      </c>
      <c r="E484" s="78">
        <v>78</v>
      </c>
      <c r="F484" s="78">
        <v>24583</v>
      </c>
      <c r="G484" s="78">
        <v>90</v>
      </c>
      <c r="H484" s="78">
        <f t="shared" si="33"/>
        <v>168</v>
      </c>
      <c r="I484" s="74">
        <v>0.4642857142857143</v>
      </c>
      <c r="J484" s="74">
        <v>0.5357142857142857</v>
      </c>
      <c r="K484" s="75">
        <f t="shared" si="30"/>
        <v>0.19806667069818926</v>
      </c>
      <c r="L484" s="75">
        <f t="shared" si="31"/>
        <v>0.84206254419350501</v>
      </c>
      <c r="M484" s="76" t="str">
        <f t="shared" si="32"/>
        <v>-</v>
      </c>
      <c r="N484" s="76" t="str">
        <f t="shared" si="32"/>
        <v>-</v>
      </c>
      <c r="O484" s="3" t="s">
        <v>682</v>
      </c>
      <c r="P484" s="40" t="s">
        <v>683</v>
      </c>
      <c r="Q484" s="77" t="s">
        <v>681</v>
      </c>
      <c r="R484" s="78"/>
    </row>
    <row r="485" spans="1:18" x14ac:dyDescent="0.2">
      <c r="A485" s="3" t="s">
        <v>101</v>
      </c>
      <c r="B485" s="60" t="s">
        <v>299</v>
      </c>
      <c r="C485" s="78" t="s">
        <v>753</v>
      </c>
      <c r="D485" s="78">
        <v>25710</v>
      </c>
      <c r="E485" s="78">
        <v>207</v>
      </c>
      <c r="F485" s="78">
        <v>24583</v>
      </c>
      <c r="G485" s="78">
        <v>48</v>
      </c>
      <c r="H485" s="78">
        <f t="shared" si="33"/>
        <v>255</v>
      </c>
      <c r="I485" s="74">
        <v>0.81176470588235294</v>
      </c>
      <c r="J485" s="74">
        <v>0.18823529411764706</v>
      </c>
      <c r="K485" s="75">
        <f t="shared" si="30"/>
        <v>1</v>
      </c>
      <c r="L485" s="75">
        <f t="shared" si="31"/>
        <v>5.2168994211023865E-25</v>
      </c>
      <c r="M485" s="76" t="str">
        <f t="shared" si="32"/>
        <v>-</v>
      </c>
      <c r="N485" s="76" t="str">
        <f t="shared" si="32"/>
        <v>sig</v>
      </c>
      <c r="O485" s="3" t="s">
        <v>682</v>
      </c>
      <c r="P485" s="40" t="s">
        <v>683</v>
      </c>
      <c r="Q485" s="77" t="s">
        <v>681</v>
      </c>
      <c r="R485" s="78"/>
    </row>
    <row r="486" spans="1:18" x14ac:dyDescent="0.2">
      <c r="A486" s="3" t="s">
        <v>102</v>
      </c>
      <c r="B486" s="60" t="s">
        <v>299</v>
      </c>
      <c r="C486" s="78" t="s">
        <v>754</v>
      </c>
      <c r="D486" s="78">
        <v>25710</v>
      </c>
      <c r="E486" s="78">
        <v>570</v>
      </c>
      <c r="F486" s="78">
        <v>24583</v>
      </c>
      <c r="G486" s="78">
        <v>534</v>
      </c>
      <c r="H486" s="78">
        <f t="shared" si="33"/>
        <v>1104</v>
      </c>
      <c r="I486" s="74">
        <v>0.51630434782608692</v>
      </c>
      <c r="J486" s="74">
        <v>0.48369565217391303</v>
      </c>
      <c r="K486" s="75">
        <f t="shared" si="30"/>
        <v>0.86727227529554685</v>
      </c>
      <c r="L486" s="75">
        <f t="shared" si="31"/>
        <v>0.14608232479457126</v>
      </c>
      <c r="M486" s="76" t="str">
        <f t="shared" si="32"/>
        <v>-</v>
      </c>
      <c r="N486" s="76" t="str">
        <f t="shared" si="32"/>
        <v>-</v>
      </c>
      <c r="O486" s="3" t="s">
        <v>682</v>
      </c>
      <c r="P486" s="40" t="s">
        <v>683</v>
      </c>
      <c r="Q486" s="77" t="s">
        <v>681</v>
      </c>
      <c r="R486" s="78"/>
    </row>
    <row r="487" spans="1:18" x14ac:dyDescent="0.2">
      <c r="A487" s="3" t="s">
        <v>102</v>
      </c>
      <c r="B487" s="60" t="s">
        <v>299</v>
      </c>
      <c r="C487" s="78" t="s">
        <v>755</v>
      </c>
      <c r="D487" s="78">
        <v>25710</v>
      </c>
      <c r="E487" s="78">
        <v>491</v>
      </c>
      <c r="F487" s="78">
        <v>24583</v>
      </c>
      <c r="G487" s="78">
        <v>514</v>
      </c>
      <c r="H487" s="78">
        <f t="shared" si="33"/>
        <v>1005</v>
      </c>
      <c r="I487" s="74">
        <v>0.48855721393034823</v>
      </c>
      <c r="J487" s="74">
        <v>0.51144278606965177</v>
      </c>
      <c r="K487" s="75">
        <f t="shared" si="30"/>
        <v>0.24386041604226932</v>
      </c>
      <c r="L487" s="75">
        <f t="shared" si="31"/>
        <v>0.77548389689542219</v>
      </c>
      <c r="M487" s="76" t="str">
        <f t="shared" si="32"/>
        <v>-</v>
      </c>
      <c r="N487" s="76" t="str">
        <f t="shared" si="32"/>
        <v>-</v>
      </c>
      <c r="O487" s="3" t="s">
        <v>682</v>
      </c>
      <c r="P487" s="40" t="s">
        <v>683</v>
      </c>
      <c r="Q487" s="77" t="s">
        <v>681</v>
      </c>
      <c r="R487" s="78"/>
    </row>
    <row r="488" spans="1:18" x14ac:dyDescent="0.2">
      <c r="A488" s="3" t="s">
        <v>102</v>
      </c>
      <c r="B488" s="60" t="s">
        <v>299</v>
      </c>
      <c r="C488" s="78" t="s">
        <v>756</v>
      </c>
      <c r="D488" s="78">
        <v>25710</v>
      </c>
      <c r="E488" s="78">
        <v>461</v>
      </c>
      <c r="F488" s="78">
        <v>24583</v>
      </c>
      <c r="G488" s="78">
        <v>462</v>
      </c>
      <c r="H488" s="78">
        <f t="shared" si="33"/>
        <v>923</v>
      </c>
      <c r="I488" s="74">
        <v>0.49945828819068255</v>
      </c>
      <c r="J488" s="74">
        <v>0.50054171180931739</v>
      </c>
      <c r="K488" s="75">
        <f t="shared" si="30"/>
        <v>0.50000000000000033</v>
      </c>
      <c r="L488" s="75">
        <f t="shared" si="31"/>
        <v>0.52624137406006555</v>
      </c>
      <c r="M488" s="76" t="str">
        <f t="shared" si="32"/>
        <v>-</v>
      </c>
      <c r="N488" s="76" t="str">
        <f t="shared" si="32"/>
        <v>-</v>
      </c>
      <c r="O488" s="3" t="s">
        <v>682</v>
      </c>
      <c r="P488" s="40" t="s">
        <v>683</v>
      </c>
      <c r="Q488" s="77" t="s">
        <v>681</v>
      </c>
      <c r="R488" s="78"/>
    </row>
    <row r="489" spans="1:18" x14ac:dyDescent="0.2">
      <c r="A489" s="3" t="s">
        <v>102</v>
      </c>
      <c r="B489" s="60" t="s">
        <v>299</v>
      </c>
      <c r="C489" s="78" t="s">
        <v>757</v>
      </c>
      <c r="D489" s="78">
        <v>25710</v>
      </c>
      <c r="E489" s="78">
        <v>478</v>
      </c>
      <c r="F489" s="78">
        <v>24583</v>
      </c>
      <c r="G489" s="78">
        <v>444</v>
      </c>
      <c r="H489" s="78">
        <f t="shared" si="33"/>
        <v>922</v>
      </c>
      <c r="I489" s="74">
        <v>0.51843817787418656</v>
      </c>
      <c r="J489" s="74">
        <v>0.48156182212581344</v>
      </c>
      <c r="K489" s="75">
        <f t="shared" si="30"/>
        <v>0.87548276246406798</v>
      </c>
      <c r="L489" s="75">
        <f t="shared" si="31"/>
        <v>0.13855933613440621</v>
      </c>
      <c r="M489" s="76" t="str">
        <f t="shared" si="32"/>
        <v>-</v>
      </c>
      <c r="N489" s="76" t="str">
        <f t="shared" si="32"/>
        <v>-</v>
      </c>
      <c r="O489" s="3" t="s">
        <v>682</v>
      </c>
      <c r="P489" s="40" t="s">
        <v>683</v>
      </c>
      <c r="Q489" s="77" t="s">
        <v>681</v>
      </c>
      <c r="R489" s="78"/>
    </row>
    <row r="490" spans="1:18" x14ac:dyDescent="0.2">
      <c r="A490" s="3" t="s">
        <v>102</v>
      </c>
      <c r="B490" s="60" t="s">
        <v>299</v>
      </c>
      <c r="C490" s="78" t="s">
        <v>758</v>
      </c>
      <c r="D490" s="78">
        <v>25710</v>
      </c>
      <c r="E490" s="78">
        <v>431</v>
      </c>
      <c r="F490" s="78">
        <v>24583</v>
      </c>
      <c r="G490" s="78">
        <v>472</v>
      </c>
      <c r="H490" s="78">
        <f t="shared" si="33"/>
        <v>903</v>
      </c>
      <c r="I490" s="74">
        <v>0.47729789590254706</v>
      </c>
      <c r="J490" s="74">
        <v>0.52270210409745288</v>
      </c>
      <c r="K490" s="75">
        <f t="shared" si="30"/>
        <v>9.1559735244304052E-2</v>
      </c>
      <c r="L490" s="75">
        <f t="shared" si="31"/>
        <v>0.91891274121534172</v>
      </c>
      <c r="M490" s="76" t="str">
        <f t="shared" si="32"/>
        <v>-</v>
      </c>
      <c r="N490" s="76" t="str">
        <f t="shared" si="32"/>
        <v>-</v>
      </c>
      <c r="O490" s="3" t="s">
        <v>682</v>
      </c>
      <c r="P490" s="40" t="s">
        <v>683</v>
      </c>
      <c r="Q490" s="77" t="s">
        <v>681</v>
      </c>
      <c r="R490" s="78"/>
    </row>
    <row r="491" spans="1:18" x14ac:dyDescent="0.2">
      <c r="A491" s="3" t="s">
        <v>102</v>
      </c>
      <c r="B491" s="60" t="s">
        <v>299</v>
      </c>
      <c r="C491" s="78" t="s">
        <v>759</v>
      </c>
      <c r="D491" s="78">
        <v>25710</v>
      </c>
      <c r="E491" s="78">
        <v>462</v>
      </c>
      <c r="F491" s="78">
        <v>24583</v>
      </c>
      <c r="G491" s="78">
        <v>433</v>
      </c>
      <c r="H491" s="78">
        <f t="shared" si="33"/>
        <v>895</v>
      </c>
      <c r="I491" s="74">
        <v>0.51620111731843576</v>
      </c>
      <c r="J491" s="74">
        <v>0.48379888268156424</v>
      </c>
      <c r="K491" s="75">
        <f t="shared" si="30"/>
        <v>0.84201885240999153</v>
      </c>
      <c r="L491" s="75">
        <f t="shared" si="31"/>
        <v>0.17465568624227476</v>
      </c>
      <c r="M491" s="76" t="str">
        <f t="shared" si="32"/>
        <v>-</v>
      </c>
      <c r="N491" s="76" t="str">
        <f t="shared" si="32"/>
        <v>-</v>
      </c>
      <c r="O491" s="3" t="s">
        <v>682</v>
      </c>
      <c r="P491" s="40" t="s">
        <v>683</v>
      </c>
      <c r="Q491" s="77" t="s">
        <v>681</v>
      </c>
      <c r="R491" s="78"/>
    </row>
    <row r="492" spans="1:18" x14ac:dyDescent="0.2">
      <c r="A492" s="3" t="s">
        <v>102</v>
      </c>
      <c r="B492" s="60" t="s">
        <v>299</v>
      </c>
      <c r="C492" s="78" t="s">
        <v>760</v>
      </c>
      <c r="D492" s="78">
        <v>25710</v>
      </c>
      <c r="E492" s="78">
        <v>451</v>
      </c>
      <c r="F492" s="78">
        <v>24583</v>
      </c>
      <c r="G492" s="78">
        <v>394</v>
      </c>
      <c r="H492" s="78">
        <f t="shared" si="33"/>
        <v>845</v>
      </c>
      <c r="I492" s="74">
        <v>0.53372781065088759</v>
      </c>
      <c r="J492" s="74">
        <v>0.46627218934911241</v>
      </c>
      <c r="K492" s="75">
        <f t="shared" si="30"/>
        <v>0.97702476597432553</v>
      </c>
      <c r="L492" s="75">
        <f t="shared" si="31"/>
        <v>2.6991418991367349E-2</v>
      </c>
      <c r="M492" s="76" t="str">
        <f t="shared" si="32"/>
        <v>-</v>
      </c>
      <c r="N492" s="76" t="str">
        <f t="shared" si="32"/>
        <v>-</v>
      </c>
      <c r="O492" s="3" t="s">
        <v>682</v>
      </c>
      <c r="P492" s="40" t="s">
        <v>683</v>
      </c>
      <c r="Q492" s="77" t="s">
        <v>681</v>
      </c>
      <c r="R492" s="78"/>
    </row>
    <row r="493" spans="1:18" x14ac:dyDescent="0.2">
      <c r="A493" s="3" t="s">
        <v>102</v>
      </c>
      <c r="B493" s="60" t="s">
        <v>299</v>
      </c>
      <c r="C493" s="78" t="s">
        <v>761</v>
      </c>
      <c r="D493" s="78">
        <v>25710</v>
      </c>
      <c r="E493" s="78">
        <v>387</v>
      </c>
      <c r="F493" s="78">
        <v>24583</v>
      </c>
      <c r="G493" s="78">
        <v>394</v>
      </c>
      <c r="H493" s="78">
        <f t="shared" si="33"/>
        <v>781</v>
      </c>
      <c r="I493" s="74">
        <v>0.49551856594110116</v>
      </c>
      <c r="J493" s="74">
        <v>0.50448143405889889</v>
      </c>
      <c r="K493" s="75">
        <f t="shared" si="30"/>
        <v>0.41501036322722124</v>
      </c>
      <c r="L493" s="75">
        <f t="shared" si="31"/>
        <v>0.61265070442038105</v>
      </c>
      <c r="M493" s="76" t="str">
        <f t="shared" si="32"/>
        <v>-</v>
      </c>
      <c r="N493" s="76" t="str">
        <f t="shared" si="32"/>
        <v>-</v>
      </c>
      <c r="O493" s="3" t="s">
        <v>682</v>
      </c>
      <c r="P493" s="40" t="s">
        <v>683</v>
      </c>
      <c r="Q493" s="77" t="s">
        <v>681</v>
      </c>
      <c r="R493" s="78"/>
    </row>
    <row r="494" spans="1:18" x14ac:dyDescent="0.2">
      <c r="A494" s="3" t="s">
        <v>102</v>
      </c>
      <c r="B494" s="60" t="s">
        <v>299</v>
      </c>
      <c r="C494" s="78" t="s">
        <v>762</v>
      </c>
      <c r="D494" s="78">
        <v>25710</v>
      </c>
      <c r="E494" s="78">
        <v>365</v>
      </c>
      <c r="F494" s="78">
        <v>24583</v>
      </c>
      <c r="G494" s="78">
        <v>325</v>
      </c>
      <c r="H494" s="78">
        <f t="shared" si="33"/>
        <v>690</v>
      </c>
      <c r="I494" s="74">
        <v>0.52898550724637683</v>
      </c>
      <c r="J494" s="74">
        <v>0.47101449275362317</v>
      </c>
      <c r="K494" s="75">
        <f t="shared" si="30"/>
        <v>0.94075158424251826</v>
      </c>
      <c r="L494" s="75">
        <f t="shared" si="31"/>
        <v>6.878243872507081E-2</v>
      </c>
      <c r="M494" s="76" t="str">
        <f t="shared" si="32"/>
        <v>-</v>
      </c>
      <c r="N494" s="76" t="str">
        <f t="shared" si="32"/>
        <v>-</v>
      </c>
      <c r="O494" s="3" t="s">
        <v>682</v>
      </c>
      <c r="P494" s="40" t="s">
        <v>683</v>
      </c>
      <c r="Q494" s="77" t="s">
        <v>681</v>
      </c>
      <c r="R494" s="78"/>
    </row>
    <row r="495" spans="1:18" x14ac:dyDescent="0.2">
      <c r="A495" s="3" t="s">
        <v>102</v>
      </c>
      <c r="B495" s="60" t="s">
        <v>299</v>
      </c>
      <c r="C495" s="78" t="s">
        <v>741</v>
      </c>
      <c r="D495" s="78">
        <v>25710</v>
      </c>
      <c r="E495" s="78">
        <v>252</v>
      </c>
      <c r="F495" s="78">
        <v>24583</v>
      </c>
      <c r="G495" s="78">
        <v>244</v>
      </c>
      <c r="H495" s="78">
        <f t="shared" si="33"/>
        <v>496</v>
      </c>
      <c r="I495" s="74">
        <v>0.50806451612903225</v>
      </c>
      <c r="J495" s="74">
        <v>0.49193548387096775</v>
      </c>
      <c r="K495" s="75">
        <f t="shared" si="30"/>
        <v>0.65691383429193961</v>
      </c>
      <c r="L495" s="75">
        <f t="shared" si="31"/>
        <v>0.37666120522414398</v>
      </c>
      <c r="M495" s="76" t="str">
        <f t="shared" si="32"/>
        <v>-</v>
      </c>
      <c r="N495" s="76" t="str">
        <f t="shared" si="32"/>
        <v>-</v>
      </c>
      <c r="O495" s="3" t="s">
        <v>682</v>
      </c>
      <c r="P495" s="40" t="s">
        <v>683</v>
      </c>
      <c r="Q495" s="77" t="s">
        <v>681</v>
      </c>
      <c r="R495" s="78"/>
    </row>
    <row r="496" spans="1:18" x14ac:dyDescent="0.2">
      <c r="A496" s="3" t="s">
        <v>102</v>
      </c>
      <c r="B496" s="60" t="s">
        <v>299</v>
      </c>
      <c r="C496" s="78" t="s">
        <v>742</v>
      </c>
      <c r="D496" s="78">
        <v>25710</v>
      </c>
      <c r="E496" s="78">
        <v>359</v>
      </c>
      <c r="F496" s="78">
        <v>24583</v>
      </c>
      <c r="G496" s="78">
        <v>300</v>
      </c>
      <c r="H496" s="78">
        <f t="shared" si="33"/>
        <v>659</v>
      </c>
      <c r="I496" s="74">
        <v>0.54476479514415777</v>
      </c>
      <c r="J496" s="74">
        <v>0.45523520485584218</v>
      </c>
      <c r="K496" s="75">
        <f t="shared" si="30"/>
        <v>0.99032168877405224</v>
      </c>
      <c r="L496" s="75">
        <f t="shared" si="31"/>
        <v>1.1894037006023228E-2</v>
      </c>
      <c r="M496" s="76" t="str">
        <f t="shared" si="32"/>
        <v>-</v>
      </c>
      <c r="N496" s="76" t="str">
        <f t="shared" si="32"/>
        <v>-</v>
      </c>
      <c r="O496" s="3" t="s">
        <v>682</v>
      </c>
      <c r="P496" s="40" t="s">
        <v>683</v>
      </c>
      <c r="Q496" s="77" t="s">
        <v>681</v>
      </c>
      <c r="R496" s="78"/>
    </row>
    <row r="497" spans="1:18" x14ac:dyDescent="0.2">
      <c r="A497" s="3" t="s">
        <v>102</v>
      </c>
      <c r="B497" s="60" t="s">
        <v>299</v>
      </c>
      <c r="C497" s="78" t="s">
        <v>743</v>
      </c>
      <c r="D497" s="78">
        <v>25710</v>
      </c>
      <c r="E497" s="78">
        <v>333</v>
      </c>
      <c r="F497" s="78">
        <v>24583</v>
      </c>
      <c r="G497" s="78">
        <v>327</v>
      </c>
      <c r="H497" s="78">
        <f t="shared" si="33"/>
        <v>660</v>
      </c>
      <c r="I497" s="74">
        <v>0.50454545454545452</v>
      </c>
      <c r="J497" s="74">
        <v>0.49545454545454548</v>
      </c>
      <c r="K497" s="75">
        <f t="shared" si="30"/>
        <v>0.60735918036505487</v>
      </c>
      <c r="L497" s="75">
        <f t="shared" si="31"/>
        <v>0.42285264452603999</v>
      </c>
      <c r="M497" s="76" t="str">
        <f t="shared" si="32"/>
        <v>-</v>
      </c>
      <c r="N497" s="76" t="str">
        <f t="shared" si="32"/>
        <v>-</v>
      </c>
      <c r="O497" s="3" t="s">
        <v>682</v>
      </c>
      <c r="P497" s="40" t="s">
        <v>683</v>
      </c>
      <c r="Q497" s="77" t="s">
        <v>681</v>
      </c>
      <c r="R497" s="78"/>
    </row>
    <row r="498" spans="1:18" x14ac:dyDescent="0.2">
      <c r="A498" s="3" t="s">
        <v>102</v>
      </c>
      <c r="B498" s="60" t="s">
        <v>299</v>
      </c>
      <c r="C498" s="78" t="s">
        <v>744</v>
      </c>
      <c r="D498" s="78">
        <v>25710</v>
      </c>
      <c r="E498" s="78">
        <v>360</v>
      </c>
      <c r="F498" s="78">
        <v>24583</v>
      </c>
      <c r="G498" s="78">
        <v>281</v>
      </c>
      <c r="H498" s="78">
        <f t="shared" si="33"/>
        <v>641</v>
      </c>
      <c r="I498" s="74">
        <v>0.56162246489859591</v>
      </c>
      <c r="J498" s="74">
        <v>0.43837753510140404</v>
      </c>
      <c r="K498" s="75">
        <f t="shared" si="30"/>
        <v>0.99922063549926754</v>
      </c>
      <c r="L498" s="75">
        <f t="shared" si="31"/>
        <v>1.0203857520157547E-3</v>
      </c>
      <c r="M498" s="76" t="str">
        <f t="shared" si="32"/>
        <v>-</v>
      </c>
      <c r="N498" s="76" t="str">
        <f t="shared" si="32"/>
        <v>-</v>
      </c>
      <c r="O498" s="3" t="s">
        <v>682</v>
      </c>
      <c r="P498" s="40" t="s">
        <v>683</v>
      </c>
      <c r="Q498" s="77" t="s">
        <v>681</v>
      </c>
      <c r="R498" s="78"/>
    </row>
    <row r="499" spans="1:18" x14ac:dyDescent="0.2">
      <c r="A499" s="3" t="s">
        <v>102</v>
      </c>
      <c r="B499" s="60" t="s">
        <v>299</v>
      </c>
      <c r="C499" s="78" t="s">
        <v>745</v>
      </c>
      <c r="D499" s="78">
        <v>25710</v>
      </c>
      <c r="E499" s="78">
        <v>302</v>
      </c>
      <c r="F499" s="78">
        <v>24583</v>
      </c>
      <c r="G499" s="78">
        <v>307</v>
      </c>
      <c r="H499" s="78">
        <f t="shared" si="33"/>
        <v>609</v>
      </c>
      <c r="I499" s="74">
        <v>0.49589490968801314</v>
      </c>
      <c r="J499" s="74">
        <v>0.50410509031198691</v>
      </c>
      <c r="K499" s="75">
        <f t="shared" si="30"/>
        <v>0.43562673114260508</v>
      </c>
      <c r="L499" s="75">
        <f t="shared" si="31"/>
        <v>0.59603637849050328</v>
      </c>
      <c r="M499" s="76" t="str">
        <f t="shared" si="32"/>
        <v>-</v>
      </c>
      <c r="N499" s="76" t="str">
        <f t="shared" si="32"/>
        <v>-</v>
      </c>
      <c r="O499" s="3" t="s">
        <v>682</v>
      </c>
      <c r="P499" s="40" t="s">
        <v>683</v>
      </c>
      <c r="Q499" s="77" t="s">
        <v>681</v>
      </c>
      <c r="R499" s="78"/>
    </row>
    <row r="500" spans="1:18" x14ac:dyDescent="0.2">
      <c r="A500" s="3" t="s">
        <v>102</v>
      </c>
      <c r="B500" s="60" t="s">
        <v>299</v>
      </c>
      <c r="C500" s="78" t="s">
        <v>746</v>
      </c>
      <c r="D500" s="78">
        <v>25710</v>
      </c>
      <c r="E500" s="78">
        <v>293</v>
      </c>
      <c r="F500" s="78">
        <v>24583</v>
      </c>
      <c r="G500" s="78">
        <v>285</v>
      </c>
      <c r="H500" s="78">
        <f t="shared" si="33"/>
        <v>578</v>
      </c>
      <c r="I500" s="74">
        <v>0.50692041522491349</v>
      </c>
      <c r="J500" s="74">
        <v>0.49307958477508651</v>
      </c>
      <c r="K500" s="75">
        <f t="shared" si="30"/>
        <v>0.6459109607970992</v>
      </c>
      <c r="L500" s="75">
        <f t="shared" si="31"/>
        <v>0.38547858997761214</v>
      </c>
      <c r="M500" s="76" t="str">
        <f t="shared" si="32"/>
        <v>-</v>
      </c>
      <c r="N500" s="76" t="str">
        <f t="shared" si="32"/>
        <v>-</v>
      </c>
      <c r="O500" s="3" t="s">
        <v>682</v>
      </c>
      <c r="P500" s="40" t="s">
        <v>683</v>
      </c>
      <c r="Q500" s="77" t="s">
        <v>681</v>
      </c>
      <c r="R500" s="78"/>
    </row>
    <row r="501" spans="1:18" x14ac:dyDescent="0.2">
      <c r="A501" s="3" t="s">
        <v>102</v>
      </c>
      <c r="B501" s="60" t="s">
        <v>299</v>
      </c>
      <c r="C501" s="78" t="s">
        <v>747</v>
      </c>
      <c r="D501" s="78">
        <v>25710</v>
      </c>
      <c r="E501" s="78">
        <v>212</v>
      </c>
      <c r="F501" s="78">
        <v>24583</v>
      </c>
      <c r="G501" s="78">
        <v>222</v>
      </c>
      <c r="H501" s="78">
        <f t="shared" si="33"/>
        <v>434</v>
      </c>
      <c r="I501" s="74">
        <v>0.48847926267281105</v>
      </c>
      <c r="J501" s="74">
        <v>0.51152073732718895</v>
      </c>
      <c r="K501" s="75">
        <f t="shared" si="30"/>
        <v>0.33289030266403291</v>
      </c>
      <c r="L501" s="75">
        <f t="shared" si="31"/>
        <v>0.70123070211797689</v>
      </c>
      <c r="M501" s="76" t="str">
        <f t="shared" si="32"/>
        <v>-</v>
      </c>
      <c r="N501" s="76" t="str">
        <f t="shared" si="32"/>
        <v>-</v>
      </c>
      <c r="O501" s="3" t="s">
        <v>682</v>
      </c>
      <c r="P501" s="40" t="s">
        <v>683</v>
      </c>
      <c r="Q501" s="77" t="s">
        <v>681</v>
      </c>
      <c r="R501" s="78"/>
    </row>
    <row r="502" spans="1:18" x14ac:dyDescent="0.2">
      <c r="A502" s="3" t="s">
        <v>102</v>
      </c>
      <c r="B502" s="60" t="s">
        <v>299</v>
      </c>
      <c r="C502" s="78" t="s">
        <v>748</v>
      </c>
      <c r="D502" s="78">
        <v>25710</v>
      </c>
      <c r="E502" s="78">
        <v>280</v>
      </c>
      <c r="F502" s="78">
        <v>24583</v>
      </c>
      <c r="G502" s="78">
        <v>281</v>
      </c>
      <c r="H502" s="78">
        <f t="shared" si="33"/>
        <v>561</v>
      </c>
      <c r="I502" s="74">
        <v>0.49910873440285203</v>
      </c>
      <c r="J502" s="74">
        <v>0.50089126559714792</v>
      </c>
      <c r="K502" s="75">
        <f t="shared" si="30"/>
        <v>0.49999999999999978</v>
      </c>
      <c r="L502" s="75">
        <f t="shared" si="31"/>
        <v>0.53364176031499555</v>
      </c>
      <c r="M502" s="76" t="str">
        <f t="shared" si="32"/>
        <v>-</v>
      </c>
      <c r="N502" s="76" t="str">
        <f t="shared" si="32"/>
        <v>-</v>
      </c>
      <c r="O502" s="3" t="s">
        <v>682</v>
      </c>
      <c r="P502" s="40" t="s">
        <v>683</v>
      </c>
      <c r="Q502" s="77" t="s">
        <v>681</v>
      </c>
      <c r="R502" s="78"/>
    </row>
    <row r="503" spans="1:18" x14ac:dyDescent="0.2">
      <c r="A503" s="3" t="s">
        <v>102</v>
      </c>
      <c r="B503" s="60" t="s">
        <v>299</v>
      </c>
      <c r="C503" s="78" t="s">
        <v>749</v>
      </c>
      <c r="D503" s="78">
        <v>25710</v>
      </c>
      <c r="E503" s="78">
        <v>214</v>
      </c>
      <c r="F503" s="78">
        <v>24583</v>
      </c>
      <c r="G503" s="78">
        <v>226</v>
      </c>
      <c r="H503" s="78">
        <f t="shared" si="33"/>
        <v>440</v>
      </c>
      <c r="I503" s="74">
        <v>0.48636363636363639</v>
      </c>
      <c r="J503" s="74">
        <v>0.51363636363636367</v>
      </c>
      <c r="K503" s="75">
        <f t="shared" si="30"/>
        <v>0.30002379122832468</v>
      </c>
      <c r="L503" s="75">
        <f t="shared" si="31"/>
        <v>0.7322650985607978</v>
      </c>
      <c r="M503" s="76" t="str">
        <f t="shared" si="32"/>
        <v>-</v>
      </c>
      <c r="N503" s="76" t="str">
        <f t="shared" si="32"/>
        <v>-</v>
      </c>
      <c r="O503" s="3" t="s">
        <v>682</v>
      </c>
      <c r="P503" s="40" t="s">
        <v>683</v>
      </c>
      <c r="Q503" s="77" t="s">
        <v>681</v>
      </c>
      <c r="R503" s="78"/>
    </row>
    <row r="504" spans="1:18" x14ac:dyDescent="0.2">
      <c r="A504" s="3" t="s">
        <v>102</v>
      </c>
      <c r="B504" s="60" t="s">
        <v>299</v>
      </c>
      <c r="C504" s="78" t="s">
        <v>750</v>
      </c>
      <c r="D504" s="78">
        <v>25710</v>
      </c>
      <c r="E504" s="78">
        <v>153</v>
      </c>
      <c r="F504" s="78">
        <v>24583</v>
      </c>
      <c r="G504" s="78">
        <v>111</v>
      </c>
      <c r="H504" s="78">
        <f t="shared" si="33"/>
        <v>264</v>
      </c>
      <c r="I504" s="74">
        <v>0.57954545454545459</v>
      </c>
      <c r="J504" s="74">
        <v>0.42045454545454547</v>
      </c>
      <c r="K504" s="75">
        <f t="shared" si="30"/>
        <v>0.99599358824211637</v>
      </c>
      <c r="L504" s="75">
        <f t="shared" si="31"/>
        <v>5.7408450482531468E-3</v>
      </c>
      <c r="M504" s="76" t="str">
        <f t="shared" si="32"/>
        <v>-</v>
      </c>
      <c r="N504" s="76" t="str">
        <f t="shared" si="32"/>
        <v>-</v>
      </c>
      <c r="O504" s="3" t="s">
        <v>682</v>
      </c>
      <c r="P504" s="40" t="s">
        <v>683</v>
      </c>
      <c r="Q504" s="77" t="s">
        <v>681</v>
      </c>
      <c r="R504" s="78"/>
    </row>
    <row r="505" spans="1:18" x14ac:dyDescent="0.2">
      <c r="A505" s="3" t="s">
        <v>102</v>
      </c>
      <c r="B505" s="60" t="s">
        <v>299</v>
      </c>
      <c r="C505" s="78" t="s">
        <v>751</v>
      </c>
      <c r="D505" s="78">
        <v>25710</v>
      </c>
      <c r="E505" s="78">
        <v>248</v>
      </c>
      <c r="F505" s="78">
        <v>24583</v>
      </c>
      <c r="G505" s="78">
        <v>212</v>
      </c>
      <c r="H505" s="78">
        <f t="shared" si="33"/>
        <v>460</v>
      </c>
      <c r="I505" s="74">
        <v>0.53913043478260869</v>
      </c>
      <c r="J505" s="74">
        <v>0.46086956521739131</v>
      </c>
      <c r="K505" s="75">
        <f t="shared" si="30"/>
        <v>0.957803997473053</v>
      </c>
      <c r="L505" s="75">
        <f t="shared" si="31"/>
        <v>5.1300216333285492E-2</v>
      </c>
      <c r="M505" s="76" t="str">
        <f t="shared" si="32"/>
        <v>-</v>
      </c>
      <c r="N505" s="76" t="str">
        <f t="shared" si="32"/>
        <v>-</v>
      </c>
      <c r="O505" s="3" t="s">
        <v>682</v>
      </c>
      <c r="P505" s="40" t="s">
        <v>683</v>
      </c>
      <c r="Q505" s="77" t="s">
        <v>681</v>
      </c>
      <c r="R505" s="78"/>
    </row>
    <row r="506" spans="1:18" x14ac:dyDescent="0.2">
      <c r="A506" s="3" t="s">
        <v>102</v>
      </c>
      <c r="B506" s="60" t="s">
        <v>299</v>
      </c>
      <c r="C506" s="78" t="s">
        <v>752</v>
      </c>
      <c r="D506" s="78">
        <v>25710</v>
      </c>
      <c r="E506" s="78">
        <v>81</v>
      </c>
      <c r="F506" s="78">
        <v>24583</v>
      </c>
      <c r="G506" s="78">
        <v>75</v>
      </c>
      <c r="H506" s="78">
        <f t="shared" si="33"/>
        <v>156</v>
      </c>
      <c r="I506" s="74">
        <v>0.51923076923076927</v>
      </c>
      <c r="J506" s="74">
        <v>0.48076923076923078</v>
      </c>
      <c r="K506" s="75">
        <f t="shared" si="30"/>
        <v>0.71234225817239571</v>
      </c>
      <c r="L506" s="75">
        <f t="shared" si="31"/>
        <v>0.34452713646573441</v>
      </c>
      <c r="M506" s="76" t="str">
        <f t="shared" si="32"/>
        <v>-</v>
      </c>
      <c r="N506" s="76" t="str">
        <f t="shared" si="32"/>
        <v>-</v>
      </c>
      <c r="O506" s="3" t="s">
        <v>682</v>
      </c>
      <c r="P506" s="40" t="s">
        <v>683</v>
      </c>
      <c r="Q506" s="77" t="s">
        <v>681</v>
      </c>
      <c r="R506" s="78"/>
    </row>
    <row r="507" spans="1:18" x14ac:dyDescent="0.2">
      <c r="A507" s="3" t="s">
        <v>102</v>
      </c>
      <c r="B507" s="60" t="s">
        <v>299</v>
      </c>
      <c r="C507" s="78" t="s">
        <v>753</v>
      </c>
      <c r="D507" s="78">
        <v>25710</v>
      </c>
      <c r="E507" s="78">
        <v>239</v>
      </c>
      <c r="F507" s="78">
        <v>24583</v>
      </c>
      <c r="G507" s="78">
        <v>46</v>
      </c>
      <c r="H507" s="78">
        <f t="shared" si="33"/>
        <v>285</v>
      </c>
      <c r="I507" s="74">
        <v>0.83859649122807023</v>
      </c>
      <c r="J507" s="74">
        <v>0.16140350877192983</v>
      </c>
      <c r="K507" s="75">
        <f t="shared" si="30"/>
        <v>1</v>
      </c>
      <c r="L507" s="75">
        <f t="shared" si="31"/>
        <v>6.486518223995559E-33</v>
      </c>
      <c r="M507" s="76" t="str">
        <f t="shared" si="32"/>
        <v>-</v>
      </c>
      <c r="N507" s="76" t="str">
        <f t="shared" si="32"/>
        <v>sig</v>
      </c>
      <c r="O507" s="3" t="s">
        <v>682</v>
      </c>
      <c r="P507" s="40" t="s">
        <v>683</v>
      </c>
      <c r="Q507" s="77" t="s">
        <v>681</v>
      </c>
      <c r="R507" s="78"/>
    </row>
    <row r="508" spans="1:18" x14ac:dyDescent="0.2">
      <c r="A508" s="3" t="s">
        <v>103</v>
      </c>
      <c r="B508" s="60" t="s">
        <v>299</v>
      </c>
      <c r="C508" s="78" t="s">
        <v>754</v>
      </c>
      <c r="D508" s="78">
        <v>25710</v>
      </c>
      <c r="E508" s="78">
        <v>514</v>
      </c>
      <c r="F508" s="78">
        <v>24583</v>
      </c>
      <c r="G508" s="78">
        <v>501</v>
      </c>
      <c r="H508" s="78">
        <f t="shared" si="33"/>
        <v>1015</v>
      </c>
      <c r="I508" s="74">
        <v>0.50640394088669949</v>
      </c>
      <c r="J508" s="74">
        <v>0.49359605911330051</v>
      </c>
      <c r="K508" s="75">
        <f t="shared" si="30"/>
        <v>0.66981638657471188</v>
      </c>
      <c r="L508" s="75">
        <f t="shared" si="31"/>
        <v>0.35322343614162383</v>
      </c>
      <c r="M508" s="76" t="str">
        <f t="shared" si="32"/>
        <v>-</v>
      </c>
      <c r="N508" s="76" t="str">
        <f t="shared" si="32"/>
        <v>-</v>
      </c>
      <c r="O508" s="3" t="s">
        <v>682</v>
      </c>
      <c r="P508" s="40" t="s">
        <v>683</v>
      </c>
      <c r="Q508" s="77" t="s">
        <v>681</v>
      </c>
      <c r="R508" s="78"/>
    </row>
    <row r="509" spans="1:18" x14ac:dyDescent="0.2">
      <c r="A509" s="3" t="s">
        <v>103</v>
      </c>
      <c r="B509" s="60" t="s">
        <v>299</v>
      </c>
      <c r="C509" s="78" t="s">
        <v>755</v>
      </c>
      <c r="D509" s="78">
        <v>25710</v>
      </c>
      <c r="E509" s="78">
        <v>443</v>
      </c>
      <c r="F509" s="78">
        <v>24583</v>
      </c>
      <c r="G509" s="78">
        <v>430</v>
      </c>
      <c r="H509" s="78">
        <f t="shared" si="33"/>
        <v>873</v>
      </c>
      <c r="I509" s="74">
        <v>0.5074455899198167</v>
      </c>
      <c r="J509" s="74">
        <v>0.4925544100801833</v>
      </c>
      <c r="K509" s="75">
        <f t="shared" si="30"/>
        <v>0.68217625786654157</v>
      </c>
      <c r="L509" s="75">
        <f t="shared" si="31"/>
        <v>0.34233234845597621</v>
      </c>
      <c r="M509" s="76" t="str">
        <f t="shared" si="32"/>
        <v>-</v>
      </c>
      <c r="N509" s="76" t="str">
        <f t="shared" si="32"/>
        <v>-</v>
      </c>
      <c r="O509" s="3" t="s">
        <v>682</v>
      </c>
      <c r="P509" s="40" t="s">
        <v>683</v>
      </c>
      <c r="Q509" s="77" t="s">
        <v>681</v>
      </c>
      <c r="R509" s="78"/>
    </row>
    <row r="510" spans="1:18" x14ac:dyDescent="0.2">
      <c r="A510" s="3" t="s">
        <v>103</v>
      </c>
      <c r="B510" s="60" t="s">
        <v>299</v>
      </c>
      <c r="C510" s="78" t="s">
        <v>756</v>
      </c>
      <c r="D510" s="78">
        <v>25710</v>
      </c>
      <c r="E510" s="78">
        <v>372</v>
      </c>
      <c r="F510" s="78">
        <v>24583</v>
      </c>
      <c r="G510" s="78">
        <v>409</v>
      </c>
      <c r="H510" s="78">
        <f t="shared" si="33"/>
        <v>781</v>
      </c>
      <c r="I510" s="74">
        <v>0.47631241997439183</v>
      </c>
      <c r="J510" s="74">
        <v>0.52368758002560822</v>
      </c>
      <c r="K510" s="75">
        <f t="shared" si="30"/>
        <v>9.8825688031690506E-2</v>
      </c>
      <c r="L510" s="75">
        <f t="shared" si="31"/>
        <v>0.91306445986631368</v>
      </c>
      <c r="M510" s="76" t="str">
        <f t="shared" si="32"/>
        <v>-</v>
      </c>
      <c r="N510" s="76" t="str">
        <f t="shared" si="32"/>
        <v>-</v>
      </c>
      <c r="O510" s="3" t="s">
        <v>682</v>
      </c>
      <c r="P510" s="40" t="s">
        <v>683</v>
      </c>
      <c r="Q510" s="77" t="s">
        <v>681</v>
      </c>
      <c r="R510" s="78"/>
    </row>
    <row r="511" spans="1:18" x14ac:dyDescent="0.2">
      <c r="A511" s="3" t="s">
        <v>103</v>
      </c>
      <c r="B511" s="60" t="s">
        <v>299</v>
      </c>
      <c r="C511" s="78" t="s">
        <v>757</v>
      </c>
      <c r="D511" s="78">
        <v>25710</v>
      </c>
      <c r="E511" s="78">
        <v>403</v>
      </c>
      <c r="F511" s="78">
        <v>24583</v>
      </c>
      <c r="G511" s="78">
        <v>413</v>
      </c>
      <c r="H511" s="78">
        <f t="shared" si="33"/>
        <v>816</v>
      </c>
      <c r="I511" s="74">
        <v>0.49387254901960786</v>
      </c>
      <c r="J511" s="74">
        <v>0.50612745098039214</v>
      </c>
      <c r="K511" s="75">
        <f t="shared" si="30"/>
        <v>0.3763679269633094</v>
      </c>
      <c r="L511" s="75">
        <f t="shared" si="31"/>
        <v>0.64989739121139201</v>
      </c>
      <c r="M511" s="76" t="str">
        <f t="shared" si="32"/>
        <v>-</v>
      </c>
      <c r="N511" s="76" t="str">
        <f t="shared" si="32"/>
        <v>-</v>
      </c>
      <c r="O511" s="3" t="s">
        <v>682</v>
      </c>
      <c r="P511" s="40" t="s">
        <v>683</v>
      </c>
      <c r="Q511" s="77" t="s">
        <v>681</v>
      </c>
      <c r="R511" s="78"/>
    </row>
    <row r="512" spans="1:18" x14ac:dyDescent="0.2">
      <c r="A512" s="3" t="s">
        <v>103</v>
      </c>
      <c r="B512" s="60" t="s">
        <v>299</v>
      </c>
      <c r="C512" s="78" t="s">
        <v>758</v>
      </c>
      <c r="D512" s="78">
        <v>25710</v>
      </c>
      <c r="E512" s="78">
        <v>364</v>
      </c>
      <c r="F512" s="78">
        <v>24583</v>
      </c>
      <c r="G512" s="78">
        <v>409</v>
      </c>
      <c r="H512" s="78">
        <f t="shared" si="33"/>
        <v>773</v>
      </c>
      <c r="I512" s="74">
        <v>0.47089262613195343</v>
      </c>
      <c r="J512" s="74">
        <v>0.52910737386804663</v>
      </c>
      <c r="K512" s="75">
        <f t="shared" si="30"/>
        <v>5.6730479964889585E-2</v>
      </c>
      <c r="L512" s="75">
        <f t="shared" si="31"/>
        <v>0.9510189882274056</v>
      </c>
      <c r="M512" s="76" t="str">
        <f t="shared" si="32"/>
        <v>-</v>
      </c>
      <c r="N512" s="76" t="str">
        <f t="shared" si="32"/>
        <v>-</v>
      </c>
      <c r="O512" s="3" t="s">
        <v>682</v>
      </c>
      <c r="P512" s="40" t="s">
        <v>683</v>
      </c>
      <c r="Q512" s="77" t="s">
        <v>681</v>
      </c>
      <c r="R512" s="78"/>
    </row>
    <row r="513" spans="1:18" x14ac:dyDescent="0.2">
      <c r="A513" s="3" t="s">
        <v>103</v>
      </c>
      <c r="B513" s="60" t="s">
        <v>299</v>
      </c>
      <c r="C513" s="78" t="s">
        <v>759</v>
      </c>
      <c r="D513" s="78">
        <v>25710</v>
      </c>
      <c r="E513" s="78">
        <v>408</v>
      </c>
      <c r="F513" s="78">
        <v>24583</v>
      </c>
      <c r="G513" s="78">
        <v>364</v>
      </c>
      <c r="H513" s="78">
        <f t="shared" si="33"/>
        <v>772</v>
      </c>
      <c r="I513" s="74">
        <v>0.52849740932642486</v>
      </c>
      <c r="J513" s="74">
        <v>0.47150259067357514</v>
      </c>
      <c r="K513" s="75">
        <f t="shared" si="30"/>
        <v>0.94736982079920962</v>
      </c>
      <c r="L513" s="75">
        <f t="shared" si="31"/>
        <v>6.0830780728988718E-2</v>
      </c>
      <c r="M513" s="76" t="str">
        <f t="shared" si="32"/>
        <v>-</v>
      </c>
      <c r="N513" s="76" t="str">
        <f t="shared" si="32"/>
        <v>-</v>
      </c>
      <c r="O513" s="3" t="s">
        <v>682</v>
      </c>
      <c r="P513" s="40" t="s">
        <v>683</v>
      </c>
      <c r="Q513" s="77" t="s">
        <v>681</v>
      </c>
      <c r="R513" s="78"/>
    </row>
    <row r="514" spans="1:18" x14ac:dyDescent="0.2">
      <c r="A514" s="3" t="s">
        <v>103</v>
      </c>
      <c r="B514" s="60" t="s">
        <v>299</v>
      </c>
      <c r="C514" s="78" t="s">
        <v>760</v>
      </c>
      <c r="D514" s="78">
        <v>25710</v>
      </c>
      <c r="E514" s="78">
        <v>378</v>
      </c>
      <c r="F514" s="78">
        <v>24583</v>
      </c>
      <c r="G514" s="78">
        <v>299</v>
      </c>
      <c r="H514" s="78">
        <f t="shared" si="33"/>
        <v>677</v>
      </c>
      <c r="I514" s="74">
        <v>0.55834564254062036</v>
      </c>
      <c r="J514" s="74">
        <v>0.44165435745937964</v>
      </c>
      <c r="K514" s="75">
        <f t="shared" ref="K514:K577" si="34">BINOMDIST(E514,H514,0.5,TRUE)</f>
        <v>0.99895755361921545</v>
      </c>
      <c r="L514" s="75">
        <f t="shared" ref="L514:L577" si="35">BINOMDIST(G514,H514,0.5,TRUE)</f>
        <v>1.3466018060528772E-3</v>
      </c>
      <c r="M514" s="76" t="str">
        <f t="shared" ref="M514:N577" si="36">IF(K514&lt;(0.05/5830),"sig","-")</f>
        <v>-</v>
      </c>
      <c r="N514" s="76" t="str">
        <f t="shared" si="36"/>
        <v>-</v>
      </c>
      <c r="O514" s="3" t="s">
        <v>682</v>
      </c>
      <c r="P514" s="40" t="s">
        <v>683</v>
      </c>
      <c r="Q514" s="77" t="s">
        <v>681</v>
      </c>
      <c r="R514" s="78"/>
    </row>
    <row r="515" spans="1:18" x14ac:dyDescent="0.2">
      <c r="A515" s="3" t="s">
        <v>103</v>
      </c>
      <c r="B515" s="60" t="s">
        <v>299</v>
      </c>
      <c r="C515" s="78" t="s">
        <v>761</v>
      </c>
      <c r="D515" s="78">
        <v>25710</v>
      </c>
      <c r="E515" s="78">
        <v>321</v>
      </c>
      <c r="F515" s="78">
        <v>24583</v>
      </c>
      <c r="G515" s="78">
        <v>327</v>
      </c>
      <c r="H515" s="78">
        <f t="shared" si="33"/>
        <v>648</v>
      </c>
      <c r="I515" s="74">
        <v>0.49537037037037035</v>
      </c>
      <c r="J515" s="74">
        <v>0.50462962962962965</v>
      </c>
      <c r="K515" s="75">
        <f t="shared" si="34"/>
        <v>0.42215081410991612</v>
      </c>
      <c r="L515" s="75">
        <f t="shared" si="35"/>
        <v>0.60832390401115788</v>
      </c>
      <c r="M515" s="76" t="str">
        <f t="shared" si="36"/>
        <v>-</v>
      </c>
      <c r="N515" s="76" t="str">
        <f t="shared" si="36"/>
        <v>-</v>
      </c>
      <c r="O515" s="3" t="s">
        <v>682</v>
      </c>
      <c r="P515" s="40" t="s">
        <v>683</v>
      </c>
      <c r="Q515" s="77" t="s">
        <v>681</v>
      </c>
      <c r="R515" s="78"/>
    </row>
    <row r="516" spans="1:18" x14ac:dyDescent="0.2">
      <c r="A516" s="3" t="s">
        <v>103</v>
      </c>
      <c r="B516" s="60" t="s">
        <v>299</v>
      </c>
      <c r="C516" s="78" t="s">
        <v>762</v>
      </c>
      <c r="D516" s="78">
        <v>25710</v>
      </c>
      <c r="E516" s="78">
        <v>286</v>
      </c>
      <c r="F516" s="78">
        <v>24583</v>
      </c>
      <c r="G516" s="78">
        <v>291</v>
      </c>
      <c r="H516" s="78">
        <f t="shared" si="33"/>
        <v>577</v>
      </c>
      <c r="I516" s="74">
        <v>0.49566724436741766</v>
      </c>
      <c r="J516" s="74">
        <v>0.50433275563258229</v>
      </c>
      <c r="K516" s="75">
        <f t="shared" si="34"/>
        <v>0.43388223885111904</v>
      </c>
      <c r="L516" s="75">
        <f t="shared" si="35"/>
        <v>0.59860940590994849</v>
      </c>
      <c r="M516" s="76" t="str">
        <f t="shared" si="36"/>
        <v>-</v>
      </c>
      <c r="N516" s="76" t="str">
        <f t="shared" si="36"/>
        <v>-</v>
      </c>
      <c r="O516" s="3" t="s">
        <v>682</v>
      </c>
      <c r="P516" s="40" t="s">
        <v>683</v>
      </c>
      <c r="Q516" s="77" t="s">
        <v>681</v>
      </c>
      <c r="R516" s="78"/>
    </row>
    <row r="517" spans="1:18" x14ac:dyDescent="0.2">
      <c r="A517" s="3" t="s">
        <v>103</v>
      </c>
      <c r="B517" s="60" t="s">
        <v>299</v>
      </c>
      <c r="C517" s="78" t="s">
        <v>741</v>
      </c>
      <c r="D517" s="78">
        <v>25710</v>
      </c>
      <c r="E517" s="78">
        <v>204</v>
      </c>
      <c r="F517" s="78">
        <v>24583</v>
      </c>
      <c r="G517" s="78">
        <v>215</v>
      </c>
      <c r="H517" s="78">
        <f t="shared" si="33"/>
        <v>419</v>
      </c>
      <c r="I517" s="74">
        <v>0.48687350835322196</v>
      </c>
      <c r="J517" s="74">
        <v>0.51312649164677804</v>
      </c>
      <c r="K517" s="75">
        <f t="shared" si="34"/>
        <v>0.312612855458134</v>
      </c>
      <c r="L517" s="75">
        <f t="shared" si="35"/>
        <v>0.72111648141472151</v>
      </c>
      <c r="M517" s="76" t="str">
        <f t="shared" si="36"/>
        <v>-</v>
      </c>
      <c r="N517" s="76" t="str">
        <f t="shared" si="36"/>
        <v>-</v>
      </c>
      <c r="O517" s="3" t="s">
        <v>682</v>
      </c>
      <c r="P517" s="40" t="s">
        <v>683</v>
      </c>
      <c r="Q517" s="77" t="s">
        <v>681</v>
      </c>
      <c r="R517" s="78"/>
    </row>
    <row r="518" spans="1:18" x14ac:dyDescent="0.2">
      <c r="A518" s="3" t="s">
        <v>103</v>
      </c>
      <c r="B518" s="60" t="s">
        <v>299</v>
      </c>
      <c r="C518" s="78" t="s">
        <v>742</v>
      </c>
      <c r="D518" s="78">
        <v>25710</v>
      </c>
      <c r="E518" s="78">
        <v>273</v>
      </c>
      <c r="F518" s="78">
        <v>24583</v>
      </c>
      <c r="G518" s="78">
        <v>288</v>
      </c>
      <c r="H518" s="78">
        <f t="shared" si="33"/>
        <v>561</v>
      </c>
      <c r="I518" s="74">
        <v>0.48663101604278075</v>
      </c>
      <c r="J518" s="74">
        <v>0.5133689839572193</v>
      </c>
      <c r="K518" s="75">
        <f t="shared" si="34"/>
        <v>0.27725246881033305</v>
      </c>
      <c r="L518" s="75">
        <f t="shared" si="35"/>
        <v>0.75031003641205374</v>
      </c>
      <c r="M518" s="76" t="str">
        <f t="shared" si="36"/>
        <v>-</v>
      </c>
      <c r="N518" s="76" t="str">
        <f t="shared" si="36"/>
        <v>-</v>
      </c>
      <c r="O518" s="3" t="s">
        <v>682</v>
      </c>
      <c r="P518" s="40" t="s">
        <v>683</v>
      </c>
      <c r="Q518" s="77" t="s">
        <v>681</v>
      </c>
      <c r="R518" s="78"/>
    </row>
    <row r="519" spans="1:18" x14ac:dyDescent="0.2">
      <c r="A519" s="3" t="s">
        <v>103</v>
      </c>
      <c r="B519" s="60" t="s">
        <v>299</v>
      </c>
      <c r="C519" s="78" t="s">
        <v>743</v>
      </c>
      <c r="D519" s="78">
        <v>25710</v>
      </c>
      <c r="E519" s="78">
        <v>289</v>
      </c>
      <c r="F519" s="78">
        <v>24583</v>
      </c>
      <c r="G519" s="78">
        <v>302</v>
      </c>
      <c r="H519" s="78">
        <f t="shared" si="33"/>
        <v>591</v>
      </c>
      <c r="I519" s="74">
        <v>0.48900169204737731</v>
      </c>
      <c r="J519" s="74">
        <v>0.51099830795262269</v>
      </c>
      <c r="K519" s="75">
        <f t="shared" si="34"/>
        <v>0.31080804457755451</v>
      </c>
      <c r="L519" s="75">
        <f t="shared" si="35"/>
        <v>0.71763447180545392</v>
      </c>
      <c r="M519" s="76" t="str">
        <f t="shared" si="36"/>
        <v>-</v>
      </c>
      <c r="N519" s="76" t="str">
        <f t="shared" si="36"/>
        <v>-</v>
      </c>
      <c r="O519" s="3" t="s">
        <v>682</v>
      </c>
      <c r="P519" s="40" t="s">
        <v>683</v>
      </c>
      <c r="Q519" s="77" t="s">
        <v>681</v>
      </c>
      <c r="R519" s="78"/>
    </row>
    <row r="520" spans="1:18" x14ac:dyDescent="0.2">
      <c r="A520" s="3" t="s">
        <v>103</v>
      </c>
      <c r="B520" s="60" t="s">
        <v>299</v>
      </c>
      <c r="C520" s="78" t="s">
        <v>744</v>
      </c>
      <c r="D520" s="78">
        <v>25710</v>
      </c>
      <c r="E520" s="78">
        <v>249</v>
      </c>
      <c r="F520" s="78">
        <v>24583</v>
      </c>
      <c r="G520" s="78">
        <v>240</v>
      </c>
      <c r="H520" s="78">
        <f t="shared" si="33"/>
        <v>489</v>
      </c>
      <c r="I520" s="74">
        <v>0.50920245398773001</v>
      </c>
      <c r="J520" s="74">
        <v>0.49079754601226994</v>
      </c>
      <c r="K520" s="75">
        <f t="shared" si="34"/>
        <v>0.67442101287549505</v>
      </c>
      <c r="L520" s="75">
        <f t="shared" si="35"/>
        <v>0.35878111080473413</v>
      </c>
      <c r="M520" s="76" t="str">
        <f t="shared" si="36"/>
        <v>-</v>
      </c>
      <c r="N520" s="76" t="str">
        <f t="shared" si="36"/>
        <v>-</v>
      </c>
      <c r="O520" s="3" t="s">
        <v>682</v>
      </c>
      <c r="P520" s="40" t="s">
        <v>683</v>
      </c>
      <c r="Q520" s="77" t="s">
        <v>681</v>
      </c>
      <c r="R520" s="78"/>
    </row>
    <row r="521" spans="1:18" x14ac:dyDescent="0.2">
      <c r="A521" s="3" t="s">
        <v>103</v>
      </c>
      <c r="B521" s="60" t="s">
        <v>299</v>
      </c>
      <c r="C521" s="78" t="s">
        <v>745</v>
      </c>
      <c r="D521" s="78">
        <v>25710</v>
      </c>
      <c r="E521" s="78">
        <v>255</v>
      </c>
      <c r="F521" s="78">
        <v>24583</v>
      </c>
      <c r="G521" s="78">
        <v>240</v>
      </c>
      <c r="H521" s="78">
        <f t="shared" si="33"/>
        <v>495</v>
      </c>
      <c r="I521" s="74">
        <v>0.51515151515151514</v>
      </c>
      <c r="J521" s="74">
        <v>0.48484848484848486</v>
      </c>
      <c r="K521" s="75">
        <f t="shared" si="34"/>
        <v>0.76395656038125359</v>
      </c>
      <c r="L521" s="75">
        <f t="shared" si="35"/>
        <v>0.26461269636064272</v>
      </c>
      <c r="M521" s="76" t="str">
        <f t="shared" si="36"/>
        <v>-</v>
      </c>
      <c r="N521" s="76" t="str">
        <f t="shared" si="36"/>
        <v>-</v>
      </c>
      <c r="O521" s="3" t="s">
        <v>682</v>
      </c>
      <c r="P521" s="40" t="s">
        <v>683</v>
      </c>
      <c r="Q521" s="77" t="s">
        <v>681</v>
      </c>
      <c r="R521" s="78"/>
    </row>
    <row r="522" spans="1:18" x14ac:dyDescent="0.2">
      <c r="A522" s="3" t="s">
        <v>103</v>
      </c>
      <c r="B522" s="60" t="s">
        <v>299</v>
      </c>
      <c r="C522" s="78" t="s">
        <v>746</v>
      </c>
      <c r="D522" s="78">
        <v>25710</v>
      </c>
      <c r="E522" s="78">
        <v>220</v>
      </c>
      <c r="F522" s="78">
        <v>24583</v>
      </c>
      <c r="G522" s="78">
        <v>225</v>
      </c>
      <c r="H522" s="78">
        <f t="shared" si="33"/>
        <v>445</v>
      </c>
      <c r="I522" s="74">
        <v>0.4943820224719101</v>
      </c>
      <c r="J522" s="74">
        <v>0.5056179775280899</v>
      </c>
      <c r="K522" s="75">
        <f t="shared" si="34"/>
        <v>0.42481762617586816</v>
      </c>
      <c r="L522" s="75">
        <f t="shared" si="35"/>
        <v>0.61193969943010651</v>
      </c>
      <c r="M522" s="76" t="str">
        <f t="shared" si="36"/>
        <v>-</v>
      </c>
      <c r="N522" s="76" t="str">
        <f t="shared" si="36"/>
        <v>-</v>
      </c>
      <c r="O522" s="3" t="s">
        <v>682</v>
      </c>
      <c r="P522" s="40" t="s">
        <v>683</v>
      </c>
      <c r="Q522" s="77" t="s">
        <v>681</v>
      </c>
      <c r="R522" s="78"/>
    </row>
    <row r="523" spans="1:18" x14ac:dyDescent="0.2">
      <c r="A523" s="3" t="s">
        <v>103</v>
      </c>
      <c r="B523" s="60" t="s">
        <v>299</v>
      </c>
      <c r="C523" s="78" t="s">
        <v>747</v>
      </c>
      <c r="D523" s="78">
        <v>25710</v>
      </c>
      <c r="E523" s="78">
        <v>169</v>
      </c>
      <c r="F523" s="78">
        <v>24583</v>
      </c>
      <c r="G523" s="78">
        <v>184</v>
      </c>
      <c r="H523" s="78">
        <f t="shared" si="33"/>
        <v>353</v>
      </c>
      <c r="I523" s="74">
        <v>0.47875354107648727</v>
      </c>
      <c r="J523" s="74">
        <v>0.52124645892351273</v>
      </c>
      <c r="K523" s="75">
        <f t="shared" si="34"/>
        <v>0.22811595412469254</v>
      </c>
      <c r="L523" s="75">
        <f t="shared" si="35"/>
        <v>0.8027647261101627</v>
      </c>
      <c r="M523" s="76" t="str">
        <f t="shared" si="36"/>
        <v>-</v>
      </c>
      <c r="N523" s="76" t="str">
        <f t="shared" si="36"/>
        <v>-</v>
      </c>
      <c r="O523" s="3" t="s">
        <v>682</v>
      </c>
      <c r="P523" s="40" t="s">
        <v>683</v>
      </c>
      <c r="Q523" s="77" t="s">
        <v>681</v>
      </c>
      <c r="R523" s="78"/>
    </row>
    <row r="524" spans="1:18" x14ac:dyDescent="0.2">
      <c r="A524" s="3" t="s">
        <v>103</v>
      </c>
      <c r="B524" s="60" t="s">
        <v>299</v>
      </c>
      <c r="C524" s="78" t="s">
        <v>748</v>
      </c>
      <c r="D524" s="78">
        <v>25710</v>
      </c>
      <c r="E524" s="78">
        <v>256</v>
      </c>
      <c r="F524" s="78">
        <v>24583</v>
      </c>
      <c r="G524" s="78">
        <v>265</v>
      </c>
      <c r="H524" s="78">
        <f t="shared" si="33"/>
        <v>521</v>
      </c>
      <c r="I524" s="74">
        <v>0.49136276391554701</v>
      </c>
      <c r="J524" s="74">
        <v>0.50863723608445299</v>
      </c>
      <c r="K524" s="75">
        <f t="shared" si="34"/>
        <v>0.36300536847081766</v>
      </c>
      <c r="L524" s="75">
        <f t="shared" si="35"/>
        <v>0.66932539165550908</v>
      </c>
      <c r="M524" s="76" t="str">
        <f t="shared" si="36"/>
        <v>-</v>
      </c>
      <c r="N524" s="76" t="str">
        <f t="shared" si="36"/>
        <v>-</v>
      </c>
      <c r="O524" s="3" t="s">
        <v>682</v>
      </c>
      <c r="P524" s="40" t="s">
        <v>683</v>
      </c>
      <c r="Q524" s="77" t="s">
        <v>681</v>
      </c>
      <c r="R524" s="78"/>
    </row>
    <row r="525" spans="1:18" x14ac:dyDescent="0.2">
      <c r="A525" s="3" t="s">
        <v>103</v>
      </c>
      <c r="B525" s="60" t="s">
        <v>299</v>
      </c>
      <c r="C525" s="78" t="s">
        <v>749</v>
      </c>
      <c r="D525" s="78">
        <v>25710</v>
      </c>
      <c r="E525" s="78">
        <v>202</v>
      </c>
      <c r="F525" s="78">
        <v>24583</v>
      </c>
      <c r="G525" s="78">
        <v>166</v>
      </c>
      <c r="H525" s="78">
        <f t="shared" si="33"/>
        <v>368</v>
      </c>
      <c r="I525" s="74">
        <v>0.54891304347826086</v>
      </c>
      <c r="J525" s="74">
        <v>0.45108695652173914</v>
      </c>
      <c r="K525" s="75">
        <f t="shared" si="34"/>
        <v>0.97319345569823801</v>
      </c>
      <c r="L525" s="75">
        <f t="shared" si="35"/>
        <v>3.3965423489815537E-2</v>
      </c>
      <c r="M525" s="76" t="str">
        <f t="shared" si="36"/>
        <v>-</v>
      </c>
      <c r="N525" s="76" t="str">
        <f t="shared" si="36"/>
        <v>-</v>
      </c>
      <c r="O525" s="3" t="s">
        <v>682</v>
      </c>
      <c r="P525" s="40" t="s">
        <v>683</v>
      </c>
      <c r="Q525" s="77" t="s">
        <v>681</v>
      </c>
      <c r="R525" s="78"/>
    </row>
    <row r="526" spans="1:18" x14ac:dyDescent="0.2">
      <c r="A526" s="3" t="s">
        <v>103</v>
      </c>
      <c r="B526" s="60" t="s">
        <v>299</v>
      </c>
      <c r="C526" s="78" t="s">
        <v>750</v>
      </c>
      <c r="D526" s="78">
        <v>25710</v>
      </c>
      <c r="E526" s="78">
        <v>116</v>
      </c>
      <c r="F526" s="78">
        <v>24583</v>
      </c>
      <c r="G526" s="78">
        <v>115</v>
      </c>
      <c r="H526" s="78">
        <f t="shared" si="33"/>
        <v>231</v>
      </c>
      <c r="I526" s="74">
        <v>0.50216450216450215</v>
      </c>
      <c r="J526" s="74">
        <v>0.49783549783549785</v>
      </c>
      <c r="K526" s="75">
        <f t="shared" si="34"/>
        <v>0.55232727039448148</v>
      </c>
      <c r="L526" s="75">
        <f t="shared" si="35"/>
        <v>0.49999999999999978</v>
      </c>
      <c r="M526" s="76" t="str">
        <f t="shared" si="36"/>
        <v>-</v>
      </c>
      <c r="N526" s="76" t="str">
        <f t="shared" si="36"/>
        <v>-</v>
      </c>
      <c r="O526" s="3" t="s">
        <v>682</v>
      </c>
      <c r="P526" s="40" t="s">
        <v>683</v>
      </c>
      <c r="Q526" s="77" t="s">
        <v>681</v>
      </c>
      <c r="R526" s="78"/>
    </row>
    <row r="527" spans="1:18" x14ac:dyDescent="0.2">
      <c r="A527" s="3" t="s">
        <v>103</v>
      </c>
      <c r="B527" s="60" t="s">
        <v>299</v>
      </c>
      <c r="C527" s="78" t="s">
        <v>751</v>
      </c>
      <c r="D527" s="78">
        <v>25710</v>
      </c>
      <c r="E527" s="78">
        <v>204</v>
      </c>
      <c r="F527" s="78">
        <v>24583</v>
      </c>
      <c r="G527" s="78">
        <v>189</v>
      </c>
      <c r="H527" s="78">
        <f t="shared" si="33"/>
        <v>393</v>
      </c>
      <c r="I527" s="74">
        <v>0.51908396946564883</v>
      </c>
      <c r="J527" s="74">
        <v>0.48091603053435117</v>
      </c>
      <c r="K527" s="75">
        <f t="shared" si="34"/>
        <v>0.79017625168451755</v>
      </c>
      <c r="L527" s="75">
        <f t="shared" si="35"/>
        <v>0.24005334878320217</v>
      </c>
      <c r="M527" s="76" t="str">
        <f t="shared" si="36"/>
        <v>-</v>
      </c>
      <c r="N527" s="76" t="str">
        <f t="shared" si="36"/>
        <v>-</v>
      </c>
      <c r="O527" s="3" t="s">
        <v>682</v>
      </c>
      <c r="P527" s="40" t="s">
        <v>683</v>
      </c>
      <c r="Q527" s="77" t="s">
        <v>681</v>
      </c>
      <c r="R527" s="78"/>
    </row>
    <row r="528" spans="1:18" x14ac:dyDescent="0.2">
      <c r="A528" s="3" t="s">
        <v>103</v>
      </c>
      <c r="B528" s="60" t="s">
        <v>299</v>
      </c>
      <c r="C528" s="78" t="s">
        <v>752</v>
      </c>
      <c r="D528" s="78">
        <v>25710</v>
      </c>
      <c r="E528" s="78">
        <v>67</v>
      </c>
      <c r="F528" s="78">
        <v>24583</v>
      </c>
      <c r="G528" s="78">
        <v>71</v>
      </c>
      <c r="H528" s="78">
        <f t="shared" si="33"/>
        <v>138</v>
      </c>
      <c r="I528" s="74">
        <v>0.48550724637681159</v>
      </c>
      <c r="J528" s="74">
        <v>0.51449275362318836</v>
      </c>
      <c r="K528" s="75">
        <f t="shared" si="34"/>
        <v>0.39927226715024755</v>
      </c>
      <c r="L528" s="75">
        <f t="shared" si="35"/>
        <v>0.66473294987725007</v>
      </c>
      <c r="M528" s="76" t="str">
        <f t="shared" si="36"/>
        <v>-</v>
      </c>
      <c r="N528" s="76" t="str">
        <f t="shared" si="36"/>
        <v>-</v>
      </c>
      <c r="O528" s="3" t="s">
        <v>682</v>
      </c>
      <c r="P528" s="40" t="s">
        <v>683</v>
      </c>
      <c r="Q528" s="77" t="s">
        <v>681</v>
      </c>
      <c r="R528" s="78"/>
    </row>
    <row r="529" spans="1:18" x14ac:dyDescent="0.2">
      <c r="A529" s="3" t="s">
        <v>103</v>
      </c>
      <c r="B529" s="60" t="s">
        <v>299</v>
      </c>
      <c r="C529" s="78" t="s">
        <v>753</v>
      </c>
      <c r="D529" s="78">
        <v>25710</v>
      </c>
      <c r="E529" s="78">
        <v>179</v>
      </c>
      <c r="F529" s="78">
        <v>24583</v>
      </c>
      <c r="G529" s="78">
        <v>48</v>
      </c>
      <c r="H529" s="78">
        <f t="shared" si="33"/>
        <v>227</v>
      </c>
      <c r="I529" s="74">
        <v>0.78854625550660795</v>
      </c>
      <c r="J529" s="74">
        <v>0.21145374449339208</v>
      </c>
      <c r="K529" s="75">
        <f t="shared" si="34"/>
        <v>1</v>
      </c>
      <c r="L529" s="75">
        <f t="shared" si="35"/>
        <v>2.9383565777415636E-19</v>
      </c>
      <c r="M529" s="76" t="str">
        <f t="shared" si="36"/>
        <v>-</v>
      </c>
      <c r="N529" s="76" t="str">
        <f t="shared" si="36"/>
        <v>sig</v>
      </c>
      <c r="O529" s="3" t="s">
        <v>682</v>
      </c>
      <c r="P529" s="40" t="s">
        <v>683</v>
      </c>
      <c r="Q529" s="77" t="s">
        <v>681</v>
      </c>
      <c r="R529" s="78"/>
    </row>
    <row r="530" spans="1:18" x14ac:dyDescent="0.2">
      <c r="A530" s="3" t="s">
        <v>104</v>
      </c>
      <c r="B530" s="60" t="s">
        <v>299</v>
      </c>
      <c r="C530" s="78" t="s">
        <v>754</v>
      </c>
      <c r="D530" s="78">
        <v>25710</v>
      </c>
      <c r="E530" s="78">
        <v>457</v>
      </c>
      <c r="F530" s="78">
        <v>24583</v>
      </c>
      <c r="G530" s="78">
        <v>465</v>
      </c>
      <c r="H530" s="78">
        <f t="shared" si="33"/>
        <v>922</v>
      </c>
      <c r="I530" s="74">
        <v>0.49566160520607377</v>
      </c>
      <c r="J530" s="74">
        <v>0.50433839479392628</v>
      </c>
      <c r="K530" s="75">
        <f t="shared" si="34"/>
        <v>0.40884659649749994</v>
      </c>
      <c r="L530" s="75">
        <f t="shared" si="35"/>
        <v>0.61652804194301014</v>
      </c>
      <c r="M530" s="76" t="str">
        <f t="shared" si="36"/>
        <v>-</v>
      </c>
      <c r="N530" s="76" t="str">
        <f t="shared" si="36"/>
        <v>-</v>
      </c>
      <c r="O530" s="3" t="s">
        <v>682</v>
      </c>
      <c r="P530" s="40" t="s">
        <v>683</v>
      </c>
      <c r="Q530" s="77" t="s">
        <v>681</v>
      </c>
      <c r="R530" s="78"/>
    </row>
    <row r="531" spans="1:18" x14ac:dyDescent="0.2">
      <c r="A531" s="3" t="s">
        <v>104</v>
      </c>
      <c r="B531" s="60" t="s">
        <v>299</v>
      </c>
      <c r="C531" s="78" t="s">
        <v>755</v>
      </c>
      <c r="D531" s="78">
        <v>25710</v>
      </c>
      <c r="E531" s="78">
        <v>458</v>
      </c>
      <c r="F531" s="78">
        <v>24583</v>
      </c>
      <c r="G531" s="78">
        <v>388</v>
      </c>
      <c r="H531" s="78">
        <f t="shared" si="33"/>
        <v>846</v>
      </c>
      <c r="I531" s="74">
        <v>0.54137115839243499</v>
      </c>
      <c r="J531" s="74">
        <v>0.45862884160756501</v>
      </c>
      <c r="K531" s="75">
        <f t="shared" si="34"/>
        <v>0.9927014851493019</v>
      </c>
      <c r="L531" s="75">
        <f t="shared" si="35"/>
        <v>8.8137131399998892E-3</v>
      </c>
      <c r="M531" s="76" t="str">
        <f t="shared" si="36"/>
        <v>-</v>
      </c>
      <c r="N531" s="76" t="str">
        <f t="shared" si="36"/>
        <v>-</v>
      </c>
      <c r="O531" s="3" t="s">
        <v>682</v>
      </c>
      <c r="P531" s="40" t="s">
        <v>683</v>
      </c>
      <c r="Q531" s="77" t="s">
        <v>681</v>
      </c>
      <c r="R531" s="78"/>
    </row>
    <row r="532" spans="1:18" x14ac:dyDescent="0.2">
      <c r="A532" s="3" t="s">
        <v>104</v>
      </c>
      <c r="B532" s="60" t="s">
        <v>299</v>
      </c>
      <c r="C532" s="78" t="s">
        <v>756</v>
      </c>
      <c r="D532" s="78">
        <v>25710</v>
      </c>
      <c r="E532" s="78">
        <v>352</v>
      </c>
      <c r="F532" s="78">
        <v>24583</v>
      </c>
      <c r="G532" s="78">
        <v>357</v>
      </c>
      <c r="H532" s="78">
        <f t="shared" si="33"/>
        <v>709</v>
      </c>
      <c r="I532" s="74">
        <v>0.49647390691114246</v>
      </c>
      <c r="J532" s="74">
        <v>0.50352609308885754</v>
      </c>
      <c r="K532" s="75">
        <f t="shared" si="34"/>
        <v>0.44030110160140784</v>
      </c>
      <c r="L532" s="75">
        <f t="shared" si="35"/>
        <v>0.58913075913826463</v>
      </c>
      <c r="M532" s="76" t="str">
        <f t="shared" si="36"/>
        <v>-</v>
      </c>
      <c r="N532" s="76" t="str">
        <f t="shared" si="36"/>
        <v>-</v>
      </c>
      <c r="O532" s="3" t="s">
        <v>682</v>
      </c>
      <c r="P532" s="40" t="s">
        <v>683</v>
      </c>
      <c r="Q532" s="77" t="s">
        <v>681</v>
      </c>
      <c r="R532" s="78"/>
    </row>
    <row r="533" spans="1:18" x14ac:dyDescent="0.2">
      <c r="A533" s="3" t="s">
        <v>104</v>
      </c>
      <c r="B533" s="60" t="s">
        <v>299</v>
      </c>
      <c r="C533" s="78" t="s">
        <v>757</v>
      </c>
      <c r="D533" s="78">
        <v>25710</v>
      </c>
      <c r="E533" s="78">
        <v>353</v>
      </c>
      <c r="F533" s="78">
        <v>24583</v>
      </c>
      <c r="G533" s="78">
        <v>352</v>
      </c>
      <c r="H533" s="78">
        <f t="shared" si="33"/>
        <v>705</v>
      </c>
      <c r="I533" s="74">
        <v>0.50070921985815597</v>
      </c>
      <c r="J533" s="74">
        <v>0.49929078014184397</v>
      </c>
      <c r="K533" s="75">
        <f t="shared" si="34"/>
        <v>0.53001815004013497</v>
      </c>
      <c r="L533" s="75">
        <f t="shared" si="35"/>
        <v>0.49999999999999967</v>
      </c>
      <c r="M533" s="76" t="str">
        <f t="shared" si="36"/>
        <v>-</v>
      </c>
      <c r="N533" s="76" t="str">
        <f t="shared" si="36"/>
        <v>-</v>
      </c>
      <c r="O533" s="3" t="s">
        <v>682</v>
      </c>
      <c r="P533" s="40" t="s">
        <v>683</v>
      </c>
      <c r="Q533" s="77" t="s">
        <v>681</v>
      </c>
      <c r="R533" s="78"/>
    </row>
    <row r="534" spans="1:18" x14ac:dyDescent="0.2">
      <c r="A534" s="3" t="s">
        <v>104</v>
      </c>
      <c r="B534" s="60" t="s">
        <v>299</v>
      </c>
      <c r="C534" s="78" t="s">
        <v>758</v>
      </c>
      <c r="D534" s="78">
        <v>25710</v>
      </c>
      <c r="E534" s="78">
        <v>334</v>
      </c>
      <c r="F534" s="78">
        <v>24583</v>
      </c>
      <c r="G534" s="78">
        <v>356</v>
      </c>
      <c r="H534" s="78">
        <f t="shared" si="33"/>
        <v>690</v>
      </c>
      <c r="I534" s="74">
        <v>0.48405797101449277</v>
      </c>
      <c r="J534" s="74">
        <v>0.51594202898550723</v>
      </c>
      <c r="K534" s="75">
        <f t="shared" si="34"/>
        <v>0.21202308356253835</v>
      </c>
      <c r="L534" s="75">
        <f t="shared" si="35"/>
        <v>0.80936811994419011</v>
      </c>
      <c r="M534" s="76" t="str">
        <f t="shared" si="36"/>
        <v>-</v>
      </c>
      <c r="N534" s="76" t="str">
        <f t="shared" si="36"/>
        <v>-</v>
      </c>
      <c r="O534" s="3" t="s">
        <v>682</v>
      </c>
      <c r="P534" s="40" t="s">
        <v>683</v>
      </c>
      <c r="Q534" s="77" t="s">
        <v>681</v>
      </c>
      <c r="R534" s="78"/>
    </row>
    <row r="535" spans="1:18" x14ac:dyDescent="0.2">
      <c r="A535" s="3" t="s">
        <v>104</v>
      </c>
      <c r="B535" s="60" t="s">
        <v>299</v>
      </c>
      <c r="C535" s="78" t="s">
        <v>759</v>
      </c>
      <c r="D535" s="78">
        <v>25710</v>
      </c>
      <c r="E535" s="78">
        <v>347</v>
      </c>
      <c r="F535" s="78">
        <v>24583</v>
      </c>
      <c r="G535" s="78">
        <v>338</v>
      </c>
      <c r="H535" s="78">
        <f t="shared" si="33"/>
        <v>685</v>
      </c>
      <c r="I535" s="74">
        <v>0.50656934306569346</v>
      </c>
      <c r="J535" s="74">
        <v>0.49343065693430654</v>
      </c>
      <c r="K535" s="75">
        <f t="shared" si="34"/>
        <v>0.64878436209410406</v>
      </c>
      <c r="L535" s="75">
        <f t="shared" si="35"/>
        <v>0.37994299825882488</v>
      </c>
      <c r="M535" s="76" t="str">
        <f t="shared" si="36"/>
        <v>-</v>
      </c>
      <c r="N535" s="76" t="str">
        <f t="shared" si="36"/>
        <v>-</v>
      </c>
      <c r="O535" s="3" t="s">
        <v>682</v>
      </c>
      <c r="P535" s="40" t="s">
        <v>683</v>
      </c>
      <c r="Q535" s="77" t="s">
        <v>681</v>
      </c>
      <c r="R535" s="78"/>
    </row>
    <row r="536" spans="1:18" x14ac:dyDescent="0.2">
      <c r="A536" s="3" t="s">
        <v>104</v>
      </c>
      <c r="B536" s="60" t="s">
        <v>299</v>
      </c>
      <c r="C536" s="78" t="s">
        <v>760</v>
      </c>
      <c r="D536" s="78">
        <v>25710</v>
      </c>
      <c r="E536" s="78">
        <v>294</v>
      </c>
      <c r="F536" s="78">
        <v>24583</v>
      </c>
      <c r="G536" s="78">
        <v>335</v>
      </c>
      <c r="H536" s="78">
        <f t="shared" si="33"/>
        <v>629</v>
      </c>
      <c r="I536" s="74">
        <v>0.46740858505564387</v>
      </c>
      <c r="J536" s="74">
        <v>0.53259141494435613</v>
      </c>
      <c r="K536" s="75">
        <f t="shared" si="34"/>
        <v>5.5330323916947435E-2</v>
      </c>
      <c r="L536" s="75">
        <f t="shared" si="35"/>
        <v>0.9530378161084182</v>
      </c>
      <c r="M536" s="76" t="str">
        <f t="shared" si="36"/>
        <v>-</v>
      </c>
      <c r="N536" s="76" t="str">
        <f t="shared" si="36"/>
        <v>-</v>
      </c>
      <c r="O536" s="3" t="s">
        <v>682</v>
      </c>
      <c r="P536" s="40" t="s">
        <v>683</v>
      </c>
      <c r="Q536" s="77" t="s">
        <v>681</v>
      </c>
      <c r="R536" s="78"/>
    </row>
    <row r="537" spans="1:18" x14ac:dyDescent="0.2">
      <c r="A537" s="3" t="s">
        <v>104</v>
      </c>
      <c r="B537" s="60" t="s">
        <v>299</v>
      </c>
      <c r="C537" s="78" t="s">
        <v>761</v>
      </c>
      <c r="D537" s="78">
        <v>25710</v>
      </c>
      <c r="E537" s="78">
        <v>292</v>
      </c>
      <c r="F537" s="78">
        <v>24583</v>
      </c>
      <c r="G537" s="78">
        <v>290</v>
      </c>
      <c r="H537" s="78">
        <f t="shared" si="33"/>
        <v>582</v>
      </c>
      <c r="I537" s="74">
        <v>0.50171821305841924</v>
      </c>
      <c r="J537" s="74">
        <v>0.49828178694158076</v>
      </c>
      <c r="K537" s="75">
        <f t="shared" si="34"/>
        <v>0.54947554673922927</v>
      </c>
      <c r="L537" s="75">
        <f t="shared" si="35"/>
        <v>0.48347041230222509</v>
      </c>
      <c r="M537" s="76" t="str">
        <f t="shared" si="36"/>
        <v>-</v>
      </c>
      <c r="N537" s="76" t="str">
        <f t="shared" si="36"/>
        <v>-</v>
      </c>
      <c r="O537" s="3" t="s">
        <v>682</v>
      </c>
      <c r="P537" s="40" t="s">
        <v>683</v>
      </c>
      <c r="Q537" s="77" t="s">
        <v>681</v>
      </c>
      <c r="R537" s="78"/>
    </row>
    <row r="538" spans="1:18" x14ac:dyDescent="0.2">
      <c r="A538" s="3" t="s">
        <v>104</v>
      </c>
      <c r="B538" s="60" t="s">
        <v>299</v>
      </c>
      <c r="C538" s="78" t="s">
        <v>762</v>
      </c>
      <c r="D538" s="78">
        <v>25710</v>
      </c>
      <c r="E538" s="78">
        <v>289</v>
      </c>
      <c r="F538" s="78">
        <v>24583</v>
      </c>
      <c r="G538" s="78">
        <v>302</v>
      </c>
      <c r="H538" s="78">
        <f t="shared" si="33"/>
        <v>591</v>
      </c>
      <c r="I538" s="74">
        <v>0.48900169204737731</v>
      </c>
      <c r="J538" s="74">
        <v>0.51099830795262269</v>
      </c>
      <c r="K538" s="75">
        <f t="shared" si="34"/>
        <v>0.31080804457755451</v>
      </c>
      <c r="L538" s="75">
        <f t="shared" si="35"/>
        <v>0.71763447180545392</v>
      </c>
      <c r="M538" s="76" t="str">
        <f t="shared" si="36"/>
        <v>-</v>
      </c>
      <c r="N538" s="76" t="str">
        <f t="shared" si="36"/>
        <v>-</v>
      </c>
      <c r="O538" s="3" t="s">
        <v>682</v>
      </c>
      <c r="P538" s="40" t="s">
        <v>683</v>
      </c>
      <c r="Q538" s="77" t="s">
        <v>681</v>
      </c>
      <c r="R538" s="78"/>
    </row>
    <row r="539" spans="1:18" x14ac:dyDescent="0.2">
      <c r="A539" s="3" t="s">
        <v>104</v>
      </c>
      <c r="B539" s="60" t="s">
        <v>299</v>
      </c>
      <c r="C539" s="78" t="s">
        <v>741</v>
      </c>
      <c r="D539" s="78">
        <v>25710</v>
      </c>
      <c r="E539" s="78">
        <v>222</v>
      </c>
      <c r="F539" s="78">
        <v>24583</v>
      </c>
      <c r="G539" s="78">
        <v>203</v>
      </c>
      <c r="H539" s="78">
        <f t="shared" si="33"/>
        <v>425</v>
      </c>
      <c r="I539" s="74">
        <v>0.52235294117647058</v>
      </c>
      <c r="J539" s="74">
        <v>0.47764705882352942</v>
      </c>
      <c r="K539" s="75">
        <f t="shared" si="34"/>
        <v>0.83400932982655462</v>
      </c>
      <c r="L539" s="75">
        <f t="shared" si="35"/>
        <v>0.19130782894406018</v>
      </c>
      <c r="M539" s="76" t="str">
        <f t="shared" si="36"/>
        <v>-</v>
      </c>
      <c r="N539" s="76" t="str">
        <f t="shared" si="36"/>
        <v>-</v>
      </c>
      <c r="O539" s="3" t="s">
        <v>682</v>
      </c>
      <c r="P539" s="40" t="s">
        <v>683</v>
      </c>
      <c r="Q539" s="77" t="s">
        <v>681</v>
      </c>
      <c r="R539" s="78"/>
    </row>
    <row r="540" spans="1:18" x14ac:dyDescent="0.2">
      <c r="A540" s="3" t="s">
        <v>104</v>
      </c>
      <c r="B540" s="60" t="s">
        <v>299</v>
      </c>
      <c r="C540" s="78" t="s">
        <v>742</v>
      </c>
      <c r="D540" s="78">
        <v>25710</v>
      </c>
      <c r="E540" s="78">
        <v>271</v>
      </c>
      <c r="F540" s="78">
        <v>24583</v>
      </c>
      <c r="G540" s="78">
        <v>272</v>
      </c>
      <c r="H540" s="78">
        <f t="shared" si="33"/>
        <v>543</v>
      </c>
      <c r="I540" s="74">
        <v>0.4990791896869245</v>
      </c>
      <c r="J540" s="74">
        <v>0.50092081031307556</v>
      </c>
      <c r="K540" s="75">
        <f t="shared" si="34"/>
        <v>0.5</v>
      </c>
      <c r="L540" s="75">
        <f t="shared" si="35"/>
        <v>0.53419330088564365</v>
      </c>
      <c r="M540" s="76" t="str">
        <f t="shared" si="36"/>
        <v>-</v>
      </c>
      <c r="N540" s="76" t="str">
        <f t="shared" si="36"/>
        <v>-</v>
      </c>
      <c r="O540" s="3" t="s">
        <v>682</v>
      </c>
      <c r="P540" s="40" t="s">
        <v>683</v>
      </c>
      <c r="Q540" s="77" t="s">
        <v>681</v>
      </c>
      <c r="R540" s="78"/>
    </row>
    <row r="541" spans="1:18" x14ac:dyDescent="0.2">
      <c r="A541" s="3" t="s">
        <v>104</v>
      </c>
      <c r="B541" s="60" t="s">
        <v>299</v>
      </c>
      <c r="C541" s="78" t="s">
        <v>743</v>
      </c>
      <c r="D541" s="78">
        <v>25710</v>
      </c>
      <c r="E541" s="78">
        <v>231</v>
      </c>
      <c r="F541" s="78">
        <v>24583</v>
      </c>
      <c r="G541" s="78">
        <v>258</v>
      </c>
      <c r="H541" s="78">
        <f t="shared" si="33"/>
        <v>489</v>
      </c>
      <c r="I541" s="74">
        <v>0.47239263803680981</v>
      </c>
      <c r="J541" s="74">
        <v>0.52760736196319014</v>
      </c>
      <c r="K541" s="75">
        <f t="shared" si="34"/>
        <v>0.11983004307464282</v>
      </c>
      <c r="L541" s="75">
        <f t="shared" si="35"/>
        <v>0.89730315570239527</v>
      </c>
      <c r="M541" s="76" t="str">
        <f t="shared" si="36"/>
        <v>-</v>
      </c>
      <c r="N541" s="76" t="str">
        <f t="shared" si="36"/>
        <v>-</v>
      </c>
      <c r="O541" s="3" t="s">
        <v>682</v>
      </c>
      <c r="P541" s="40" t="s">
        <v>683</v>
      </c>
      <c r="Q541" s="77" t="s">
        <v>681</v>
      </c>
      <c r="R541" s="78"/>
    </row>
    <row r="542" spans="1:18" x14ac:dyDescent="0.2">
      <c r="A542" s="3" t="s">
        <v>104</v>
      </c>
      <c r="B542" s="60" t="s">
        <v>299</v>
      </c>
      <c r="C542" s="78" t="s">
        <v>744</v>
      </c>
      <c r="D542" s="78">
        <v>25710</v>
      </c>
      <c r="E542" s="78">
        <v>236</v>
      </c>
      <c r="F542" s="78">
        <v>24583</v>
      </c>
      <c r="G542" s="78">
        <v>235</v>
      </c>
      <c r="H542" s="78">
        <f t="shared" si="33"/>
        <v>471</v>
      </c>
      <c r="I542" s="74">
        <v>0.50106157112526539</v>
      </c>
      <c r="J542" s="74">
        <v>0.49893842887473461</v>
      </c>
      <c r="K542" s="75">
        <f t="shared" si="34"/>
        <v>0.53670616677363658</v>
      </c>
      <c r="L542" s="75">
        <f t="shared" si="35"/>
        <v>0.50000000000000011</v>
      </c>
      <c r="M542" s="76" t="str">
        <f t="shared" si="36"/>
        <v>-</v>
      </c>
      <c r="N542" s="76" t="str">
        <f t="shared" si="36"/>
        <v>-</v>
      </c>
      <c r="O542" s="3" t="s">
        <v>682</v>
      </c>
      <c r="P542" s="40" t="s">
        <v>683</v>
      </c>
      <c r="Q542" s="77" t="s">
        <v>681</v>
      </c>
      <c r="R542" s="78"/>
    </row>
    <row r="543" spans="1:18" x14ac:dyDescent="0.2">
      <c r="A543" s="3" t="s">
        <v>104</v>
      </c>
      <c r="B543" s="60" t="s">
        <v>299</v>
      </c>
      <c r="C543" s="78" t="s">
        <v>745</v>
      </c>
      <c r="D543" s="78">
        <v>25710</v>
      </c>
      <c r="E543" s="78">
        <v>257</v>
      </c>
      <c r="F543" s="78">
        <v>24583</v>
      </c>
      <c r="G543" s="78">
        <v>225</v>
      </c>
      <c r="H543" s="78">
        <f t="shared" ref="H543:H606" si="37">E543+G543</f>
        <v>482</v>
      </c>
      <c r="I543" s="74">
        <v>0.53319502074688796</v>
      </c>
      <c r="J543" s="74">
        <v>0.46680497925311204</v>
      </c>
      <c r="K543" s="75">
        <f t="shared" si="34"/>
        <v>0.93363667699850317</v>
      </c>
      <c r="L543" s="75">
        <f t="shared" si="35"/>
        <v>7.8937640678212573E-2</v>
      </c>
      <c r="M543" s="76" t="str">
        <f t="shared" si="36"/>
        <v>-</v>
      </c>
      <c r="N543" s="76" t="str">
        <f t="shared" si="36"/>
        <v>-</v>
      </c>
      <c r="O543" s="3" t="s">
        <v>682</v>
      </c>
      <c r="P543" s="40" t="s">
        <v>683</v>
      </c>
      <c r="Q543" s="77" t="s">
        <v>681</v>
      </c>
      <c r="R543" s="78"/>
    </row>
    <row r="544" spans="1:18" x14ac:dyDescent="0.2">
      <c r="A544" s="3" t="s">
        <v>104</v>
      </c>
      <c r="B544" s="60" t="s">
        <v>299</v>
      </c>
      <c r="C544" s="78" t="s">
        <v>746</v>
      </c>
      <c r="D544" s="78">
        <v>25710</v>
      </c>
      <c r="E544" s="78">
        <v>237</v>
      </c>
      <c r="F544" s="78">
        <v>24583</v>
      </c>
      <c r="G544" s="78">
        <v>215</v>
      </c>
      <c r="H544" s="78">
        <f t="shared" si="37"/>
        <v>452</v>
      </c>
      <c r="I544" s="74">
        <v>0.52433628318584069</v>
      </c>
      <c r="J544" s="74">
        <v>0.47566371681415931</v>
      </c>
      <c r="K544" s="75">
        <f t="shared" si="34"/>
        <v>0.86034317221131285</v>
      </c>
      <c r="L544" s="75">
        <f t="shared" si="35"/>
        <v>0.16163707239638336</v>
      </c>
      <c r="M544" s="76" t="str">
        <f t="shared" si="36"/>
        <v>-</v>
      </c>
      <c r="N544" s="76" t="str">
        <f t="shared" si="36"/>
        <v>-</v>
      </c>
      <c r="O544" s="3" t="s">
        <v>682</v>
      </c>
      <c r="P544" s="40" t="s">
        <v>683</v>
      </c>
      <c r="Q544" s="77" t="s">
        <v>681</v>
      </c>
      <c r="R544" s="78"/>
    </row>
    <row r="545" spans="1:18" x14ac:dyDescent="0.2">
      <c r="A545" s="3" t="s">
        <v>104</v>
      </c>
      <c r="B545" s="60" t="s">
        <v>299</v>
      </c>
      <c r="C545" s="78" t="s">
        <v>747</v>
      </c>
      <c r="D545" s="78">
        <v>25710</v>
      </c>
      <c r="E545" s="78">
        <v>197</v>
      </c>
      <c r="F545" s="78">
        <v>24583</v>
      </c>
      <c r="G545" s="78">
        <v>177</v>
      </c>
      <c r="H545" s="78">
        <f t="shared" si="37"/>
        <v>374</v>
      </c>
      <c r="I545" s="74">
        <v>0.5267379679144385</v>
      </c>
      <c r="J545" s="74">
        <v>0.4732620320855615</v>
      </c>
      <c r="K545" s="75">
        <f t="shared" si="34"/>
        <v>0.86124429155201487</v>
      </c>
      <c r="L545" s="75">
        <f t="shared" si="35"/>
        <v>0.16293707564509871</v>
      </c>
      <c r="M545" s="76" t="str">
        <f t="shared" si="36"/>
        <v>-</v>
      </c>
      <c r="N545" s="76" t="str">
        <f t="shared" si="36"/>
        <v>-</v>
      </c>
      <c r="O545" s="3" t="s">
        <v>682</v>
      </c>
      <c r="P545" s="40" t="s">
        <v>683</v>
      </c>
      <c r="Q545" s="77" t="s">
        <v>681</v>
      </c>
      <c r="R545" s="78"/>
    </row>
    <row r="546" spans="1:18" x14ac:dyDescent="0.2">
      <c r="A546" s="3" t="s">
        <v>104</v>
      </c>
      <c r="B546" s="60" t="s">
        <v>299</v>
      </c>
      <c r="C546" s="78" t="s">
        <v>748</v>
      </c>
      <c r="D546" s="78">
        <v>25710</v>
      </c>
      <c r="E546" s="78">
        <v>222</v>
      </c>
      <c r="F546" s="78">
        <v>24583</v>
      </c>
      <c r="G546" s="78">
        <v>228</v>
      </c>
      <c r="H546" s="78">
        <f t="shared" si="37"/>
        <v>450</v>
      </c>
      <c r="I546" s="74">
        <v>0.49333333333333335</v>
      </c>
      <c r="J546" s="74">
        <v>0.50666666666666671</v>
      </c>
      <c r="K546" s="75">
        <f t="shared" si="34"/>
        <v>0.406847907301298</v>
      </c>
      <c r="L546" s="75">
        <f t="shared" si="35"/>
        <v>0.62927301128242208</v>
      </c>
      <c r="M546" s="76" t="str">
        <f t="shared" si="36"/>
        <v>-</v>
      </c>
      <c r="N546" s="76" t="str">
        <f t="shared" si="36"/>
        <v>-</v>
      </c>
      <c r="O546" s="3" t="s">
        <v>682</v>
      </c>
      <c r="P546" s="40" t="s">
        <v>683</v>
      </c>
      <c r="Q546" s="77" t="s">
        <v>681</v>
      </c>
      <c r="R546" s="78"/>
    </row>
    <row r="547" spans="1:18" x14ac:dyDescent="0.2">
      <c r="A547" s="3" t="s">
        <v>104</v>
      </c>
      <c r="B547" s="60" t="s">
        <v>299</v>
      </c>
      <c r="C547" s="78" t="s">
        <v>749</v>
      </c>
      <c r="D547" s="78">
        <v>25710</v>
      </c>
      <c r="E547" s="78">
        <v>188</v>
      </c>
      <c r="F547" s="78">
        <v>24583</v>
      </c>
      <c r="G547" s="78">
        <v>172</v>
      </c>
      <c r="H547" s="78">
        <f t="shared" si="37"/>
        <v>360</v>
      </c>
      <c r="I547" s="74">
        <v>0.52222222222222225</v>
      </c>
      <c r="J547" s="74">
        <v>0.4777777777777778</v>
      </c>
      <c r="K547" s="75">
        <f t="shared" si="34"/>
        <v>0.81485678600180023</v>
      </c>
      <c r="L547" s="75">
        <f t="shared" si="35"/>
        <v>0.21461789318341323</v>
      </c>
      <c r="M547" s="76" t="str">
        <f t="shared" si="36"/>
        <v>-</v>
      </c>
      <c r="N547" s="76" t="str">
        <f t="shared" si="36"/>
        <v>-</v>
      </c>
      <c r="O547" s="3" t="s">
        <v>682</v>
      </c>
      <c r="P547" s="40" t="s">
        <v>683</v>
      </c>
      <c r="Q547" s="77" t="s">
        <v>681</v>
      </c>
      <c r="R547" s="78"/>
    </row>
    <row r="548" spans="1:18" x14ac:dyDescent="0.2">
      <c r="A548" s="3" t="s">
        <v>104</v>
      </c>
      <c r="B548" s="60" t="s">
        <v>299</v>
      </c>
      <c r="C548" s="78" t="s">
        <v>750</v>
      </c>
      <c r="D548" s="78">
        <v>25710</v>
      </c>
      <c r="E548" s="78">
        <v>146</v>
      </c>
      <c r="F548" s="78">
        <v>24583</v>
      </c>
      <c r="G548" s="78">
        <v>124</v>
      </c>
      <c r="H548" s="78">
        <f t="shared" si="37"/>
        <v>270</v>
      </c>
      <c r="I548" s="74">
        <v>0.54074074074074074</v>
      </c>
      <c r="J548" s="74">
        <v>0.45925925925925926</v>
      </c>
      <c r="K548" s="75">
        <f t="shared" si="34"/>
        <v>0.91926565105769154</v>
      </c>
      <c r="L548" s="75">
        <f t="shared" si="35"/>
        <v>0.10057749638365361</v>
      </c>
      <c r="M548" s="76" t="str">
        <f t="shared" si="36"/>
        <v>-</v>
      </c>
      <c r="N548" s="76" t="str">
        <f t="shared" si="36"/>
        <v>-</v>
      </c>
      <c r="O548" s="3" t="s">
        <v>682</v>
      </c>
      <c r="P548" s="40" t="s">
        <v>683</v>
      </c>
      <c r="Q548" s="77" t="s">
        <v>681</v>
      </c>
      <c r="R548" s="78"/>
    </row>
    <row r="549" spans="1:18" x14ac:dyDescent="0.2">
      <c r="A549" s="3" t="s">
        <v>104</v>
      </c>
      <c r="B549" s="60" t="s">
        <v>299</v>
      </c>
      <c r="C549" s="78" t="s">
        <v>751</v>
      </c>
      <c r="D549" s="78">
        <v>25710</v>
      </c>
      <c r="E549" s="78">
        <v>217</v>
      </c>
      <c r="F549" s="78">
        <v>24583</v>
      </c>
      <c r="G549" s="78">
        <v>218</v>
      </c>
      <c r="H549" s="78">
        <f t="shared" si="37"/>
        <v>435</v>
      </c>
      <c r="I549" s="74">
        <v>0.49885057471264366</v>
      </c>
      <c r="J549" s="74">
        <v>0.50114942528735629</v>
      </c>
      <c r="K549" s="75">
        <f t="shared" si="34"/>
        <v>0.49999999999999978</v>
      </c>
      <c r="L549" s="75">
        <f t="shared" si="35"/>
        <v>0.53818983614358995</v>
      </c>
      <c r="M549" s="76" t="str">
        <f t="shared" si="36"/>
        <v>-</v>
      </c>
      <c r="N549" s="76" t="str">
        <f t="shared" si="36"/>
        <v>-</v>
      </c>
      <c r="O549" s="3" t="s">
        <v>682</v>
      </c>
      <c r="P549" s="40" t="s">
        <v>683</v>
      </c>
      <c r="Q549" s="77" t="s">
        <v>681</v>
      </c>
      <c r="R549" s="78"/>
    </row>
    <row r="550" spans="1:18" x14ac:dyDescent="0.2">
      <c r="A550" s="3" t="s">
        <v>104</v>
      </c>
      <c r="B550" s="60" t="s">
        <v>299</v>
      </c>
      <c r="C550" s="78" t="s">
        <v>752</v>
      </c>
      <c r="D550" s="78">
        <v>25710</v>
      </c>
      <c r="E550" s="78">
        <v>61</v>
      </c>
      <c r="F550" s="78">
        <v>24583</v>
      </c>
      <c r="G550" s="78">
        <v>57</v>
      </c>
      <c r="H550" s="78">
        <f t="shared" si="37"/>
        <v>118</v>
      </c>
      <c r="I550" s="74">
        <v>0.51694915254237284</v>
      </c>
      <c r="J550" s="74">
        <v>0.48305084745762711</v>
      </c>
      <c r="K550" s="75">
        <f t="shared" si="34"/>
        <v>0.67725161822108915</v>
      </c>
      <c r="L550" s="75">
        <f t="shared" si="35"/>
        <v>0.39127793070587619</v>
      </c>
      <c r="M550" s="76" t="str">
        <f t="shared" si="36"/>
        <v>-</v>
      </c>
      <c r="N550" s="76" t="str">
        <f t="shared" si="36"/>
        <v>-</v>
      </c>
      <c r="O550" s="3" t="s">
        <v>682</v>
      </c>
      <c r="P550" s="40" t="s">
        <v>683</v>
      </c>
      <c r="Q550" s="77" t="s">
        <v>681</v>
      </c>
      <c r="R550" s="78"/>
    </row>
    <row r="551" spans="1:18" x14ac:dyDescent="0.2">
      <c r="A551" s="3" t="s">
        <v>104</v>
      </c>
      <c r="B551" s="60" t="s">
        <v>299</v>
      </c>
      <c r="C551" s="78" t="s">
        <v>753</v>
      </c>
      <c r="D551" s="78">
        <v>25710</v>
      </c>
      <c r="E551" s="78">
        <v>165</v>
      </c>
      <c r="F551" s="78">
        <v>24583</v>
      </c>
      <c r="G551" s="78">
        <v>28</v>
      </c>
      <c r="H551" s="78">
        <f t="shared" si="37"/>
        <v>193</v>
      </c>
      <c r="I551" s="74">
        <v>0.85492227979274615</v>
      </c>
      <c r="J551" s="74">
        <v>0.14507772020725387</v>
      </c>
      <c r="K551" s="75">
        <f t="shared" si="34"/>
        <v>1</v>
      </c>
      <c r="L551" s="75">
        <f t="shared" si="35"/>
        <v>3.9631742853961407E-25</v>
      </c>
      <c r="M551" s="76" t="str">
        <f t="shared" si="36"/>
        <v>-</v>
      </c>
      <c r="N551" s="76" t="str">
        <f t="shared" si="36"/>
        <v>sig</v>
      </c>
      <c r="O551" s="3" t="s">
        <v>682</v>
      </c>
      <c r="P551" s="40" t="s">
        <v>683</v>
      </c>
      <c r="Q551" s="77" t="s">
        <v>681</v>
      </c>
      <c r="R551" s="78"/>
    </row>
    <row r="552" spans="1:18" x14ac:dyDescent="0.2">
      <c r="A552" s="3" t="s">
        <v>105</v>
      </c>
      <c r="B552" s="60" t="s">
        <v>299</v>
      </c>
      <c r="C552" s="78" t="s">
        <v>754</v>
      </c>
      <c r="D552" s="78">
        <v>25710</v>
      </c>
      <c r="E552" s="78">
        <v>460</v>
      </c>
      <c r="F552" s="78">
        <v>24583</v>
      </c>
      <c r="G552" s="78">
        <v>466</v>
      </c>
      <c r="H552" s="78">
        <f t="shared" si="37"/>
        <v>926</v>
      </c>
      <c r="I552" s="74">
        <v>0.49676025917926564</v>
      </c>
      <c r="J552" s="74">
        <v>0.5032397408207343</v>
      </c>
      <c r="K552" s="75">
        <f t="shared" si="34"/>
        <v>0.43474914999879294</v>
      </c>
      <c r="L552" s="75">
        <f t="shared" si="35"/>
        <v>0.59095980119890057</v>
      </c>
      <c r="M552" s="76" t="str">
        <f t="shared" si="36"/>
        <v>-</v>
      </c>
      <c r="N552" s="76" t="str">
        <f t="shared" si="36"/>
        <v>-</v>
      </c>
      <c r="O552" s="3" t="s">
        <v>682</v>
      </c>
      <c r="P552" s="40" t="s">
        <v>683</v>
      </c>
      <c r="Q552" s="77" t="s">
        <v>681</v>
      </c>
      <c r="R552" s="78"/>
    </row>
    <row r="553" spans="1:18" x14ac:dyDescent="0.2">
      <c r="A553" s="3" t="s">
        <v>105</v>
      </c>
      <c r="B553" s="60" t="s">
        <v>299</v>
      </c>
      <c r="C553" s="78" t="s">
        <v>755</v>
      </c>
      <c r="D553" s="78">
        <v>25710</v>
      </c>
      <c r="E553" s="78">
        <v>494</v>
      </c>
      <c r="F553" s="78">
        <v>24583</v>
      </c>
      <c r="G553" s="78">
        <v>456</v>
      </c>
      <c r="H553" s="78">
        <f t="shared" si="37"/>
        <v>950</v>
      </c>
      <c r="I553" s="74">
        <v>0.52</v>
      </c>
      <c r="J553" s="74">
        <v>0.48</v>
      </c>
      <c r="K553" s="75">
        <f t="shared" si="34"/>
        <v>0.89713488284210574</v>
      </c>
      <c r="L553" s="75">
        <f t="shared" si="35"/>
        <v>0.11497554707688523</v>
      </c>
      <c r="M553" s="76" t="str">
        <f t="shared" si="36"/>
        <v>-</v>
      </c>
      <c r="N553" s="76" t="str">
        <f t="shared" si="36"/>
        <v>-</v>
      </c>
      <c r="O553" s="3" t="s">
        <v>682</v>
      </c>
      <c r="P553" s="40" t="s">
        <v>683</v>
      </c>
      <c r="Q553" s="77" t="s">
        <v>681</v>
      </c>
      <c r="R553" s="78"/>
    </row>
    <row r="554" spans="1:18" x14ac:dyDescent="0.2">
      <c r="A554" s="3" t="s">
        <v>105</v>
      </c>
      <c r="B554" s="60" t="s">
        <v>299</v>
      </c>
      <c r="C554" s="78" t="s">
        <v>756</v>
      </c>
      <c r="D554" s="78">
        <v>25710</v>
      </c>
      <c r="E554" s="78">
        <v>431</v>
      </c>
      <c r="F554" s="78">
        <v>24583</v>
      </c>
      <c r="G554" s="78">
        <v>386</v>
      </c>
      <c r="H554" s="78">
        <f t="shared" si="37"/>
        <v>817</v>
      </c>
      <c r="I554" s="74">
        <v>0.52753977968176258</v>
      </c>
      <c r="J554" s="74">
        <v>0.47246022031823748</v>
      </c>
      <c r="K554" s="75">
        <f t="shared" si="34"/>
        <v>0.94625710694536214</v>
      </c>
      <c r="L554" s="75">
        <f t="shared" si="35"/>
        <v>6.1831357138855278E-2</v>
      </c>
      <c r="M554" s="76" t="str">
        <f t="shared" si="36"/>
        <v>-</v>
      </c>
      <c r="N554" s="76" t="str">
        <f t="shared" si="36"/>
        <v>-</v>
      </c>
      <c r="O554" s="3" t="s">
        <v>682</v>
      </c>
      <c r="P554" s="40" t="s">
        <v>683</v>
      </c>
      <c r="Q554" s="77" t="s">
        <v>681</v>
      </c>
      <c r="R554" s="78"/>
    </row>
    <row r="555" spans="1:18" x14ac:dyDescent="0.2">
      <c r="A555" s="3" t="s">
        <v>105</v>
      </c>
      <c r="B555" s="60" t="s">
        <v>299</v>
      </c>
      <c r="C555" s="78" t="s">
        <v>757</v>
      </c>
      <c r="D555" s="78">
        <v>25710</v>
      </c>
      <c r="E555" s="78">
        <v>388</v>
      </c>
      <c r="F555" s="78">
        <v>24583</v>
      </c>
      <c r="G555" s="78">
        <v>371</v>
      </c>
      <c r="H555" s="78">
        <f t="shared" si="37"/>
        <v>759</v>
      </c>
      <c r="I555" s="74">
        <v>0.51119894598155469</v>
      </c>
      <c r="J555" s="74">
        <v>0.48880105401844531</v>
      </c>
      <c r="K555" s="75">
        <f t="shared" si="34"/>
        <v>0.74322414759146582</v>
      </c>
      <c r="L555" s="75">
        <f t="shared" si="35"/>
        <v>0.2807143114218596</v>
      </c>
      <c r="M555" s="76" t="str">
        <f t="shared" si="36"/>
        <v>-</v>
      </c>
      <c r="N555" s="76" t="str">
        <f t="shared" si="36"/>
        <v>-</v>
      </c>
      <c r="O555" s="3" t="s">
        <v>682</v>
      </c>
      <c r="P555" s="40" t="s">
        <v>683</v>
      </c>
      <c r="Q555" s="77" t="s">
        <v>681</v>
      </c>
      <c r="R555" s="78"/>
    </row>
    <row r="556" spans="1:18" x14ac:dyDescent="0.2">
      <c r="A556" s="3" t="s">
        <v>105</v>
      </c>
      <c r="B556" s="60" t="s">
        <v>299</v>
      </c>
      <c r="C556" s="78" t="s">
        <v>758</v>
      </c>
      <c r="D556" s="78">
        <v>25710</v>
      </c>
      <c r="E556" s="78">
        <v>387</v>
      </c>
      <c r="F556" s="78">
        <v>24583</v>
      </c>
      <c r="G556" s="78">
        <v>378</v>
      </c>
      <c r="H556" s="78">
        <f t="shared" si="37"/>
        <v>765</v>
      </c>
      <c r="I556" s="74">
        <v>0.50588235294117645</v>
      </c>
      <c r="J556" s="74">
        <v>0.49411764705882355</v>
      </c>
      <c r="K556" s="75">
        <f t="shared" si="34"/>
        <v>0.64114329579489759</v>
      </c>
      <c r="L556" s="75">
        <f t="shared" si="35"/>
        <v>0.38620969739153083</v>
      </c>
      <c r="M556" s="76" t="str">
        <f t="shared" si="36"/>
        <v>-</v>
      </c>
      <c r="N556" s="76" t="str">
        <f t="shared" si="36"/>
        <v>-</v>
      </c>
      <c r="O556" s="3" t="s">
        <v>682</v>
      </c>
      <c r="P556" s="40" t="s">
        <v>683</v>
      </c>
      <c r="Q556" s="77" t="s">
        <v>681</v>
      </c>
      <c r="R556" s="78"/>
    </row>
    <row r="557" spans="1:18" x14ac:dyDescent="0.2">
      <c r="A557" s="3" t="s">
        <v>105</v>
      </c>
      <c r="B557" s="60" t="s">
        <v>299</v>
      </c>
      <c r="C557" s="78" t="s">
        <v>759</v>
      </c>
      <c r="D557" s="78">
        <v>25710</v>
      </c>
      <c r="E557" s="78">
        <v>358</v>
      </c>
      <c r="F557" s="78">
        <v>24583</v>
      </c>
      <c r="G557" s="78">
        <v>357</v>
      </c>
      <c r="H557" s="78">
        <f t="shared" si="37"/>
        <v>715</v>
      </c>
      <c r="I557" s="74">
        <v>0.50069930069930069</v>
      </c>
      <c r="J557" s="74">
        <v>0.49930069930069931</v>
      </c>
      <c r="K557" s="75">
        <f t="shared" si="34"/>
        <v>0.52980793642259116</v>
      </c>
      <c r="L557" s="75">
        <f t="shared" si="35"/>
        <v>0.50000000000000044</v>
      </c>
      <c r="M557" s="76" t="str">
        <f t="shared" si="36"/>
        <v>-</v>
      </c>
      <c r="N557" s="76" t="str">
        <f t="shared" si="36"/>
        <v>-</v>
      </c>
      <c r="O557" s="3" t="s">
        <v>682</v>
      </c>
      <c r="P557" s="40" t="s">
        <v>683</v>
      </c>
      <c r="Q557" s="77" t="s">
        <v>681</v>
      </c>
      <c r="R557" s="78"/>
    </row>
    <row r="558" spans="1:18" x14ac:dyDescent="0.2">
      <c r="A558" s="3" t="s">
        <v>105</v>
      </c>
      <c r="B558" s="60" t="s">
        <v>299</v>
      </c>
      <c r="C558" s="78" t="s">
        <v>760</v>
      </c>
      <c r="D558" s="78">
        <v>25710</v>
      </c>
      <c r="E558" s="78">
        <v>328</v>
      </c>
      <c r="F558" s="78">
        <v>24583</v>
      </c>
      <c r="G558" s="78">
        <v>330</v>
      </c>
      <c r="H558" s="78">
        <f t="shared" si="37"/>
        <v>658</v>
      </c>
      <c r="I558" s="74">
        <v>0.49848024316109424</v>
      </c>
      <c r="J558" s="74">
        <v>0.50151975683890582</v>
      </c>
      <c r="K558" s="75">
        <f t="shared" si="34"/>
        <v>0.48445351852914176</v>
      </c>
      <c r="L558" s="75">
        <f t="shared" si="35"/>
        <v>0.54654522331275035</v>
      </c>
      <c r="M558" s="76" t="str">
        <f t="shared" si="36"/>
        <v>-</v>
      </c>
      <c r="N558" s="76" t="str">
        <f t="shared" si="36"/>
        <v>-</v>
      </c>
      <c r="O558" s="3" t="s">
        <v>682</v>
      </c>
      <c r="P558" s="40" t="s">
        <v>683</v>
      </c>
      <c r="Q558" s="77" t="s">
        <v>681</v>
      </c>
      <c r="R558" s="78"/>
    </row>
    <row r="559" spans="1:18" x14ac:dyDescent="0.2">
      <c r="A559" s="3" t="s">
        <v>105</v>
      </c>
      <c r="B559" s="60" t="s">
        <v>299</v>
      </c>
      <c r="C559" s="78" t="s">
        <v>761</v>
      </c>
      <c r="D559" s="78">
        <v>25710</v>
      </c>
      <c r="E559" s="78">
        <v>325</v>
      </c>
      <c r="F559" s="78">
        <v>24583</v>
      </c>
      <c r="G559" s="78">
        <v>314</v>
      </c>
      <c r="H559" s="78">
        <f t="shared" si="37"/>
        <v>639</v>
      </c>
      <c r="I559" s="74">
        <v>0.50860719874804383</v>
      </c>
      <c r="J559" s="74">
        <v>0.49139280125195617</v>
      </c>
      <c r="K559" s="75">
        <f t="shared" si="34"/>
        <v>0.68248696065101289</v>
      </c>
      <c r="L559" s="75">
        <f t="shared" si="35"/>
        <v>0.34621842145915965</v>
      </c>
      <c r="M559" s="76" t="str">
        <f t="shared" si="36"/>
        <v>-</v>
      </c>
      <c r="N559" s="76" t="str">
        <f t="shared" si="36"/>
        <v>-</v>
      </c>
      <c r="O559" s="3" t="s">
        <v>682</v>
      </c>
      <c r="P559" s="40" t="s">
        <v>683</v>
      </c>
      <c r="Q559" s="77" t="s">
        <v>681</v>
      </c>
      <c r="R559" s="78"/>
    </row>
    <row r="560" spans="1:18" x14ac:dyDescent="0.2">
      <c r="A560" s="3" t="s">
        <v>105</v>
      </c>
      <c r="B560" s="60" t="s">
        <v>299</v>
      </c>
      <c r="C560" s="78" t="s">
        <v>762</v>
      </c>
      <c r="D560" s="78">
        <v>25710</v>
      </c>
      <c r="E560" s="78">
        <v>351</v>
      </c>
      <c r="F560" s="78">
        <v>24583</v>
      </c>
      <c r="G560" s="78">
        <v>304</v>
      </c>
      <c r="H560" s="78">
        <f t="shared" si="37"/>
        <v>655</v>
      </c>
      <c r="I560" s="74">
        <v>0.53587786259541981</v>
      </c>
      <c r="J560" s="74">
        <v>0.46412213740458014</v>
      </c>
      <c r="K560" s="75">
        <f t="shared" si="34"/>
        <v>0.96968037298532628</v>
      </c>
      <c r="L560" s="75">
        <f t="shared" si="35"/>
        <v>3.609806556034343E-2</v>
      </c>
      <c r="M560" s="76" t="str">
        <f t="shared" si="36"/>
        <v>-</v>
      </c>
      <c r="N560" s="76" t="str">
        <f t="shared" si="36"/>
        <v>-</v>
      </c>
      <c r="O560" s="3" t="s">
        <v>682</v>
      </c>
      <c r="P560" s="40" t="s">
        <v>683</v>
      </c>
      <c r="Q560" s="77" t="s">
        <v>681</v>
      </c>
      <c r="R560" s="78"/>
    </row>
    <row r="561" spans="1:18" x14ac:dyDescent="0.2">
      <c r="A561" s="3" t="s">
        <v>105</v>
      </c>
      <c r="B561" s="60" t="s">
        <v>299</v>
      </c>
      <c r="C561" s="78" t="s">
        <v>741</v>
      </c>
      <c r="D561" s="78">
        <v>25710</v>
      </c>
      <c r="E561" s="78">
        <v>256</v>
      </c>
      <c r="F561" s="78">
        <v>24583</v>
      </c>
      <c r="G561" s="78">
        <v>220</v>
      </c>
      <c r="H561" s="78">
        <f t="shared" si="37"/>
        <v>476</v>
      </c>
      <c r="I561" s="74">
        <v>0.53781512605042014</v>
      </c>
      <c r="J561" s="74">
        <v>0.46218487394957986</v>
      </c>
      <c r="K561" s="75">
        <f t="shared" si="34"/>
        <v>0.95509963146365306</v>
      </c>
      <c r="L561" s="75">
        <f t="shared" si="35"/>
        <v>5.4283829076738836E-2</v>
      </c>
      <c r="M561" s="76" t="str">
        <f t="shared" si="36"/>
        <v>-</v>
      </c>
      <c r="N561" s="76" t="str">
        <f t="shared" si="36"/>
        <v>-</v>
      </c>
      <c r="O561" s="3" t="s">
        <v>682</v>
      </c>
      <c r="P561" s="40" t="s">
        <v>683</v>
      </c>
      <c r="Q561" s="77" t="s">
        <v>681</v>
      </c>
      <c r="R561" s="78"/>
    </row>
    <row r="562" spans="1:18" x14ac:dyDescent="0.2">
      <c r="A562" s="3" t="s">
        <v>105</v>
      </c>
      <c r="B562" s="60" t="s">
        <v>299</v>
      </c>
      <c r="C562" s="78" t="s">
        <v>742</v>
      </c>
      <c r="D562" s="78">
        <v>25710</v>
      </c>
      <c r="E562" s="78">
        <v>277</v>
      </c>
      <c r="F562" s="78">
        <v>24583</v>
      </c>
      <c r="G562" s="78">
        <v>267</v>
      </c>
      <c r="H562" s="78">
        <f t="shared" si="37"/>
        <v>544</v>
      </c>
      <c r="I562" s="74">
        <v>0.5091911764705882</v>
      </c>
      <c r="J562" s="74">
        <v>0.49080882352941174</v>
      </c>
      <c r="K562" s="75">
        <f t="shared" si="34"/>
        <v>0.68138124988248339</v>
      </c>
      <c r="L562" s="75">
        <f t="shared" si="35"/>
        <v>0.34981449112999724</v>
      </c>
      <c r="M562" s="76" t="str">
        <f t="shared" si="36"/>
        <v>-</v>
      </c>
      <c r="N562" s="76" t="str">
        <f t="shared" si="36"/>
        <v>-</v>
      </c>
      <c r="O562" s="3" t="s">
        <v>682</v>
      </c>
      <c r="P562" s="40" t="s">
        <v>683</v>
      </c>
      <c r="Q562" s="77" t="s">
        <v>681</v>
      </c>
      <c r="R562" s="78"/>
    </row>
    <row r="563" spans="1:18" x14ac:dyDescent="0.2">
      <c r="A563" s="3" t="s">
        <v>105</v>
      </c>
      <c r="B563" s="60" t="s">
        <v>299</v>
      </c>
      <c r="C563" s="78" t="s">
        <v>743</v>
      </c>
      <c r="D563" s="78">
        <v>25710</v>
      </c>
      <c r="E563" s="78">
        <v>272</v>
      </c>
      <c r="F563" s="78">
        <v>24583</v>
      </c>
      <c r="G563" s="78">
        <v>271</v>
      </c>
      <c r="H563" s="78">
        <f t="shared" si="37"/>
        <v>543</v>
      </c>
      <c r="I563" s="74">
        <v>0.50092081031307556</v>
      </c>
      <c r="J563" s="74">
        <v>0.4990791896869245</v>
      </c>
      <c r="K563" s="75">
        <f t="shared" si="34"/>
        <v>0.53419330088564365</v>
      </c>
      <c r="L563" s="75">
        <f t="shared" si="35"/>
        <v>0.5</v>
      </c>
      <c r="M563" s="76" t="str">
        <f t="shared" si="36"/>
        <v>-</v>
      </c>
      <c r="N563" s="76" t="str">
        <f t="shared" si="36"/>
        <v>-</v>
      </c>
      <c r="O563" s="3" t="s">
        <v>682</v>
      </c>
      <c r="P563" s="40" t="s">
        <v>683</v>
      </c>
      <c r="Q563" s="77" t="s">
        <v>681</v>
      </c>
      <c r="R563" s="78"/>
    </row>
    <row r="564" spans="1:18" x14ac:dyDescent="0.2">
      <c r="A564" s="3" t="s">
        <v>105</v>
      </c>
      <c r="B564" s="60" t="s">
        <v>299</v>
      </c>
      <c r="C564" s="78" t="s">
        <v>744</v>
      </c>
      <c r="D564" s="78">
        <v>25710</v>
      </c>
      <c r="E564" s="78">
        <v>236</v>
      </c>
      <c r="F564" s="78">
        <v>24583</v>
      </c>
      <c r="G564" s="78">
        <v>234</v>
      </c>
      <c r="H564" s="78">
        <f t="shared" si="37"/>
        <v>470</v>
      </c>
      <c r="I564" s="74">
        <v>0.50212765957446803</v>
      </c>
      <c r="J564" s="74">
        <v>0.49787234042553191</v>
      </c>
      <c r="K564" s="75">
        <f t="shared" si="34"/>
        <v>0.5550202839536883</v>
      </c>
      <c r="L564" s="75">
        <f t="shared" si="35"/>
        <v>0.48160795040641557</v>
      </c>
      <c r="M564" s="76" t="str">
        <f t="shared" si="36"/>
        <v>-</v>
      </c>
      <c r="N564" s="76" t="str">
        <f t="shared" si="36"/>
        <v>-</v>
      </c>
      <c r="O564" s="3" t="s">
        <v>682</v>
      </c>
      <c r="P564" s="40" t="s">
        <v>683</v>
      </c>
      <c r="Q564" s="77" t="s">
        <v>681</v>
      </c>
      <c r="R564" s="78"/>
    </row>
    <row r="565" spans="1:18" x14ac:dyDescent="0.2">
      <c r="A565" s="3" t="s">
        <v>105</v>
      </c>
      <c r="B565" s="60" t="s">
        <v>299</v>
      </c>
      <c r="C565" s="78" t="s">
        <v>745</v>
      </c>
      <c r="D565" s="78">
        <v>25710</v>
      </c>
      <c r="E565" s="78">
        <v>266</v>
      </c>
      <c r="F565" s="78">
        <v>24583</v>
      </c>
      <c r="G565" s="78">
        <v>230</v>
      </c>
      <c r="H565" s="78">
        <f t="shared" si="37"/>
        <v>496</v>
      </c>
      <c r="I565" s="74">
        <v>0.53629032258064513</v>
      </c>
      <c r="J565" s="74">
        <v>0.46370967741935482</v>
      </c>
      <c r="K565" s="75">
        <f t="shared" si="34"/>
        <v>0.95172764001840482</v>
      </c>
      <c r="L565" s="75">
        <f t="shared" si="35"/>
        <v>5.7982864299132755E-2</v>
      </c>
      <c r="M565" s="76" t="str">
        <f t="shared" si="36"/>
        <v>-</v>
      </c>
      <c r="N565" s="76" t="str">
        <f t="shared" si="36"/>
        <v>-</v>
      </c>
      <c r="O565" s="3" t="s">
        <v>682</v>
      </c>
      <c r="P565" s="40" t="s">
        <v>683</v>
      </c>
      <c r="Q565" s="77" t="s">
        <v>681</v>
      </c>
      <c r="R565" s="78"/>
    </row>
    <row r="566" spans="1:18" x14ac:dyDescent="0.2">
      <c r="A566" s="3" t="s">
        <v>105</v>
      </c>
      <c r="B566" s="60" t="s">
        <v>299</v>
      </c>
      <c r="C566" s="78" t="s">
        <v>746</v>
      </c>
      <c r="D566" s="78">
        <v>25710</v>
      </c>
      <c r="E566" s="78">
        <v>245</v>
      </c>
      <c r="F566" s="78">
        <v>24583</v>
      </c>
      <c r="G566" s="78">
        <v>236</v>
      </c>
      <c r="H566" s="78">
        <f t="shared" si="37"/>
        <v>481</v>
      </c>
      <c r="I566" s="74">
        <v>0.50935550935550933</v>
      </c>
      <c r="J566" s="74">
        <v>0.49064449064449067</v>
      </c>
      <c r="K566" s="75">
        <f t="shared" si="34"/>
        <v>0.67576831493043787</v>
      </c>
      <c r="L566" s="75">
        <f t="shared" si="35"/>
        <v>0.3576625937694175</v>
      </c>
      <c r="M566" s="76" t="str">
        <f t="shared" si="36"/>
        <v>-</v>
      </c>
      <c r="N566" s="76" t="str">
        <f t="shared" si="36"/>
        <v>-</v>
      </c>
      <c r="O566" s="3" t="s">
        <v>682</v>
      </c>
      <c r="P566" s="40" t="s">
        <v>683</v>
      </c>
      <c r="Q566" s="77" t="s">
        <v>681</v>
      </c>
      <c r="R566" s="78"/>
    </row>
    <row r="567" spans="1:18" x14ac:dyDescent="0.2">
      <c r="A567" s="3" t="s">
        <v>105</v>
      </c>
      <c r="B567" s="60" t="s">
        <v>299</v>
      </c>
      <c r="C567" s="78" t="s">
        <v>747</v>
      </c>
      <c r="D567" s="78">
        <v>25710</v>
      </c>
      <c r="E567" s="78">
        <v>197</v>
      </c>
      <c r="F567" s="78">
        <v>24583</v>
      </c>
      <c r="G567" s="78">
        <v>198</v>
      </c>
      <c r="H567" s="78">
        <f t="shared" si="37"/>
        <v>395</v>
      </c>
      <c r="I567" s="74">
        <v>0.49873417721518987</v>
      </c>
      <c r="J567" s="74">
        <v>0.50126582278481013</v>
      </c>
      <c r="K567" s="75">
        <f t="shared" si="34"/>
        <v>0.49999999999999989</v>
      </c>
      <c r="L567" s="75">
        <f t="shared" si="35"/>
        <v>0.54006990317503978</v>
      </c>
      <c r="M567" s="76" t="str">
        <f t="shared" si="36"/>
        <v>-</v>
      </c>
      <c r="N567" s="76" t="str">
        <f t="shared" si="36"/>
        <v>-</v>
      </c>
      <c r="O567" s="3" t="s">
        <v>682</v>
      </c>
      <c r="P567" s="40" t="s">
        <v>683</v>
      </c>
      <c r="Q567" s="77" t="s">
        <v>681</v>
      </c>
      <c r="R567" s="78"/>
    </row>
    <row r="568" spans="1:18" x14ac:dyDescent="0.2">
      <c r="A568" s="3" t="s">
        <v>105</v>
      </c>
      <c r="B568" s="60" t="s">
        <v>299</v>
      </c>
      <c r="C568" s="78" t="s">
        <v>748</v>
      </c>
      <c r="D568" s="78">
        <v>25710</v>
      </c>
      <c r="E568" s="78">
        <v>244</v>
      </c>
      <c r="F568" s="78">
        <v>24583</v>
      </c>
      <c r="G568" s="78">
        <v>230</v>
      </c>
      <c r="H568" s="78">
        <f t="shared" si="37"/>
        <v>474</v>
      </c>
      <c r="I568" s="74">
        <v>0.51476793248945152</v>
      </c>
      <c r="J568" s="74">
        <v>0.48523206751054854</v>
      </c>
      <c r="K568" s="75">
        <f t="shared" si="34"/>
        <v>0.75455967445717897</v>
      </c>
      <c r="L568" s="75">
        <f t="shared" si="35"/>
        <v>0.27523970214525473</v>
      </c>
      <c r="M568" s="76" t="str">
        <f t="shared" si="36"/>
        <v>-</v>
      </c>
      <c r="N568" s="76" t="str">
        <f t="shared" si="36"/>
        <v>-</v>
      </c>
      <c r="O568" s="3" t="s">
        <v>682</v>
      </c>
      <c r="P568" s="40" t="s">
        <v>683</v>
      </c>
      <c r="Q568" s="77" t="s">
        <v>681</v>
      </c>
      <c r="R568" s="78"/>
    </row>
    <row r="569" spans="1:18" x14ac:dyDescent="0.2">
      <c r="A569" s="3" t="s">
        <v>105</v>
      </c>
      <c r="B569" s="60" t="s">
        <v>299</v>
      </c>
      <c r="C569" s="78" t="s">
        <v>749</v>
      </c>
      <c r="D569" s="78">
        <v>25710</v>
      </c>
      <c r="E569" s="78">
        <v>179</v>
      </c>
      <c r="F569" s="78">
        <v>24583</v>
      </c>
      <c r="G569" s="78">
        <v>181</v>
      </c>
      <c r="H569" s="78">
        <f t="shared" si="37"/>
        <v>360</v>
      </c>
      <c r="I569" s="74">
        <v>0.49722222222222223</v>
      </c>
      <c r="J569" s="74">
        <v>0.50277777777777777</v>
      </c>
      <c r="K569" s="75">
        <f t="shared" si="34"/>
        <v>0.4789884920236433</v>
      </c>
      <c r="L569" s="75">
        <f t="shared" si="35"/>
        <v>0.56280235257021527</v>
      </c>
      <c r="M569" s="76" t="str">
        <f t="shared" si="36"/>
        <v>-</v>
      </c>
      <c r="N569" s="76" t="str">
        <f t="shared" si="36"/>
        <v>-</v>
      </c>
      <c r="O569" s="3" t="s">
        <v>682</v>
      </c>
      <c r="P569" s="40" t="s">
        <v>683</v>
      </c>
      <c r="Q569" s="77" t="s">
        <v>681</v>
      </c>
      <c r="R569" s="78"/>
    </row>
    <row r="570" spans="1:18" x14ac:dyDescent="0.2">
      <c r="A570" s="3" t="s">
        <v>105</v>
      </c>
      <c r="B570" s="60" t="s">
        <v>299</v>
      </c>
      <c r="C570" s="78" t="s">
        <v>750</v>
      </c>
      <c r="D570" s="78">
        <v>25710</v>
      </c>
      <c r="E570" s="78">
        <v>145</v>
      </c>
      <c r="F570" s="78">
        <v>24583</v>
      </c>
      <c r="G570" s="78">
        <v>130</v>
      </c>
      <c r="H570" s="78">
        <f t="shared" si="37"/>
        <v>275</v>
      </c>
      <c r="I570" s="74">
        <v>0.52727272727272723</v>
      </c>
      <c r="J570" s="74">
        <v>0.47272727272727272</v>
      </c>
      <c r="K570" s="75">
        <f t="shared" si="34"/>
        <v>0.83268117999098623</v>
      </c>
      <c r="L570" s="75">
        <f t="shared" si="35"/>
        <v>0.19929085091259691</v>
      </c>
      <c r="M570" s="76" t="str">
        <f t="shared" si="36"/>
        <v>-</v>
      </c>
      <c r="N570" s="76" t="str">
        <f t="shared" si="36"/>
        <v>-</v>
      </c>
      <c r="O570" s="3" t="s">
        <v>682</v>
      </c>
      <c r="P570" s="40" t="s">
        <v>683</v>
      </c>
      <c r="Q570" s="77" t="s">
        <v>681</v>
      </c>
      <c r="R570" s="78"/>
    </row>
    <row r="571" spans="1:18" x14ac:dyDescent="0.2">
      <c r="A571" s="3" t="s">
        <v>105</v>
      </c>
      <c r="B571" s="60" t="s">
        <v>299</v>
      </c>
      <c r="C571" s="78" t="s">
        <v>751</v>
      </c>
      <c r="D571" s="78">
        <v>25710</v>
      </c>
      <c r="E571" s="78">
        <v>228</v>
      </c>
      <c r="F571" s="78">
        <v>24583</v>
      </c>
      <c r="G571" s="78">
        <v>174</v>
      </c>
      <c r="H571" s="78">
        <f t="shared" si="37"/>
        <v>402</v>
      </c>
      <c r="I571" s="74">
        <v>0.56716417910447758</v>
      </c>
      <c r="J571" s="74">
        <v>0.43283582089552236</v>
      </c>
      <c r="K571" s="75">
        <f t="shared" si="34"/>
        <v>0.99699179273329541</v>
      </c>
      <c r="L571" s="75">
        <f t="shared" si="35"/>
        <v>4.0640642821744843E-3</v>
      </c>
      <c r="M571" s="76" t="str">
        <f t="shared" si="36"/>
        <v>-</v>
      </c>
      <c r="N571" s="76" t="str">
        <f t="shared" si="36"/>
        <v>-</v>
      </c>
      <c r="O571" s="3" t="s">
        <v>682</v>
      </c>
      <c r="P571" s="40" t="s">
        <v>683</v>
      </c>
      <c r="Q571" s="77" t="s">
        <v>681</v>
      </c>
      <c r="R571" s="78"/>
    </row>
    <row r="572" spans="1:18" x14ac:dyDescent="0.2">
      <c r="A572" s="3" t="s">
        <v>105</v>
      </c>
      <c r="B572" s="60" t="s">
        <v>299</v>
      </c>
      <c r="C572" s="78" t="s">
        <v>752</v>
      </c>
      <c r="D572" s="78">
        <v>25710</v>
      </c>
      <c r="E572" s="78">
        <v>55</v>
      </c>
      <c r="F572" s="78">
        <v>24583</v>
      </c>
      <c r="G572" s="78">
        <v>64</v>
      </c>
      <c r="H572" s="78">
        <f t="shared" si="37"/>
        <v>119</v>
      </c>
      <c r="I572" s="74">
        <v>0.46218487394957986</v>
      </c>
      <c r="J572" s="74">
        <v>0.53781512605042014</v>
      </c>
      <c r="K572" s="75">
        <f t="shared" si="34"/>
        <v>0.23174408831138207</v>
      </c>
      <c r="L572" s="75">
        <f t="shared" si="35"/>
        <v>0.82032086804744431</v>
      </c>
      <c r="M572" s="76" t="str">
        <f t="shared" si="36"/>
        <v>-</v>
      </c>
      <c r="N572" s="76" t="str">
        <f t="shared" si="36"/>
        <v>-</v>
      </c>
      <c r="O572" s="3" t="s">
        <v>682</v>
      </c>
      <c r="P572" s="40" t="s">
        <v>683</v>
      </c>
      <c r="Q572" s="77" t="s">
        <v>681</v>
      </c>
      <c r="R572" s="78"/>
    </row>
    <row r="573" spans="1:18" x14ac:dyDescent="0.2">
      <c r="A573" s="3" t="s">
        <v>105</v>
      </c>
      <c r="B573" s="60" t="s">
        <v>299</v>
      </c>
      <c r="C573" s="78" t="s">
        <v>753</v>
      </c>
      <c r="D573" s="78">
        <v>25710</v>
      </c>
      <c r="E573" s="78">
        <v>189</v>
      </c>
      <c r="F573" s="78">
        <v>24583</v>
      </c>
      <c r="G573" s="78">
        <v>49</v>
      </c>
      <c r="H573" s="78">
        <f t="shared" si="37"/>
        <v>238</v>
      </c>
      <c r="I573" s="74">
        <v>0.79411764705882348</v>
      </c>
      <c r="J573" s="74">
        <v>0.20588235294117646</v>
      </c>
      <c r="K573" s="75">
        <f t="shared" si="34"/>
        <v>1</v>
      </c>
      <c r="L573" s="75">
        <f t="shared" si="35"/>
        <v>6.9600373373390682E-21</v>
      </c>
      <c r="M573" s="76" t="str">
        <f t="shared" si="36"/>
        <v>-</v>
      </c>
      <c r="N573" s="76" t="str">
        <f t="shared" si="36"/>
        <v>sig</v>
      </c>
      <c r="O573" s="3" t="s">
        <v>682</v>
      </c>
      <c r="P573" s="40" t="s">
        <v>683</v>
      </c>
      <c r="Q573" s="77" t="s">
        <v>681</v>
      </c>
      <c r="R573" s="78"/>
    </row>
    <row r="574" spans="1:18" x14ac:dyDescent="0.2">
      <c r="A574" s="3" t="s">
        <v>360</v>
      </c>
      <c r="B574" s="60" t="s">
        <v>299</v>
      </c>
      <c r="C574" s="78" t="s">
        <v>754</v>
      </c>
      <c r="D574" s="78">
        <v>25710</v>
      </c>
      <c r="E574" s="78">
        <v>456</v>
      </c>
      <c r="F574" s="78">
        <v>24583</v>
      </c>
      <c r="G574" s="78">
        <v>502</v>
      </c>
      <c r="H574" s="78">
        <f t="shared" si="37"/>
        <v>958</v>
      </c>
      <c r="I574" s="74">
        <v>0.47599164926931109</v>
      </c>
      <c r="J574" s="74">
        <v>0.52400835073068897</v>
      </c>
      <c r="K574" s="75">
        <f t="shared" si="34"/>
        <v>7.2969712118068394E-2</v>
      </c>
      <c r="L574" s="75">
        <f t="shared" si="35"/>
        <v>0.9355776567566737</v>
      </c>
      <c r="M574" s="76" t="str">
        <f t="shared" si="36"/>
        <v>-</v>
      </c>
      <c r="N574" s="76" t="str">
        <f t="shared" si="36"/>
        <v>-</v>
      </c>
      <c r="O574" s="3" t="s">
        <v>682</v>
      </c>
      <c r="P574" s="40" t="s">
        <v>683</v>
      </c>
      <c r="Q574" s="77" t="s">
        <v>681</v>
      </c>
      <c r="R574" s="78"/>
    </row>
    <row r="575" spans="1:18" x14ac:dyDescent="0.2">
      <c r="A575" s="3" t="s">
        <v>360</v>
      </c>
      <c r="B575" s="60" t="s">
        <v>299</v>
      </c>
      <c r="C575" s="78" t="s">
        <v>755</v>
      </c>
      <c r="D575" s="78">
        <v>25710</v>
      </c>
      <c r="E575" s="78">
        <v>466</v>
      </c>
      <c r="F575" s="78">
        <v>24583</v>
      </c>
      <c r="G575" s="78">
        <v>418</v>
      </c>
      <c r="H575" s="78">
        <f t="shared" si="37"/>
        <v>884</v>
      </c>
      <c r="I575" s="74">
        <v>0.52714932126696834</v>
      </c>
      <c r="J575" s="74">
        <v>0.47285067873303166</v>
      </c>
      <c r="K575" s="75">
        <f t="shared" si="34"/>
        <v>0.9503559814020911</v>
      </c>
      <c r="L575" s="75">
        <f t="shared" si="35"/>
        <v>5.6938508696568038E-2</v>
      </c>
      <c r="M575" s="76" t="str">
        <f t="shared" si="36"/>
        <v>-</v>
      </c>
      <c r="N575" s="76" t="str">
        <f t="shared" si="36"/>
        <v>-</v>
      </c>
      <c r="O575" s="3" t="s">
        <v>682</v>
      </c>
      <c r="P575" s="40" t="s">
        <v>683</v>
      </c>
      <c r="Q575" s="77" t="s">
        <v>681</v>
      </c>
      <c r="R575" s="78"/>
    </row>
    <row r="576" spans="1:18" x14ac:dyDescent="0.2">
      <c r="A576" s="3" t="s">
        <v>360</v>
      </c>
      <c r="B576" s="60" t="s">
        <v>299</v>
      </c>
      <c r="C576" s="78" t="s">
        <v>756</v>
      </c>
      <c r="D576" s="78">
        <v>25710</v>
      </c>
      <c r="E576" s="78">
        <v>370</v>
      </c>
      <c r="F576" s="78">
        <v>24583</v>
      </c>
      <c r="G576" s="78">
        <v>379</v>
      </c>
      <c r="H576" s="78">
        <f t="shared" si="37"/>
        <v>749</v>
      </c>
      <c r="I576" s="74">
        <v>0.49399198931909211</v>
      </c>
      <c r="J576" s="74">
        <v>0.50600801068090784</v>
      </c>
      <c r="K576" s="75">
        <f t="shared" si="34"/>
        <v>0.38503480984672739</v>
      </c>
      <c r="L576" s="75">
        <f t="shared" si="35"/>
        <v>0.64257743676806611</v>
      </c>
      <c r="M576" s="76" t="str">
        <f t="shared" si="36"/>
        <v>-</v>
      </c>
      <c r="N576" s="76" t="str">
        <f t="shared" si="36"/>
        <v>-</v>
      </c>
      <c r="O576" s="3" t="s">
        <v>682</v>
      </c>
      <c r="P576" s="40" t="s">
        <v>683</v>
      </c>
      <c r="Q576" s="77" t="s">
        <v>681</v>
      </c>
      <c r="R576" s="78"/>
    </row>
    <row r="577" spans="1:18" x14ac:dyDescent="0.2">
      <c r="A577" s="3" t="s">
        <v>360</v>
      </c>
      <c r="B577" s="60" t="s">
        <v>299</v>
      </c>
      <c r="C577" s="78" t="s">
        <v>757</v>
      </c>
      <c r="D577" s="78">
        <v>25710</v>
      </c>
      <c r="E577" s="78">
        <v>380</v>
      </c>
      <c r="F577" s="78">
        <v>24583</v>
      </c>
      <c r="G577" s="78">
        <v>392</v>
      </c>
      <c r="H577" s="78">
        <f t="shared" si="37"/>
        <v>772</v>
      </c>
      <c r="I577" s="74">
        <v>0.49222797927461137</v>
      </c>
      <c r="J577" s="74">
        <v>0.50777202072538863</v>
      </c>
      <c r="K577" s="75">
        <f t="shared" si="34"/>
        <v>0.34610321653899068</v>
      </c>
      <c r="L577" s="75">
        <f t="shared" si="35"/>
        <v>0.68005074132217957</v>
      </c>
      <c r="M577" s="76" t="str">
        <f t="shared" si="36"/>
        <v>-</v>
      </c>
      <c r="N577" s="76" t="str">
        <f t="shared" si="36"/>
        <v>-</v>
      </c>
      <c r="O577" s="3" t="s">
        <v>682</v>
      </c>
      <c r="P577" s="40" t="s">
        <v>683</v>
      </c>
      <c r="Q577" s="77" t="s">
        <v>681</v>
      </c>
      <c r="R577" s="78"/>
    </row>
    <row r="578" spans="1:18" x14ac:dyDescent="0.2">
      <c r="A578" s="3" t="s">
        <v>360</v>
      </c>
      <c r="B578" s="60" t="s">
        <v>299</v>
      </c>
      <c r="C578" s="78" t="s">
        <v>758</v>
      </c>
      <c r="D578" s="78">
        <v>25710</v>
      </c>
      <c r="E578" s="78">
        <v>373</v>
      </c>
      <c r="F578" s="78">
        <v>24583</v>
      </c>
      <c r="G578" s="78">
        <v>416</v>
      </c>
      <c r="H578" s="78">
        <f t="shared" si="37"/>
        <v>789</v>
      </c>
      <c r="I578" s="74">
        <v>0.47275031685678076</v>
      </c>
      <c r="J578" s="74">
        <v>0.52724968314321929</v>
      </c>
      <c r="K578" s="75">
        <f t="shared" ref="K578:K641" si="38">BINOMDIST(E578,H578,0.5,TRUE)</f>
        <v>6.7400512691535033E-2</v>
      </c>
      <c r="L578" s="75">
        <f t="shared" ref="L578:L641" si="39">BINOMDIST(G578,H578,0.5,TRUE)</f>
        <v>0.94140548319977779</v>
      </c>
      <c r="M578" s="76" t="str">
        <f t="shared" ref="M578:N641" si="40">IF(K578&lt;(0.05/5830),"sig","-")</f>
        <v>-</v>
      </c>
      <c r="N578" s="76" t="str">
        <f t="shared" si="40"/>
        <v>-</v>
      </c>
      <c r="O578" s="3" t="s">
        <v>682</v>
      </c>
      <c r="P578" s="40" t="s">
        <v>683</v>
      </c>
      <c r="Q578" s="77" t="s">
        <v>681</v>
      </c>
      <c r="R578" s="78"/>
    </row>
    <row r="579" spans="1:18" x14ac:dyDescent="0.2">
      <c r="A579" s="3" t="s">
        <v>360</v>
      </c>
      <c r="B579" s="60" t="s">
        <v>299</v>
      </c>
      <c r="C579" s="78" t="s">
        <v>759</v>
      </c>
      <c r="D579" s="78">
        <v>25710</v>
      </c>
      <c r="E579" s="78">
        <v>349</v>
      </c>
      <c r="F579" s="78">
        <v>24583</v>
      </c>
      <c r="G579" s="78">
        <v>330</v>
      </c>
      <c r="H579" s="78">
        <f t="shared" si="37"/>
        <v>679</v>
      </c>
      <c r="I579" s="74">
        <v>0.51399116347569951</v>
      </c>
      <c r="J579" s="74">
        <v>0.48600883652430044</v>
      </c>
      <c r="K579" s="75">
        <f t="shared" si="38"/>
        <v>0.77860507515714139</v>
      </c>
      <c r="L579" s="75">
        <f t="shared" si="39"/>
        <v>0.24486695813279469</v>
      </c>
      <c r="M579" s="76" t="str">
        <f t="shared" si="40"/>
        <v>-</v>
      </c>
      <c r="N579" s="76" t="str">
        <f t="shared" si="40"/>
        <v>-</v>
      </c>
      <c r="O579" s="3" t="s">
        <v>682</v>
      </c>
      <c r="P579" s="40" t="s">
        <v>683</v>
      </c>
      <c r="Q579" s="77" t="s">
        <v>681</v>
      </c>
      <c r="R579" s="78"/>
    </row>
    <row r="580" spans="1:18" x14ac:dyDescent="0.2">
      <c r="A580" s="3" t="s">
        <v>360</v>
      </c>
      <c r="B580" s="60" t="s">
        <v>299</v>
      </c>
      <c r="C580" s="78" t="s">
        <v>760</v>
      </c>
      <c r="D580" s="78">
        <v>25710</v>
      </c>
      <c r="E580" s="78">
        <v>351</v>
      </c>
      <c r="F580" s="78">
        <v>24583</v>
      </c>
      <c r="G580" s="78">
        <v>326</v>
      </c>
      <c r="H580" s="78">
        <f t="shared" si="37"/>
        <v>677</v>
      </c>
      <c r="I580" s="74">
        <v>0.51846381093057603</v>
      </c>
      <c r="J580" s="74">
        <v>0.48153618906942391</v>
      </c>
      <c r="K580" s="75">
        <f t="shared" si="38"/>
        <v>0.84116580464231649</v>
      </c>
      <c r="L580" s="75">
        <f t="shared" si="39"/>
        <v>0.17816578238956041</v>
      </c>
      <c r="M580" s="76" t="str">
        <f t="shared" si="40"/>
        <v>-</v>
      </c>
      <c r="N580" s="76" t="str">
        <f t="shared" si="40"/>
        <v>-</v>
      </c>
      <c r="O580" s="3" t="s">
        <v>682</v>
      </c>
      <c r="P580" s="40" t="s">
        <v>683</v>
      </c>
      <c r="Q580" s="77" t="s">
        <v>681</v>
      </c>
      <c r="R580" s="78"/>
    </row>
    <row r="581" spans="1:18" x14ac:dyDescent="0.2">
      <c r="A581" s="3" t="s">
        <v>360</v>
      </c>
      <c r="B581" s="60" t="s">
        <v>299</v>
      </c>
      <c r="C581" s="78" t="s">
        <v>761</v>
      </c>
      <c r="D581" s="78">
        <v>25710</v>
      </c>
      <c r="E581" s="78">
        <v>309</v>
      </c>
      <c r="F581" s="78">
        <v>24583</v>
      </c>
      <c r="G581" s="78">
        <v>295</v>
      </c>
      <c r="H581" s="78">
        <f t="shared" si="37"/>
        <v>604</v>
      </c>
      <c r="I581" s="74">
        <v>0.51158940397350994</v>
      </c>
      <c r="J581" s="74">
        <v>0.48841059602649006</v>
      </c>
      <c r="K581" s="75">
        <f t="shared" si="38"/>
        <v>0.72916457733129736</v>
      </c>
      <c r="L581" s="75">
        <f t="shared" si="39"/>
        <v>0.29843402516208029</v>
      </c>
      <c r="M581" s="76" t="str">
        <f t="shared" si="40"/>
        <v>-</v>
      </c>
      <c r="N581" s="76" t="str">
        <f t="shared" si="40"/>
        <v>-</v>
      </c>
      <c r="O581" s="3" t="s">
        <v>682</v>
      </c>
      <c r="P581" s="40" t="s">
        <v>683</v>
      </c>
      <c r="Q581" s="77" t="s">
        <v>681</v>
      </c>
      <c r="R581" s="78"/>
    </row>
    <row r="582" spans="1:18" x14ac:dyDescent="0.2">
      <c r="A582" s="3" t="s">
        <v>360</v>
      </c>
      <c r="B582" s="60" t="s">
        <v>299</v>
      </c>
      <c r="C582" s="78" t="s">
        <v>762</v>
      </c>
      <c r="D582" s="78">
        <v>25710</v>
      </c>
      <c r="E582" s="78">
        <v>298</v>
      </c>
      <c r="F582" s="78">
        <v>24583</v>
      </c>
      <c r="G582" s="78">
        <v>343</v>
      </c>
      <c r="H582" s="78">
        <f t="shared" si="37"/>
        <v>641</v>
      </c>
      <c r="I582" s="74">
        <v>0.46489859594383776</v>
      </c>
      <c r="J582" s="74">
        <v>0.53510140405616224</v>
      </c>
      <c r="K582" s="75">
        <f t="shared" si="38"/>
        <v>4.1074372200539208E-2</v>
      </c>
      <c r="L582" s="75">
        <f t="shared" si="39"/>
        <v>0.96542472780792932</v>
      </c>
      <c r="M582" s="76" t="str">
        <f t="shared" si="40"/>
        <v>-</v>
      </c>
      <c r="N582" s="76" t="str">
        <f t="shared" si="40"/>
        <v>-</v>
      </c>
      <c r="O582" s="3" t="s">
        <v>682</v>
      </c>
      <c r="P582" s="40" t="s">
        <v>683</v>
      </c>
      <c r="Q582" s="77" t="s">
        <v>681</v>
      </c>
      <c r="R582" s="78"/>
    </row>
    <row r="583" spans="1:18" x14ac:dyDescent="0.2">
      <c r="A583" s="3" t="s">
        <v>360</v>
      </c>
      <c r="B583" s="60" t="s">
        <v>299</v>
      </c>
      <c r="C583" s="78" t="s">
        <v>741</v>
      </c>
      <c r="D583" s="78">
        <v>25710</v>
      </c>
      <c r="E583" s="78">
        <v>227</v>
      </c>
      <c r="F583" s="78">
        <v>24583</v>
      </c>
      <c r="G583" s="78">
        <v>217</v>
      </c>
      <c r="H583" s="78">
        <f t="shared" si="37"/>
        <v>444</v>
      </c>
      <c r="I583" s="74">
        <v>0.51126126126126126</v>
      </c>
      <c r="J583" s="74">
        <v>0.48873873873873874</v>
      </c>
      <c r="K583" s="75">
        <f t="shared" si="38"/>
        <v>0.69915275345658756</v>
      </c>
      <c r="L583" s="75">
        <f t="shared" si="39"/>
        <v>0.33466952673554229</v>
      </c>
      <c r="M583" s="76" t="str">
        <f t="shared" si="40"/>
        <v>-</v>
      </c>
      <c r="N583" s="76" t="str">
        <f t="shared" si="40"/>
        <v>-</v>
      </c>
      <c r="O583" s="3" t="s">
        <v>682</v>
      </c>
      <c r="P583" s="40" t="s">
        <v>683</v>
      </c>
      <c r="Q583" s="77" t="s">
        <v>681</v>
      </c>
      <c r="R583" s="78"/>
    </row>
    <row r="584" spans="1:18" x14ac:dyDescent="0.2">
      <c r="A584" s="3" t="s">
        <v>360</v>
      </c>
      <c r="B584" s="60" t="s">
        <v>299</v>
      </c>
      <c r="C584" s="78" t="s">
        <v>742</v>
      </c>
      <c r="D584" s="78">
        <v>25710</v>
      </c>
      <c r="E584" s="78">
        <v>291</v>
      </c>
      <c r="F584" s="78">
        <v>24583</v>
      </c>
      <c r="G584" s="78">
        <v>294</v>
      </c>
      <c r="H584" s="78">
        <f t="shared" si="37"/>
        <v>585</v>
      </c>
      <c r="I584" s="74">
        <v>0.49743589743589745</v>
      </c>
      <c r="J584" s="74">
        <v>0.50256410256410255</v>
      </c>
      <c r="K584" s="75">
        <f t="shared" si="38"/>
        <v>0.4670537511555905</v>
      </c>
      <c r="L584" s="75">
        <f t="shared" si="39"/>
        <v>0.56566837354701904</v>
      </c>
      <c r="M584" s="76" t="str">
        <f t="shared" si="40"/>
        <v>-</v>
      </c>
      <c r="N584" s="76" t="str">
        <f t="shared" si="40"/>
        <v>-</v>
      </c>
      <c r="O584" s="3" t="s">
        <v>682</v>
      </c>
      <c r="P584" s="40" t="s">
        <v>683</v>
      </c>
      <c r="Q584" s="77" t="s">
        <v>681</v>
      </c>
      <c r="R584" s="78"/>
    </row>
    <row r="585" spans="1:18" x14ac:dyDescent="0.2">
      <c r="A585" s="3" t="s">
        <v>360</v>
      </c>
      <c r="B585" s="60" t="s">
        <v>299</v>
      </c>
      <c r="C585" s="78" t="s">
        <v>743</v>
      </c>
      <c r="D585" s="78">
        <v>25710</v>
      </c>
      <c r="E585" s="78">
        <v>264</v>
      </c>
      <c r="F585" s="78">
        <v>24583</v>
      </c>
      <c r="G585" s="78">
        <v>271</v>
      </c>
      <c r="H585" s="78">
        <f t="shared" si="37"/>
        <v>535</v>
      </c>
      <c r="I585" s="74">
        <v>0.49345794392523362</v>
      </c>
      <c r="J585" s="74">
        <v>0.50654205607476632</v>
      </c>
      <c r="K585" s="75">
        <f t="shared" si="38"/>
        <v>0.39767688322436068</v>
      </c>
      <c r="L585" s="75">
        <f t="shared" si="39"/>
        <v>0.63526197499953285</v>
      </c>
      <c r="M585" s="76" t="str">
        <f t="shared" si="40"/>
        <v>-</v>
      </c>
      <c r="N585" s="76" t="str">
        <f t="shared" si="40"/>
        <v>-</v>
      </c>
      <c r="O585" s="3" t="s">
        <v>682</v>
      </c>
      <c r="P585" s="40" t="s">
        <v>683</v>
      </c>
      <c r="Q585" s="77" t="s">
        <v>681</v>
      </c>
      <c r="R585" s="78"/>
    </row>
    <row r="586" spans="1:18" x14ac:dyDescent="0.2">
      <c r="A586" s="3" t="s">
        <v>360</v>
      </c>
      <c r="B586" s="60" t="s">
        <v>299</v>
      </c>
      <c r="C586" s="78" t="s">
        <v>744</v>
      </c>
      <c r="D586" s="78">
        <v>25710</v>
      </c>
      <c r="E586" s="78">
        <v>280</v>
      </c>
      <c r="F586" s="78">
        <v>24583</v>
      </c>
      <c r="G586" s="78">
        <v>243</v>
      </c>
      <c r="H586" s="78">
        <f t="shared" si="37"/>
        <v>523</v>
      </c>
      <c r="I586" s="74">
        <v>0.53537284894837478</v>
      </c>
      <c r="J586" s="74">
        <v>0.46462715105162522</v>
      </c>
      <c r="K586" s="75">
        <f t="shared" si="38"/>
        <v>0.95175269062733991</v>
      </c>
      <c r="L586" s="75">
        <f t="shared" si="39"/>
        <v>5.7681226415480652E-2</v>
      </c>
      <c r="M586" s="76" t="str">
        <f t="shared" si="40"/>
        <v>-</v>
      </c>
      <c r="N586" s="76" t="str">
        <f t="shared" si="40"/>
        <v>-</v>
      </c>
      <c r="O586" s="3" t="s">
        <v>682</v>
      </c>
      <c r="P586" s="40" t="s">
        <v>683</v>
      </c>
      <c r="Q586" s="77" t="s">
        <v>681</v>
      </c>
      <c r="R586" s="78"/>
    </row>
    <row r="587" spans="1:18" x14ac:dyDescent="0.2">
      <c r="A587" s="3" t="s">
        <v>360</v>
      </c>
      <c r="B587" s="60" t="s">
        <v>299</v>
      </c>
      <c r="C587" s="78" t="s">
        <v>745</v>
      </c>
      <c r="D587" s="78">
        <v>25710</v>
      </c>
      <c r="E587" s="78">
        <v>293</v>
      </c>
      <c r="F587" s="78">
        <v>24583</v>
      </c>
      <c r="G587" s="78">
        <v>276</v>
      </c>
      <c r="H587" s="78">
        <f t="shared" si="37"/>
        <v>569</v>
      </c>
      <c r="I587" s="74">
        <v>0.51493848857644986</v>
      </c>
      <c r="J587" s="74">
        <v>0.48506151142355008</v>
      </c>
      <c r="K587" s="75">
        <f t="shared" si="38"/>
        <v>0.77474089982635896</v>
      </c>
      <c r="L587" s="75">
        <f t="shared" si="39"/>
        <v>0.25120563931604817</v>
      </c>
      <c r="M587" s="76" t="str">
        <f t="shared" si="40"/>
        <v>-</v>
      </c>
      <c r="N587" s="76" t="str">
        <f t="shared" si="40"/>
        <v>-</v>
      </c>
      <c r="O587" s="3" t="s">
        <v>682</v>
      </c>
      <c r="P587" s="40" t="s">
        <v>683</v>
      </c>
      <c r="Q587" s="77" t="s">
        <v>681</v>
      </c>
      <c r="R587" s="78"/>
    </row>
    <row r="588" spans="1:18" x14ac:dyDescent="0.2">
      <c r="A588" s="3" t="s">
        <v>360</v>
      </c>
      <c r="B588" s="60" t="s">
        <v>299</v>
      </c>
      <c r="C588" s="78" t="s">
        <v>746</v>
      </c>
      <c r="D588" s="78">
        <v>25710</v>
      </c>
      <c r="E588" s="78">
        <v>206</v>
      </c>
      <c r="F588" s="78">
        <v>24583</v>
      </c>
      <c r="G588" s="78">
        <v>244</v>
      </c>
      <c r="H588" s="78">
        <f t="shared" si="37"/>
        <v>450</v>
      </c>
      <c r="I588" s="74">
        <v>0.45777777777777778</v>
      </c>
      <c r="J588" s="74">
        <v>0.54222222222222227</v>
      </c>
      <c r="K588" s="75">
        <f t="shared" si="38"/>
        <v>4.0504863551475506E-2</v>
      </c>
      <c r="L588" s="75">
        <f t="shared" si="39"/>
        <v>0.96706368047882951</v>
      </c>
      <c r="M588" s="76" t="str">
        <f t="shared" si="40"/>
        <v>-</v>
      </c>
      <c r="N588" s="76" t="str">
        <f t="shared" si="40"/>
        <v>-</v>
      </c>
      <c r="O588" s="3" t="s">
        <v>682</v>
      </c>
      <c r="P588" s="40" t="s">
        <v>683</v>
      </c>
      <c r="Q588" s="77" t="s">
        <v>681</v>
      </c>
      <c r="R588" s="78"/>
    </row>
    <row r="589" spans="1:18" x14ac:dyDescent="0.2">
      <c r="A589" s="3" t="s">
        <v>360</v>
      </c>
      <c r="B589" s="60" t="s">
        <v>299</v>
      </c>
      <c r="C589" s="78" t="s">
        <v>747</v>
      </c>
      <c r="D589" s="78">
        <v>25710</v>
      </c>
      <c r="E589" s="78">
        <v>214</v>
      </c>
      <c r="F589" s="78">
        <v>24583</v>
      </c>
      <c r="G589" s="78">
        <v>193</v>
      </c>
      <c r="H589" s="78">
        <f t="shared" si="37"/>
        <v>407</v>
      </c>
      <c r="I589" s="74">
        <v>0.52579852579852582</v>
      </c>
      <c r="J589" s="74">
        <v>0.47420147420147418</v>
      </c>
      <c r="K589" s="75">
        <f t="shared" si="38"/>
        <v>0.86226257015001151</v>
      </c>
      <c r="L589" s="75">
        <f t="shared" si="39"/>
        <v>0.16075514432987828</v>
      </c>
      <c r="M589" s="76" t="str">
        <f t="shared" si="40"/>
        <v>-</v>
      </c>
      <c r="N589" s="76" t="str">
        <f t="shared" si="40"/>
        <v>-</v>
      </c>
      <c r="O589" s="3" t="s">
        <v>682</v>
      </c>
      <c r="P589" s="40" t="s">
        <v>683</v>
      </c>
      <c r="Q589" s="77" t="s">
        <v>681</v>
      </c>
      <c r="R589" s="78"/>
    </row>
    <row r="590" spans="1:18" x14ac:dyDescent="0.2">
      <c r="A590" s="3" t="s">
        <v>360</v>
      </c>
      <c r="B590" s="60" t="s">
        <v>299</v>
      </c>
      <c r="C590" s="78" t="s">
        <v>748</v>
      </c>
      <c r="D590" s="78">
        <v>25710</v>
      </c>
      <c r="E590" s="78">
        <v>237</v>
      </c>
      <c r="F590" s="78">
        <v>24583</v>
      </c>
      <c r="G590" s="78">
        <v>248</v>
      </c>
      <c r="H590" s="78">
        <f t="shared" si="37"/>
        <v>485</v>
      </c>
      <c r="I590" s="74">
        <v>0.48865979381443297</v>
      </c>
      <c r="J590" s="74">
        <v>0.51134020618556697</v>
      </c>
      <c r="K590" s="75">
        <f t="shared" si="38"/>
        <v>0.32490921632227943</v>
      </c>
      <c r="L590" s="75">
        <f t="shared" si="39"/>
        <v>0.70706334145725025</v>
      </c>
      <c r="M590" s="76" t="str">
        <f t="shared" si="40"/>
        <v>-</v>
      </c>
      <c r="N590" s="76" t="str">
        <f t="shared" si="40"/>
        <v>-</v>
      </c>
      <c r="O590" s="3" t="s">
        <v>682</v>
      </c>
      <c r="P590" s="40" t="s">
        <v>683</v>
      </c>
      <c r="Q590" s="77" t="s">
        <v>681</v>
      </c>
      <c r="R590" s="78"/>
    </row>
    <row r="591" spans="1:18" x14ac:dyDescent="0.2">
      <c r="A591" s="3" t="s">
        <v>360</v>
      </c>
      <c r="B591" s="60" t="s">
        <v>299</v>
      </c>
      <c r="C591" s="78" t="s">
        <v>749</v>
      </c>
      <c r="D591" s="78">
        <v>25710</v>
      </c>
      <c r="E591" s="78">
        <v>197</v>
      </c>
      <c r="F591" s="78">
        <v>24583</v>
      </c>
      <c r="G591" s="78">
        <v>167</v>
      </c>
      <c r="H591" s="78">
        <f t="shared" si="37"/>
        <v>364</v>
      </c>
      <c r="I591" s="74">
        <v>0.54120879120879117</v>
      </c>
      <c r="J591" s="74">
        <v>0.45879120879120877</v>
      </c>
      <c r="K591" s="75">
        <f t="shared" si="38"/>
        <v>0.94796686472777203</v>
      </c>
      <c r="L591" s="75">
        <f t="shared" si="39"/>
        <v>6.4196574828422823E-2</v>
      </c>
      <c r="M591" s="76" t="str">
        <f t="shared" si="40"/>
        <v>-</v>
      </c>
      <c r="N591" s="76" t="str">
        <f t="shared" si="40"/>
        <v>-</v>
      </c>
      <c r="O591" s="3" t="s">
        <v>682</v>
      </c>
      <c r="P591" s="40" t="s">
        <v>683</v>
      </c>
      <c r="Q591" s="77" t="s">
        <v>681</v>
      </c>
      <c r="R591" s="78"/>
    </row>
    <row r="592" spans="1:18" x14ac:dyDescent="0.2">
      <c r="A592" s="3" t="s">
        <v>360</v>
      </c>
      <c r="B592" s="60" t="s">
        <v>299</v>
      </c>
      <c r="C592" s="78" t="s">
        <v>750</v>
      </c>
      <c r="D592" s="78">
        <v>25710</v>
      </c>
      <c r="E592" s="78">
        <v>183</v>
      </c>
      <c r="F592" s="78">
        <v>24583</v>
      </c>
      <c r="G592" s="78">
        <v>119</v>
      </c>
      <c r="H592" s="78">
        <f t="shared" si="37"/>
        <v>302</v>
      </c>
      <c r="I592" s="74">
        <v>0.60596026490066224</v>
      </c>
      <c r="J592" s="74">
        <v>0.39403973509933776</v>
      </c>
      <c r="K592" s="75">
        <f t="shared" si="38"/>
        <v>0.999912970679951</v>
      </c>
      <c r="L592" s="75">
        <f t="shared" si="39"/>
        <v>1.3760394993965865E-4</v>
      </c>
      <c r="M592" s="76" t="str">
        <f t="shared" si="40"/>
        <v>-</v>
      </c>
      <c r="N592" s="76" t="str">
        <f t="shared" si="40"/>
        <v>-</v>
      </c>
      <c r="O592" s="3" t="s">
        <v>682</v>
      </c>
      <c r="P592" s="40" t="s">
        <v>683</v>
      </c>
      <c r="Q592" s="77" t="s">
        <v>681</v>
      </c>
      <c r="R592" s="78"/>
    </row>
    <row r="593" spans="1:18" x14ac:dyDescent="0.2">
      <c r="A593" s="3" t="s">
        <v>360</v>
      </c>
      <c r="B593" s="60" t="s">
        <v>299</v>
      </c>
      <c r="C593" s="78" t="s">
        <v>751</v>
      </c>
      <c r="D593" s="78">
        <v>25710</v>
      </c>
      <c r="E593" s="78">
        <v>231</v>
      </c>
      <c r="F593" s="78">
        <v>24583</v>
      </c>
      <c r="G593" s="78">
        <v>182</v>
      </c>
      <c r="H593" s="78">
        <f t="shared" si="37"/>
        <v>413</v>
      </c>
      <c r="I593" s="74">
        <v>0.55932203389830504</v>
      </c>
      <c r="J593" s="74">
        <v>0.44067796610169491</v>
      </c>
      <c r="K593" s="75">
        <f t="shared" si="38"/>
        <v>0.99310831835993452</v>
      </c>
      <c r="L593" s="75">
        <f t="shared" si="39"/>
        <v>9.0365402563430883E-3</v>
      </c>
      <c r="M593" s="76" t="str">
        <f t="shared" si="40"/>
        <v>-</v>
      </c>
      <c r="N593" s="76" t="str">
        <f t="shared" si="40"/>
        <v>-</v>
      </c>
      <c r="O593" s="3" t="s">
        <v>682</v>
      </c>
      <c r="P593" s="40" t="s">
        <v>683</v>
      </c>
      <c r="Q593" s="77" t="s">
        <v>681</v>
      </c>
      <c r="R593" s="78"/>
    </row>
    <row r="594" spans="1:18" x14ac:dyDescent="0.2">
      <c r="A594" s="3" t="s">
        <v>360</v>
      </c>
      <c r="B594" s="60" t="s">
        <v>299</v>
      </c>
      <c r="C594" s="78" t="s">
        <v>752</v>
      </c>
      <c r="D594" s="78">
        <v>25710</v>
      </c>
      <c r="E594" s="78">
        <v>63</v>
      </c>
      <c r="F594" s="78">
        <v>24583</v>
      </c>
      <c r="G594" s="78">
        <v>64</v>
      </c>
      <c r="H594" s="78">
        <f t="shared" si="37"/>
        <v>127</v>
      </c>
      <c r="I594" s="74">
        <v>0.49606299212598426</v>
      </c>
      <c r="J594" s="74">
        <v>0.50393700787401574</v>
      </c>
      <c r="K594" s="75">
        <f t="shared" si="38"/>
        <v>0.50000000000000022</v>
      </c>
      <c r="L594" s="75">
        <f t="shared" si="39"/>
        <v>0.57038609217001546</v>
      </c>
      <c r="M594" s="76" t="str">
        <f t="shared" si="40"/>
        <v>-</v>
      </c>
      <c r="N594" s="76" t="str">
        <f t="shared" si="40"/>
        <v>-</v>
      </c>
      <c r="O594" s="3" t="s">
        <v>682</v>
      </c>
      <c r="P594" s="40" t="s">
        <v>683</v>
      </c>
      <c r="Q594" s="77" t="s">
        <v>681</v>
      </c>
      <c r="R594" s="78"/>
    </row>
    <row r="595" spans="1:18" x14ac:dyDescent="0.2">
      <c r="A595" s="3" t="s">
        <v>360</v>
      </c>
      <c r="B595" s="60" t="s">
        <v>299</v>
      </c>
      <c r="C595" s="78" t="s">
        <v>753</v>
      </c>
      <c r="D595" s="78">
        <v>25710</v>
      </c>
      <c r="E595" s="78">
        <v>216</v>
      </c>
      <c r="F595" s="78">
        <v>24583</v>
      </c>
      <c r="G595" s="78">
        <v>40</v>
      </c>
      <c r="H595" s="78">
        <f t="shared" si="37"/>
        <v>256</v>
      </c>
      <c r="I595" s="74">
        <v>0.84375</v>
      </c>
      <c r="J595" s="74">
        <v>0.15625</v>
      </c>
      <c r="K595" s="75">
        <f t="shared" si="38"/>
        <v>1</v>
      </c>
      <c r="L595" s="75">
        <f t="shared" si="39"/>
        <v>1.1092499630302578E-30</v>
      </c>
      <c r="M595" s="76" t="str">
        <f t="shared" si="40"/>
        <v>-</v>
      </c>
      <c r="N595" s="76" t="str">
        <f t="shared" si="40"/>
        <v>sig</v>
      </c>
      <c r="O595" s="3" t="s">
        <v>682</v>
      </c>
      <c r="P595" s="40" t="s">
        <v>683</v>
      </c>
      <c r="Q595" s="77" t="s">
        <v>681</v>
      </c>
      <c r="R595" s="78"/>
    </row>
    <row r="596" spans="1:18" x14ac:dyDescent="0.2">
      <c r="A596" s="3" t="s">
        <v>361</v>
      </c>
      <c r="B596" s="60" t="s">
        <v>299</v>
      </c>
      <c r="C596" s="78" t="s">
        <v>754</v>
      </c>
      <c r="D596" s="78">
        <v>25710</v>
      </c>
      <c r="E596" s="78">
        <v>466</v>
      </c>
      <c r="F596" s="78">
        <v>24583</v>
      </c>
      <c r="G596" s="78">
        <v>405</v>
      </c>
      <c r="H596" s="78">
        <f t="shared" si="37"/>
        <v>871</v>
      </c>
      <c r="I596" s="74">
        <v>0.5350172215843858</v>
      </c>
      <c r="J596" s="74">
        <v>0.46498277841561425</v>
      </c>
      <c r="K596" s="75">
        <f t="shared" si="38"/>
        <v>0.9822004407927083</v>
      </c>
      <c r="L596" s="75">
        <f t="shared" si="39"/>
        <v>2.0994320464079064E-2</v>
      </c>
      <c r="M596" s="76" t="str">
        <f t="shared" si="40"/>
        <v>-</v>
      </c>
      <c r="N596" s="76" t="str">
        <f t="shared" si="40"/>
        <v>-</v>
      </c>
      <c r="O596" s="3" t="s">
        <v>682</v>
      </c>
      <c r="P596" s="40" t="s">
        <v>683</v>
      </c>
      <c r="Q596" s="77" t="s">
        <v>681</v>
      </c>
      <c r="R596" s="78"/>
    </row>
    <row r="597" spans="1:18" x14ac:dyDescent="0.2">
      <c r="A597" s="3" t="s">
        <v>361</v>
      </c>
      <c r="B597" s="60" t="s">
        <v>299</v>
      </c>
      <c r="C597" s="78" t="s">
        <v>755</v>
      </c>
      <c r="D597" s="78">
        <v>25710</v>
      </c>
      <c r="E597" s="78">
        <v>414</v>
      </c>
      <c r="F597" s="78">
        <v>24583</v>
      </c>
      <c r="G597" s="78">
        <v>371</v>
      </c>
      <c r="H597" s="78">
        <f t="shared" si="37"/>
        <v>785</v>
      </c>
      <c r="I597" s="74">
        <v>0.52738853503184713</v>
      </c>
      <c r="J597" s="74">
        <v>0.47261146496815287</v>
      </c>
      <c r="K597" s="75">
        <f t="shared" si="38"/>
        <v>0.94187055100833161</v>
      </c>
      <c r="L597" s="75">
        <f t="shared" si="39"/>
        <v>6.690533879108175E-2</v>
      </c>
      <c r="M597" s="76" t="str">
        <f t="shared" si="40"/>
        <v>-</v>
      </c>
      <c r="N597" s="76" t="str">
        <f t="shared" si="40"/>
        <v>-</v>
      </c>
      <c r="O597" s="3" t="s">
        <v>682</v>
      </c>
      <c r="P597" s="40" t="s">
        <v>683</v>
      </c>
      <c r="Q597" s="77" t="s">
        <v>681</v>
      </c>
      <c r="R597" s="78"/>
    </row>
    <row r="598" spans="1:18" x14ac:dyDescent="0.2">
      <c r="A598" s="3" t="s">
        <v>361</v>
      </c>
      <c r="B598" s="60" t="s">
        <v>299</v>
      </c>
      <c r="C598" s="78" t="s">
        <v>756</v>
      </c>
      <c r="D598" s="78">
        <v>25710</v>
      </c>
      <c r="E598" s="78">
        <v>380</v>
      </c>
      <c r="F598" s="78">
        <v>24583</v>
      </c>
      <c r="G598" s="78">
        <v>391</v>
      </c>
      <c r="H598" s="78">
        <f t="shared" si="37"/>
        <v>771</v>
      </c>
      <c r="I598" s="74">
        <v>0.49286640726329445</v>
      </c>
      <c r="J598" s="74">
        <v>0.50713359273670555</v>
      </c>
      <c r="K598" s="75">
        <f t="shared" si="38"/>
        <v>0.35938346457212345</v>
      </c>
      <c r="L598" s="75">
        <f t="shared" si="39"/>
        <v>0.66717703149414209</v>
      </c>
      <c r="M598" s="76" t="str">
        <f t="shared" si="40"/>
        <v>-</v>
      </c>
      <c r="N598" s="76" t="str">
        <f t="shared" si="40"/>
        <v>-</v>
      </c>
      <c r="O598" s="3" t="s">
        <v>682</v>
      </c>
      <c r="P598" s="40" t="s">
        <v>683</v>
      </c>
      <c r="Q598" s="77" t="s">
        <v>681</v>
      </c>
      <c r="R598" s="78"/>
    </row>
    <row r="599" spans="1:18" x14ac:dyDescent="0.2">
      <c r="A599" s="3" t="s">
        <v>361</v>
      </c>
      <c r="B599" s="60" t="s">
        <v>299</v>
      </c>
      <c r="C599" s="78" t="s">
        <v>757</v>
      </c>
      <c r="D599" s="78">
        <v>25710</v>
      </c>
      <c r="E599" s="78">
        <v>321</v>
      </c>
      <c r="F599" s="78">
        <v>24583</v>
      </c>
      <c r="G599" s="78">
        <v>323</v>
      </c>
      <c r="H599" s="78">
        <f t="shared" si="37"/>
        <v>644</v>
      </c>
      <c r="I599" s="74">
        <v>0.49844720496894412</v>
      </c>
      <c r="J599" s="74">
        <v>0.50155279503105588</v>
      </c>
      <c r="K599" s="75">
        <f t="shared" si="38"/>
        <v>0.48428557336900996</v>
      </c>
      <c r="L599" s="75">
        <f t="shared" si="39"/>
        <v>0.54704597694169377</v>
      </c>
      <c r="M599" s="76" t="str">
        <f t="shared" si="40"/>
        <v>-</v>
      </c>
      <c r="N599" s="76" t="str">
        <f t="shared" si="40"/>
        <v>-</v>
      </c>
      <c r="O599" s="3" t="s">
        <v>682</v>
      </c>
      <c r="P599" s="40" t="s">
        <v>683</v>
      </c>
      <c r="Q599" s="77" t="s">
        <v>681</v>
      </c>
      <c r="R599" s="78"/>
    </row>
    <row r="600" spans="1:18" x14ac:dyDescent="0.2">
      <c r="A600" s="3" t="s">
        <v>361</v>
      </c>
      <c r="B600" s="60" t="s">
        <v>299</v>
      </c>
      <c r="C600" s="78" t="s">
        <v>758</v>
      </c>
      <c r="D600" s="78">
        <v>25710</v>
      </c>
      <c r="E600" s="78">
        <v>308</v>
      </c>
      <c r="F600" s="78">
        <v>24583</v>
      </c>
      <c r="G600" s="78">
        <v>311</v>
      </c>
      <c r="H600" s="78">
        <f t="shared" si="37"/>
        <v>619</v>
      </c>
      <c r="I600" s="74">
        <v>0.49757673667205171</v>
      </c>
      <c r="J600" s="74">
        <v>0.50242326332794829</v>
      </c>
      <c r="K600" s="75">
        <f t="shared" si="38"/>
        <v>0.46796910320941881</v>
      </c>
      <c r="L600" s="75">
        <f t="shared" si="39"/>
        <v>0.56385580710662464</v>
      </c>
      <c r="M600" s="76" t="str">
        <f t="shared" si="40"/>
        <v>-</v>
      </c>
      <c r="N600" s="76" t="str">
        <f t="shared" si="40"/>
        <v>-</v>
      </c>
      <c r="O600" s="3" t="s">
        <v>682</v>
      </c>
      <c r="P600" s="40" t="s">
        <v>683</v>
      </c>
      <c r="Q600" s="77" t="s">
        <v>681</v>
      </c>
      <c r="R600" s="78"/>
    </row>
    <row r="601" spans="1:18" x14ac:dyDescent="0.2">
      <c r="A601" s="3" t="s">
        <v>361</v>
      </c>
      <c r="B601" s="60" t="s">
        <v>299</v>
      </c>
      <c r="C601" s="78" t="s">
        <v>759</v>
      </c>
      <c r="D601" s="78">
        <v>25710</v>
      </c>
      <c r="E601" s="78">
        <v>332</v>
      </c>
      <c r="F601" s="78">
        <v>24583</v>
      </c>
      <c r="G601" s="78">
        <v>324</v>
      </c>
      <c r="H601" s="78">
        <f t="shared" si="37"/>
        <v>656</v>
      </c>
      <c r="I601" s="74">
        <v>0.50609756097560976</v>
      </c>
      <c r="J601" s="74">
        <v>0.49390243902439024</v>
      </c>
      <c r="K601" s="75">
        <f t="shared" si="38"/>
        <v>0.63733775820749883</v>
      </c>
      <c r="L601" s="75">
        <f t="shared" si="39"/>
        <v>0.39232211399378636</v>
      </c>
      <c r="M601" s="76" t="str">
        <f t="shared" si="40"/>
        <v>-</v>
      </c>
      <c r="N601" s="76" t="str">
        <f t="shared" si="40"/>
        <v>-</v>
      </c>
      <c r="O601" s="3" t="s">
        <v>682</v>
      </c>
      <c r="P601" s="40" t="s">
        <v>683</v>
      </c>
      <c r="Q601" s="77" t="s">
        <v>681</v>
      </c>
      <c r="R601" s="78"/>
    </row>
    <row r="602" spans="1:18" x14ac:dyDescent="0.2">
      <c r="A602" s="3" t="s">
        <v>361</v>
      </c>
      <c r="B602" s="60" t="s">
        <v>299</v>
      </c>
      <c r="C602" s="78" t="s">
        <v>760</v>
      </c>
      <c r="D602" s="78">
        <v>25710</v>
      </c>
      <c r="E602" s="78">
        <v>337</v>
      </c>
      <c r="F602" s="78">
        <v>24583</v>
      </c>
      <c r="G602" s="78">
        <v>304</v>
      </c>
      <c r="H602" s="78">
        <f t="shared" si="37"/>
        <v>641</v>
      </c>
      <c r="I602" s="74">
        <v>0.52574102964118563</v>
      </c>
      <c r="J602" s="74">
        <v>0.47425897035881437</v>
      </c>
      <c r="K602" s="75">
        <f t="shared" si="38"/>
        <v>0.91037362026934976</v>
      </c>
      <c r="L602" s="75">
        <f t="shared" si="39"/>
        <v>0.10311107221395434</v>
      </c>
      <c r="M602" s="76" t="str">
        <f t="shared" si="40"/>
        <v>-</v>
      </c>
      <c r="N602" s="76" t="str">
        <f t="shared" si="40"/>
        <v>-</v>
      </c>
      <c r="O602" s="3" t="s">
        <v>682</v>
      </c>
      <c r="P602" s="40" t="s">
        <v>683</v>
      </c>
      <c r="Q602" s="77" t="s">
        <v>681</v>
      </c>
      <c r="R602" s="78"/>
    </row>
    <row r="603" spans="1:18" x14ac:dyDescent="0.2">
      <c r="A603" s="3" t="s">
        <v>361</v>
      </c>
      <c r="B603" s="60" t="s">
        <v>299</v>
      </c>
      <c r="C603" s="78" t="s">
        <v>761</v>
      </c>
      <c r="D603" s="78">
        <v>25710</v>
      </c>
      <c r="E603" s="78">
        <v>261</v>
      </c>
      <c r="F603" s="78">
        <v>24583</v>
      </c>
      <c r="G603" s="78">
        <v>296</v>
      </c>
      <c r="H603" s="78">
        <f t="shared" si="37"/>
        <v>557</v>
      </c>
      <c r="I603" s="74">
        <v>0.46858168761220825</v>
      </c>
      <c r="J603" s="74">
        <v>0.53141831238779169</v>
      </c>
      <c r="K603" s="75">
        <f t="shared" si="38"/>
        <v>7.4812419040510336E-2</v>
      </c>
      <c r="L603" s="75">
        <f t="shared" si="39"/>
        <v>0.93645417994168723</v>
      </c>
      <c r="M603" s="76" t="str">
        <f t="shared" si="40"/>
        <v>-</v>
      </c>
      <c r="N603" s="76" t="str">
        <f t="shared" si="40"/>
        <v>-</v>
      </c>
      <c r="O603" s="3" t="s">
        <v>682</v>
      </c>
      <c r="P603" s="40" t="s">
        <v>683</v>
      </c>
      <c r="Q603" s="77" t="s">
        <v>681</v>
      </c>
      <c r="R603" s="78"/>
    </row>
    <row r="604" spans="1:18" x14ac:dyDescent="0.2">
      <c r="A604" s="3" t="s">
        <v>361</v>
      </c>
      <c r="B604" s="60" t="s">
        <v>299</v>
      </c>
      <c r="C604" s="78" t="s">
        <v>762</v>
      </c>
      <c r="D604" s="78">
        <v>25710</v>
      </c>
      <c r="E604" s="78">
        <v>251</v>
      </c>
      <c r="F604" s="78">
        <v>24583</v>
      </c>
      <c r="G604" s="78">
        <v>298</v>
      </c>
      <c r="H604" s="78">
        <f t="shared" si="37"/>
        <v>549</v>
      </c>
      <c r="I604" s="74">
        <v>0.45719489981785066</v>
      </c>
      <c r="J604" s="74">
        <v>0.54280510018214934</v>
      </c>
      <c r="K604" s="75">
        <f t="shared" si="38"/>
        <v>2.4760154282739553E-2</v>
      </c>
      <c r="L604" s="75">
        <f t="shared" si="39"/>
        <v>0.97979759288086055</v>
      </c>
      <c r="M604" s="76" t="str">
        <f t="shared" si="40"/>
        <v>-</v>
      </c>
      <c r="N604" s="76" t="str">
        <f t="shared" si="40"/>
        <v>-</v>
      </c>
      <c r="O604" s="3" t="s">
        <v>682</v>
      </c>
      <c r="P604" s="40" t="s">
        <v>683</v>
      </c>
      <c r="Q604" s="77" t="s">
        <v>681</v>
      </c>
      <c r="R604" s="78"/>
    </row>
    <row r="605" spans="1:18" x14ac:dyDescent="0.2">
      <c r="A605" s="3" t="s">
        <v>361</v>
      </c>
      <c r="B605" s="60" t="s">
        <v>299</v>
      </c>
      <c r="C605" s="78" t="s">
        <v>741</v>
      </c>
      <c r="D605" s="78">
        <v>25710</v>
      </c>
      <c r="E605" s="78">
        <v>184</v>
      </c>
      <c r="F605" s="78">
        <v>24583</v>
      </c>
      <c r="G605" s="78">
        <v>173</v>
      </c>
      <c r="H605" s="78">
        <f t="shared" si="37"/>
        <v>357</v>
      </c>
      <c r="I605" s="74">
        <v>0.51540616246498594</v>
      </c>
      <c r="J605" s="74">
        <v>0.484593837535014</v>
      </c>
      <c r="K605" s="75">
        <f t="shared" si="38"/>
        <v>0.73729175682192238</v>
      </c>
      <c r="L605" s="75">
        <f t="shared" si="39"/>
        <v>0.29834491380128342</v>
      </c>
      <c r="M605" s="76" t="str">
        <f t="shared" si="40"/>
        <v>-</v>
      </c>
      <c r="N605" s="76" t="str">
        <f t="shared" si="40"/>
        <v>-</v>
      </c>
      <c r="O605" s="3" t="s">
        <v>682</v>
      </c>
      <c r="P605" s="40" t="s">
        <v>683</v>
      </c>
      <c r="Q605" s="77" t="s">
        <v>681</v>
      </c>
      <c r="R605" s="78"/>
    </row>
    <row r="606" spans="1:18" x14ac:dyDescent="0.2">
      <c r="A606" s="3" t="s">
        <v>361</v>
      </c>
      <c r="B606" s="60" t="s">
        <v>299</v>
      </c>
      <c r="C606" s="78" t="s">
        <v>742</v>
      </c>
      <c r="D606" s="78">
        <v>25710</v>
      </c>
      <c r="E606" s="78">
        <v>218</v>
      </c>
      <c r="F606" s="78">
        <v>24583</v>
      </c>
      <c r="G606" s="78">
        <v>269</v>
      </c>
      <c r="H606" s="78">
        <f t="shared" si="37"/>
        <v>487</v>
      </c>
      <c r="I606" s="74">
        <v>0.44763860369609854</v>
      </c>
      <c r="J606" s="74">
        <v>0.55236139630390146</v>
      </c>
      <c r="K606" s="75">
        <f t="shared" si="38"/>
        <v>1.1685211953490789E-2</v>
      </c>
      <c r="L606" s="75">
        <f t="shared" si="39"/>
        <v>0.99081779016156057</v>
      </c>
      <c r="M606" s="76" t="str">
        <f t="shared" si="40"/>
        <v>-</v>
      </c>
      <c r="N606" s="76" t="str">
        <f t="shared" si="40"/>
        <v>-</v>
      </c>
      <c r="O606" s="3" t="s">
        <v>682</v>
      </c>
      <c r="P606" s="40" t="s">
        <v>683</v>
      </c>
      <c r="Q606" s="77" t="s">
        <v>681</v>
      </c>
      <c r="R606" s="78"/>
    </row>
    <row r="607" spans="1:18" x14ac:dyDescent="0.2">
      <c r="A607" s="3" t="s">
        <v>361</v>
      </c>
      <c r="B607" s="60" t="s">
        <v>299</v>
      </c>
      <c r="C607" s="78" t="s">
        <v>743</v>
      </c>
      <c r="D607" s="78">
        <v>25710</v>
      </c>
      <c r="E607" s="78">
        <v>282</v>
      </c>
      <c r="F607" s="78">
        <v>24583</v>
      </c>
      <c r="G607" s="78">
        <v>283</v>
      </c>
      <c r="H607" s="78">
        <f t="shared" ref="H607:H670" si="41">E607+G607</f>
        <v>565</v>
      </c>
      <c r="I607" s="74">
        <v>0.49911504424778763</v>
      </c>
      <c r="J607" s="74">
        <v>0.50088495575221237</v>
      </c>
      <c r="K607" s="75">
        <f t="shared" si="38"/>
        <v>0.50000000000000022</v>
      </c>
      <c r="L607" s="75">
        <f t="shared" si="39"/>
        <v>0.53352277945078774</v>
      </c>
      <c r="M607" s="76" t="str">
        <f t="shared" si="40"/>
        <v>-</v>
      </c>
      <c r="N607" s="76" t="str">
        <f t="shared" si="40"/>
        <v>-</v>
      </c>
      <c r="O607" s="3" t="s">
        <v>682</v>
      </c>
      <c r="P607" s="40" t="s">
        <v>683</v>
      </c>
      <c r="Q607" s="77" t="s">
        <v>681</v>
      </c>
      <c r="R607" s="78"/>
    </row>
    <row r="608" spans="1:18" x14ac:dyDescent="0.2">
      <c r="A608" s="3" t="s">
        <v>361</v>
      </c>
      <c r="B608" s="60" t="s">
        <v>299</v>
      </c>
      <c r="C608" s="78" t="s">
        <v>744</v>
      </c>
      <c r="D608" s="78">
        <v>25710</v>
      </c>
      <c r="E608" s="78">
        <v>242</v>
      </c>
      <c r="F608" s="78">
        <v>24583</v>
      </c>
      <c r="G608" s="78">
        <v>233</v>
      </c>
      <c r="H608" s="78">
        <f t="shared" si="41"/>
        <v>475</v>
      </c>
      <c r="I608" s="74">
        <v>0.5094736842105263</v>
      </c>
      <c r="J608" s="74">
        <v>0.4905263157894737</v>
      </c>
      <c r="K608" s="75">
        <f t="shared" si="38"/>
        <v>0.67679949345359858</v>
      </c>
      <c r="L608" s="75">
        <f t="shared" si="39"/>
        <v>0.35680605649147867</v>
      </c>
      <c r="M608" s="76" t="str">
        <f t="shared" si="40"/>
        <v>-</v>
      </c>
      <c r="N608" s="76" t="str">
        <f t="shared" si="40"/>
        <v>-</v>
      </c>
      <c r="O608" s="3" t="s">
        <v>682</v>
      </c>
      <c r="P608" s="40" t="s">
        <v>683</v>
      </c>
      <c r="Q608" s="77" t="s">
        <v>681</v>
      </c>
      <c r="R608" s="78"/>
    </row>
    <row r="609" spans="1:18" x14ac:dyDescent="0.2">
      <c r="A609" s="3" t="s">
        <v>361</v>
      </c>
      <c r="B609" s="60" t="s">
        <v>299</v>
      </c>
      <c r="C609" s="78" t="s">
        <v>745</v>
      </c>
      <c r="D609" s="78">
        <v>25710</v>
      </c>
      <c r="E609" s="78">
        <v>249</v>
      </c>
      <c r="F609" s="78">
        <v>24583</v>
      </c>
      <c r="G609" s="78">
        <v>202</v>
      </c>
      <c r="H609" s="78">
        <f t="shared" si="41"/>
        <v>451</v>
      </c>
      <c r="I609" s="74">
        <v>0.55210643015521066</v>
      </c>
      <c r="J609" s="74">
        <v>0.44789356984478934</v>
      </c>
      <c r="K609" s="75">
        <f t="shared" si="38"/>
        <v>0.98814987412868294</v>
      </c>
      <c r="L609" s="75">
        <f t="shared" si="39"/>
        <v>1.5096936822448248E-2</v>
      </c>
      <c r="M609" s="76" t="str">
        <f t="shared" si="40"/>
        <v>-</v>
      </c>
      <c r="N609" s="76" t="str">
        <f t="shared" si="40"/>
        <v>-</v>
      </c>
      <c r="O609" s="3" t="s">
        <v>682</v>
      </c>
      <c r="P609" s="40" t="s">
        <v>683</v>
      </c>
      <c r="Q609" s="77" t="s">
        <v>681</v>
      </c>
      <c r="R609" s="78"/>
    </row>
    <row r="610" spans="1:18" x14ac:dyDescent="0.2">
      <c r="A610" s="3" t="s">
        <v>361</v>
      </c>
      <c r="B610" s="60" t="s">
        <v>299</v>
      </c>
      <c r="C610" s="78" t="s">
        <v>746</v>
      </c>
      <c r="D610" s="78">
        <v>25710</v>
      </c>
      <c r="E610" s="78">
        <v>208</v>
      </c>
      <c r="F610" s="78">
        <v>24583</v>
      </c>
      <c r="G610" s="78">
        <v>182</v>
      </c>
      <c r="H610" s="78">
        <f t="shared" si="41"/>
        <v>390</v>
      </c>
      <c r="I610" s="74">
        <v>0.53333333333333333</v>
      </c>
      <c r="J610" s="74">
        <v>0.46666666666666667</v>
      </c>
      <c r="K610" s="75">
        <f t="shared" si="38"/>
        <v>0.91425810414368991</v>
      </c>
      <c r="L610" s="75">
        <f t="shared" si="39"/>
        <v>0.10274104182083509</v>
      </c>
      <c r="M610" s="76" t="str">
        <f t="shared" si="40"/>
        <v>-</v>
      </c>
      <c r="N610" s="76" t="str">
        <f t="shared" si="40"/>
        <v>-</v>
      </c>
      <c r="O610" s="3" t="s">
        <v>682</v>
      </c>
      <c r="P610" s="40" t="s">
        <v>683</v>
      </c>
      <c r="Q610" s="77" t="s">
        <v>681</v>
      </c>
      <c r="R610" s="78"/>
    </row>
    <row r="611" spans="1:18" x14ac:dyDescent="0.2">
      <c r="A611" s="3" t="s">
        <v>361</v>
      </c>
      <c r="B611" s="60" t="s">
        <v>299</v>
      </c>
      <c r="C611" s="78" t="s">
        <v>747</v>
      </c>
      <c r="D611" s="78">
        <v>25710</v>
      </c>
      <c r="E611" s="78">
        <v>176</v>
      </c>
      <c r="F611" s="78">
        <v>24583</v>
      </c>
      <c r="G611" s="78">
        <v>167</v>
      </c>
      <c r="H611" s="78">
        <f t="shared" si="41"/>
        <v>343</v>
      </c>
      <c r="I611" s="74">
        <v>0.51311953352769679</v>
      </c>
      <c r="J611" s="74">
        <v>0.48688046647230321</v>
      </c>
      <c r="K611" s="75">
        <f t="shared" si="38"/>
        <v>0.70535174212626472</v>
      </c>
      <c r="L611" s="75">
        <f t="shared" si="39"/>
        <v>0.33291664598507398</v>
      </c>
      <c r="M611" s="76" t="str">
        <f t="shared" si="40"/>
        <v>-</v>
      </c>
      <c r="N611" s="76" t="str">
        <f t="shared" si="40"/>
        <v>-</v>
      </c>
      <c r="O611" s="3" t="s">
        <v>682</v>
      </c>
      <c r="P611" s="40" t="s">
        <v>683</v>
      </c>
      <c r="Q611" s="77" t="s">
        <v>681</v>
      </c>
      <c r="R611" s="78"/>
    </row>
    <row r="612" spans="1:18" x14ac:dyDescent="0.2">
      <c r="A612" s="3" t="s">
        <v>361</v>
      </c>
      <c r="B612" s="60" t="s">
        <v>299</v>
      </c>
      <c r="C612" s="78" t="s">
        <v>748</v>
      </c>
      <c r="D612" s="78">
        <v>25710</v>
      </c>
      <c r="E612" s="78">
        <v>217</v>
      </c>
      <c r="F612" s="78">
        <v>24583</v>
      </c>
      <c r="G612" s="78">
        <v>233</v>
      </c>
      <c r="H612" s="78">
        <f t="shared" si="41"/>
        <v>450</v>
      </c>
      <c r="I612" s="74">
        <v>0.48222222222222222</v>
      </c>
      <c r="J612" s="74">
        <v>0.51777777777777778</v>
      </c>
      <c r="K612" s="75">
        <f t="shared" si="38"/>
        <v>0.23977053506589241</v>
      </c>
      <c r="L612" s="75">
        <f t="shared" si="39"/>
        <v>0.78853087796392951</v>
      </c>
      <c r="M612" s="76" t="str">
        <f t="shared" si="40"/>
        <v>-</v>
      </c>
      <c r="N612" s="76" t="str">
        <f t="shared" si="40"/>
        <v>-</v>
      </c>
      <c r="O612" s="3" t="s">
        <v>682</v>
      </c>
      <c r="P612" s="40" t="s">
        <v>683</v>
      </c>
      <c r="Q612" s="77" t="s">
        <v>681</v>
      </c>
      <c r="R612" s="78"/>
    </row>
    <row r="613" spans="1:18" x14ac:dyDescent="0.2">
      <c r="A613" s="3" t="s">
        <v>361</v>
      </c>
      <c r="B613" s="60" t="s">
        <v>299</v>
      </c>
      <c r="C613" s="78" t="s">
        <v>749</v>
      </c>
      <c r="D613" s="78">
        <v>25710</v>
      </c>
      <c r="E613" s="78">
        <v>180</v>
      </c>
      <c r="F613" s="78">
        <v>24583</v>
      </c>
      <c r="G613" s="78">
        <v>175</v>
      </c>
      <c r="H613" s="78">
        <f t="shared" si="41"/>
        <v>355</v>
      </c>
      <c r="I613" s="74">
        <v>0.50704225352112675</v>
      </c>
      <c r="J613" s="74">
        <v>0.49295774647887325</v>
      </c>
      <c r="K613" s="75">
        <f t="shared" si="38"/>
        <v>0.62490144129612346</v>
      </c>
      <c r="L613" s="75">
        <f t="shared" si="39"/>
        <v>0.4159559354181826</v>
      </c>
      <c r="M613" s="76" t="str">
        <f t="shared" si="40"/>
        <v>-</v>
      </c>
      <c r="N613" s="76" t="str">
        <f t="shared" si="40"/>
        <v>-</v>
      </c>
      <c r="O613" s="3" t="s">
        <v>682</v>
      </c>
      <c r="P613" s="40" t="s">
        <v>683</v>
      </c>
      <c r="Q613" s="77" t="s">
        <v>681</v>
      </c>
      <c r="R613" s="78"/>
    </row>
    <row r="614" spans="1:18" x14ac:dyDescent="0.2">
      <c r="A614" s="3" t="s">
        <v>361</v>
      </c>
      <c r="B614" s="60" t="s">
        <v>299</v>
      </c>
      <c r="C614" s="78" t="s">
        <v>750</v>
      </c>
      <c r="D614" s="78">
        <v>25710</v>
      </c>
      <c r="E614" s="78">
        <v>133</v>
      </c>
      <c r="F614" s="78">
        <v>24583</v>
      </c>
      <c r="G614" s="78">
        <v>105</v>
      </c>
      <c r="H614" s="78">
        <f t="shared" si="41"/>
        <v>238</v>
      </c>
      <c r="I614" s="74">
        <v>0.55882352941176472</v>
      </c>
      <c r="J614" s="74">
        <v>0.44117647058823528</v>
      </c>
      <c r="K614" s="75">
        <f t="shared" si="38"/>
        <v>0.97004562479819167</v>
      </c>
      <c r="L614" s="75">
        <f t="shared" si="39"/>
        <v>3.9937017455439323E-2</v>
      </c>
      <c r="M614" s="76" t="str">
        <f t="shared" si="40"/>
        <v>-</v>
      </c>
      <c r="N614" s="76" t="str">
        <f t="shared" si="40"/>
        <v>-</v>
      </c>
      <c r="O614" s="3" t="s">
        <v>682</v>
      </c>
      <c r="P614" s="40" t="s">
        <v>683</v>
      </c>
      <c r="Q614" s="77" t="s">
        <v>681</v>
      </c>
      <c r="R614" s="78"/>
    </row>
    <row r="615" spans="1:18" x14ac:dyDescent="0.2">
      <c r="A615" s="3" t="s">
        <v>361</v>
      </c>
      <c r="B615" s="60" t="s">
        <v>299</v>
      </c>
      <c r="C615" s="78" t="s">
        <v>751</v>
      </c>
      <c r="D615" s="78">
        <v>25710</v>
      </c>
      <c r="E615" s="78">
        <v>170</v>
      </c>
      <c r="F615" s="78">
        <v>24583</v>
      </c>
      <c r="G615" s="78">
        <v>172</v>
      </c>
      <c r="H615" s="78">
        <f t="shared" si="41"/>
        <v>342</v>
      </c>
      <c r="I615" s="74">
        <v>0.49707602339181284</v>
      </c>
      <c r="J615" s="74">
        <v>0.50292397660818711</v>
      </c>
      <c r="K615" s="75">
        <f t="shared" si="38"/>
        <v>0.478443435568916</v>
      </c>
      <c r="L615" s="75">
        <f t="shared" si="39"/>
        <v>0.56441903556730788</v>
      </c>
      <c r="M615" s="76" t="str">
        <f t="shared" si="40"/>
        <v>-</v>
      </c>
      <c r="N615" s="76" t="str">
        <f t="shared" si="40"/>
        <v>-</v>
      </c>
      <c r="O615" s="3" t="s">
        <v>682</v>
      </c>
      <c r="P615" s="40" t="s">
        <v>683</v>
      </c>
      <c r="Q615" s="77" t="s">
        <v>681</v>
      </c>
      <c r="R615" s="78"/>
    </row>
    <row r="616" spans="1:18" x14ac:dyDescent="0.2">
      <c r="A616" s="3" t="s">
        <v>361</v>
      </c>
      <c r="B616" s="60" t="s">
        <v>299</v>
      </c>
      <c r="C616" s="78" t="s">
        <v>752</v>
      </c>
      <c r="D616" s="78">
        <v>25710</v>
      </c>
      <c r="E616" s="78">
        <v>59</v>
      </c>
      <c r="F616" s="78">
        <v>24583</v>
      </c>
      <c r="G616" s="78">
        <v>58</v>
      </c>
      <c r="H616" s="78">
        <f t="shared" si="41"/>
        <v>117</v>
      </c>
      <c r="I616" s="74">
        <v>0.50427350427350426</v>
      </c>
      <c r="J616" s="74">
        <v>0.49572649572649574</v>
      </c>
      <c r="K616" s="75">
        <f t="shared" si="38"/>
        <v>0.57329577705221857</v>
      </c>
      <c r="L616" s="75">
        <f t="shared" si="39"/>
        <v>0.5</v>
      </c>
      <c r="M616" s="76" t="str">
        <f t="shared" si="40"/>
        <v>-</v>
      </c>
      <c r="N616" s="76" t="str">
        <f t="shared" si="40"/>
        <v>-</v>
      </c>
      <c r="O616" s="3" t="s">
        <v>682</v>
      </c>
      <c r="P616" s="40" t="s">
        <v>683</v>
      </c>
      <c r="Q616" s="77" t="s">
        <v>681</v>
      </c>
      <c r="R616" s="78"/>
    </row>
    <row r="617" spans="1:18" x14ac:dyDescent="0.2">
      <c r="A617" s="3" t="s">
        <v>361</v>
      </c>
      <c r="B617" s="60" t="s">
        <v>299</v>
      </c>
      <c r="C617" s="78" t="s">
        <v>753</v>
      </c>
      <c r="D617" s="78">
        <v>25710</v>
      </c>
      <c r="E617" s="78">
        <v>180</v>
      </c>
      <c r="F617" s="78">
        <v>24583</v>
      </c>
      <c r="G617" s="78">
        <v>36</v>
      </c>
      <c r="H617" s="78">
        <f t="shared" si="41"/>
        <v>216</v>
      </c>
      <c r="I617" s="74">
        <v>0.83333333333333337</v>
      </c>
      <c r="J617" s="74">
        <v>0.16666666666666666</v>
      </c>
      <c r="K617" s="75">
        <f t="shared" si="38"/>
        <v>1</v>
      </c>
      <c r="L617" s="75">
        <f t="shared" si="39"/>
        <v>1.5861542419276345E-24</v>
      </c>
      <c r="M617" s="76" t="str">
        <f t="shared" si="40"/>
        <v>-</v>
      </c>
      <c r="N617" s="76" t="str">
        <f t="shared" si="40"/>
        <v>sig</v>
      </c>
      <c r="O617" s="3" t="s">
        <v>682</v>
      </c>
      <c r="P617" s="40" t="s">
        <v>683</v>
      </c>
      <c r="Q617" s="77" t="s">
        <v>681</v>
      </c>
      <c r="R617" s="78"/>
    </row>
    <row r="618" spans="1:18" x14ac:dyDescent="0.2">
      <c r="A618" s="3" t="s">
        <v>362</v>
      </c>
      <c r="B618" s="60" t="s">
        <v>299</v>
      </c>
      <c r="C618" s="78" t="s">
        <v>754</v>
      </c>
      <c r="D618" s="78">
        <v>25710</v>
      </c>
      <c r="E618" s="78">
        <v>304</v>
      </c>
      <c r="F618" s="78">
        <v>24583</v>
      </c>
      <c r="G618" s="78">
        <v>90</v>
      </c>
      <c r="H618" s="78">
        <f t="shared" si="41"/>
        <v>394</v>
      </c>
      <c r="I618" s="74">
        <v>0.77157360406091369</v>
      </c>
      <c r="J618" s="74">
        <v>0.22842639593908629</v>
      </c>
      <c r="K618" s="75">
        <f t="shared" si="38"/>
        <v>1</v>
      </c>
      <c r="L618" s="75">
        <f t="shared" si="39"/>
        <v>1.4954111586024976E-28</v>
      </c>
      <c r="M618" s="76" t="str">
        <f t="shared" si="40"/>
        <v>-</v>
      </c>
      <c r="N618" s="76" t="str">
        <f t="shared" si="40"/>
        <v>sig</v>
      </c>
      <c r="O618" s="3" t="s">
        <v>682</v>
      </c>
      <c r="P618" s="40" t="s">
        <v>680</v>
      </c>
      <c r="Q618" s="77" t="s">
        <v>681</v>
      </c>
      <c r="R618" s="78"/>
    </row>
    <row r="619" spans="1:18" x14ac:dyDescent="0.2">
      <c r="A619" s="3" t="s">
        <v>362</v>
      </c>
      <c r="B619" s="60" t="s">
        <v>299</v>
      </c>
      <c r="C619" s="78" t="s">
        <v>755</v>
      </c>
      <c r="D619" s="78">
        <v>25710</v>
      </c>
      <c r="E619" s="78">
        <v>319</v>
      </c>
      <c r="F619" s="78">
        <v>24583</v>
      </c>
      <c r="G619" s="78">
        <v>401</v>
      </c>
      <c r="H619" s="78">
        <f t="shared" si="41"/>
        <v>720</v>
      </c>
      <c r="I619" s="74">
        <v>0.44305555555555554</v>
      </c>
      <c r="J619" s="74">
        <v>0.55694444444444446</v>
      </c>
      <c r="K619" s="75">
        <f t="shared" si="38"/>
        <v>1.2574663887881888E-3</v>
      </c>
      <c r="L619" s="75">
        <f t="shared" si="39"/>
        <v>0.99902027115080827</v>
      </c>
      <c r="M619" s="76" t="str">
        <f t="shared" si="40"/>
        <v>-</v>
      </c>
      <c r="N619" s="76" t="str">
        <f t="shared" si="40"/>
        <v>-</v>
      </c>
      <c r="O619" s="3" t="s">
        <v>682</v>
      </c>
      <c r="P619" s="40" t="s">
        <v>680</v>
      </c>
      <c r="Q619" s="77" t="s">
        <v>681</v>
      </c>
      <c r="R619" s="78"/>
    </row>
    <row r="620" spans="1:18" x14ac:dyDescent="0.2">
      <c r="A620" s="3" t="s">
        <v>362</v>
      </c>
      <c r="B620" s="60" t="s">
        <v>299</v>
      </c>
      <c r="C620" s="78" t="s">
        <v>756</v>
      </c>
      <c r="D620" s="78">
        <v>25710</v>
      </c>
      <c r="E620" s="78">
        <v>324</v>
      </c>
      <c r="F620" s="78">
        <v>24583</v>
      </c>
      <c r="G620" s="78">
        <v>317</v>
      </c>
      <c r="H620" s="78">
        <f t="shared" si="41"/>
        <v>641</v>
      </c>
      <c r="I620" s="74">
        <v>0.50546021840873634</v>
      </c>
      <c r="J620" s="74">
        <v>0.49453978159126366</v>
      </c>
      <c r="K620" s="75">
        <f t="shared" si="38"/>
        <v>0.62397746721789116</v>
      </c>
      <c r="L620" s="75">
        <f t="shared" si="39"/>
        <v>0.40634522842801873</v>
      </c>
      <c r="M620" s="76" t="str">
        <f t="shared" si="40"/>
        <v>-</v>
      </c>
      <c r="N620" s="76" t="str">
        <f t="shared" si="40"/>
        <v>-</v>
      </c>
      <c r="O620" s="3" t="s">
        <v>682</v>
      </c>
      <c r="P620" s="40" t="s">
        <v>680</v>
      </c>
      <c r="Q620" s="77" t="s">
        <v>681</v>
      </c>
      <c r="R620" s="78"/>
    </row>
    <row r="621" spans="1:18" x14ac:dyDescent="0.2">
      <c r="A621" s="3" t="s">
        <v>362</v>
      </c>
      <c r="B621" s="60" t="s">
        <v>299</v>
      </c>
      <c r="C621" s="78" t="s">
        <v>757</v>
      </c>
      <c r="D621" s="78">
        <v>25710</v>
      </c>
      <c r="E621" s="78">
        <v>308</v>
      </c>
      <c r="F621" s="78">
        <v>24583</v>
      </c>
      <c r="G621" s="78">
        <v>321</v>
      </c>
      <c r="H621" s="78">
        <f t="shared" si="41"/>
        <v>629</v>
      </c>
      <c r="I621" s="74">
        <v>0.48966613672496023</v>
      </c>
      <c r="J621" s="74">
        <v>0.51033386327503971</v>
      </c>
      <c r="K621" s="75">
        <f t="shared" si="38"/>
        <v>0.31617482939132485</v>
      </c>
      <c r="L621" s="75">
        <f t="shared" si="39"/>
        <v>0.71163430245046944</v>
      </c>
      <c r="M621" s="76" t="str">
        <f t="shared" si="40"/>
        <v>-</v>
      </c>
      <c r="N621" s="76" t="str">
        <f t="shared" si="40"/>
        <v>-</v>
      </c>
      <c r="O621" s="3" t="s">
        <v>682</v>
      </c>
      <c r="P621" s="40" t="s">
        <v>680</v>
      </c>
      <c r="Q621" s="77" t="s">
        <v>681</v>
      </c>
      <c r="R621" s="78"/>
    </row>
    <row r="622" spans="1:18" x14ac:dyDescent="0.2">
      <c r="A622" s="3" t="s">
        <v>362</v>
      </c>
      <c r="B622" s="60" t="s">
        <v>299</v>
      </c>
      <c r="C622" s="78" t="s">
        <v>758</v>
      </c>
      <c r="D622" s="78">
        <v>25710</v>
      </c>
      <c r="E622" s="78">
        <v>250</v>
      </c>
      <c r="F622" s="78">
        <v>24583</v>
      </c>
      <c r="G622" s="78">
        <v>287</v>
      </c>
      <c r="H622" s="78">
        <f t="shared" si="41"/>
        <v>537</v>
      </c>
      <c r="I622" s="74">
        <v>0.46554934823091249</v>
      </c>
      <c r="J622" s="74">
        <v>0.53445065176908757</v>
      </c>
      <c r="K622" s="75">
        <f t="shared" si="38"/>
        <v>6.0109449728511385E-2</v>
      </c>
      <c r="L622" s="75">
        <f t="shared" si="39"/>
        <v>0.94952351573200489</v>
      </c>
      <c r="M622" s="76" t="str">
        <f t="shared" si="40"/>
        <v>-</v>
      </c>
      <c r="N622" s="76" t="str">
        <f t="shared" si="40"/>
        <v>-</v>
      </c>
      <c r="O622" s="3" t="s">
        <v>682</v>
      </c>
      <c r="P622" s="40" t="s">
        <v>680</v>
      </c>
      <c r="Q622" s="77" t="s">
        <v>681</v>
      </c>
      <c r="R622" s="78"/>
    </row>
    <row r="623" spans="1:18" x14ac:dyDescent="0.2">
      <c r="A623" s="3" t="s">
        <v>362</v>
      </c>
      <c r="B623" s="60" t="s">
        <v>299</v>
      </c>
      <c r="C623" s="78" t="s">
        <v>759</v>
      </c>
      <c r="D623" s="78">
        <v>25710</v>
      </c>
      <c r="E623" s="78">
        <v>291</v>
      </c>
      <c r="F623" s="78">
        <v>24583</v>
      </c>
      <c r="G623" s="78">
        <v>300</v>
      </c>
      <c r="H623" s="78">
        <f t="shared" si="41"/>
        <v>591</v>
      </c>
      <c r="I623" s="74">
        <v>0.49238578680203043</v>
      </c>
      <c r="J623" s="74">
        <v>0.50761421319796951</v>
      </c>
      <c r="K623" s="75">
        <f t="shared" si="38"/>
        <v>0.37106479121838443</v>
      </c>
      <c r="L623" s="75">
        <f t="shared" si="39"/>
        <v>0.65957250732703687</v>
      </c>
      <c r="M623" s="76" t="str">
        <f t="shared" si="40"/>
        <v>-</v>
      </c>
      <c r="N623" s="76" t="str">
        <f t="shared" si="40"/>
        <v>-</v>
      </c>
      <c r="O623" s="3" t="s">
        <v>682</v>
      </c>
      <c r="P623" s="40" t="s">
        <v>680</v>
      </c>
      <c r="Q623" s="77" t="s">
        <v>681</v>
      </c>
      <c r="R623" s="78"/>
    </row>
    <row r="624" spans="1:18" x14ac:dyDescent="0.2">
      <c r="A624" s="3" t="s">
        <v>362</v>
      </c>
      <c r="B624" s="60" t="s">
        <v>299</v>
      </c>
      <c r="C624" s="78" t="s">
        <v>760</v>
      </c>
      <c r="D624" s="78">
        <v>25710</v>
      </c>
      <c r="E624" s="78">
        <v>281</v>
      </c>
      <c r="F624" s="78">
        <v>24583</v>
      </c>
      <c r="G624" s="78">
        <v>303</v>
      </c>
      <c r="H624" s="78">
        <f t="shared" si="41"/>
        <v>584</v>
      </c>
      <c r="I624" s="74">
        <v>0.48116438356164382</v>
      </c>
      <c r="J624" s="74">
        <v>0.51883561643835618</v>
      </c>
      <c r="K624" s="75">
        <f t="shared" si="38"/>
        <v>0.1924357291627227</v>
      </c>
      <c r="L624" s="75">
        <f t="shared" si="39"/>
        <v>0.82938396533295689</v>
      </c>
      <c r="M624" s="76" t="str">
        <f t="shared" si="40"/>
        <v>-</v>
      </c>
      <c r="N624" s="76" t="str">
        <f t="shared" si="40"/>
        <v>-</v>
      </c>
      <c r="O624" s="3" t="s">
        <v>682</v>
      </c>
      <c r="P624" s="40" t="s">
        <v>680</v>
      </c>
      <c r="Q624" s="77" t="s">
        <v>681</v>
      </c>
      <c r="R624" s="78"/>
    </row>
    <row r="625" spans="1:18" x14ac:dyDescent="0.2">
      <c r="A625" s="3" t="s">
        <v>362</v>
      </c>
      <c r="B625" s="60" t="s">
        <v>299</v>
      </c>
      <c r="C625" s="78" t="s">
        <v>761</v>
      </c>
      <c r="D625" s="78">
        <v>25710</v>
      </c>
      <c r="E625" s="78">
        <v>201</v>
      </c>
      <c r="F625" s="78">
        <v>24583</v>
      </c>
      <c r="G625" s="78">
        <v>288</v>
      </c>
      <c r="H625" s="78">
        <f t="shared" si="41"/>
        <v>489</v>
      </c>
      <c r="I625" s="74">
        <v>0.41104294478527609</v>
      </c>
      <c r="J625" s="74">
        <v>0.58895705521472397</v>
      </c>
      <c r="K625" s="75">
        <f t="shared" si="38"/>
        <v>4.8390855329614416E-5</v>
      </c>
      <c r="L625" s="75">
        <f t="shared" si="39"/>
        <v>0.99996691856438336</v>
      </c>
      <c r="M625" s="76" t="str">
        <f t="shared" si="40"/>
        <v>-</v>
      </c>
      <c r="N625" s="76" t="str">
        <f t="shared" si="40"/>
        <v>-</v>
      </c>
      <c r="O625" s="3" t="s">
        <v>682</v>
      </c>
      <c r="P625" s="40" t="s">
        <v>680</v>
      </c>
      <c r="Q625" s="77" t="s">
        <v>681</v>
      </c>
      <c r="R625" s="78"/>
    </row>
    <row r="626" spans="1:18" x14ac:dyDescent="0.2">
      <c r="A626" s="3" t="s">
        <v>362</v>
      </c>
      <c r="B626" s="60" t="s">
        <v>299</v>
      </c>
      <c r="C626" s="78" t="s">
        <v>762</v>
      </c>
      <c r="D626" s="78">
        <v>25710</v>
      </c>
      <c r="E626" s="78">
        <v>216</v>
      </c>
      <c r="F626" s="78">
        <v>24583</v>
      </c>
      <c r="G626" s="78">
        <v>255</v>
      </c>
      <c r="H626" s="78">
        <f t="shared" si="41"/>
        <v>471</v>
      </c>
      <c r="I626" s="74">
        <v>0.45859872611464969</v>
      </c>
      <c r="J626" s="74">
        <v>0.54140127388535031</v>
      </c>
      <c r="K626" s="75">
        <f t="shared" si="38"/>
        <v>3.9922308000455889E-2</v>
      </c>
      <c r="L626" s="75">
        <f t="shared" si="39"/>
        <v>0.96740010053145464</v>
      </c>
      <c r="M626" s="76" t="str">
        <f t="shared" si="40"/>
        <v>-</v>
      </c>
      <c r="N626" s="76" t="str">
        <f t="shared" si="40"/>
        <v>-</v>
      </c>
      <c r="O626" s="3" t="s">
        <v>682</v>
      </c>
      <c r="P626" s="40" t="s">
        <v>680</v>
      </c>
      <c r="Q626" s="77" t="s">
        <v>681</v>
      </c>
      <c r="R626" s="78"/>
    </row>
    <row r="627" spans="1:18" x14ac:dyDescent="0.2">
      <c r="A627" s="3" t="s">
        <v>362</v>
      </c>
      <c r="B627" s="60" t="s">
        <v>299</v>
      </c>
      <c r="C627" s="78" t="s">
        <v>741</v>
      </c>
      <c r="D627" s="78">
        <v>25710</v>
      </c>
      <c r="E627" s="78">
        <v>194</v>
      </c>
      <c r="F627" s="78">
        <v>24583</v>
      </c>
      <c r="G627" s="78">
        <v>165</v>
      </c>
      <c r="H627" s="78">
        <f t="shared" si="41"/>
        <v>359</v>
      </c>
      <c r="I627" s="74">
        <v>0.54038997214484674</v>
      </c>
      <c r="J627" s="74">
        <v>0.4596100278551532</v>
      </c>
      <c r="K627" s="75">
        <f t="shared" si="38"/>
        <v>0.94339102705376754</v>
      </c>
      <c r="L627" s="75">
        <f t="shared" si="39"/>
        <v>6.9678550971621123E-2</v>
      </c>
      <c r="M627" s="76" t="str">
        <f t="shared" si="40"/>
        <v>-</v>
      </c>
      <c r="N627" s="76" t="str">
        <f t="shared" si="40"/>
        <v>-</v>
      </c>
      <c r="O627" s="3" t="s">
        <v>682</v>
      </c>
      <c r="P627" s="40" t="s">
        <v>680</v>
      </c>
      <c r="Q627" s="77" t="s">
        <v>681</v>
      </c>
      <c r="R627" s="78"/>
    </row>
    <row r="628" spans="1:18" x14ac:dyDescent="0.2">
      <c r="A628" s="3" t="s">
        <v>362</v>
      </c>
      <c r="B628" s="60" t="s">
        <v>299</v>
      </c>
      <c r="C628" s="78" t="s">
        <v>742</v>
      </c>
      <c r="D628" s="78">
        <v>25710</v>
      </c>
      <c r="E628" s="78">
        <v>204</v>
      </c>
      <c r="F628" s="78">
        <v>24583</v>
      </c>
      <c r="G628" s="78">
        <v>215</v>
      </c>
      <c r="H628" s="78">
        <f t="shared" si="41"/>
        <v>419</v>
      </c>
      <c r="I628" s="74">
        <v>0.48687350835322196</v>
      </c>
      <c r="J628" s="74">
        <v>0.51312649164677804</v>
      </c>
      <c r="K628" s="75">
        <f t="shared" si="38"/>
        <v>0.312612855458134</v>
      </c>
      <c r="L628" s="75">
        <f t="shared" si="39"/>
        <v>0.72111648141472151</v>
      </c>
      <c r="M628" s="76" t="str">
        <f t="shared" si="40"/>
        <v>-</v>
      </c>
      <c r="N628" s="76" t="str">
        <f t="shared" si="40"/>
        <v>-</v>
      </c>
      <c r="O628" s="3" t="s">
        <v>682</v>
      </c>
      <c r="P628" s="40" t="s">
        <v>680</v>
      </c>
      <c r="Q628" s="77" t="s">
        <v>681</v>
      </c>
      <c r="R628" s="78"/>
    </row>
    <row r="629" spans="1:18" x14ac:dyDescent="0.2">
      <c r="A629" s="3" t="s">
        <v>362</v>
      </c>
      <c r="B629" s="60" t="s">
        <v>299</v>
      </c>
      <c r="C629" s="78" t="s">
        <v>743</v>
      </c>
      <c r="D629" s="78">
        <v>25710</v>
      </c>
      <c r="E629" s="78">
        <v>224</v>
      </c>
      <c r="F629" s="78">
        <v>24583</v>
      </c>
      <c r="G629" s="78">
        <v>267</v>
      </c>
      <c r="H629" s="78">
        <f t="shared" si="41"/>
        <v>491</v>
      </c>
      <c r="I629" s="74">
        <v>0.45621181262729127</v>
      </c>
      <c r="J629" s="74">
        <v>0.54378818737270873</v>
      </c>
      <c r="K629" s="75">
        <f t="shared" si="38"/>
        <v>2.8962237171595833E-2</v>
      </c>
      <c r="L629" s="75">
        <f t="shared" si="39"/>
        <v>0.97652141167160766</v>
      </c>
      <c r="M629" s="76" t="str">
        <f t="shared" si="40"/>
        <v>-</v>
      </c>
      <c r="N629" s="76" t="str">
        <f t="shared" si="40"/>
        <v>-</v>
      </c>
      <c r="O629" s="3" t="s">
        <v>682</v>
      </c>
      <c r="P629" s="40" t="s">
        <v>680</v>
      </c>
      <c r="Q629" s="77" t="s">
        <v>681</v>
      </c>
      <c r="R629" s="78"/>
    </row>
    <row r="630" spans="1:18" x14ac:dyDescent="0.2">
      <c r="A630" s="3" t="s">
        <v>362</v>
      </c>
      <c r="B630" s="60" t="s">
        <v>299</v>
      </c>
      <c r="C630" s="78" t="s">
        <v>744</v>
      </c>
      <c r="D630" s="78">
        <v>25710</v>
      </c>
      <c r="E630" s="78">
        <v>202</v>
      </c>
      <c r="F630" s="78">
        <v>24583</v>
      </c>
      <c r="G630" s="78">
        <v>232</v>
      </c>
      <c r="H630" s="78">
        <f t="shared" si="41"/>
        <v>434</v>
      </c>
      <c r="I630" s="74">
        <v>0.46543778801843316</v>
      </c>
      <c r="J630" s="74">
        <v>0.53456221198156684</v>
      </c>
      <c r="K630" s="75">
        <f t="shared" si="38"/>
        <v>8.1916561013895828E-2</v>
      </c>
      <c r="L630" s="75">
        <f t="shared" si="39"/>
        <v>0.93167654956602752</v>
      </c>
      <c r="M630" s="76" t="str">
        <f t="shared" si="40"/>
        <v>-</v>
      </c>
      <c r="N630" s="76" t="str">
        <f t="shared" si="40"/>
        <v>-</v>
      </c>
      <c r="O630" s="3" t="s">
        <v>682</v>
      </c>
      <c r="P630" s="40" t="s">
        <v>680</v>
      </c>
      <c r="Q630" s="77" t="s">
        <v>681</v>
      </c>
      <c r="R630" s="78"/>
    </row>
    <row r="631" spans="1:18" x14ac:dyDescent="0.2">
      <c r="A631" s="3" t="s">
        <v>362</v>
      </c>
      <c r="B631" s="60" t="s">
        <v>299</v>
      </c>
      <c r="C631" s="78" t="s">
        <v>745</v>
      </c>
      <c r="D631" s="78">
        <v>25710</v>
      </c>
      <c r="E631" s="78">
        <v>206</v>
      </c>
      <c r="F631" s="78">
        <v>24583</v>
      </c>
      <c r="G631" s="78">
        <v>223</v>
      </c>
      <c r="H631" s="78">
        <f t="shared" si="41"/>
        <v>429</v>
      </c>
      <c r="I631" s="74">
        <v>0.48018648018648019</v>
      </c>
      <c r="J631" s="74">
        <v>0.51981351981351986</v>
      </c>
      <c r="K631" s="75">
        <f t="shared" si="38"/>
        <v>0.21993100147942027</v>
      </c>
      <c r="L631" s="75">
        <f t="shared" si="39"/>
        <v>0.80757816337719202</v>
      </c>
      <c r="M631" s="76" t="str">
        <f t="shared" si="40"/>
        <v>-</v>
      </c>
      <c r="N631" s="76" t="str">
        <f t="shared" si="40"/>
        <v>-</v>
      </c>
      <c r="O631" s="3" t="s">
        <v>682</v>
      </c>
      <c r="P631" s="40" t="s">
        <v>680</v>
      </c>
      <c r="Q631" s="77" t="s">
        <v>681</v>
      </c>
      <c r="R631" s="78"/>
    </row>
    <row r="632" spans="1:18" x14ac:dyDescent="0.2">
      <c r="A632" s="3" t="s">
        <v>362</v>
      </c>
      <c r="B632" s="60" t="s">
        <v>299</v>
      </c>
      <c r="C632" s="78" t="s">
        <v>746</v>
      </c>
      <c r="D632" s="78">
        <v>25710</v>
      </c>
      <c r="E632" s="78">
        <v>171</v>
      </c>
      <c r="F632" s="78">
        <v>24583</v>
      </c>
      <c r="G632" s="78">
        <v>232</v>
      </c>
      <c r="H632" s="78">
        <f t="shared" si="41"/>
        <v>403</v>
      </c>
      <c r="I632" s="74">
        <v>0.42431761786600497</v>
      </c>
      <c r="J632" s="74">
        <v>0.57568238213399503</v>
      </c>
      <c r="K632" s="75">
        <f t="shared" si="38"/>
        <v>1.3778372358573198E-3</v>
      </c>
      <c r="L632" s="75">
        <f t="shared" si="39"/>
        <v>0.99901241075472447</v>
      </c>
      <c r="M632" s="76" t="str">
        <f t="shared" si="40"/>
        <v>-</v>
      </c>
      <c r="N632" s="76" t="str">
        <f t="shared" si="40"/>
        <v>-</v>
      </c>
      <c r="O632" s="3" t="s">
        <v>682</v>
      </c>
      <c r="P632" s="40" t="s">
        <v>680</v>
      </c>
      <c r="Q632" s="77" t="s">
        <v>681</v>
      </c>
      <c r="R632" s="78"/>
    </row>
    <row r="633" spans="1:18" x14ac:dyDescent="0.2">
      <c r="A633" s="3" t="s">
        <v>362</v>
      </c>
      <c r="B633" s="60" t="s">
        <v>299</v>
      </c>
      <c r="C633" s="78" t="s">
        <v>747</v>
      </c>
      <c r="D633" s="78">
        <v>25710</v>
      </c>
      <c r="E633" s="78">
        <v>139</v>
      </c>
      <c r="F633" s="78">
        <v>24583</v>
      </c>
      <c r="G633" s="78">
        <v>162</v>
      </c>
      <c r="H633" s="78">
        <f t="shared" si="41"/>
        <v>301</v>
      </c>
      <c r="I633" s="74">
        <v>0.46179401993355484</v>
      </c>
      <c r="J633" s="74">
        <v>0.53820598006644516</v>
      </c>
      <c r="K633" s="75">
        <f t="shared" si="38"/>
        <v>0.10235053506911282</v>
      </c>
      <c r="L633" s="75">
        <f t="shared" si="39"/>
        <v>0.91677271746674593</v>
      </c>
      <c r="M633" s="76" t="str">
        <f t="shared" si="40"/>
        <v>-</v>
      </c>
      <c r="N633" s="76" t="str">
        <f t="shared" si="40"/>
        <v>-</v>
      </c>
      <c r="O633" s="3" t="s">
        <v>682</v>
      </c>
      <c r="P633" s="40" t="s">
        <v>680</v>
      </c>
      <c r="Q633" s="77" t="s">
        <v>681</v>
      </c>
      <c r="R633" s="78"/>
    </row>
    <row r="634" spans="1:18" x14ac:dyDescent="0.2">
      <c r="A634" s="3" t="s">
        <v>362</v>
      </c>
      <c r="B634" s="60" t="s">
        <v>299</v>
      </c>
      <c r="C634" s="78" t="s">
        <v>748</v>
      </c>
      <c r="D634" s="78">
        <v>25710</v>
      </c>
      <c r="E634" s="78">
        <v>187</v>
      </c>
      <c r="F634" s="78">
        <v>24583</v>
      </c>
      <c r="G634" s="78">
        <v>190</v>
      </c>
      <c r="H634" s="78">
        <f t="shared" si="41"/>
        <v>377</v>
      </c>
      <c r="I634" s="74">
        <v>0.49602122015915118</v>
      </c>
      <c r="J634" s="74">
        <v>0.50397877984084882</v>
      </c>
      <c r="K634" s="75">
        <f t="shared" si="38"/>
        <v>0.45898837948925847</v>
      </c>
      <c r="L634" s="75">
        <f t="shared" si="39"/>
        <v>0.58159153975294919</v>
      </c>
      <c r="M634" s="76" t="str">
        <f t="shared" si="40"/>
        <v>-</v>
      </c>
      <c r="N634" s="76" t="str">
        <f t="shared" si="40"/>
        <v>-</v>
      </c>
      <c r="O634" s="3" t="s">
        <v>682</v>
      </c>
      <c r="P634" s="40" t="s">
        <v>680</v>
      </c>
      <c r="Q634" s="77" t="s">
        <v>681</v>
      </c>
      <c r="R634" s="78"/>
    </row>
    <row r="635" spans="1:18" x14ac:dyDescent="0.2">
      <c r="A635" s="3" t="s">
        <v>362</v>
      </c>
      <c r="B635" s="60" t="s">
        <v>299</v>
      </c>
      <c r="C635" s="78" t="s">
        <v>749</v>
      </c>
      <c r="D635" s="78">
        <v>25710</v>
      </c>
      <c r="E635" s="78">
        <v>114</v>
      </c>
      <c r="F635" s="78">
        <v>24583</v>
      </c>
      <c r="G635" s="78">
        <v>152</v>
      </c>
      <c r="H635" s="78">
        <f t="shared" si="41"/>
        <v>266</v>
      </c>
      <c r="I635" s="74">
        <v>0.42857142857142855</v>
      </c>
      <c r="J635" s="74">
        <v>0.5714285714285714</v>
      </c>
      <c r="K635" s="75">
        <f t="shared" si="38"/>
        <v>1.1555910896622258E-2</v>
      </c>
      <c r="L635" s="75">
        <f t="shared" si="39"/>
        <v>0.99168535928027812</v>
      </c>
      <c r="M635" s="76" t="str">
        <f t="shared" si="40"/>
        <v>-</v>
      </c>
      <c r="N635" s="76" t="str">
        <f t="shared" si="40"/>
        <v>-</v>
      </c>
      <c r="O635" s="3" t="s">
        <v>682</v>
      </c>
      <c r="P635" s="40" t="s">
        <v>680</v>
      </c>
      <c r="Q635" s="77" t="s">
        <v>681</v>
      </c>
      <c r="R635" s="78"/>
    </row>
    <row r="636" spans="1:18" x14ac:dyDescent="0.2">
      <c r="A636" s="3" t="s">
        <v>362</v>
      </c>
      <c r="B636" s="60" t="s">
        <v>299</v>
      </c>
      <c r="C636" s="78" t="s">
        <v>750</v>
      </c>
      <c r="D636" s="78">
        <v>25710</v>
      </c>
      <c r="E636" s="78">
        <v>138</v>
      </c>
      <c r="F636" s="78">
        <v>24583</v>
      </c>
      <c r="G636" s="78">
        <v>104</v>
      </c>
      <c r="H636" s="78">
        <f t="shared" si="41"/>
        <v>242</v>
      </c>
      <c r="I636" s="74">
        <v>0.57024793388429751</v>
      </c>
      <c r="J636" s="74">
        <v>0.42975206611570249</v>
      </c>
      <c r="K636" s="75">
        <f t="shared" si="38"/>
        <v>0.98787211156459298</v>
      </c>
      <c r="L636" s="75">
        <f t="shared" si="39"/>
        <v>1.6839605966699187E-2</v>
      </c>
      <c r="M636" s="76" t="str">
        <f t="shared" si="40"/>
        <v>-</v>
      </c>
      <c r="N636" s="76" t="str">
        <f t="shared" si="40"/>
        <v>-</v>
      </c>
      <c r="O636" s="3" t="s">
        <v>682</v>
      </c>
      <c r="P636" s="40" t="s">
        <v>680</v>
      </c>
      <c r="Q636" s="77" t="s">
        <v>681</v>
      </c>
      <c r="R636" s="78"/>
    </row>
    <row r="637" spans="1:18" x14ac:dyDescent="0.2">
      <c r="A637" s="3" t="s">
        <v>362</v>
      </c>
      <c r="B637" s="60" t="s">
        <v>299</v>
      </c>
      <c r="C637" s="78" t="s">
        <v>751</v>
      </c>
      <c r="D637" s="78">
        <v>25710</v>
      </c>
      <c r="E637" s="78">
        <v>167</v>
      </c>
      <c r="F637" s="78">
        <v>24583</v>
      </c>
      <c r="G637" s="78">
        <v>171</v>
      </c>
      <c r="H637" s="78">
        <f t="shared" si="41"/>
        <v>338</v>
      </c>
      <c r="I637" s="74">
        <v>0.49408284023668642</v>
      </c>
      <c r="J637" s="74">
        <v>0.50591715976331364</v>
      </c>
      <c r="K637" s="75">
        <f t="shared" si="38"/>
        <v>0.43520443467506248</v>
      </c>
      <c r="L637" s="75">
        <f t="shared" si="39"/>
        <v>0.60715122427197443</v>
      </c>
      <c r="M637" s="76" t="str">
        <f t="shared" si="40"/>
        <v>-</v>
      </c>
      <c r="N637" s="76" t="str">
        <f t="shared" si="40"/>
        <v>-</v>
      </c>
      <c r="O637" s="3" t="s">
        <v>682</v>
      </c>
      <c r="P637" s="40" t="s">
        <v>680</v>
      </c>
      <c r="Q637" s="77" t="s">
        <v>681</v>
      </c>
      <c r="R637" s="78"/>
    </row>
    <row r="638" spans="1:18" x14ac:dyDescent="0.2">
      <c r="A638" s="3" t="s">
        <v>362</v>
      </c>
      <c r="B638" s="60" t="s">
        <v>299</v>
      </c>
      <c r="C638" s="78" t="s">
        <v>752</v>
      </c>
      <c r="D638" s="78">
        <v>25710</v>
      </c>
      <c r="E638" s="78">
        <v>63</v>
      </c>
      <c r="F638" s="78">
        <v>24583</v>
      </c>
      <c r="G638" s="78">
        <v>69</v>
      </c>
      <c r="H638" s="78">
        <f t="shared" si="41"/>
        <v>132</v>
      </c>
      <c r="I638" s="74">
        <v>0.47727272727272729</v>
      </c>
      <c r="J638" s="74">
        <v>0.52272727272727271</v>
      </c>
      <c r="K638" s="75">
        <f t="shared" si="38"/>
        <v>0.33179268016918034</v>
      </c>
      <c r="L638" s="75">
        <f t="shared" si="39"/>
        <v>0.72874629104030086</v>
      </c>
      <c r="M638" s="76" t="str">
        <f t="shared" si="40"/>
        <v>-</v>
      </c>
      <c r="N638" s="76" t="str">
        <f t="shared" si="40"/>
        <v>-</v>
      </c>
      <c r="O638" s="3" t="s">
        <v>682</v>
      </c>
      <c r="P638" s="40" t="s">
        <v>680</v>
      </c>
      <c r="Q638" s="77" t="s">
        <v>681</v>
      </c>
      <c r="R638" s="78"/>
    </row>
    <row r="639" spans="1:18" x14ac:dyDescent="0.2">
      <c r="A639" s="3" t="s">
        <v>362</v>
      </c>
      <c r="B639" s="60" t="s">
        <v>299</v>
      </c>
      <c r="C639" s="78" t="s">
        <v>753</v>
      </c>
      <c r="D639" s="78">
        <v>25710</v>
      </c>
      <c r="E639" s="78">
        <v>186</v>
      </c>
      <c r="F639" s="78">
        <v>24583</v>
      </c>
      <c r="G639" s="78">
        <v>177</v>
      </c>
      <c r="H639" s="78">
        <f t="shared" si="41"/>
        <v>363</v>
      </c>
      <c r="I639" s="74">
        <v>0.51239669421487599</v>
      </c>
      <c r="J639" s="74">
        <v>0.48760330578512395</v>
      </c>
      <c r="K639" s="75">
        <f t="shared" si="38"/>
        <v>0.70013057511151411</v>
      </c>
      <c r="L639" s="75">
        <f t="shared" si="39"/>
        <v>0.33731164730425028</v>
      </c>
      <c r="M639" s="76" t="str">
        <f t="shared" si="40"/>
        <v>-</v>
      </c>
      <c r="N639" s="76" t="str">
        <f t="shared" si="40"/>
        <v>-</v>
      </c>
      <c r="O639" s="3" t="s">
        <v>682</v>
      </c>
      <c r="P639" s="40" t="s">
        <v>680</v>
      </c>
      <c r="Q639" s="77" t="s">
        <v>681</v>
      </c>
      <c r="R639" s="78"/>
    </row>
    <row r="640" spans="1:18" x14ac:dyDescent="0.2">
      <c r="A640" s="3" t="s">
        <v>363</v>
      </c>
      <c r="B640" s="60" t="s">
        <v>299</v>
      </c>
      <c r="C640" s="78" t="s">
        <v>754</v>
      </c>
      <c r="D640" s="78">
        <v>25710</v>
      </c>
      <c r="E640" s="78">
        <v>387</v>
      </c>
      <c r="F640" s="78">
        <v>24583</v>
      </c>
      <c r="G640" s="78">
        <v>120</v>
      </c>
      <c r="H640" s="78">
        <f t="shared" si="41"/>
        <v>507</v>
      </c>
      <c r="I640" s="74">
        <v>0.76331360946745563</v>
      </c>
      <c r="J640" s="74">
        <v>0.23668639053254437</v>
      </c>
      <c r="K640" s="75">
        <f t="shared" si="38"/>
        <v>1</v>
      </c>
      <c r="L640" s="75">
        <f t="shared" si="39"/>
        <v>4.470377835317583E-34</v>
      </c>
      <c r="M640" s="76" t="str">
        <f t="shared" si="40"/>
        <v>-</v>
      </c>
      <c r="N640" s="76" t="str">
        <f t="shared" si="40"/>
        <v>sig</v>
      </c>
      <c r="O640" s="3" t="s">
        <v>682</v>
      </c>
      <c r="P640" s="40" t="s">
        <v>680</v>
      </c>
      <c r="Q640" s="77" t="s">
        <v>681</v>
      </c>
      <c r="R640" s="78"/>
    </row>
    <row r="641" spans="1:18" x14ac:dyDescent="0.2">
      <c r="A641" s="3" t="s">
        <v>363</v>
      </c>
      <c r="B641" s="60" t="s">
        <v>299</v>
      </c>
      <c r="C641" s="78" t="s">
        <v>755</v>
      </c>
      <c r="D641" s="78">
        <v>25710</v>
      </c>
      <c r="E641" s="78">
        <v>456</v>
      </c>
      <c r="F641" s="78">
        <v>24583</v>
      </c>
      <c r="G641" s="78">
        <v>563</v>
      </c>
      <c r="H641" s="78">
        <f t="shared" si="41"/>
        <v>1019</v>
      </c>
      <c r="I641" s="74">
        <v>0.44749754661432778</v>
      </c>
      <c r="J641" s="74">
        <v>0.55250245338567228</v>
      </c>
      <c r="K641" s="75">
        <f t="shared" si="38"/>
        <v>4.4471576982625698E-4</v>
      </c>
      <c r="L641" s="75">
        <f t="shared" si="39"/>
        <v>0.99964562541263569</v>
      </c>
      <c r="M641" s="76" t="str">
        <f t="shared" si="40"/>
        <v>-</v>
      </c>
      <c r="N641" s="76" t="str">
        <f t="shared" si="40"/>
        <v>-</v>
      </c>
      <c r="O641" s="3" t="s">
        <v>682</v>
      </c>
      <c r="P641" s="40" t="s">
        <v>680</v>
      </c>
      <c r="Q641" s="77" t="s">
        <v>681</v>
      </c>
      <c r="R641" s="78"/>
    </row>
    <row r="642" spans="1:18" x14ac:dyDescent="0.2">
      <c r="A642" s="3" t="s">
        <v>363</v>
      </c>
      <c r="B642" s="60" t="s">
        <v>299</v>
      </c>
      <c r="C642" s="78" t="s">
        <v>756</v>
      </c>
      <c r="D642" s="78">
        <v>25710</v>
      </c>
      <c r="E642" s="78">
        <v>440</v>
      </c>
      <c r="F642" s="78">
        <v>24583</v>
      </c>
      <c r="G642" s="78">
        <v>440</v>
      </c>
      <c r="H642" s="78">
        <f t="shared" si="41"/>
        <v>880</v>
      </c>
      <c r="I642" s="74">
        <v>0.5</v>
      </c>
      <c r="J642" s="74">
        <v>0.5</v>
      </c>
      <c r="K642" s="75">
        <f t="shared" ref="K642:K705" si="42">BINOMDIST(E642,H642,0.5,TRUE)</f>
        <v>0.51344452152076236</v>
      </c>
      <c r="L642" s="75">
        <f t="shared" ref="L642:L705" si="43">BINOMDIST(G642,H642,0.5,TRUE)</f>
        <v>0.51344452152076236</v>
      </c>
      <c r="M642" s="76" t="str">
        <f t="shared" ref="M642:N705" si="44">IF(K642&lt;(0.05/5830),"sig","-")</f>
        <v>-</v>
      </c>
      <c r="N642" s="76" t="str">
        <f t="shared" si="44"/>
        <v>-</v>
      </c>
      <c r="O642" s="3" t="s">
        <v>682</v>
      </c>
      <c r="P642" s="40" t="s">
        <v>680</v>
      </c>
      <c r="Q642" s="77" t="s">
        <v>681</v>
      </c>
      <c r="R642" s="78"/>
    </row>
    <row r="643" spans="1:18" x14ac:dyDescent="0.2">
      <c r="A643" s="3" t="s">
        <v>363</v>
      </c>
      <c r="B643" s="60" t="s">
        <v>299</v>
      </c>
      <c r="C643" s="78" t="s">
        <v>757</v>
      </c>
      <c r="D643" s="78">
        <v>25710</v>
      </c>
      <c r="E643" s="78">
        <v>415</v>
      </c>
      <c r="F643" s="78">
        <v>24583</v>
      </c>
      <c r="G643" s="78">
        <v>443</v>
      </c>
      <c r="H643" s="78">
        <f t="shared" si="41"/>
        <v>858</v>
      </c>
      <c r="I643" s="74">
        <v>0.48368298368298368</v>
      </c>
      <c r="J643" s="74">
        <v>0.51631701631701632</v>
      </c>
      <c r="K643" s="75">
        <f t="shared" si="42"/>
        <v>0.17832918394294064</v>
      </c>
      <c r="L643" s="75">
        <f t="shared" si="43"/>
        <v>0.838923112736913</v>
      </c>
      <c r="M643" s="76" t="str">
        <f t="shared" si="44"/>
        <v>-</v>
      </c>
      <c r="N643" s="76" t="str">
        <f t="shared" si="44"/>
        <v>-</v>
      </c>
      <c r="O643" s="3" t="s">
        <v>682</v>
      </c>
      <c r="P643" s="40" t="s">
        <v>680</v>
      </c>
      <c r="Q643" s="77" t="s">
        <v>681</v>
      </c>
      <c r="R643" s="78"/>
    </row>
    <row r="644" spans="1:18" x14ac:dyDescent="0.2">
      <c r="A644" s="3" t="s">
        <v>363</v>
      </c>
      <c r="B644" s="60" t="s">
        <v>299</v>
      </c>
      <c r="C644" s="78" t="s">
        <v>758</v>
      </c>
      <c r="D644" s="78">
        <v>25710</v>
      </c>
      <c r="E644" s="78">
        <v>404</v>
      </c>
      <c r="F644" s="78">
        <v>24583</v>
      </c>
      <c r="G644" s="78">
        <v>415</v>
      </c>
      <c r="H644" s="78">
        <f t="shared" si="41"/>
        <v>819</v>
      </c>
      <c r="I644" s="74">
        <v>0.49328449328449331</v>
      </c>
      <c r="J644" s="74">
        <v>0.50671550671550669</v>
      </c>
      <c r="K644" s="75">
        <f t="shared" si="42"/>
        <v>0.36339564153182657</v>
      </c>
      <c r="L644" s="75">
        <f t="shared" si="43"/>
        <v>0.66249376756690537</v>
      </c>
      <c r="M644" s="76" t="str">
        <f t="shared" si="44"/>
        <v>-</v>
      </c>
      <c r="N644" s="76" t="str">
        <f t="shared" si="44"/>
        <v>-</v>
      </c>
      <c r="O644" s="3" t="s">
        <v>682</v>
      </c>
      <c r="P644" s="40" t="s">
        <v>680</v>
      </c>
      <c r="Q644" s="77" t="s">
        <v>681</v>
      </c>
      <c r="R644" s="78"/>
    </row>
    <row r="645" spans="1:18" x14ac:dyDescent="0.2">
      <c r="A645" s="3" t="s">
        <v>363</v>
      </c>
      <c r="B645" s="60" t="s">
        <v>299</v>
      </c>
      <c r="C645" s="78" t="s">
        <v>759</v>
      </c>
      <c r="D645" s="78">
        <v>25710</v>
      </c>
      <c r="E645" s="78">
        <v>338</v>
      </c>
      <c r="F645" s="78">
        <v>24583</v>
      </c>
      <c r="G645" s="78">
        <v>430</v>
      </c>
      <c r="H645" s="78">
        <f t="shared" si="41"/>
        <v>768</v>
      </c>
      <c r="I645" s="74">
        <v>0.44010416666666669</v>
      </c>
      <c r="J645" s="74">
        <v>0.55989583333333337</v>
      </c>
      <c r="K645" s="75">
        <f t="shared" si="42"/>
        <v>5.0597556750479411E-4</v>
      </c>
      <c r="L645" s="75">
        <f t="shared" si="43"/>
        <v>0.99960972985244556</v>
      </c>
      <c r="M645" s="76" t="str">
        <f t="shared" si="44"/>
        <v>-</v>
      </c>
      <c r="N645" s="76" t="str">
        <f t="shared" si="44"/>
        <v>-</v>
      </c>
      <c r="O645" s="3" t="s">
        <v>682</v>
      </c>
      <c r="P645" s="40" t="s">
        <v>680</v>
      </c>
      <c r="Q645" s="77" t="s">
        <v>681</v>
      </c>
      <c r="R645" s="78"/>
    </row>
    <row r="646" spans="1:18" x14ac:dyDescent="0.2">
      <c r="A646" s="3" t="s">
        <v>363</v>
      </c>
      <c r="B646" s="60" t="s">
        <v>299</v>
      </c>
      <c r="C646" s="78" t="s">
        <v>760</v>
      </c>
      <c r="D646" s="78">
        <v>25710</v>
      </c>
      <c r="E646" s="78">
        <v>297</v>
      </c>
      <c r="F646" s="78">
        <v>24583</v>
      </c>
      <c r="G646" s="78">
        <v>396</v>
      </c>
      <c r="H646" s="78">
        <f t="shared" si="41"/>
        <v>693</v>
      </c>
      <c r="I646" s="74">
        <v>0.42857142857142855</v>
      </c>
      <c r="J646" s="74">
        <v>0.5714285714285714</v>
      </c>
      <c r="K646" s="75">
        <f t="shared" si="42"/>
        <v>9.630753202225058E-5</v>
      </c>
      <c r="L646" s="75">
        <f t="shared" si="43"/>
        <v>0.99992905983303515</v>
      </c>
      <c r="M646" s="76" t="str">
        <f t="shared" si="44"/>
        <v>-</v>
      </c>
      <c r="N646" s="76" t="str">
        <f t="shared" si="44"/>
        <v>-</v>
      </c>
      <c r="O646" s="3" t="s">
        <v>682</v>
      </c>
      <c r="P646" s="40" t="s">
        <v>680</v>
      </c>
      <c r="Q646" s="77" t="s">
        <v>681</v>
      </c>
      <c r="R646" s="78"/>
    </row>
    <row r="647" spans="1:18" x14ac:dyDescent="0.2">
      <c r="A647" s="3" t="s">
        <v>363</v>
      </c>
      <c r="B647" s="60" t="s">
        <v>299</v>
      </c>
      <c r="C647" s="78" t="s">
        <v>761</v>
      </c>
      <c r="D647" s="78">
        <v>25710</v>
      </c>
      <c r="E647" s="78">
        <v>324</v>
      </c>
      <c r="F647" s="78">
        <v>24583</v>
      </c>
      <c r="G647" s="78">
        <v>365</v>
      </c>
      <c r="H647" s="78">
        <f t="shared" si="41"/>
        <v>689</v>
      </c>
      <c r="I647" s="74">
        <v>0.47024673439767778</v>
      </c>
      <c r="J647" s="74">
        <v>0.52975326560232217</v>
      </c>
      <c r="K647" s="75">
        <f t="shared" si="42"/>
        <v>6.3739078749462219E-2</v>
      </c>
      <c r="L647" s="75">
        <f t="shared" si="43"/>
        <v>0.94524224723449835</v>
      </c>
      <c r="M647" s="76" t="str">
        <f t="shared" si="44"/>
        <v>-</v>
      </c>
      <c r="N647" s="76" t="str">
        <f t="shared" si="44"/>
        <v>-</v>
      </c>
      <c r="O647" s="3" t="s">
        <v>682</v>
      </c>
      <c r="P647" s="40" t="s">
        <v>680</v>
      </c>
      <c r="Q647" s="77" t="s">
        <v>681</v>
      </c>
      <c r="R647" s="78"/>
    </row>
    <row r="648" spans="1:18" x14ac:dyDescent="0.2">
      <c r="A648" s="3" t="s">
        <v>363</v>
      </c>
      <c r="B648" s="60" t="s">
        <v>299</v>
      </c>
      <c r="C648" s="78" t="s">
        <v>762</v>
      </c>
      <c r="D648" s="78">
        <v>25710</v>
      </c>
      <c r="E648" s="78">
        <v>328</v>
      </c>
      <c r="F648" s="78">
        <v>24583</v>
      </c>
      <c r="G648" s="78">
        <v>381</v>
      </c>
      <c r="H648" s="78">
        <f t="shared" si="41"/>
        <v>709</v>
      </c>
      <c r="I648" s="74">
        <v>0.46262341325811002</v>
      </c>
      <c r="J648" s="74">
        <v>0.53737658674189004</v>
      </c>
      <c r="K648" s="75">
        <f t="shared" si="42"/>
        <v>2.5377359073401124E-2</v>
      </c>
      <c r="L648" s="75">
        <f t="shared" si="43"/>
        <v>0.97875841531372121</v>
      </c>
      <c r="M648" s="76" t="str">
        <f t="shared" si="44"/>
        <v>-</v>
      </c>
      <c r="N648" s="76" t="str">
        <f t="shared" si="44"/>
        <v>-</v>
      </c>
      <c r="O648" s="3" t="s">
        <v>682</v>
      </c>
      <c r="P648" s="40" t="s">
        <v>680</v>
      </c>
      <c r="Q648" s="77" t="s">
        <v>681</v>
      </c>
      <c r="R648" s="78"/>
    </row>
    <row r="649" spans="1:18" x14ac:dyDescent="0.2">
      <c r="A649" s="3" t="s">
        <v>363</v>
      </c>
      <c r="B649" s="60" t="s">
        <v>299</v>
      </c>
      <c r="C649" s="78" t="s">
        <v>741</v>
      </c>
      <c r="D649" s="78">
        <v>25710</v>
      </c>
      <c r="E649" s="78">
        <v>229</v>
      </c>
      <c r="F649" s="78">
        <v>24583</v>
      </c>
      <c r="G649" s="78">
        <v>269</v>
      </c>
      <c r="H649" s="78">
        <f t="shared" si="41"/>
        <v>498</v>
      </c>
      <c r="I649" s="74">
        <v>0.45983935742971888</v>
      </c>
      <c r="J649" s="74">
        <v>0.54016064257028118</v>
      </c>
      <c r="K649" s="75">
        <f t="shared" si="42"/>
        <v>4.0211824454162853E-2</v>
      </c>
      <c r="L649" s="75">
        <f t="shared" si="43"/>
        <v>0.96696772227425543</v>
      </c>
      <c r="M649" s="76" t="str">
        <f t="shared" si="44"/>
        <v>-</v>
      </c>
      <c r="N649" s="76" t="str">
        <f t="shared" si="44"/>
        <v>-</v>
      </c>
      <c r="O649" s="3" t="s">
        <v>682</v>
      </c>
      <c r="P649" s="40" t="s">
        <v>680</v>
      </c>
      <c r="Q649" s="77" t="s">
        <v>681</v>
      </c>
      <c r="R649" s="78"/>
    </row>
    <row r="650" spans="1:18" x14ac:dyDescent="0.2">
      <c r="A650" s="3" t="s">
        <v>363</v>
      </c>
      <c r="B650" s="60" t="s">
        <v>299</v>
      </c>
      <c r="C650" s="78" t="s">
        <v>742</v>
      </c>
      <c r="D650" s="78">
        <v>25710</v>
      </c>
      <c r="E650" s="78">
        <v>277</v>
      </c>
      <c r="F650" s="78">
        <v>24583</v>
      </c>
      <c r="G650" s="78">
        <v>327</v>
      </c>
      <c r="H650" s="78">
        <f t="shared" si="41"/>
        <v>604</v>
      </c>
      <c r="I650" s="74">
        <v>0.45860927152317882</v>
      </c>
      <c r="J650" s="74">
        <v>0.54139072847682124</v>
      </c>
      <c r="K650" s="75">
        <f t="shared" si="42"/>
        <v>2.304317208431662E-2</v>
      </c>
      <c r="L650" s="75">
        <f t="shared" si="43"/>
        <v>0.98105807333447459</v>
      </c>
      <c r="M650" s="76" t="str">
        <f t="shared" si="44"/>
        <v>-</v>
      </c>
      <c r="N650" s="76" t="str">
        <f t="shared" si="44"/>
        <v>-</v>
      </c>
      <c r="O650" s="3" t="s">
        <v>682</v>
      </c>
      <c r="P650" s="40" t="s">
        <v>680</v>
      </c>
      <c r="Q650" s="77" t="s">
        <v>681</v>
      </c>
      <c r="R650" s="78"/>
    </row>
    <row r="651" spans="1:18" x14ac:dyDescent="0.2">
      <c r="A651" s="3" t="s">
        <v>363</v>
      </c>
      <c r="B651" s="60" t="s">
        <v>299</v>
      </c>
      <c r="C651" s="78" t="s">
        <v>743</v>
      </c>
      <c r="D651" s="78">
        <v>25710</v>
      </c>
      <c r="E651" s="78">
        <v>274</v>
      </c>
      <c r="F651" s="78">
        <v>24583</v>
      </c>
      <c r="G651" s="78">
        <v>354</v>
      </c>
      <c r="H651" s="78">
        <f t="shared" si="41"/>
        <v>628</v>
      </c>
      <c r="I651" s="74">
        <v>0.43630573248407645</v>
      </c>
      <c r="J651" s="74">
        <v>0.56369426751592355</v>
      </c>
      <c r="K651" s="75">
        <f t="shared" si="42"/>
        <v>7.9918699587269509E-4</v>
      </c>
      <c r="L651" s="75">
        <f t="shared" si="43"/>
        <v>0.99939460967174543</v>
      </c>
      <c r="M651" s="76" t="str">
        <f t="shared" si="44"/>
        <v>-</v>
      </c>
      <c r="N651" s="76" t="str">
        <f t="shared" si="44"/>
        <v>-</v>
      </c>
      <c r="O651" s="3" t="s">
        <v>682</v>
      </c>
      <c r="P651" s="40" t="s">
        <v>680</v>
      </c>
      <c r="Q651" s="77" t="s">
        <v>681</v>
      </c>
      <c r="R651" s="78"/>
    </row>
    <row r="652" spans="1:18" x14ac:dyDescent="0.2">
      <c r="A652" s="3" t="s">
        <v>363</v>
      </c>
      <c r="B652" s="60" t="s">
        <v>299</v>
      </c>
      <c r="C652" s="78" t="s">
        <v>744</v>
      </c>
      <c r="D652" s="78">
        <v>25710</v>
      </c>
      <c r="E652" s="78">
        <v>260</v>
      </c>
      <c r="F652" s="78">
        <v>24583</v>
      </c>
      <c r="G652" s="78">
        <v>304</v>
      </c>
      <c r="H652" s="78">
        <f t="shared" si="41"/>
        <v>564</v>
      </c>
      <c r="I652" s="74">
        <v>0.46099290780141844</v>
      </c>
      <c r="J652" s="74">
        <v>0.53900709219858156</v>
      </c>
      <c r="K652" s="75">
        <f t="shared" si="42"/>
        <v>3.5052090754346607E-2</v>
      </c>
      <c r="L652" s="75">
        <f t="shared" si="43"/>
        <v>0.97099141968470115</v>
      </c>
      <c r="M652" s="76" t="str">
        <f t="shared" si="44"/>
        <v>-</v>
      </c>
      <c r="N652" s="76" t="str">
        <f t="shared" si="44"/>
        <v>-</v>
      </c>
      <c r="O652" s="3" t="s">
        <v>682</v>
      </c>
      <c r="P652" s="40" t="s">
        <v>680</v>
      </c>
      <c r="Q652" s="77" t="s">
        <v>681</v>
      </c>
      <c r="R652" s="78"/>
    </row>
    <row r="653" spans="1:18" x14ac:dyDescent="0.2">
      <c r="A653" s="3" t="s">
        <v>363</v>
      </c>
      <c r="B653" s="60" t="s">
        <v>299</v>
      </c>
      <c r="C653" s="78" t="s">
        <v>745</v>
      </c>
      <c r="D653" s="78">
        <v>25710</v>
      </c>
      <c r="E653" s="78">
        <v>265</v>
      </c>
      <c r="F653" s="78">
        <v>24583</v>
      </c>
      <c r="G653" s="78">
        <v>290</v>
      </c>
      <c r="H653" s="78">
        <f t="shared" si="41"/>
        <v>555</v>
      </c>
      <c r="I653" s="74">
        <v>0.47747747747747749</v>
      </c>
      <c r="J653" s="74">
        <v>0.52252252252252251</v>
      </c>
      <c r="K653" s="75">
        <f t="shared" si="42"/>
        <v>0.15416114336463904</v>
      </c>
      <c r="L653" s="75">
        <f t="shared" si="43"/>
        <v>0.86513277864699489</v>
      </c>
      <c r="M653" s="76" t="str">
        <f t="shared" si="44"/>
        <v>-</v>
      </c>
      <c r="N653" s="76" t="str">
        <f t="shared" si="44"/>
        <v>-</v>
      </c>
      <c r="O653" s="3" t="s">
        <v>682</v>
      </c>
      <c r="P653" s="40" t="s">
        <v>680</v>
      </c>
      <c r="Q653" s="77" t="s">
        <v>681</v>
      </c>
      <c r="R653" s="78"/>
    </row>
    <row r="654" spans="1:18" x14ac:dyDescent="0.2">
      <c r="A654" s="3" t="s">
        <v>363</v>
      </c>
      <c r="B654" s="60" t="s">
        <v>299</v>
      </c>
      <c r="C654" s="78" t="s">
        <v>746</v>
      </c>
      <c r="D654" s="78">
        <v>25710</v>
      </c>
      <c r="E654" s="78">
        <v>205</v>
      </c>
      <c r="F654" s="78">
        <v>24583</v>
      </c>
      <c r="G654" s="78">
        <v>257</v>
      </c>
      <c r="H654" s="78">
        <f t="shared" si="41"/>
        <v>462</v>
      </c>
      <c r="I654" s="74">
        <v>0.44372294372294374</v>
      </c>
      <c r="J654" s="74">
        <v>0.55627705627705626</v>
      </c>
      <c r="K654" s="75">
        <f t="shared" si="42"/>
        <v>8.7810319518556636E-3</v>
      </c>
      <c r="L654" s="75">
        <f t="shared" si="43"/>
        <v>0.99320748377846901</v>
      </c>
      <c r="M654" s="76" t="str">
        <f t="shared" si="44"/>
        <v>-</v>
      </c>
      <c r="N654" s="76" t="str">
        <f t="shared" si="44"/>
        <v>-</v>
      </c>
      <c r="O654" s="3" t="s">
        <v>682</v>
      </c>
      <c r="P654" s="40" t="s">
        <v>680</v>
      </c>
      <c r="Q654" s="77" t="s">
        <v>681</v>
      </c>
      <c r="R654" s="78"/>
    </row>
    <row r="655" spans="1:18" x14ac:dyDescent="0.2">
      <c r="A655" s="3" t="s">
        <v>363</v>
      </c>
      <c r="B655" s="60" t="s">
        <v>299</v>
      </c>
      <c r="C655" s="78" t="s">
        <v>747</v>
      </c>
      <c r="D655" s="78">
        <v>25710</v>
      </c>
      <c r="E655" s="78">
        <v>193</v>
      </c>
      <c r="F655" s="78">
        <v>24583</v>
      </c>
      <c r="G655" s="78">
        <v>201</v>
      </c>
      <c r="H655" s="78">
        <f t="shared" si="41"/>
        <v>394</v>
      </c>
      <c r="I655" s="74">
        <v>0.48984771573604063</v>
      </c>
      <c r="J655" s="74">
        <v>0.51015228426395942</v>
      </c>
      <c r="K655" s="75">
        <f t="shared" si="42"/>
        <v>0.36219817309644559</v>
      </c>
      <c r="L655" s="75">
        <f t="shared" si="43"/>
        <v>0.67484692100923582</v>
      </c>
      <c r="M655" s="76" t="str">
        <f t="shared" si="44"/>
        <v>-</v>
      </c>
      <c r="N655" s="76" t="str">
        <f t="shared" si="44"/>
        <v>-</v>
      </c>
      <c r="O655" s="3" t="s">
        <v>682</v>
      </c>
      <c r="P655" s="40" t="s">
        <v>680</v>
      </c>
      <c r="Q655" s="77" t="s">
        <v>681</v>
      </c>
      <c r="R655" s="78"/>
    </row>
    <row r="656" spans="1:18" x14ac:dyDescent="0.2">
      <c r="A656" s="3" t="s">
        <v>363</v>
      </c>
      <c r="B656" s="60" t="s">
        <v>299</v>
      </c>
      <c r="C656" s="78" t="s">
        <v>748</v>
      </c>
      <c r="D656" s="78">
        <v>25710</v>
      </c>
      <c r="E656" s="78">
        <v>232</v>
      </c>
      <c r="F656" s="78">
        <v>24583</v>
      </c>
      <c r="G656" s="78">
        <v>302</v>
      </c>
      <c r="H656" s="78">
        <f t="shared" si="41"/>
        <v>534</v>
      </c>
      <c r="I656" s="74">
        <v>0.43445692883895132</v>
      </c>
      <c r="J656" s="74">
        <v>0.56554307116104874</v>
      </c>
      <c r="K656" s="75">
        <f t="shared" si="42"/>
        <v>1.3965664906386503E-3</v>
      </c>
      <c r="L656" s="75">
        <f t="shared" si="43"/>
        <v>0.99895291925761098</v>
      </c>
      <c r="M656" s="76" t="str">
        <f t="shared" si="44"/>
        <v>-</v>
      </c>
      <c r="N656" s="76" t="str">
        <f t="shared" si="44"/>
        <v>-</v>
      </c>
      <c r="O656" s="3" t="s">
        <v>682</v>
      </c>
      <c r="P656" s="40" t="s">
        <v>680</v>
      </c>
      <c r="Q656" s="77" t="s">
        <v>681</v>
      </c>
      <c r="R656" s="78"/>
    </row>
    <row r="657" spans="1:18" x14ac:dyDescent="0.2">
      <c r="A657" s="3" t="s">
        <v>363</v>
      </c>
      <c r="B657" s="60" t="s">
        <v>299</v>
      </c>
      <c r="C657" s="78" t="s">
        <v>749</v>
      </c>
      <c r="D657" s="78">
        <v>25710</v>
      </c>
      <c r="E657" s="78">
        <v>183</v>
      </c>
      <c r="F657" s="78">
        <v>24583</v>
      </c>
      <c r="G657" s="78">
        <v>222</v>
      </c>
      <c r="H657" s="78">
        <f t="shared" si="41"/>
        <v>405</v>
      </c>
      <c r="I657" s="74">
        <v>0.45185185185185184</v>
      </c>
      <c r="J657" s="74">
        <v>0.54814814814814816</v>
      </c>
      <c r="K657" s="75">
        <f t="shared" si="42"/>
        <v>2.9430231896425216E-2</v>
      </c>
      <c r="L657" s="75">
        <f t="shared" si="43"/>
        <v>0.97663979375452348</v>
      </c>
      <c r="M657" s="76" t="str">
        <f t="shared" si="44"/>
        <v>-</v>
      </c>
      <c r="N657" s="76" t="str">
        <f t="shared" si="44"/>
        <v>-</v>
      </c>
      <c r="O657" s="3" t="s">
        <v>682</v>
      </c>
      <c r="P657" s="40" t="s">
        <v>680</v>
      </c>
      <c r="Q657" s="77" t="s">
        <v>681</v>
      </c>
      <c r="R657" s="78"/>
    </row>
    <row r="658" spans="1:18" x14ac:dyDescent="0.2">
      <c r="A658" s="3" t="s">
        <v>363</v>
      </c>
      <c r="B658" s="60" t="s">
        <v>299</v>
      </c>
      <c r="C658" s="78" t="s">
        <v>750</v>
      </c>
      <c r="D658" s="78">
        <v>25710</v>
      </c>
      <c r="E658" s="78">
        <v>163</v>
      </c>
      <c r="F658" s="78">
        <v>24583</v>
      </c>
      <c r="G658" s="78">
        <v>155</v>
      </c>
      <c r="H658" s="78">
        <f t="shared" si="41"/>
        <v>318</v>
      </c>
      <c r="I658" s="74">
        <v>0.51257861635220126</v>
      </c>
      <c r="J658" s="74">
        <v>0.48742138364779874</v>
      </c>
      <c r="K658" s="75">
        <f t="shared" si="42"/>
        <v>0.69307860646806396</v>
      </c>
      <c r="L658" s="75">
        <f t="shared" si="43"/>
        <v>0.34736175790430079</v>
      </c>
      <c r="M658" s="76" t="str">
        <f t="shared" si="44"/>
        <v>-</v>
      </c>
      <c r="N658" s="76" t="str">
        <f t="shared" si="44"/>
        <v>-</v>
      </c>
      <c r="O658" s="3" t="s">
        <v>682</v>
      </c>
      <c r="P658" s="40" t="s">
        <v>680</v>
      </c>
      <c r="Q658" s="77" t="s">
        <v>681</v>
      </c>
      <c r="R658" s="78"/>
    </row>
    <row r="659" spans="1:18" x14ac:dyDescent="0.2">
      <c r="A659" s="3" t="s">
        <v>363</v>
      </c>
      <c r="B659" s="60" t="s">
        <v>299</v>
      </c>
      <c r="C659" s="78" t="s">
        <v>751</v>
      </c>
      <c r="D659" s="78">
        <v>25710</v>
      </c>
      <c r="E659" s="78">
        <v>234</v>
      </c>
      <c r="F659" s="78">
        <v>24583</v>
      </c>
      <c r="G659" s="78">
        <v>222</v>
      </c>
      <c r="H659" s="78">
        <f t="shared" si="41"/>
        <v>456</v>
      </c>
      <c r="I659" s="74">
        <v>0.51315789473684215</v>
      </c>
      <c r="J659" s="74">
        <v>0.48684210526315791</v>
      </c>
      <c r="K659" s="75">
        <f t="shared" si="42"/>
        <v>0.72864179358387915</v>
      </c>
      <c r="L659" s="75">
        <f t="shared" si="43"/>
        <v>0.30325808437504292</v>
      </c>
      <c r="M659" s="76" t="str">
        <f t="shared" si="44"/>
        <v>-</v>
      </c>
      <c r="N659" s="76" t="str">
        <f t="shared" si="44"/>
        <v>-</v>
      </c>
      <c r="O659" s="3" t="s">
        <v>682</v>
      </c>
      <c r="P659" s="40" t="s">
        <v>680</v>
      </c>
      <c r="Q659" s="77" t="s">
        <v>681</v>
      </c>
      <c r="R659" s="78"/>
    </row>
    <row r="660" spans="1:18" x14ac:dyDescent="0.2">
      <c r="A660" s="3" t="s">
        <v>363</v>
      </c>
      <c r="B660" s="60" t="s">
        <v>299</v>
      </c>
      <c r="C660" s="78" t="s">
        <v>752</v>
      </c>
      <c r="D660" s="78">
        <v>25710</v>
      </c>
      <c r="E660" s="78">
        <v>59</v>
      </c>
      <c r="F660" s="78">
        <v>24583</v>
      </c>
      <c r="G660" s="78">
        <v>84</v>
      </c>
      <c r="H660" s="78">
        <f t="shared" si="41"/>
        <v>143</v>
      </c>
      <c r="I660" s="74">
        <v>0.41258741258741261</v>
      </c>
      <c r="J660" s="74">
        <v>0.58741258741258739</v>
      </c>
      <c r="K660" s="75">
        <f t="shared" si="42"/>
        <v>2.2186467256104275E-2</v>
      </c>
      <c r="L660" s="75">
        <f t="shared" si="43"/>
        <v>0.98533420273326688</v>
      </c>
      <c r="M660" s="76" t="str">
        <f t="shared" si="44"/>
        <v>-</v>
      </c>
      <c r="N660" s="76" t="str">
        <f t="shared" si="44"/>
        <v>-</v>
      </c>
      <c r="O660" s="3" t="s">
        <v>682</v>
      </c>
      <c r="P660" s="40" t="s">
        <v>680</v>
      </c>
      <c r="Q660" s="77" t="s">
        <v>681</v>
      </c>
      <c r="R660" s="78"/>
    </row>
    <row r="661" spans="1:18" x14ac:dyDescent="0.2">
      <c r="A661" s="3" t="s">
        <v>363</v>
      </c>
      <c r="B661" s="60" t="s">
        <v>299</v>
      </c>
      <c r="C661" s="78" t="s">
        <v>753</v>
      </c>
      <c r="D661" s="78">
        <v>25710</v>
      </c>
      <c r="E661" s="78">
        <v>178</v>
      </c>
      <c r="F661" s="78">
        <v>24583</v>
      </c>
      <c r="G661" s="78">
        <v>208</v>
      </c>
      <c r="H661" s="78">
        <f t="shared" si="41"/>
        <v>386</v>
      </c>
      <c r="I661" s="74">
        <v>0.46113989637305697</v>
      </c>
      <c r="J661" s="74">
        <v>0.53886010362694303</v>
      </c>
      <c r="K661" s="75">
        <f t="shared" si="42"/>
        <v>6.9913365650587242E-2</v>
      </c>
      <c r="L661" s="75">
        <f t="shared" si="43"/>
        <v>0.94275923314419208</v>
      </c>
      <c r="M661" s="76" t="str">
        <f t="shared" si="44"/>
        <v>-</v>
      </c>
      <c r="N661" s="76" t="str">
        <f t="shared" si="44"/>
        <v>-</v>
      </c>
      <c r="O661" s="3" t="s">
        <v>682</v>
      </c>
      <c r="P661" s="40" t="s">
        <v>680</v>
      </c>
      <c r="Q661" s="77" t="s">
        <v>681</v>
      </c>
      <c r="R661" s="78"/>
    </row>
    <row r="662" spans="1:18" x14ac:dyDescent="0.2">
      <c r="A662" s="3" t="s">
        <v>364</v>
      </c>
      <c r="B662" s="60" t="s">
        <v>299</v>
      </c>
      <c r="C662" s="78" t="s">
        <v>754</v>
      </c>
      <c r="D662" s="78">
        <v>25710</v>
      </c>
      <c r="E662" s="78">
        <v>281</v>
      </c>
      <c r="F662" s="78">
        <v>24583</v>
      </c>
      <c r="G662" s="78">
        <v>65</v>
      </c>
      <c r="H662" s="78">
        <f t="shared" si="41"/>
        <v>346</v>
      </c>
      <c r="I662" s="74">
        <v>0.81213872832369938</v>
      </c>
      <c r="J662" s="74">
        <v>0.18786127167630057</v>
      </c>
      <c r="K662" s="75">
        <f t="shared" si="42"/>
        <v>1</v>
      </c>
      <c r="L662" s="75">
        <f t="shared" si="43"/>
        <v>1.9508854936344955E-33</v>
      </c>
      <c r="M662" s="76" t="str">
        <f t="shared" si="44"/>
        <v>-</v>
      </c>
      <c r="N662" s="76" t="str">
        <f t="shared" si="44"/>
        <v>sig</v>
      </c>
      <c r="O662" s="3" t="s">
        <v>682</v>
      </c>
      <c r="P662" s="40" t="s">
        <v>680</v>
      </c>
      <c r="Q662" s="77" t="s">
        <v>681</v>
      </c>
      <c r="R662" s="78"/>
    </row>
    <row r="663" spans="1:18" x14ac:dyDescent="0.2">
      <c r="A663" s="3" t="s">
        <v>364</v>
      </c>
      <c r="B663" s="60" t="s">
        <v>299</v>
      </c>
      <c r="C663" s="78" t="s">
        <v>755</v>
      </c>
      <c r="D663" s="78">
        <v>25710</v>
      </c>
      <c r="E663" s="78">
        <v>318</v>
      </c>
      <c r="F663" s="78">
        <v>24583</v>
      </c>
      <c r="G663" s="78">
        <v>376</v>
      </c>
      <c r="H663" s="78">
        <f t="shared" si="41"/>
        <v>694</v>
      </c>
      <c r="I663" s="74">
        <v>0.45821325648414984</v>
      </c>
      <c r="J663" s="74">
        <v>0.5417867435158501</v>
      </c>
      <c r="K663" s="75">
        <f t="shared" si="42"/>
        <v>1.5207290955491776E-2</v>
      </c>
      <c r="L663" s="75">
        <f t="shared" si="43"/>
        <v>0.9874769782082532</v>
      </c>
      <c r="M663" s="76" t="str">
        <f t="shared" si="44"/>
        <v>-</v>
      </c>
      <c r="N663" s="76" t="str">
        <f t="shared" si="44"/>
        <v>-</v>
      </c>
      <c r="O663" s="3" t="s">
        <v>682</v>
      </c>
      <c r="P663" s="40" t="s">
        <v>680</v>
      </c>
      <c r="Q663" s="77" t="s">
        <v>681</v>
      </c>
      <c r="R663" s="78"/>
    </row>
    <row r="664" spans="1:18" x14ac:dyDescent="0.2">
      <c r="A664" s="3" t="s">
        <v>364</v>
      </c>
      <c r="B664" s="60" t="s">
        <v>299</v>
      </c>
      <c r="C664" s="78" t="s">
        <v>756</v>
      </c>
      <c r="D664" s="78">
        <v>25710</v>
      </c>
      <c r="E664" s="78">
        <v>281</v>
      </c>
      <c r="F664" s="78">
        <v>24583</v>
      </c>
      <c r="G664" s="78">
        <v>313</v>
      </c>
      <c r="H664" s="78">
        <f t="shared" si="41"/>
        <v>594</v>
      </c>
      <c r="I664" s="74">
        <v>0.47306397306397308</v>
      </c>
      <c r="J664" s="74">
        <v>0.52693602693602692</v>
      </c>
      <c r="K664" s="75">
        <f t="shared" si="42"/>
        <v>0.10167671864876826</v>
      </c>
      <c r="L664" s="75">
        <f t="shared" si="43"/>
        <v>0.91215804727412664</v>
      </c>
      <c r="M664" s="76" t="str">
        <f t="shared" si="44"/>
        <v>-</v>
      </c>
      <c r="N664" s="76" t="str">
        <f t="shared" si="44"/>
        <v>-</v>
      </c>
      <c r="O664" s="3" t="s">
        <v>682</v>
      </c>
      <c r="P664" s="40" t="s">
        <v>680</v>
      </c>
      <c r="Q664" s="77" t="s">
        <v>681</v>
      </c>
      <c r="R664" s="78"/>
    </row>
    <row r="665" spans="1:18" x14ac:dyDescent="0.2">
      <c r="A665" s="3" t="s">
        <v>364</v>
      </c>
      <c r="B665" s="60" t="s">
        <v>299</v>
      </c>
      <c r="C665" s="78" t="s">
        <v>757</v>
      </c>
      <c r="D665" s="78">
        <v>25710</v>
      </c>
      <c r="E665" s="78">
        <v>320</v>
      </c>
      <c r="F665" s="78">
        <v>24583</v>
      </c>
      <c r="G665" s="78">
        <v>341</v>
      </c>
      <c r="H665" s="78">
        <f t="shared" si="41"/>
        <v>661</v>
      </c>
      <c r="I665" s="74">
        <v>0.48411497730711045</v>
      </c>
      <c r="J665" s="74">
        <v>0.51588502269288961</v>
      </c>
      <c r="K665" s="75">
        <f t="shared" si="42"/>
        <v>0.21832256132135713</v>
      </c>
      <c r="L665" s="75">
        <f t="shared" si="43"/>
        <v>0.80391030344666192</v>
      </c>
      <c r="M665" s="76" t="str">
        <f t="shared" si="44"/>
        <v>-</v>
      </c>
      <c r="N665" s="76" t="str">
        <f t="shared" si="44"/>
        <v>-</v>
      </c>
      <c r="O665" s="3" t="s">
        <v>682</v>
      </c>
      <c r="P665" s="40" t="s">
        <v>680</v>
      </c>
      <c r="Q665" s="77" t="s">
        <v>681</v>
      </c>
      <c r="R665" s="78"/>
    </row>
    <row r="666" spans="1:18" x14ac:dyDescent="0.2">
      <c r="A666" s="3" t="s">
        <v>364</v>
      </c>
      <c r="B666" s="60" t="s">
        <v>299</v>
      </c>
      <c r="C666" s="78" t="s">
        <v>758</v>
      </c>
      <c r="D666" s="78">
        <v>25710</v>
      </c>
      <c r="E666" s="78">
        <v>286</v>
      </c>
      <c r="F666" s="78">
        <v>24583</v>
      </c>
      <c r="G666" s="78">
        <v>272</v>
      </c>
      <c r="H666" s="78">
        <f t="shared" si="41"/>
        <v>558</v>
      </c>
      <c r="I666" s="74">
        <v>0.51254480286738346</v>
      </c>
      <c r="J666" s="74">
        <v>0.48745519713261648</v>
      </c>
      <c r="K666" s="75">
        <f t="shared" si="42"/>
        <v>0.73726746305411495</v>
      </c>
      <c r="L666" s="75">
        <f t="shared" si="43"/>
        <v>0.29106491390971478</v>
      </c>
      <c r="M666" s="76" t="str">
        <f t="shared" si="44"/>
        <v>-</v>
      </c>
      <c r="N666" s="76" t="str">
        <f t="shared" si="44"/>
        <v>-</v>
      </c>
      <c r="O666" s="3" t="s">
        <v>682</v>
      </c>
      <c r="P666" s="40" t="s">
        <v>680</v>
      </c>
      <c r="Q666" s="77" t="s">
        <v>681</v>
      </c>
      <c r="R666" s="78"/>
    </row>
    <row r="667" spans="1:18" x14ac:dyDescent="0.2">
      <c r="A667" s="3" t="s">
        <v>364</v>
      </c>
      <c r="B667" s="60" t="s">
        <v>299</v>
      </c>
      <c r="C667" s="78" t="s">
        <v>759</v>
      </c>
      <c r="D667" s="78">
        <v>25710</v>
      </c>
      <c r="E667" s="78">
        <v>247</v>
      </c>
      <c r="F667" s="78">
        <v>24583</v>
      </c>
      <c r="G667" s="78">
        <v>303</v>
      </c>
      <c r="H667" s="78">
        <f t="shared" si="41"/>
        <v>550</v>
      </c>
      <c r="I667" s="74">
        <v>0.4490909090909091</v>
      </c>
      <c r="J667" s="74">
        <v>0.5509090909090909</v>
      </c>
      <c r="K667" s="75">
        <f t="shared" si="42"/>
        <v>9.4673988932538443E-3</v>
      </c>
      <c r="L667" s="75">
        <f t="shared" si="43"/>
        <v>0.99249840038497639</v>
      </c>
      <c r="M667" s="76" t="str">
        <f t="shared" si="44"/>
        <v>-</v>
      </c>
      <c r="N667" s="76" t="str">
        <f t="shared" si="44"/>
        <v>-</v>
      </c>
      <c r="O667" s="3" t="s">
        <v>682</v>
      </c>
      <c r="P667" s="40" t="s">
        <v>680</v>
      </c>
      <c r="Q667" s="77" t="s">
        <v>681</v>
      </c>
      <c r="R667" s="78"/>
    </row>
    <row r="668" spans="1:18" x14ac:dyDescent="0.2">
      <c r="A668" s="3" t="s">
        <v>364</v>
      </c>
      <c r="B668" s="60" t="s">
        <v>299</v>
      </c>
      <c r="C668" s="78" t="s">
        <v>760</v>
      </c>
      <c r="D668" s="78">
        <v>25710</v>
      </c>
      <c r="E668" s="78">
        <v>259</v>
      </c>
      <c r="F668" s="78">
        <v>24583</v>
      </c>
      <c r="G668" s="78">
        <v>277</v>
      </c>
      <c r="H668" s="78">
        <f t="shared" si="41"/>
        <v>536</v>
      </c>
      <c r="I668" s="74">
        <v>0.48320895522388058</v>
      </c>
      <c r="J668" s="74">
        <v>0.51679104477611937</v>
      </c>
      <c r="K668" s="75">
        <f t="shared" si="42"/>
        <v>0.23140268798095373</v>
      </c>
      <c r="L668" s="75">
        <f t="shared" si="43"/>
        <v>0.79407232993398413</v>
      </c>
      <c r="M668" s="76" t="str">
        <f t="shared" si="44"/>
        <v>-</v>
      </c>
      <c r="N668" s="76" t="str">
        <f t="shared" si="44"/>
        <v>-</v>
      </c>
      <c r="O668" s="3" t="s">
        <v>682</v>
      </c>
      <c r="P668" s="40" t="s">
        <v>680</v>
      </c>
      <c r="Q668" s="77" t="s">
        <v>681</v>
      </c>
      <c r="R668" s="78"/>
    </row>
    <row r="669" spans="1:18" x14ac:dyDescent="0.2">
      <c r="A669" s="3" t="s">
        <v>364</v>
      </c>
      <c r="B669" s="60" t="s">
        <v>299</v>
      </c>
      <c r="C669" s="78" t="s">
        <v>761</v>
      </c>
      <c r="D669" s="78">
        <v>25710</v>
      </c>
      <c r="E669" s="78">
        <v>234</v>
      </c>
      <c r="F669" s="78">
        <v>24583</v>
      </c>
      <c r="G669" s="78">
        <v>258</v>
      </c>
      <c r="H669" s="78">
        <f t="shared" si="41"/>
        <v>492</v>
      </c>
      <c r="I669" s="74">
        <v>0.47560975609756095</v>
      </c>
      <c r="J669" s="74">
        <v>0.52439024390243905</v>
      </c>
      <c r="K669" s="75">
        <f t="shared" si="42"/>
        <v>0.14988357962344517</v>
      </c>
      <c r="L669" s="75">
        <f t="shared" si="43"/>
        <v>0.87015797368078207</v>
      </c>
      <c r="M669" s="76" t="str">
        <f t="shared" si="44"/>
        <v>-</v>
      </c>
      <c r="N669" s="76" t="str">
        <f t="shared" si="44"/>
        <v>-</v>
      </c>
      <c r="O669" s="3" t="s">
        <v>682</v>
      </c>
      <c r="P669" s="40" t="s">
        <v>680</v>
      </c>
      <c r="Q669" s="77" t="s">
        <v>681</v>
      </c>
      <c r="R669" s="78"/>
    </row>
    <row r="670" spans="1:18" x14ac:dyDescent="0.2">
      <c r="A670" s="3" t="s">
        <v>364</v>
      </c>
      <c r="B670" s="60" t="s">
        <v>299</v>
      </c>
      <c r="C670" s="78" t="s">
        <v>762</v>
      </c>
      <c r="D670" s="78">
        <v>25710</v>
      </c>
      <c r="E670" s="78">
        <v>235</v>
      </c>
      <c r="F670" s="78">
        <v>24583</v>
      </c>
      <c r="G670" s="78">
        <v>298</v>
      </c>
      <c r="H670" s="78">
        <f t="shared" si="41"/>
        <v>533</v>
      </c>
      <c r="I670" s="74">
        <v>0.44090056285178236</v>
      </c>
      <c r="J670" s="74">
        <v>0.55909943714821764</v>
      </c>
      <c r="K670" s="75">
        <f t="shared" si="42"/>
        <v>3.5925774098330126E-3</v>
      </c>
      <c r="L670" s="75">
        <f t="shared" si="43"/>
        <v>0.99724042153212278</v>
      </c>
      <c r="M670" s="76" t="str">
        <f t="shared" si="44"/>
        <v>-</v>
      </c>
      <c r="N670" s="76" t="str">
        <f t="shared" si="44"/>
        <v>-</v>
      </c>
      <c r="O670" s="3" t="s">
        <v>682</v>
      </c>
      <c r="P670" s="40" t="s">
        <v>680</v>
      </c>
      <c r="Q670" s="77" t="s">
        <v>681</v>
      </c>
      <c r="R670" s="78"/>
    </row>
    <row r="671" spans="1:18" x14ac:dyDescent="0.2">
      <c r="A671" s="3" t="s">
        <v>364</v>
      </c>
      <c r="B671" s="60" t="s">
        <v>299</v>
      </c>
      <c r="C671" s="78" t="s">
        <v>741</v>
      </c>
      <c r="D671" s="78">
        <v>25710</v>
      </c>
      <c r="E671" s="78">
        <v>160</v>
      </c>
      <c r="F671" s="78">
        <v>24583</v>
      </c>
      <c r="G671" s="78">
        <v>182</v>
      </c>
      <c r="H671" s="78">
        <f t="shared" ref="H671:H734" si="45">E671+G671</f>
        <v>342</v>
      </c>
      <c r="I671" s="74">
        <v>0.46783625730994149</v>
      </c>
      <c r="J671" s="74">
        <v>0.53216374269005851</v>
      </c>
      <c r="K671" s="75">
        <f t="shared" si="42"/>
        <v>0.12805590684506174</v>
      </c>
      <c r="L671" s="75">
        <f t="shared" si="43"/>
        <v>0.89322490168679369</v>
      </c>
      <c r="M671" s="76" t="str">
        <f t="shared" si="44"/>
        <v>-</v>
      </c>
      <c r="N671" s="76" t="str">
        <f t="shared" si="44"/>
        <v>-</v>
      </c>
      <c r="O671" s="3" t="s">
        <v>682</v>
      </c>
      <c r="P671" s="40" t="s">
        <v>680</v>
      </c>
      <c r="Q671" s="77" t="s">
        <v>681</v>
      </c>
      <c r="R671" s="78"/>
    </row>
    <row r="672" spans="1:18" x14ac:dyDescent="0.2">
      <c r="A672" s="3" t="s">
        <v>364</v>
      </c>
      <c r="B672" s="60" t="s">
        <v>299</v>
      </c>
      <c r="C672" s="78" t="s">
        <v>742</v>
      </c>
      <c r="D672" s="78">
        <v>25710</v>
      </c>
      <c r="E672" s="78">
        <v>197</v>
      </c>
      <c r="F672" s="78">
        <v>24583</v>
      </c>
      <c r="G672" s="78">
        <v>222</v>
      </c>
      <c r="H672" s="78">
        <f t="shared" si="45"/>
        <v>419</v>
      </c>
      <c r="I672" s="74">
        <v>0.4701670644391408</v>
      </c>
      <c r="J672" s="74">
        <v>0.5298329355608592</v>
      </c>
      <c r="K672" s="75">
        <f t="shared" si="42"/>
        <v>0.12048544580612773</v>
      </c>
      <c r="L672" s="75">
        <f t="shared" si="43"/>
        <v>0.89801778963974432</v>
      </c>
      <c r="M672" s="76" t="str">
        <f t="shared" si="44"/>
        <v>-</v>
      </c>
      <c r="N672" s="76" t="str">
        <f t="shared" si="44"/>
        <v>-</v>
      </c>
      <c r="O672" s="3" t="s">
        <v>682</v>
      </c>
      <c r="P672" s="40" t="s">
        <v>680</v>
      </c>
      <c r="Q672" s="77" t="s">
        <v>681</v>
      </c>
      <c r="R672" s="78"/>
    </row>
    <row r="673" spans="1:18" x14ac:dyDescent="0.2">
      <c r="A673" s="3" t="s">
        <v>364</v>
      </c>
      <c r="B673" s="60" t="s">
        <v>299</v>
      </c>
      <c r="C673" s="78" t="s">
        <v>743</v>
      </c>
      <c r="D673" s="78">
        <v>25710</v>
      </c>
      <c r="E673" s="78">
        <v>197</v>
      </c>
      <c r="F673" s="78">
        <v>24583</v>
      </c>
      <c r="G673" s="78">
        <v>230</v>
      </c>
      <c r="H673" s="78">
        <f t="shared" si="45"/>
        <v>427</v>
      </c>
      <c r="I673" s="74">
        <v>0.46135831381733022</v>
      </c>
      <c r="J673" s="74">
        <v>0.53864168618266983</v>
      </c>
      <c r="K673" s="75">
        <f t="shared" si="42"/>
        <v>6.0689521506004408E-2</v>
      </c>
      <c r="L673" s="75">
        <f t="shared" si="43"/>
        <v>0.9501102934390997</v>
      </c>
      <c r="M673" s="76" t="str">
        <f t="shared" si="44"/>
        <v>-</v>
      </c>
      <c r="N673" s="76" t="str">
        <f t="shared" si="44"/>
        <v>-</v>
      </c>
      <c r="O673" s="3" t="s">
        <v>682</v>
      </c>
      <c r="P673" s="40" t="s">
        <v>680</v>
      </c>
      <c r="Q673" s="77" t="s">
        <v>681</v>
      </c>
      <c r="R673" s="78"/>
    </row>
    <row r="674" spans="1:18" x14ac:dyDescent="0.2">
      <c r="A674" s="3" t="s">
        <v>364</v>
      </c>
      <c r="B674" s="60" t="s">
        <v>299</v>
      </c>
      <c r="C674" s="78" t="s">
        <v>744</v>
      </c>
      <c r="D674" s="78">
        <v>25710</v>
      </c>
      <c r="E674" s="78">
        <v>187</v>
      </c>
      <c r="F674" s="78">
        <v>24583</v>
      </c>
      <c r="G674" s="78">
        <v>176</v>
      </c>
      <c r="H674" s="78">
        <f t="shared" si="45"/>
        <v>363</v>
      </c>
      <c r="I674" s="74">
        <v>0.51515151515151514</v>
      </c>
      <c r="J674" s="74">
        <v>0.48484848484848486</v>
      </c>
      <c r="K674" s="75">
        <f t="shared" si="42"/>
        <v>0.73557053964408226</v>
      </c>
      <c r="L674" s="75">
        <f t="shared" si="43"/>
        <v>0.29986942488848584</v>
      </c>
      <c r="M674" s="76" t="str">
        <f t="shared" si="44"/>
        <v>-</v>
      </c>
      <c r="N674" s="76" t="str">
        <f t="shared" si="44"/>
        <v>-</v>
      </c>
      <c r="O674" s="3" t="s">
        <v>682</v>
      </c>
      <c r="P674" s="40" t="s">
        <v>680</v>
      </c>
      <c r="Q674" s="77" t="s">
        <v>681</v>
      </c>
      <c r="R674" s="78"/>
    </row>
    <row r="675" spans="1:18" x14ac:dyDescent="0.2">
      <c r="A675" s="3" t="s">
        <v>364</v>
      </c>
      <c r="B675" s="60" t="s">
        <v>299</v>
      </c>
      <c r="C675" s="78" t="s">
        <v>745</v>
      </c>
      <c r="D675" s="78">
        <v>25710</v>
      </c>
      <c r="E675" s="78">
        <v>183</v>
      </c>
      <c r="F675" s="78">
        <v>24583</v>
      </c>
      <c r="G675" s="78">
        <v>221</v>
      </c>
      <c r="H675" s="78">
        <f t="shared" si="45"/>
        <v>404</v>
      </c>
      <c r="I675" s="74">
        <v>0.45297029702970298</v>
      </c>
      <c r="J675" s="74">
        <v>0.54702970297029707</v>
      </c>
      <c r="K675" s="75">
        <f t="shared" si="42"/>
        <v>3.2757505216204567E-2</v>
      </c>
      <c r="L675" s="75">
        <f t="shared" si="43"/>
        <v>0.97389704142335398</v>
      </c>
      <c r="M675" s="76" t="str">
        <f t="shared" si="44"/>
        <v>-</v>
      </c>
      <c r="N675" s="76" t="str">
        <f t="shared" si="44"/>
        <v>-</v>
      </c>
      <c r="O675" s="3" t="s">
        <v>682</v>
      </c>
      <c r="P675" s="40" t="s">
        <v>680</v>
      </c>
      <c r="Q675" s="77" t="s">
        <v>681</v>
      </c>
      <c r="R675" s="78"/>
    </row>
    <row r="676" spans="1:18" x14ac:dyDescent="0.2">
      <c r="A676" s="3" t="s">
        <v>364</v>
      </c>
      <c r="B676" s="60" t="s">
        <v>299</v>
      </c>
      <c r="C676" s="78" t="s">
        <v>746</v>
      </c>
      <c r="D676" s="78">
        <v>25710</v>
      </c>
      <c r="E676" s="78">
        <v>185</v>
      </c>
      <c r="F676" s="78">
        <v>24583</v>
      </c>
      <c r="G676" s="78">
        <v>185</v>
      </c>
      <c r="H676" s="78">
        <f t="shared" si="45"/>
        <v>370</v>
      </c>
      <c r="I676" s="74">
        <v>0.5</v>
      </c>
      <c r="J676" s="74">
        <v>0.5</v>
      </c>
      <c r="K676" s="75">
        <f t="shared" si="42"/>
        <v>0.5207260127950597</v>
      </c>
      <c r="L676" s="75">
        <f t="shared" si="43"/>
        <v>0.5207260127950597</v>
      </c>
      <c r="M676" s="76" t="str">
        <f t="shared" si="44"/>
        <v>-</v>
      </c>
      <c r="N676" s="76" t="str">
        <f t="shared" si="44"/>
        <v>-</v>
      </c>
      <c r="O676" s="3" t="s">
        <v>682</v>
      </c>
      <c r="P676" s="40" t="s">
        <v>680</v>
      </c>
      <c r="Q676" s="77" t="s">
        <v>681</v>
      </c>
      <c r="R676" s="78"/>
    </row>
    <row r="677" spans="1:18" x14ac:dyDescent="0.2">
      <c r="A677" s="3" t="s">
        <v>364</v>
      </c>
      <c r="B677" s="60" t="s">
        <v>299</v>
      </c>
      <c r="C677" s="78" t="s">
        <v>747</v>
      </c>
      <c r="D677" s="78">
        <v>25710</v>
      </c>
      <c r="E677" s="78">
        <v>117</v>
      </c>
      <c r="F677" s="78">
        <v>24583</v>
      </c>
      <c r="G677" s="78">
        <v>141</v>
      </c>
      <c r="H677" s="78">
        <f t="shared" si="45"/>
        <v>258</v>
      </c>
      <c r="I677" s="74">
        <v>0.45348837209302323</v>
      </c>
      <c r="J677" s="74">
        <v>0.54651162790697672</v>
      </c>
      <c r="K677" s="75">
        <f t="shared" si="42"/>
        <v>7.6014325625960347E-2</v>
      </c>
      <c r="L677" s="75">
        <f t="shared" si="43"/>
        <v>0.94028224621229028</v>
      </c>
      <c r="M677" s="76" t="str">
        <f t="shared" si="44"/>
        <v>-</v>
      </c>
      <c r="N677" s="76" t="str">
        <f t="shared" si="44"/>
        <v>-</v>
      </c>
      <c r="O677" s="3" t="s">
        <v>682</v>
      </c>
      <c r="P677" s="40" t="s">
        <v>680</v>
      </c>
      <c r="Q677" s="77" t="s">
        <v>681</v>
      </c>
      <c r="R677" s="78"/>
    </row>
    <row r="678" spans="1:18" x14ac:dyDescent="0.2">
      <c r="A678" s="3" t="s">
        <v>364</v>
      </c>
      <c r="B678" s="60" t="s">
        <v>299</v>
      </c>
      <c r="C678" s="78" t="s">
        <v>748</v>
      </c>
      <c r="D678" s="78">
        <v>25710</v>
      </c>
      <c r="E678" s="78">
        <v>187</v>
      </c>
      <c r="F678" s="78">
        <v>24583</v>
      </c>
      <c r="G678" s="78">
        <v>214</v>
      </c>
      <c r="H678" s="78">
        <f t="shared" si="45"/>
        <v>401</v>
      </c>
      <c r="I678" s="74">
        <v>0.46633416458852867</v>
      </c>
      <c r="J678" s="74">
        <v>0.53366583541147128</v>
      </c>
      <c r="K678" s="75">
        <f t="shared" si="42"/>
        <v>9.7047050468989995E-2</v>
      </c>
      <c r="L678" s="75">
        <f t="shared" si="43"/>
        <v>0.91902307995921195</v>
      </c>
      <c r="M678" s="76" t="str">
        <f t="shared" si="44"/>
        <v>-</v>
      </c>
      <c r="N678" s="76" t="str">
        <f t="shared" si="44"/>
        <v>-</v>
      </c>
      <c r="O678" s="3" t="s">
        <v>682</v>
      </c>
      <c r="P678" s="40" t="s">
        <v>680</v>
      </c>
      <c r="Q678" s="77" t="s">
        <v>681</v>
      </c>
      <c r="R678" s="78"/>
    </row>
    <row r="679" spans="1:18" x14ac:dyDescent="0.2">
      <c r="A679" s="3" t="s">
        <v>364</v>
      </c>
      <c r="B679" s="60" t="s">
        <v>299</v>
      </c>
      <c r="C679" s="78" t="s">
        <v>749</v>
      </c>
      <c r="D679" s="78">
        <v>25710</v>
      </c>
      <c r="E679" s="78">
        <v>146</v>
      </c>
      <c r="F679" s="78">
        <v>24583</v>
      </c>
      <c r="G679" s="78">
        <v>144</v>
      </c>
      <c r="H679" s="78">
        <f t="shared" si="45"/>
        <v>290</v>
      </c>
      <c r="I679" s="74">
        <v>0.50344827586206897</v>
      </c>
      <c r="J679" s="74">
        <v>0.49655172413793103</v>
      </c>
      <c r="K679" s="75">
        <f t="shared" si="42"/>
        <v>0.56989889484996448</v>
      </c>
      <c r="L679" s="75">
        <f t="shared" si="43"/>
        <v>0.47659348933923185</v>
      </c>
      <c r="M679" s="76" t="str">
        <f t="shared" si="44"/>
        <v>-</v>
      </c>
      <c r="N679" s="76" t="str">
        <f t="shared" si="44"/>
        <v>-</v>
      </c>
      <c r="O679" s="3" t="s">
        <v>682</v>
      </c>
      <c r="P679" s="40" t="s">
        <v>680</v>
      </c>
      <c r="Q679" s="77" t="s">
        <v>681</v>
      </c>
      <c r="R679" s="78"/>
    </row>
    <row r="680" spans="1:18" x14ac:dyDescent="0.2">
      <c r="A680" s="3" t="s">
        <v>364</v>
      </c>
      <c r="B680" s="60" t="s">
        <v>299</v>
      </c>
      <c r="C680" s="78" t="s">
        <v>750</v>
      </c>
      <c r="D680" s="78">
        <v>25710</v>
      </c>
      <c r="E680" s="78">
        <v>86</v>
      </c>
      <c r="F680" s="78">
        <v>24583</v>
      </c>
      <c r="G680" s="78">
        <v>85</v>
      </c>
      <c r="H680" s="78">
        <f t="shared" si="45"/>
        <v>171</v>
      </c>
      <c r="I680" s="74">
        <v>0.50292397660818711</v>
      </c>
      <c r="J680" s="74">
        <v>0.49707602339181284</v>
      </c>
      <c r="K680" s="75">
        <f t="shared" si="42"/>
        <v>0.56074976462616499</v>
      </c>
      <c r="L680" s="75">
        <f t="shared" si="43"/>
        <v>0.49999999999999944</v>
      </c>
      <c r="M680" s="76" t="str">
        <f t="shared" si="44"/>
        <v>-</v>
      </c>
      <c r="N680" s="76" t="str">
        <f t="shared" si="44"/>
        <v>-</v>
      </c>
      <c r="O680" s="3" t="s">
        <v>682</v>
      </c>
      <c r="P680" s="40" t="s">
        <v>680</v>
      </c>
      <c r="Q680" s="77" t="s">
        <v>681</v>
      </c>
      <c r="R680" s="78"/>
    </row>
    <row r="681" spans="1:18" x14ac:dyDescent="0.2">
      <c r="A681" s="3" t="s">
        <v>364</v>
      </c>
      <c r="B681" s="60" t="s">
        <v>299</v>
      </c>
      <c r="C681" s="78" t="s">
        <v>751</v>
      </c>
      <c r="D681" s="78">
        <v>25710</v>
      </c>
      <c r="E681" s="78">
        <v>198</v>
      </c>
      <c r="F681" s="78">
        <v>24583</v>
      </c>
      <c r="G681" s="78">
        <v>159</v>
      </c>
      <c r="H681" s="78">
        <f t="shared" si="45"/>
        <v>357</v>
      </c>
      <c r="I681" s="74">
        <v>0.55462184873949583</v>
      </c>
      <c r="J681" s="74">
        <v>0.44537815126050423</v>
      </c>
      <c r="K681" s="75">
        <f t="shared" si="42"/>
        <v>0.98294427033502008</v>
      </c>
      <c r="L681" s="75">
        <f t="shared" si="43"/>
        <v>2.207797880066064E-2</v>
      </c>
      <c r="M681" s="76" t="str">
        <f t="shared" si="44"/>
        <v>-</v>
      </c>
      <c r="N681" s="76" t="str">
        <f t="shared" si="44"/>
        <v>-</v>
      </c>
      <c r="O681" s="3" t="s">
        <v>682</v>
      </c>
      <c r="P681" s="40" t="s">
        <v>680</v>
      </c>
      <c r="Q681" s="77" t="s">
        <v>681</v>
      </c>
      <c r="R681" s="78"/>
    </row>
    <row r="682" spans="1:18" x14ac:dyDescent="0.2">
      <c r="A682" s="3" t="s">
        <v>364</v>
      </c>
      <c r="B682" s="60" t="s">
        <v>299</v>
      </c>
      <c r="C682" s="78" t="s">
        <v>752</v>
      </c>
      <c r="D682" s="78">
        <v>25710</v>
      </c>
      <c r="E682" s="78">
        <v>35</v>
      </c>
      <c r="F682" s="78">
        <v>24583</v>
      </c>
      <c r="G682" s="78">
        <v>42</v>
      </c>
      <c r="H682" s="78">
        <f t="shared" si="45"/>
        <v>77</v>
      </c>
      <c r="I682" s="74">
        <v>0.45454545454545453</v>
      </c>
      <c r="J682" s="74">
        <v>0.54545454545454541</v>
      </c>
      <c r="K682" s="75">
        <f t="shared" si="42"/>
        <v>0.24719113684775065</v>
      </c>
      <c r="L682" s="75">
        <f t="shared" si="43"/>
        <v>0.81898410113016906</v>
      </c>
      <c r="M682" s="76" t="str">
        <f t="shared" si="44"/>
        <v>-</v>
      </c>
      <c r="N682" s="76" t="str">
        <f t="shared" si="44"/>
        <v>-</v>
      </c>
      <c r="O682" s="3" t="s">
        <v>682</v>
      </c>
      <c r="P682" s="40" t="s">
        <v>680</v>
      </c>
      <c r="Q682" s="77" t="s">
        <v>681</v>
      </c>
      <c r="R682" s="78"/>
    </row>
    <row r="683" spans="1:18" x14ac:dyDescent="0.2">
      <c r="A683" s="3" t="s">
        <v>364</v>
      </c>
      <c r="B683" s="60" t="s">
        <v>299</v>
      </c>
      <c r="C683" s="78" t="s">
        <v>753</v>
      </c>
      <c r="D683" s="78">
        <v>25710</v>
      </c>
      <c r="E683" s="78">
        <v>153</v>
      </c>
      <c r="F683" s="78">
        <v>24583</v>
      </c>
      <c r="G683" s="78">
        <v>197</v>
      </c>
      <c r="H683" s="78">
        <f t="shared" si="45"/>
        <v>350</v>
      </c>
      <c r="I683" s="74">
        <v>0.43714285714285717</v>
      </c>
      <c r="J683" s="74">
        <v>0.56285714285714283</v>
      </c>
      <c r="K683" s="75">
        <f t="shared" si="42"/>
        <v>1.0701411966696042E-2</v>
      </c>
      <c r="L683" s="75">
        <f t="shared" si="43"/>
        <v>0.99198226339577933</v>
      </c>
      <c r="M683" s="76" t="str">
        <f t="shared" si="44"/>
        <v>-</v>
      </c>
      <c r="N683" s="76" t="str">
        <f t="shared" si="44"/>
        <v>-</v>
      </c>
      <c r="O683" s="3" t="s">
        <v>682</v>
      </c>
      <c r="P683" s="40" t="s">
        <v>680</v>
      </c>
      <c r="Q683" s="77" t="s">
        <v>681</v>
      </c>
      <c r="R683" s="78"/>
    </row>
    <row r="684" spans="1:18" x14ac:dyDescent="0.2">
      <c r="A684" s="3" t="s">
        <v>311</v>
      </c>
      <c r="B684" s="60" t="s">
        <v>443</v>
      </c>
      <c r="C684" s="78" t="s">
        <v>754</v>
      </c>
      <c r="D684" s="78">
        <v>25710</v>
      </c>
      <c r="E684" s="78">
        <v>867</v>
      </c>
      <c r="F684" s="78">
        <v>24583</v>
      </c>
      <c r="G684" s="78">
        <v>183</v>
      </c>
      <c r="H684" s="78">
        <f t="shared" si="45"/>
        <v>1050</v>
      </c>
      <c r="I684" s="74">
        <v>0.82571428571428573</v>
      </c>
      <c r="J684" s="74">
        <v>0.17428571428571429</v>
      </c>
      <c r="K684" s="75">
        <f t="shared" si="42"/>
        <v>1</v>
      </c>
      <c r="L684" s="75">
        <f t="shared" si="43"/>
        <v>3.0892396999720742E-107</v>
      </c>
      <c r="M684" s="76" t="str">
        <f t="shared" si="44"/>
        <v>-</v>
      </c>
      <c r="N684" s="76" t="str">
        <f t="shared" si="44"/>
        <v>sig</v>
      </c>
      <c r="O684" s="3" t="s">
        <v>682</v>
      </c>
      <c r="P684" s="40" t="s">
        <v>680</v>
      </c>
      <c r="Q684" s="77" t="s">
        <v>681</v>
      </c>
      <c r="R684" s="78"/>
    </row>
    <row r="685" spans="1:18" x14ac:dyDescent="0.2">
      <c r="A685" s="3" t="s">
        <v>311</v>
      </c>
      <c r="B685" s="60" t="s">
        <v>443</v>
      </c>
      <c r="C685" s="78" t="s">
        <v>755</v>
      </c>
      <c r="D685" s="78">
        <v>25710</v>
      </c>
      <c r="E685" s="78">
        <v>770</v>
      </c>
      <c r="F685" s="78">
        <v>24583</v>
      </c>
      <c r="G685" s="78">
        <v>179</v>
      </c>
      <c r="H685" s="78">
        <f t="shared" si="45"/>
        <v>949</v>
      </c>
      <c r="I685" s="74">
        <v>0.81138040042149628</v>
      </c>
      <c r="J685" s="74">
        <v>0.18861959957850369</v>
      </c>
      <c r="K685" s="75">
        <f t="shared" si="42"/>
        <v>1</v>
      </c>
      <c r="L685" s="75">
        <f t="shared" si="43"/>
        <v>3.339954033473088E-88</v>
      </c>
      <c r="M685" s="76" t="str">
        <f t="shared" si="44"/>
        <v>-</v>
      </c>
      <c r="N685" s="76" t="str">
        <f t="shared" si="44"/>
        <v>sig</v>
      </c>
      <c r="O685" s="3" t="s">
        <v>682</v>
      </c>
      <c r="P685" s="40" t="s">
        <v>680</v>
      </c>
      <c r="Q685" s="77" t="s">
        <v>681</v>
      </c>
      <c r="R685" s="78"/>
    </row>
    <row r="686" spans="1:18" x14ac:dyDescent="0.2">
      <c r="A686" s="3" t="s">
        <v>311</v>
      </c>
      <c r="B686" s="60" t="s">
        <v>443</v>
      </c>
      <c r="C686" s="78" t="s">
        <v>756</v>
      </c>
      <c r="D686" s="78">
        <v>25710</v>
      </c>
      <c r="E686" s="78">
        <v>672</v>
      </c>
      <c r="F686" s="78">
        <v>24583</v>
      </c>
      <c r="G686" s="78">
        <v>179</v>
      </c>
      <c r="H686" s="78">
        <f t="shared" si="45"/>
        <v>851</v>
      </c>
      <c r="I686" s="74">
        <v>0.78965922444183312</v>
      </c>
      <c r="J686" s="74">
        <v>0.21034077555816685</v>
      </c>
      <c r="K686" s="75">
        <f t="shared" si="42"/>
        <v>1</v>
      </c>
      <c r="L686" s="75">
        <f t="shared" si="43"/>
        <v>3.9822110255423105E-68</v>
      </c>
      <c r="M686" s="76" t="str">
        <f t="shared" si="44"/>
        <v>-</v>
      </c>
      <c r="N686" s="76" t="str">
        <f t="shared" si="44"/>
        <v>sig</v>
      </c>
      <c r="O686" s="3" t="s">
        <v>682</v>
      </c>
      <c r="P686" s="40" t="s">
        <v>680</v>
      </c>
      <c r="Q686" s="77" t="s">
        <v>681</v>
      </c>
      <c r="R686" s="78"/>
    </row>
    <row r="687" spans="1:18" x14ac:dyDescent="0.2">
      <c r="A687" s="3" t="s">
        <v>311</v>
      </c>
      <c r="B687" s="60" t="s">
        <v>443</v>
      </c>
      <c r="C687" s="78" t="s">
        <v>757</v>
      </c>
      <c r="D687" s="78">
        <v>25710</v>
      </c>
      <c r="E687" s="78">
        <v>738</v>
      </c>
      <c r="F687" s="78">
        <v>24583</v>
      </c>
      <c r="G687" s="78">
        <v>166</v>
      </c>
      <c r="H687" s="78">
        <f t="shared" si="45"/>
        <v>904</v>
      </c>
      <c r="I687" s="74">
        <v>0.8163716814159292</v>
      </c>
      <c r="J687" s="74">
        <v>0.1836283185840708</v>
      </c>
      <c r="K687" s="75">
        <f t="shared" si="42"/>
        <v>1</v>
      </c>
      <c r="L687" s="75">
        <f t="shared" si="43"/>
        <v>5.3274022916273186E-87</v>
      </c>
      <c r="M687" s="76" t="str">
        <f t="shared" si="44"/>
        <v>-</v>
      </c>
      <c r="N687" s="76" t="str">
        <f t="shared" si="44"/>
        <v>sig</v>
      </c>
      <c r="O687" s="3" t="s">
        <v>682</v>
      </c>
      <c r="P687" s="40" t="s">
        <v>680</v>
      </c>
      <c r="Q687" s="77" t="s">
        <v>681</v>
      </c>
      <c r="R687" s="78"/>
    </row>
    <row r="688" spans="1:18" x14ac:dyDescent="0.2">
      <c r="A688" s="3" t="s">
        <v>311</v>
      </c>
      <c r="B688" s="60" t="s">
        <v>443</v>
      </c>
      <c r="C688" s="78" t="s">
        <v>758</v>
      </c>
      <c r="D688" s="78">
        <v>25710</v>
      </c>
      <c r="E688" s="78">
        <v>618</v>
      </c>
      <c r="F688" s="78">
        <v>24583</v>
      </c>
      <c r="G688" s="78">
        <v>168</v>
      </c>
      <c r="H688" s="78">
        <f t="shared" si="45"/>
        <v>786</v>
      </c>
      <c r="I688" s="74">
        <v>0.7862595419847328</v>
      </c>
      <c r="J688" s="74">
        <v>0.21374045801526717</v>
      </c>
      <c r="K688" s="75">
        <f t="shared" si="42"/>
        <v>1</v>
      </c>
      <c r="L688" s="75">
        <f t="shared" si="43"/>
        <v>1.5382084350936728E-61</v>
      </c>
      <c r="M688" s="76" t="str">
        <f t="shared" si="44"/>
        <v>-</v>
      </c>
      <c r="N688" s="76" t="str">
        <f t="shared" si="44"/>
        <v>sig</v>
      </c>
      <c r="O688" s="3" t="s">
        <v>682</v>
      </c>
      <c r="P688" s="40" t="s">
        <v>680</v>
      </c>
      <c r="Q688" s="77" t="s">
        <v>681</v>
      </c>
      <c r="R688" s="78"/>
    </row>
    <row r="689" spans="1:18" x14ac:dyDescent="0.2">
      <c r="A689" s="3" t="s">
        <v>311</v>
      </c>
      <c r="B689" s="60" t="s">
        <v>443</v>
      </c>
      <c r="C689" s="78" t="s">
        <v>759</v>
      </c>
      <c r="D689" s="78">
        <v>25710</v>
      </c>
      <c r="E689" s="78">
        <v>620</v>
      </c>
      <c r="F689" s="78">
        <v>24583</v>
      </c>
      <c r="G689" s="78">
        <v>148</v>
      </c>
      <c r="H689" s="78">
        <f t="shared" si="45"/>
        <v>768</v>
      </c>
      <c r="I689" s="74">
        <v>0.80729166666666663</v>
      </c>
      <c r="J689" s="74">
        <v>0.19270833333333334</v>
      </c>
      <c r="K689" s="75">
        <f t="shared" si="42"/>
        <v>1</v>
      </c>
      <c r="L689" s="75">
        <f t="shared" si="43"/>
        <v>9.2190315639203451E-70</v>
      </c>
      <c r="M689" s="76" t="str">
        <f t="shared" si="44"/>
        <v>-</v>
      </c>
      <c r="N689" s="76" t="str">
        <f t="shared" si="44"/>
        <v>sig</v>
      </c>
      <c r="O689" s="3" t="s">
        <v>682</v>
      </c>
      <c r="P689" s="40" t="s">
        <v>680</v>
      </c>
      <c r="Q689" s="77" t="s">
        <v>681</v>
      </c>
      <c r="R689" s="78"/>
    </row>
    <row r="690" spans="1:18" x14ac:dyDescent="0.2">
      <c r="A690" s="3" t="s">
        <v>311</v>
      </c>
      <c r="B690" s="60" t="s">
        <v>443</v>
      </c>
      <c r="C690" s="78" t="s">
        <v>760</v>
      </c>
      <c r="D690" s="78">
        <v>25710</v>
      </c>
      <c r="E690" s="78">
        <v>566</v>
      </c>
      <c r="F690" s="78">
        <v>24583</v>
      </c>
      <c r="G690" s="78">
        <v>152</v>
      </c>
      <c r="H690" s="78">
        <f t="shared" si="45"/>
        <v>718</v>
      </c>
      <c r="I690" s="74">
        <v>0.78830083565459608</v>
      </c>
      <c r="J690" s="74">
        <v>0.2116991643454039</v>
      </c>
      <c r="K690" s="75">
        <f t="shared" si="42"/>
        <v>1</v>
      </c>
      <c r="L690" s="75">
        <f t="shared" si="43"/>
        <v>3.3108074283416804E-57</v>
      </c>
      <c r="M690" s="76" t="str">
        <f t="shared" si="44"/>
        <v>-</v>
      </c>
      <c r="N690" s="76" t="str">
        <f t="shared" si="44"/>
        <v>sig</v>
      </c>
      <c r="O690" s="3" t="s">
        <v>682</v>
      </c>
      <c r="P690" s="40" t="s">
        <v>680</v>
      </c>
      <c r="Q690" s="77" t="s">
        <v>681</v>
      </c>
      <c r="R690" s="78"/>
    </row>
    <row r="691" spans="1:18" x14ac:dyDescent="0.2">
      <c r="A691" s="3" t="s">
        <v>311</v>
      </c>
      <c r="B691" s="60" t="s">
        <v>443</v>
      </c>
      <c r="C691" s="78" t="s">
        <v>761</v>
      </c>
      <c r="D691" s="78">
        <v>25710</v>
      </c>
      <c r="E691" s="78">
        <v>569</v>
      </c>
      <c r="F691" s="78">
        <v>24583</v>
      </c>
      <c r="G691" s="78">
        <v>163</v>
      </c>
      <c r="H691" s="78">
        <f t="shared" si="45"/>
        <v>732</v>
      </c>
      <c r="I691" s="74">
        <v>0.77732240437158473</v>
      </c>
      <c r="J691" s="74">
        <v>0.2226775956284153</v>
      </c>
      <c r="K691" s="75">
        <f t="shared" si="42"/>
        <v>1</v>
      </c>
      <c r="L691" s="75">
        <f t="shared" si="43"/>
        <v>8.2739441318906389E-54</v>
      </c>
      <c r="M691" s="76" t="str">
        <f t="shared" si="44"/>
        <v>-</v>
      </c>
      <c r="N691" s="76" t="str">
        <f t="shared" si="44"/>
        <v>sig</v>
      </c>
      <c r="O691" s="3" t="s">
        <v>682</v>
      </c>
      <c r="P691" s="40" t="s">
        <v>680</v>
      </c>
      <c r="Q691" s="77" t="s">
        <v>681</v>
      </c>
      <c r="R691" s="78"/>
    </row>
    <row r="692" spans="1:18" x14ac:dyDescent="0.2">
      <c r="A692" s="3" t="s">
        <v>311</v>
      </c>
      <c r="B692" s="60" t="s">
        <v>443</v>
      </c>
      <c r="C692" s="78" t="s">
        <v>762</v>
      </c>
      <c r="D692" s="78">
        <v>25710</v>
      </c>
      <c r="E692" s="78">
        <v>544</v>
      </c>
      <c r="F692" s="78">
        <v>24583</v>
      </c>
      <c r="G692" s="78">
        <v>148</v>
      </c>
      <c r="H692" s="78">
        <f t="shared" si="45"/>
        <v>692</v>
      </c>
      <c r="I692" s="74">
        <v>0.78612716763005785</v>
      </c>
      <c r="J692" s="74">
        <v>0.2138728323699422</v>
      </c>
      <c r="K692" s="75">
        <f t="shared" si="42"/>
        <v>1</v>
      </c>
      <c r="L692" s="75">
        <f t="shared" si="43"/>
        <v>2.4043236226592641E-54</v>
      </c>
      <c r="M692" s="76" t="str">
        <f t="shared" si="44"/>
        <v>-</v>
      </c>
      <c r="N692" s="76" t="str">
        <f t="shared" si="44"/>
        <v>sig</v>
      </c>
      <c r="O692" s="3" t="s">
        <v>682</v>
      </c>
      <c r="P692" s="40" t="s">
        <v>680</v>
      </c>
      <c r="Q692" s="77" t="s">
        <v>681</v>
      </c>
      <c r="R692" s="78"/>
    </row>
    <row r="693" spans="1:18" x14ac:dyDescent="0.2">
      <c r="A693" s="3" t="s">
        <v>311</v>
      </c>
      <c r="B693" s="60" t="s">
        <v>443</v>
      </c>
      <c r="C693" s="78" t="s">
        <v>741</v>
      </c>
      <c r="D693" s="78">
        <v>25710</v>
      </c>
      <c r="E693" s="78">
        <v>353</v>
      </c>
      <c r="F693" s="78">
        <v>24583</v>
      </c>
      <c r="G693" s="78">
        <v>114</v>
      </c>
      <c r="H693" s="78">
        <f t="shared" si="45"/>
        <v>467</v>
      </c>
      <c r="I693" s="74">
        <v>0.75588865096359747</v>
      </c>
      <c r="J693" s="74">
        <v>0.24411134903640258</v>
      </c>
      <c r="K693" s="75">
        <f t="shared" si="42"/>
        <v>1</v>
      </c>
      <c r="L693" s="75">
        <f t="shared" si="43"/>
        <v>8.687970848976048E-30</v>
      </c>
      <c r="M693" s="76" t="str">
        <f t="shared" si="44"/>
        <v>-</v>
      </c>
      <c r="N693" s="76" t="str">
        <f t="shared" si="44"/>
        <v>sig</v>
      </c>
      <c r="O693" s="3" t="s">
        <v>682</v>
      </c>
      <c r="P693" s="40" t="s">
        <v>680</v>
      </c>
      <c r="Q693" s="77" t="s">
        <v>681</v>
      </c>
      <c r="R693" s="78"/>
    </row>
    <row r="694" spans="1:18" x14ac:dyDescent="0.2">
      <c r="A694" s="3" t="s">
        <v>311</v>
      </c>
      <c r="B694" s="60" t="s">
        <v>443</v>
      </c>
      <c r="C694" s="78" t="s">
        <v>742</v>
      </c>
      <c r="D694" s="78">
        <v>25710</v>
      </c>
      <c r="E694" s="78">
        <v>504</v>
      </c>
      <c r="F694" s="78">
        <v>24583</v>
      </c>
      <c r="G694" s="78">
        <v>112</v>
      </c>
      <c r="H694" s="78">
        <f t="shared" si="45"/>
        <v>616</v>
      </c>
      <c r="I694" s="74">
        <v>0.81818181818181823</v>
      </c>
      <c r="J694" s="74">
        <v>0.18181818181818182</v>
      </c>
      <c r="K694" s="75">
        <f t="shared" si="42"/>
        <v>1</v>
      </c>
      <c r="L694" s="75">
        <f t="shared" si="43"/>
        <v>1.3736965801593106E-60</v>
      </c>
      <c r="M694" s="76" t="str">
        <f t="shared" si="44"/>
        <v>-</v>
      </c>
      <c r="N694" s="76" t="str">
        <f t="shared" si="44"/>
        <v>sig</v>
      </c>
      <c r="O694" s="3" t="s">
        <v>682</v>
      </c>
      <c r="P694" s="40" t="s">
        <v>680</v>
      </c>
      <c r="Q694" s="77" t="s">
        <v>681</v>
      </c>
      <c r="R694" s="78"/>
    </row>
    <row r="695" spans="1:18" x14ac:dyDescent="0.2">
      <c r="A695" s="3" t="s">
        <v>311</v>
      </c>
      <c r="B695" s="60" t="s">
        <v>443</v>
      </c>
      <c r="C695" s="78" t="s">
        <v>743</v>
      </c>
      <c r="D695" s="78">
        <v>25710</v>
      </c>
      <c r="E695" s="78">
        <v>519</v>
      </c>
      <c r="F695" s="78">
        <v>24583</v>
      </c>
      <c r="G695" s="78">
        <v>129</v>
      </c>
      <c r="H695" s="78">
        <f t="shared" si="45"/>
        <v>648</v>
      </c>
      <c r="I695" s="74">
        <v>0.80092592592592593</v>
      </c>
      <c r="J695" s="74">
        <v>0.19907407407407407</v>
      </c>
      <c r="K695" s="75">
        <f t="shared" si="42"/>
        <v>1</v>
      </c>
      <c r="L695" s="75">
        <f t="shared" si="43"/>
        <v>1.2945968943123232E-56</v>
      </c>
      <c r="M695" s="76" t="str">
        <f t="shared" si="44"/>
        <v>-</v>
      </c>
      <c r="N695" s="76" t="str">
        <f t="shared" si="44"/>
        <v>sig</v>
      </c>
      <c r="O695" s="3" t="s">
        <v>682</v>
      </c>
      <c r="P695" s="40" t="s">
        <v>680</v>
      </c>
      <c r="Q695" s="77" t="s">
        <v>681</v>
      </c>
      <c r="R695" s="78"/>
    </row>
    <row r="696" spans="1:18" x14ac:dyDescent="0.2">
      <c r="A696" s="3" t="s">
        <v>311</v>
      </c>
      <c r="B696" s="60" t="s">
        <v>443</v>
      </c>
      <c r="C696" s="78" t="s">
        <v>744</v>
      </c>
      <c r="D696" s="78">
        <v>25710</v>
      </c>
      <c r="E696" s="78">
        <v>425</v>
      </c>
      <c r="F696" s="78">
        <v>24583</v>
      </c>
      <c r="G696" s="78">
        <v>100</v>
      </c>
      <c r="H696" s="78">
        <f t="shared" si="45"/>
        <v>525</v>
      </c>
      <c r="I696" s="74">
        <v>0.80952380952380953</v>
      </c>
      <c r="J696" s="74">
        <v>0.19047619047619047</v>
      </c>
      <c r="K696" s="75">
        <f t="shared" si="42"/>
        <v>1</v>
      </c>
      <c r="L696" s="75">
        <f t="shared" si="43"/>
        <v>5.4916503213849045E-49</v>
      </c>
      <c r="M696" s="76" t="str">
        <f t="shared" si="44"/>
        <v>-</v>
      </c>
      <c r="N696" s="76" t="str">
        <f t="shared" si="44"/>
        <v>sig</v>
      </c>
      <c r="O696" s="3" t="s">
        <v>682</v>
      </c>
      <c r="P696" s="40" t="s">
        <v>680</v>
      </c>
      <c r="Q696" s="77" t="s">
        <v>681</v>
      </c>
      <c r="R696" s="78"/>
    </row>
    <row r="697" spans="1:18" x14ac:dyDescent="0.2">
      <c r="A697" s="3" t="s">
        <v>311</v>
      </c>
      <c r="B697" s="60" t="s">
        <v>443</v>
      </c>
      <c r="C697" s="78" t="s">
        <v>745</v>
      </c>
      <c r="D697" s="78">
        <v>25710</v>
      </c>
      <c r="E697" s="78">
        <v>430</v>
      </c>
      <c r="F697" s="78">
        <v>24583</v>
      </c>
      <c r="G697" s="78">
        <v>111</v>
      </c>
      <c r="H697" s="78">
        <f t="shared" si="45"/>
        <v>541</v>
      </c>
      <c r="I697" s="74">
        <v>0.79482439926062842</v>
      </c>
      <c r="J697" s="74">
        <v>0.20517560073937152</v>
      </c>
      <c r="K697" s="75">
        <f t="shared" si="42"/>
        <v>1</v>
      </c>
      <c r="L697" s="75">
        <f t="shared" si="43"/>
        <v>1.3699980579687189E-45</v>
      </c>
      <c r="M697" s="76" t="str">
        <f t="shared" si="44"/>
        <v>-</v>
      </c>
      <c r="N697" s="76" t="str">
        <f t="shared" si="44"/>
        <v>sig</v>
      </c>
      <c r="O697" s="3" t="s">
        <v>682</v>
      </c>
      <c r="P697" s="40" t="s">
        <v>680</v>
      </c>
      <c r="Q697" s="77" t="s">
        <v>681</v>
      </c>
      <c r="R697" s="78"/>
    </row>
    <row r="698" spans="1:18" x14ac:dyDescent="0.2">
      <c r="A698" s="3" t="s">
        <v>311</v>
      </c>
      <c r="B698" s="60" t="s">
        <v>443</v>
      </c>
      <c r="C698" s="78" t="s">
        <v>746</v>
      </c>
      <c r="D698" s="78">
        <v>25710</v>
      </c>
      <c r="E698" s="78">
        <v>393</v>
      </c>
      <c r="F698" s="78">
        <v>24583</v>
      </c>
      <c r="G698" s="78">
        <v>114</v>
      </c>
      <c r="H698" s="78">
        <f t="shared" si="45"/>
        <v>507</v>
      </c>
      <c r="I698" s="74">
        <v>0.7751479289940828</v>
      </c>
      <c r="J698" s="74">
        <v>0.22485207100591717</v>
      </c>
      <c r="K698" s="75">
        <f t="shared" si="42"/>
        <v>1</v>
      </c>
      <c r="L698" s="75">
        <f t="shared" si="43"/>
        <v>3.2237992895234286E-37</v>
      </c>
      <c r="M698" s="76" t="str">
        <f t="shared" si="44"/>
        <v>-</v>
      </c>
      <c r="N698" s="76" t="str">
        <f t="shared" si="44"/>
        <v>sig</v>
      </c>
      <c r="O698" s="3" t="s">
        <v>682</v>
      </c>
      <c r="P698" s="40" t="s">
        <v>680</v>
      </c>
      <c r="Q698" s="77" t="s">
        <v>681</v>
      </c>
      <c r="R698" s="78"/>
    </row>
    <row r="699" spans="1:18" x14ac:dyDescent="0.2">
      <c r="A699" s="3" t="s">
        <v>311</v>
      </c>
      <c r="B699" s="60" t="s">
        <v>443</v>
      </c>
      <c r="C699" s="78" t="s">
        <v>747</v>
      </c>
      <c r="D699" s="78">
        <v>25710</v>
      </c>
      <c r="E699" s="78">
        <v>307</v>
      </c>
      <c r="F699" s="78">
        <v>24583</v>
      </c>
      <c r="G699" s="78">
        <v>97</v>
      </c>
      <c r="H699" s="78">
        <f t="shared" si="45"/>
        <v>404</v>
      </c>
      <c r="I699" s="74">
        <v>0.75990099009900991</v>
      </c>
      <c r="J699" s="74">
        <v>0.24009900990099009</v>
      </c>
      <c r="K699" s="75">
        <f t="shared" si="42"/>
        <v>1</v>
      </c>
      <c r="L699" s="75">
        <f t="shared" si="43"/>
        <v>8.383260276693736E-27</v>
      </c>
      <c r="M699" s="76" t="str">
        <f t="shared" si="44"/>
        <v>-</v>
      </c>
      <c r="N699" s="76" t="str">
        <f t="shared" si="44"/>
        <v>sig</v>
      </c>
      <c r="O699" s="3" t="s">
        <v>682</v>
      </c>
      <c r="P699" s="40" t="s">
        <v>680</v>
      </c>
      <c r="Q699" s="77" t="s">
        <v>681</v>
      </c>
      <c r="R699" s="78"/>
    </row>
    <row r="700" spans="1:18" x14ac:dyDescent="0.2">
      <c r="A700" s="3" t="s">
        <v>311</v>
      </c>
      <c r="B700" s="60" t="s">
        <v>443</v>
      </c>
      <c r="C700" s="78" t="s">
        <v>748</v>
      </c>
      <c r="D700" s="78">
        <v>25710</v>
      </c>
      <c r="E700" s="78">
        <v>447</v>
      </c>
      <c r="F700" s="78">
        <v>24583</v>
      </c>
      <c r="G700" s="78">
        <v>108</v>
      </c>
      <c r="H700" s="78">
        <f t="shared" si="45"/>
        <v>555</v>
      </c>
      <c r="I700" s="74">
        <v>0.80540540540540539</v>
      </c>
      <c r="J700" s="74">
        <v>0.19459459459459461</v>
      </c>
      <c r="K700" s="75">
        <f t="shared" si="42"/>
        <v>1</v>
      </c>
      <c r="L700" s="75">
        <f t="shared" si="43"/>
        <v>2.9098595654163997E-50</v>
      </c>
      <c r="M700" s="76" t="str">
        <f t="shared" si="44"/>
        <v>-</v>
      </c>
      <c r="N700" s="76" t="str">
        <f t="shared" si="44"/>
        <v>sig</v>
      </c>
      <c r="O700" s="3" t="s">
        <v>682</v>
      </c>
      <c r="P700" s="40" t="s">
        <v>680</v>
      </c>
      <c r="Q700" s="77" t="s">
        <v>681</v>
      </c>
      <c r="R700" s="78"/>
    </row>
    <row r="701" spans="1:18" x14ac:dyDescent="0.2">
      <c r="A701" s="3" t="s">
        <v>311</v>
      </c>
      <c r="B701" s="60" t="s">
        <v>443</v>
      </c>
      <c r="C701" s="78" t="s">
        <v>749</v>
      </c>
      <c r="D701" s="78">
        <v>25710</v>
      </c>
      <c r="E701" s="78">
        <v>316</v>
      </c>
      <c r="F701" s="78">
        <v>24583</v>
      </c>
      <c r="G701" s="78">
        <v>81</v>
      </c>
      <c r="H701" s="78">
        <f t="shared" si="45"/>
        <v>397</v>
      </c>
      <c r="I701" s="74">
        <v>0.79596977329974816</v>
      </c>
      <c r="J701" s="74">
        <v>0.20403022670025189</v>
      </c>
      <c r="K701" s="75">
        <f t="shared" si="42"/>
        <v>1</v>
      </c>
      <c r="L701" s="75">
        <f t="shared" si="43"/>
        <v>3.5126702822076981E-34</v>
      </c>
      <c r="M701" s="76" t="str">
        <f t="shared" si="44"/>
        <v>-</v>
      </c>
      <c r="N701" s="76" t="str">
        <f t="shared" si="44"/>
        <v>sig</v>
      </c>
      <c r="O701" s="3" t="s">
        <v>682</v>
      </c>
      <c r="P701" s="40" t="s">
        <v>680</v>
      </c>
      <c r="Q701" s="77" t="s">
        <v>681</v>
      </c>
      <c r="R701" s="78"/>
    </row>
    <row r="702" spans="1:18" x14ac:dyDescent="0.2">
      <c r="A702" s="3" t="s">
        <v>311</v>
      </c>
      <c r="B702" s="60" t="s">
        <v>443</v>
      </c>
      <c r="C702" s="78" t="s">
        <v>750</v>
      </c>
      <c r="D702" s="78">
        <v>25710</v>
      </c>
      <c r="E702" s="78">
        <v>160</v>
      </c>
      <c r="F702" s="78">
        <v>24583</v>
      </c>
      <c r="G702" s="78">
        <v>57</v>
      </c>
      <c r="H702" s="78">
        <f t="shared" si="45"/>
        <v>217</v>
      </c>
      <c r="I702" s="74">
        <v>0.73732718894009219</v>
      </c>
      <c r="J702" s="74">
        <v>0.26267281105990781</v>
      </c>
      <c r="K702" s="75">
        <f t="shared" si="42"/>
        <v>0.99999999999970957</v>
      </c>
      <c r="L702" s="75">
        <f t="shared" si="43"/>
        <v>8.3079175160113171E-13</v>
      </c>
      <c r="M702" s="76" t="str">
        <f t="shared" si="44"/>
        <v>-</v>
      </c>
      <c r="N702" s="76" t="str">
        <f t="shared" si="44"/>
        <v>sig</v>
      </c>
      <c r="O702" s="3" t="s">
        <v>682</v>
      </c>
      <c r="P702" s="40" t="s">
        <v>680</v>
      </c>
      <c r="Q702" s="77" t="s">
        <v>681</v>
      </c>
      <c r="R702" s="78"/>
    </row>
    <row r="703" spans="1:18" x14ac:dyDescent="0.2">
      <c r="A703" s="3" t="s">
        <v>311</v>
      </c>
      <c r="B703" s="60" t="s">
        <v>443</v>
      </c>
      <c r="C703" s="78" t="s">
        <v>751</v>
      </c>
      <c r="D703" s="78">
        <v>25710</v>
      </c>
      <c r="E703" s="78">
        <v>378</v>
      </c>
      <c r="F703" s="78">
        <v>24583</v>
      </c>
      <c r="G703" s="78">
        <v>73</v>
      </c>
      <c r="H703" s="78">
        <f t="shared" si="45"/>
        <v>451</v>
      </c>
      <c r="I703" s="74">
        <v>0.83813747228381374</v>
      </c>
      <c r="J703" s="74">
        <v>0.16186252771618626</v>
      </c>
      <c r="K703" s="75">
        <f t="shared" si="42"/>
        <v>1</v>
      </c>
      <c r="L703" s="75">
        <f t="shared" si="43"/>
        <v>5.6783542172408998E-51</v>
      </c>
      <c r="M703" s="76" t="str">
        <f t="shared" si="44"/>
        <v>-</v>
      </c>
      <c r="N703" s="76" t="str">
        <f t="shared" si="44"/>
        <v>sig</v>
      </c>
      <c r="O703" s="3" t="s">
        <v>682</v>
      </c>
      <c r="P703" s="40" t="s">
        <v>680</v>
      </c>
      <c r="Q703" s="77" t="s">
        <v>681</v>
      </c>
      <c r="R703" s="78"/>
    </row>
    <row r="704" spans="1:18" x14ac:dyDescent="0.2">
      <c r="A704" s="3" t="s">
        <v>311</v>
      </c>
      <c r="B704" s="60" t="s">
        <v>443</v>
      </c>
      <c r="C704" s="78" t="s">
        <v>752</v>
      </c>
      <c r="D704" s="78">
        <v>25710</v>
      </c>
      <c r="E704" s="78">
        <v>119</v>
      </c>
      <c r="F704" s="78">
        <v>24583</v>
      </c>
      <c r="G704" s="78">
        <v>39</v>
      </c>
      <c r="H704" s="78">
        <f t="shared" si="45"/>
        <v>158</v>
      </c>
      <c r="I704" s="74">
        <v>0.75316455696202533</v>
      </c>
      <c r="J704" s="74">
        <v>0.24683544303797469</v>
      </c>
      <c r="K704" s="75">
        <f t="shared" si="42"/>
        <v>0.99999999997900901</v>
      </c>
      <c r="L704" s="75">
        <f t="shared" si="43"/>
        <v>6.559783908619364E-11</v>
      </c>
      <c r="M704" s="76" t="str">
        <f t="shared" si="44"/>
        <v>-</v>
      </c>
      <c r="N704" s="76" t="str">
        <f t="shared" si="44"/>
        <v>sig</v>
      </c>
      <c r="O704" s="3" t="s">
        <v>682</v>
      </c>
      <c r="P704" s="40" t="s">
        <v>680</v>
      </c>
      <c r="Q704" s="77" t="s">
        <v>681</v>
      </c>
      <c r="R704" s="78"/>
    </row>
    <row r="705" spans="1:18" x14ac:dyDescent="0.2">
      <c r="A705" s="3" t="s">
        <v>311</v>
      </c>
      <c r="B705" s="60" t="s">
        <v>443</v>
      </c>
      <c r="C705" s="78" t="s">
        <v>753</v>
      </c>
      <c r="D705" s="78">
        <v>25710</v>
      </c>
      <c r="E705" s="78">
        <v>361</v>
      </c>
      <c r="F705" s="78">
        <v>24583</v>
      </c>
      <c r="G705" s="78">
        <v>77</v>
      </c>
      <c r="H705" s="78">
        <f t="shared" si="45"/>
        <v>438</v>
      </c>
      <c r="I705" s="74">
        <v>0.82420091324200917</v>
      </c>
      <c r="J705" s="74">
        <v>0.17579908675799086</v>
      </c>
      <c r="K705" s="75">
        <f t="shared" si="42"/>
        <v>1</v>
      </c>
      <c r="L705" s="75">
        <f t="shared" si="43"/>
        <v>2.4955664906304773E-45</v>
      </c>
      <c r="M705" s="76" t="str">
        <f t="shared" si="44"/>
        <v>-</v>
      </c>
      <c r="N705" s="76" t="str">
        <f t="shared" si="44"/>
        <v>sig</v>
      </c>
      <c r="O705" s="3" t="s">
        <v>682</v>
      </c>
      <c r="P705" s="40" t="s">
        <v>680</v>
      </c>
      <c r="Q705" s="77" t="s">
        <v>681</v>
      </c>
      <c r="R705" s="78"/>
    </row>
    <row r="706" spans="1:18" x14ac:dyDescent="0.2">
      <c r="A706" s="3" t="s">
        <v>113</v>
      </c>
      <c r="B706" s="60" t="s">
        <v>299</v>
      </c>
      <c r="C706" s="78" t="s">
        <v>754</v>
      </c>
      <c r="D706" s="78">
        <v>25710</v>
      </c>
      <c r="E706" s="78">
        <v>213</v>
      </c>
      <c r="F706" s="78">
        <v>24583</v>
      </c>
      <c r="G706" s="78">
        <v>193</v>
      </c>
      <c r="H706" s="78">
        <f t="shared" si="45"/>
        <v>406</v>
      </c>
      <c r="I706" s="74">
        <v>0.52463054187192115</v>
      </c>
      <c r="J706" s="74">
        <v>0.47536945812807879</v>
      </c>
      <c r="K706" s="75">
        <f t="shared" ref="K706:K769" si="46">BINOMDIST(E706,H706,0.5,TRUE)</f>
        <v>0.85134753601089974</v>
      </c>
      <c r="L706" s="75">
        <f t="shared" ref="L706:L769" si="47">BINOMDIST(G706,H706,0.5,TRUE)</f>
        <v>0.17285782467065564</v>
      </c>
      <c r="M706" s="76" t="str">
        <f t="shared" ref="M706:N769" si="48">IF(K706&lt;(0.05/5830),"sig","-")</f>
        <v>-</v>
      </c>
      <c r="N706" s="76" t="str">
        <f t="shared" si="48"/>
        <v>-</v>
      </c>
      <c r="O706" s="3" t="s">
        <v>679</v>
      </c>
      <c r="P706" s="40" t="s">
        <v>683</v>
      </c>
      <c r="Q706" s="77" t="s">
        <v>681</v>
      </c>
      <c r="R706" s="78"/>
    </row>
    <row r="707" spans="1:18" x14ac:dyDescent="0.2">
      <c r="A707" s="3" t="s">
        <v>113</v>
      </c>
      <c r="B707" s="60" t="s">
        <v>299</v>
      </c>
      <c r="C707" s="78" t="s">
        <v>755</v>
      </c>
      <c r="D707" s="78">
        <v>25710</v>
      </c>
      <c r="E707" s="78">
        <v>221</v>
      </c>
      <c r="F707" s="78">
        <v>24583</v>
      </c>
      <c r="G707" s="78">
        <v>196</v>
      </c>
      <c r="H707" s="78">
        <f t="shared" si="45"/>
        <v>417</v>
      </c>
      <c r="I707" s="74">
        <v>0.52997601918465231</v>
      </c>
      <c r="J707" s="74">
        <v>0.47002398081534774</v>
      </c>
      <c r="K707" s="75">
        <f t="shared" si="46"/>
        <v>0.89855891382442776</v>
      </c>
      <c r="L707" s="75">
        <f t="shared" si="47"/>
        <v>0.11992255832936245</v>
      </c>
      <c r="M707" s="76" t="str">
        <f t="shared" si="48"/>
        <v>-</v>
      </c>
      <c r="N707" s="76" t="str">
        <f t="shared" si="48"/>
        <v>-</v>
      </c>
      <c r="O707" s="3" t="s">
        <v>679</v>
      </c>
      <c r="P707" s="40" t="s">
        <v>683</v>
      </c>
      <c r="Q707" s="77" t="s">
        <v>681</v>
      </c>
      <c r="R707" s="78"/>
    </row>
    <row r="708" spans="1:18" x14ac:dyDescent="0.2">
      <c r="A708" s="3" t="s">
        <v>113</v>
      </c>
      <c r="B708" s="60" t="s">
        <v>299</v>
      </c>
      <c r="C708" s="78" t="s">
        <v>756</v>
      </c>
      <c r="D708" s="78">
        <v>25710</v>
      </c>
      <c r="E708" s="78">
        <v>155</v>
      </c>
      <c r="F708" s="78">
        <v>24583</v>
      </c>
      <c r="G708" s="78">
        <v>147</v>
      </c>
      <c r="H708" s="78">
        <f t="shared" si="45"/>
        <v>302</v>
      </c>
      <c r="I708" s="74">
        <v>0.51324503311258274</v>
      </c>
      <c r="J708" s="74">
        <v>0.48675496688741721</v>
      </c>
      <c r="K708" s="75">
        <f t="shared" si="46"/>
        <v>0.69769639320259835</v>
      </c>
      <c r="L708" s="75">
        <f t="shared" si="47"/>
        <v>0.34358038842318944</v>
      </c>
      <c r="M708" s="76" t="str">
        <f t="shared" si="48"/>
        <v>-</v>
      </c>
      <c r="N708" s="76" t="str">
        <f t="shared" si="48"/>
        <v>-</v>
      </c>
      <c r="O708" s="3" t="s">
        <v>679</v>
      </c>
      <c r="P708" s="40" t="s">
        <v>683</v>
      </c>
      <c r="Q708" s="77" t="s">
        <v>681</v>
      </c>
      <c r="R708" s="78"/>
    </row>
    <row r="709" spans="1:18" x14ac:dyDescent="0.2">
      <c r="A709" s="3" t="s">
        <v>113</v>
      </c>
      <c r="B709" s="60" t="s">
        <v>299</v>
      </c>
      <c r="C709" s="78" t="s">
        <v>757</v>
      </c>
      <c r="D709" s="78">
        <v>25710</v>
      </c>
      <c r="E709" s="78">
        <v>173</v>
      </c>
      <c r="F709" s="78">
        <v>24583</v>
      </c>
      <c r="G709" s="78">
        <v>140</v>
      </c>
      <c r="H709" s="78">
        <f t="shared" si="45"/>
        <v>313</v>
      </c>
      <c r="I709" s="74">
        <v>0.55271565495207664</v>
      </c>
      <c r="J709" s="74">
        <v>0.4472843450479233</v>
      </c>
      <c r="K709" s="75">
        <f t="shared" si="46"/>
        <v>0.97277102095732615</v>
      </c>
      <c r="L709" s="75">
        <f t="shared" si="47"/>
        <v>3.5160039479151833E-2</v>
      </c>
      <c r="M709" s="76" t="str">
        <f t="shared" si="48"/>
        <v>-</v>
      </c>
      <c r="N709" s="76" t="str">
        <f t="shared" si="48"/>
        <v>-</v>
      </c>
      <c r="O709" s="3" t="s">
        <v>679</v>
      </c>
      <c r="P709" s="40" t="s">
        <v>683</v>
      </c>
      <c r="Q709" s="77" t="s">
        <v>681</v>
      </c>
      <c r="R709" s="78"/>
    </row>
    <row r="710" spans="1:18" x14ac:dyDescent="0.2">
      <c r="A710" s="3" t="s">
        <v>113</v>
      </c>
      <c r="B710" s="60" t="s">
        <v>299</v>
      </c>
      <c r="C710" s="78" t="s">
        <v>758</v>
      </c>
      <c r="D710" s="78">
        <v>25710</v>
      </c>
      <c r="E710" s="78">
        <v>160</v>
      </c>
      <c r="F710" s="78">
        <v>24583</v>
      </c>
      <c r="G710" s="78">
        <v>156</v>
      </c>
      <c r="H710" s="78">
        <f t="shared" si="45"/>
        <v>316</v>
      </c>
      <c r="I710" s="74">
        <v>0.50632911392405067</v>
      </c>
      <c r="J710" s="74">
        <v>0.49367088607594939</v>
      </c>
      <c r="K710" s="75">
        <f t="shared" si="46"/>
        <v>0.61072277485448678</v>
      </c>
      <c r="L710" s="75">
        <f t="shared" si="47"/>
        <v>0.43300854306164216</v>
      </c>
      <c r="M710" s="76" t="str">
        <f t="shared" si="48"/>
        <v>-</v>
      </c>
      <c r="N710" s="76" t="str">
        <f t="shared" si="48"/>
        <v>-</v>
      </c>
      <c r="O710" s="3" t="s">
        <v>679</v>
      </c>
      <c r="P710" s="40" t="s">
        <v>683</v>
      </c>
      <c r="Q710" s="77" t="s">
        <v>681</v>
      </c>
      <c r="R710" s="78"/>
    </row>
    <row r="711" spans="1:18" x14ac:dyDescent="0.2">
      <c r="A711" s="3" t="s">
        <v>113</v>
      </c>
      <c r="B711" s="60" t="s">
        <v>299</v>
      </c>
      <c r="C711" s="78" t="s">
        <v>759</v>
      </c>
      <c r="D711" s="78">
        <v>25710</v>
      </c>
      <c r="E711" s="78">
        <v>164</v>
      </c>
      <c r="F711" s="78">
        <v>24583</v>
      </c>
      <c r="G711" s="78">
        <v>144</v>
      </c>
      <c r="H711" s="78">
        <f t="shared" si="45"/>
        <v>308</v>
      </c>
      <c r="I711" s="74">
        <v>0.53246753246753242</v>
      </c>
      <c r="J711" s="74">
        <v>0.46753246753246752</v>
      </c>
      <c r="K711" s="75">
        <f t="shared" si="46"/>
        <v>0.8842930761044755</v>
      </c>
      <c r="L711" s="75">
        <f t="shared" si="47"/>
        <v>0.13947641198859728</v>
      </c>
      <c r="M711" s="76" t="str">
        <f t="shared" si="48"/>
        <v>-</v>
      </c>
      <c r="N711" s="76" t="str">
        <f t="shared" si="48"/>
        <v>-</v>
      </c>
      <c r="O711" s="3" t="s">
        <v>679</v>
      </c>
      <c r="P711" s="40" t="s">
        <v>683</v>
      </c>
      <c r="Q711" s="77" t="s">
        <v>681</v>
      </c>
      <c r="R711" s="78"/>
    </row>
    <row r="712" spans="1:18" x14ac:dyDescent="0.2">
      <c r="A712" s="3" t="s">
        <v>113</v>
      </c>
      <c r="B712" s="60" t="s">
        <v>299</v>
      </c>
      <c r="C712" s="78" t="s">
        <v>760</v>
      </c>
      <c r="D712" s="78">
        <v>25710</v>
      </c>
      <c r="E712" s="78">
        <v>149</v>
      </c>
      <c r="F712" s="78">
        <v>24583</v>
      </c>
      <c r="G712" s="78">
        <v>142</v>
      </c>
      <c r="H712" s="78">
        <f t="shared" si="45"/>
        <v>291</v>
      </c>
      <c r="I712" s="74">
        <v>0.51202749140893467</v>
      </c>
      <c r="J712" s="74">
        <v>0.48797250859106528</v>
      </c>
      <c r="K712" s="75">
        <f t="shared" si="46"/>
        <v>0.68041617146437683</v>
      </c>
      <c r="L712" s="75">
        <f t="shared" si="47"/>
        <v>0.36255508200919473</v>
      </c>
      <c r="M712" s="76" t="str">
        <f t="shared" si="48"/>
        <v>-</v>
      </c>
      <c r="N712" s="76" t="str">
        <f t="shared" si="48"/>
        <v>-</v>
      </c>
      <c r="O712" s="3" t="s">
        <v>679</v>
      </c>
      <c r="P712" s="40" t="s">
        <v>683</v>
      </c>
      <c r="Q712" s="77" t="s">
        <v>681</v>
      </c>
      <c r="R712" s="78"/>
    </row>
    <row r="713" spans="1:18" x14ac:dyDescent="0.2">
      <c r="A713" s="3" t="s">
        <v>113</v>
      </c>
      <c r="B713" s="60" t="s">
        <v>299</v>
      </c>
      <c r="C713" s="78" t="s">
        <v>761</v>
      </c>
      <c r="D713" s="78">
        <v>25710</v>
      </c>
      <c r="E713" s="78">
        <v>134</v>
      </c>
      <c r="F713" s="78">
        <v>24583</v>
      </c>
      <c r="G713" s="78">
        <v>172</v>
      </c>
      <c r="H713" s="78">
        <f t="shared" si="45"/>
        <v>306</v>
      </c>
      <c r="I713" s="74">
        <v>0.43790849673202614</v>
      </c>
      <c r="J713" s="74">
        <v>0.56209150326797386</v>
      </c>
      <c r="K713" s="75">
        <f t="shared" si="46"/>
        <v>1.7123172240185617E-2</v>
      </c>
      <c r="L713" s="75">
        <f t="shared" si="47"/>
        <v>0.98718937546861885</v>
      </c>
      <c r="M713" s="76" t="str">
        <f t="shared" si="48"/>
        <v>-</v>
      </c>
      <c r="N713" s="76" t="str">
        <f t="shared" si="48"/>
        <v>-</v>
      </c>
      <c r="O713" s="3" t="s">
        <v>679</v>
      </c>
      <c r="P713" s="40" t="s">
        <v>683</v>
      </c>
      <c r="Q713" s="77" t="s">
        <v>681</v>
      </c>
      <c r="R713" s="78"/>
    </row>
    <row r="714" spans="1:18" x14ac:dyDescent="0.2">
      <c r="A714" s="3" t="s">
        <v>113</v>
      </c>
      <c r="B714" s="60" t="s">
        <v>299</v>
      </c>
      <c r="C714" s="78" t="s">
        <v>762</v>
      </c>
      <c r="D714" s="78">
        <v>25710</v>
      </c>
      <c r="E714" s="78">
        <v>138</v>
      </c>
      <c r="F714" s="78">
        <v>24583</v>
      </c>
      <c r="G714" s="78">
        <v>128</v>
      </c>
      <c r="H714" s="78">
        <f t="shared" si="45"/>
        <v>266</v>
      </c>
      <c r="I714" s="74">
        <v>0.51879699248120303</v>
      </c>
      <c r="J714" s="74">
        <v>0.48120300751879697</v>
      </c>
      <c r="K714" s="75">
        <f t="shared" si="46"/>
        <v>0.74995143685649468</v>
      </c>
      <c r="L714" s="75">
        <f t="shared" si="47"/>
        <v>0.29057550882100697</v>
      </c>
      <c r="M714" s="76" t="str">
        <f t="shared" si="48"/>
        <v>-</v>
      </c>
      <c r="N714" s="76" t="str">
        <f t="shared" si="48"/>
        <v>-</v>
      </c>
      <c r="O714" s="3" t="s">
        <v>679</v>
      </c>
      <c r="P714" s="40" t="s">
        <v>683</v>
      </c>
      <c r="Q714" s="77" t="s">
        <v>681</v>
      </c>
      <c r="R714" s="78"/>
    </row>
    <row r="715" spans="1:18" x14ac:dyDescent="0.2">
      <c r="A715" s="3" t="s">
        <v>113</v>
      </c>
      <c r="B715" s="60" t="s">
        <v>299</v>
      </c>
      <c r="C715" s="78" t="s">
        <v>741</v>
      </c>
      <c r="D715" s="78">
        <v>25710</v>
      </c>
      <c r="E715" s="78">
        <v>92</v>
      </c>
      <c r="F715" s="78">
        <v>24583</v>
      </c>
      <c r="G715" s="78">
        <v>71</v>
      </c>
      <c r="H715" s="78">
        <f t="shared" si="45"/>
        <v>163</v>
      </c>
      <c r="I715" s="74">
        <v>0.56441717791411039</v>
      </c>
      <c r="J715" s="74">
        <v>0.43558282208588955</v>
      </c>
      <c r="K715" s="75">
        <f t="shared" si="46"/>
        <v>0.95772847090782753</v>
      </c>
      <c r="L715" s="75">
        <f t="shared" si="47"/>
        <v>5.8477201231768673E-2</v>
      </c>
      <c r="M715" s="76" t="str">
        <f t="shared" si="48"/>
        <v>-</v>
      </c>
      <c r="N715" s="76" t="str">
        <f t="shared" si="48"/>
        <v>-</v>
      </c>
      <c r="O715" s="3" t="s">
        <v>679</v>
      </c>
      <c r="P715" s="40" t="s">
        <v>683</v>
      </c>
      <c r="Q715" s="77" t="s">
        <v>681</v>
      </c>
      <c r="R715" s="78"/>
    </row>
    <row r="716" spans="1:18" x14ac:dyDescent="0.2">
      <c r="A716" s="3" t="s">
        <v>113</v>
      </c>
      <c r="B716" s="60" t="s">
        <v>299</v>
      </c>
      <c r="C716" s="78" t="s">
        <v>742</v>
      </c>
      <c r="D716" s="78">
        <v>25710</v>
      </c>
      <c r="E716" s="78">
        <v>113</v>
      </c>
      <c r="F716" s="78">
        <v>24583</v>
      </c>
      <c r="G716" s="78">
        <v>124</v>
      </c>
      <c r="H716" s="78">
        <f t="shared" si="45"/>
        <v>237</v>
      </c>
      <c r="I716" s="74">
        <v>0.47679324894514769</v>
      </c>
      <c r="J716" s="74">
        <v>0.52320675105485237</v>
      </c>
      <c r="K716" s="75">
        <f t="shared" si="46"/>
        <v>0.25802818200070099</v>
      </c>
      <c r="L716" s="75">
        <f t="shared" si="47"/>
        <v>0.78212044509631284</v>
      </c>
      <c r="M716" s="76" t="str">
        <f t="shared" si="48"/>
        <v>-</v>
      </c>
      <c r="N716" s="76" t="str">
        <f t="shared" si="48"/>
        <v>-</v>
      </c>
      <c r="O716" s="3" t="s">
        <v>679</v>
      </c>
      <c r="P716" s="40" t="s">
        <v>683</v>
      </c>
      <c r="Q716" s="77" t="s">
        <v>681</v>
      </c>
      <c r="R716" s="78"/>
    </row>
    <row r="717" spans="1:18" x14ac:dyDescent="0.2">
      <c r="A717" s="3" t="s">
        <v>113</v>
      </c>
      <c r="B717" s="60" t="s">
        <v>299</v>
      </c>
      <c r="C717" s="78" t="s">
        <v>743</v>
      </c>
      <c r="D717" s="78">
        <v>25710</v>
      </c>
      <c r="E717" s="78">
        <v>122</v>
      </c>
      <c r="F717" s="78">
        <v>24583</v>
      </c>
      <c r="G717" s="78">
        <v>141</v>
      </c>
      <c r="H717" s="78">
        <f t="shared" si="45"/>
        <v>263</v>
      </c>
      <c r="I717" s="74">
        <v>0.46387832699619774</v>
      </c>
      <c r="J717" s="74">
        <v>0.53612167300380231</v>
      </c>
      <c r="K717" s="75">
        <f t="shared" si="46"/>
        <v>0.13349788640935673</v>
      </c>
      <c r="L717" s="75">
        <f t="shared" si="47"/>
        <v>0.89129696560381033</v>
      </c>
      <c r="M717" s="76" t="str">
        <f t="shared" si="48"/>
        <v>-</v>
      </c>
      <c r="N717" s="76" t="str">
        <f t="shared" si="48"/>
        <v>-</v>
      </c>
      <c r="O717" s="3" t="s">
        <v>679</v>
      </c>
      <c r="P717" s="40" t="s">
        <v>683</v>
      </c>
      <c r="Q717" s="77" t="s">
        <v>681</v>
      </c>
      <c r="R717" s="78"/>
    </row>
    <row r="718" spans="1:18" x14ac:dyDescent="0.2">
      <c r="A718" s="3" t="s">
        <v>113</v>
      </c>
      <c r="B718" s="60" t="s">
        <v>299</v>
      </c>
      <c r="C718" s="78" t="s">
        <v>744</v>
      </c>
      <c r="D718" s="78">
        <v>25710</v>
      </c>
      <c r="E718" s="78">
        <v>86</v>
      </c>
      <c r="F718" s="78">
        <v>24583</v>
      </c>
      <c r="G718" s="78">
        <v>105</v>
      </c>
      <c r="H718" s="78">
        <f t="shared" si="45"/>
        <v>191</v>
      </c>
      <c r="I718" s="74">
        <v>0.45026178010471202</v>
      </c>
      <c r="J718" s="74">
        <v>0.54973821989528793</v>
      </c>
      <c r="K718" s="75">
        <f t="shared" si="46"/>
        <v>9.6316810987094229E-2</v>
      </c>
      <c r="L718" s="75">
        <f t="shared" si="47"/>
        <v>0.92616895139073652</v>
      </c>
      <c r="M718" s="76" t="str">
        <f t="shared" si="48"/>
        <v>-</v>
      </c>
      <c r="N718" s="76" t="str">
        <f t="shared" si="48"/>
        <v>-</v>
      </c>
      <c r="O718" s="3" t="s">
        <v>679</v>
      </c>
      <c r="P718" s="40" t="s">
        <v>683</v>
      </c>
      <c r="Q718" s="77" t="s">
        <v>681</v>
      </c>
      <c r="R718" s="78"/>
    </row>
    <row r="719" spans="1:18" x14ac:dyDescent="0.2">
      <c r="A719" s="3" t="s">
        <v>113</v>
      </c>
      <c r="B719" s="60" t="s">
        <v>299</v>
      </c>
      <c r="C719" s="78" t="s">
        <v>745</v>
      </c>
      <c r="D719" s="78">
        <v>25710</v>
      </c>
      <c r="E719" s="78">
        <v>98</v>
      </c>
      <c r="F719" s="78">
        <v>24583</v>
      </c>
      <c r="G719" s="78">
        <v>106</v>
      </c>
      <c r="H719" s="78">
        <f t="shared" si="45"/>
        <v>204</v>
      </c>
      <c r="I719" s="74">
        <v>0.48039215686274511</v>
      </c>
      <c r="J719" s="74">
        <v>0.51960784313725494</v>
      </c>
      <c r="K719" s="75">
        <f t="shared" si="46"/>
        <v>0.31208659252220472</v>
      </c>
      <c r="L719" s="75">
        <f t="shared" si="47"/>
        <v>0.73564256494175517</v>
      </c>
      <c r="M719" s="76" t="str">
        <f t="shared" si="48"/>
        <v>-</v>
      </c>
      <c r="N719" s="76" t="str">
        <f t="shared" si="48"/>
        <v>-</v>
      </c>
      <c r="O719" s="3" t="s">
        <v>679</v>
      </c>
      <c r="P719" s="40" t="s">
        <v>683</v>
      </c>
      <c r="Q719" s="77" t="s">
        <v>681</v>
      </c>
      <c r="R719" s="78"/>
    </row>
    <row r="720" spans="1:18" x14ac:dyDescent="0.2">
      <c r="A720" s="3" t="s">
        <v>113</v>
      </c>
      <c r="B720" s="60" t="s">
        <v>299</v>
      </c>
      <c r="C720" s="78" t="s">
        <v>746</v>
      </c>
      <c r="D720" s="78">
        <v>25710</v>
      </c>
      <c r="E720" s="78">
        <v>88</v>
      </c>
      <c r="F720" s="78">
        <v>24583</v>
      </c>
      <c r="G720" s="78">
        <v>125</v>
      </c>
      <c r="H720" s="78">
        <f t="shared" si="45"/>
        <v>213</v>
      </c>
      <c r="I720" s="74">
        <v>0.41314553990610331</v>
      </c>
      <c r="J720" s="74">
        <v>0.58685446009389675</v>
      </c>
      <c r="K720" s="75">
        <f t="shared" si="46"/>
        <v>6.7248565498025667E-3</v>
      </c>
      <c r="L720" s="75">
        <f t="shared" si="47"/>
        <v>0.99546851560849769</v>
      </c>
      <c r="M720" s="76" t="str">
        <f t="shared" si="48"/>
        <v>-</v>
      </c>
      <c r="N720" s="76" t="str">
        <f t="shared" si="48"/>
        <v>-</v>
      </c>
      <c r="O720" s="3" t="s">
        <v>679</v>
      </c>
      <c r="P720" s="40" t="s">
        <v>683</v>
      </c>
      <c r="Q720" s="77" t="s">
        <v>681</v>
      </c>
      <c r="R720" s="78"/>
    </row>
    <row r="721" spans="1:18" x14ac:dyDescent="0.2">
      <c r="A721" s="3" t="s">
        <v>113</v>
      </c>
      <c r="B721" s="60" t="s">
        <v>299</v>
      </c>
      <c r="C721" s="78" t="s">
        <v>747</v>
      </c>
      <c r="D721" s="78">
        <v>25710</v>
      </c>
      <c r="E721" s="78">
        <v>68</v>
      </c>
      <c r="F721" s="78">
        <v>24583</v>
      </c>
      <c r="G721" s="78">
        <v>90</v>
      </c>
      <c r="H721" s="78">
        <f t="shared" si="45"/>
        <v>158</v>
      </c>
      <c r="I721" s="74">
        <v>0.43037974683544306</v>
      </c>
      <c r="J721" s="74">
        <v>0.569620253164557</v>
      </c>
      <c r="K721" s="75">
        <f t="shared" si="46"/>
        <v>4.7237267610965784E-2</v>
      </c>
      <c r="L721" s="75">
        <f t="shared" si="47"/>
        <v>0.96652868036232453</v>
      </c>
      <c r="M721" s="76" t="str">
        <f t="shared" si="48"/>
        <v>-</v>
      </c>
      <c r="N721" s="76" t="str">
        <f t="shared" si="48"/>
        <v>-</v>
      </c>
      <c r="O721" s="3" t="s">
        <v>679</v>
      </c>
      <c r="P721" s="40" t="s">
        <v>683</v>
      </c>
      <c r="Q721" s="77" t="s">
        <v>681</v>
      </c>
      <c r="R721" s="78"/>
    </row>
    <row r="722" spans="1:18" x14ac:dyDescent="0.2">
      <c r="A722" s="3" t="s">
        <v>113</v>
      </c>
      <c r="B722" s="60" t="s">
        <v>299</v>
      </c>
      <c r="C722" s="78" t="s">
        <v>748</v>
      </c>
      <c r="D722" s="78">
        <v>25710</v>
      </c>
      <c r="E722" s="78">
        <v>102</v>
      </c>
      <c r="F722" s="78">
        <v>24583</v>
      </c>
      <c r="G722" s="78">
        <v>99</v>
      </c>
      <c r="H722" s="78">
        <f t="shared" si="45"/>
        <v>201</v>
      </c>
      <c r="I722" s="74">
        <v>0.5074626865671642</v>
      </c>
      <c r="J722" s="74">
        <v>0.4925373134328358</v>
      </c>
      <c r="K722" s="75">
        <f t="shared" si="46"/>
        <v>0.61103964981235803</v>
      </c>
      <c r="L722" s="75">
        <f t="shared" si="47"/>
        <v>0.44393047385712603</v>
      </c>
      <c r="M722" s="76" t="str">
        <f t="shared" si="48"/>
        <v>-</v>
      </c>
      <c r="N722" s="76" t="str">
        <f t="shared" si="48"/>
        <v>-</v>
      </c>
      <c r="O722" s="3" t="s">
        <v>679</v>
      </c>
      <c r="P722" s="40" t="s">
        <v>683</v>
      </c>
      <c r="Q722" s="77" t="s">
        <v>681</v>
      </c>
      <c r="R722" s="78"/>
    </row>
    <row r="723" spans="1:18" x14ac:dyDescent="0.2">
      <c r="A723" s="3" t="s">
        <v>113</v>
      </c>
      <c r="B723" s="60" t="s">
        <v>299</v>
      </c>
      <c r="C723" s="78" t="s">
        <v>749</v>
      </c>
      <c r="D723" s="78">
        <v>25710</v>
      </c>
      <c r="E723" s="78">
        <v>88</v>
      </c>
      <c r="F723" s="78">
        <v>24583</v>
      </c>
      <c r="G723" s="78">
        <v>80</v>
      </c>
      <c r="H723" s="78">
        <f t="shared" si="45"/>
        <v>168</v>
      </c>
      <c r="I723" s="74">
        <v>0.52380952380952384</v>
      </c>
      <c r="J723" s="74">
        <v>0.47619047619047616</v>
      </c>
      <c r="K723" s="75">
        <f t="shared" si="46"/>
        <v>0.7562165022100068</v>
      </c>
      <c r="L723" s="75">
        <f t="shared" si="47"/>
        <v>0.29464346792962509</v>
      </c>
      <c r="M723" s="76" t="str">
        <f t="shared" si="48"/>
        <v>-</v>
      </c>
      <c r="N723" s="76" t="str">
        <f t="shared" si="48"/>
        <v>-</v>
      </c>
      <c r="O723" s="3" t="s">
        <v>679</v>
      </c>
      <c r="P723" s="40" t="s">
        <v>683</v>
      </c>
      <c r="Q723" s="77" t="s">
        <v>681</v>
      </c>
      <c r="R723" s="78"/>
    </row>
    <row r="724" spans="1:18" x14ac:dyDescent="0.2">
      <c r="A724" s="3" t="s">
        <v>113</v>
      </c>
      <c r="B724" s="60" t="s">
        <v>299</v>
      </c>
      <c r="C724" s="78" t="s">
        <v>750</v>
      </c>
      <c r="D724" s="78">
        <v>25710</v>
      </c>
      <c r="E724" s="78">
        <v>45</v>
      </c>
      <c r="F724" s="78">
        <v>24583</v>
      </c>
      <c r="G724" s="78">
        <v>50</v>
      </c>
      <c r="H724" s="78">
        <f t="shared" si="45"/>
        <v>95</v>
      </c>
      <c r="I724" s="74">
        <v>0.47368421052631576</v>
      </c>
      <c r="J724" s="74">
        <v>0.52631578947368418</v>
      </c>
      <c r="K724" s="75">
        <f t="shared" si="46"/>
        <v>0.34087125295909265</v>
      </c>
      <c r="L724" s="75">
        <f t="shared" si="47"/>
        <v>0.73080298685391587</v>
      </c>
      <c r="M724" s="76" t="str">
        <f t="shared" si="48"/>
        <v>-</v>
      </c>
      <c r="N724" s="76" t="str">
        <f t="shared" si="48"/>
        <v>-</v>
      </c>
      <c r="O724" s="3" t="s">
        <v>679</v>
      </c>
      <c r="P724" s="40" t="s">
        <v>683</v>
      </c>
      <c r="Q724" s="77" t="s">
        <v>681</v>
      </c>
      <c r="R724" s="78"/>
    </row>
    <row r="725" spans="1:18" x14ac:dyDescent="0.2">
      <c r="A725" s="3" t="s">
        <v>113</v>
      </c>
      <c r="B725" s="60" t="s">
        <v>299</v>
      </c>
      <c r="C725" s="78" t="s">
        <v>751</v>
      </c>
      <c r="D725" s="78">
        <v>25710</v>
      </c>
      <c r="E725" s="78">
        <v>89</v>
      </c>
      <c r="F725" s="78">
        <v>24583</v>
      </c>
      <c r="G725" s="78">
        <v>85</v>
      </c>
      <c r="H725" s="78">
        <f t="shared" si="45"/>
        <v>174</v>
      </c>
      <c r="I725" s="74">
        <v>0.5114942528735632</v>
      </c>
      <c r="J725" s="74">
        <v>0.4885057471264368</v>
      </c>
      <c r="K725" s="75">
        <f t="shared" si="46"/>
        <v>0.64761598844024193</v>
      </c>
      <c r="L725" s="75">
        <f t="shared" si="47"/>
        <v>0.41008542870148967</v>
      </c>
      <c r="M725" s="76" t="str">
        <f t="shared" si="48"/>
        <v>-</v>
      </c>
      <c r="N725" s="76" t="str">
        <f t="shared" si="48"/>
        <v>-</v>
      </c>
      <c r="O725" s="3" t="s">
        <v>679</v>
      </c>
      <c r="P725" s="40" t="s">
        <v>683</v>
      </c>
      <c r="Q725" s="77" t="s">
        <v>681</v>
      </c>
      <c r="R725" s="78"/>
    </row>
    <row r="726" spans="1:18" x14ac:dyDescent="0.2">
      <c r="A726" s="3" t="s">
        <v>113</v>
      </c>
      <c r="B726" s="60" t="s">
        <v>299</v>
      </c>
      <c r="C726" s="78" t="s">
        <v>752</v>
      </c>
      <c r="D726" s="78">
        <v>25710</v>
      </c>
      <c r="E726" s="78">
        <v>17</v>
      </c>
      <c r="F726" s="78">
        <v>24583</v>
      </c>
      <c r="G726" s="78">
        <v>39</v>
      </c>
      <c r="H726" s="78">
        <f t="shared" si="45"/>
        <v>56</v>
      </c>
      <c r="I726" s="74">
        <v>0.30357142857142855</v>
      </c>
      <c r="J726" s="74">
        <v>0.6964285714285714</v>
      </c>
      <c r="K726" s="75">
        <f t="shared" si="46"/>
        <v>2.2807663732041096E-3</v>
      </c>
      <c r="L726" s="75">
        <f t="shared" si="47"/>
        <v>0.99907922260575366</v>
      </c>
      <c r="M726" s="76" t="str">
        <f t="shared" si="48"/>
        <v>-</v>
      </c>
      <c r="N726" s="76" t="str">
        <f t="shared" si="48"/>
        <v>-</v>
      </c>
      <c r="O726" s="3" t="s">
        <v>679</v>
      </c>
      <c r="P726" s="40" t="s">
        <v>683</v>
      </c>
      <c r="Q726" s="77" t="s">
        <v>681</v>
      </c>
      <c r="R726" s="78"/>
    </row>
    <row r="727" spans="1:18" x14ac:dyDescent="0.2">
      <c r="A727" s="3" t="s">
        <v>113</v>
      </c>
      <c r="B727" s="60" t="s">
        <v>299</v>
      </c>
      <c r="C727" s="78" t="s">
        <v>753</v>
      </c>
      <c r="D727" s="78">
        <v>25710</v>
      </c>
      <c r="E727" s="78">
        <v>77</v>
      </c>
      <c r="F727" s="78">
        <v>24583</v>
      </c>
      <c r="G727" s="78">
        <v>17</v>
      </c>
      <c r="H727" s="78">
        <f t="shared" si="45"/>
        <v>94</v>
      </c>
      <c r="I727" s="74">
        <v>0.81914893617021278</v>
      </c>
      <c r="J727" s="74">
        <v>0.18085106382978725</v>
      </c>
      <c r="K727" s="75">
        <f t="shared" si="46"/>
        <v>0.99999999997107736</v>
      </c>
      <c r="L727" s="75">
        <f t="shared" si="47"/>
        <v>1.352321158373207E-10</v>
      </c>
      <c r="M727" s="76" t="str">
        <f t="shared" si="48"/>
        <v>-</v>
      </c>
      <c r="N727" s="76" t="str">
        <f t="shared" si="48"/>
        <v>sig</v>
      </c>
      <c r="O727" s="3" t="s">
        <v>679</v>
      </c>
      <c r="P727" s="40" t="s">
        <v>683</v>
      </c>
      <c r="Q727" s="77" t="s">
        <v>681</v>
      </c>
      <c r="R727" s="78"/>
    </row>
    <row r="728" spans="1:18" x14ac:dyDescent="0.2">
      <c r="A728" s="3" t="s">
        <v>114</v>
      </c>
      <c r="B728" s="60" t="s">
        <v>299</v>
      </c>
      <c r="C728" s="78" t="s">
        <v>754</v>
      </c>
      <c r="D728" s="78">
        <v>25710</v>
      </c>
      <c r="E728" s="78">
        <v>257</v>
      </c>
      <c r="F728" s="78">
        <v>24583</v>
      </c>
      <c r="G728" s="78">
        <v>262</v>
      </c>
      <c r="H728" s="78">
        <f t="shared" si="45"/>
        <v>519</v>
      </c>
      <c r="I728" s="74">
        <v>0.4951830443159923</v>
      </c>
      <c r="J728" s="74">
        <v>0.50481695568400775</v>
      </c>
      <c r="K728" s="75">
        <f t="shared" si="46"/>
        <v>0.43032252074520244</v>
      </c>
      <c r="L728" s="75">
        <f t="shared" si="47"/>
        <v>0.6038523803026824</v>
      </c>
      <c r="M728" s="76" t="str">
        <f t="shared" si="48"/>
        <v>-</v>
      </c>
      <c r="N728" s="76" t="str">
        <f t="shared" si="48"/>
        <v>-</v>
      </c>
      <c r="O728" s="3" t="s">
        <v>679</v>
      </c>
      <c r="P728" s="40" t="s">
        <v>683</v>
      </c>
      <c r="Q728" s="77" t="s">
        <v>681</v>
      </c>
      <c r="R728" s="78"/>
    </row>
    <row r="729" spans="1:18" x14ac:dyDescent="0.2">
      <c r="A729" s="3" t="s">
        <v>114</v>
      </c>
      <c r="B729" s="60" t="s">
        <v>299</v>
      </c>
      <c r="C729" s="78" t="s">
        <v>755</v>
      </c>
      <c r="D729" s="78">
        <v>25710</v>
      </c>
      <c r="E729" s="78">
        <v>230</v>
      </c>
      <c r="F729" s="78">
        <v>24583</v>
      </c>
      <c r="G729" s="78">
        <v>243</v>
      </c>
      <c r="H729" s="78">
        <f t="shared" si="45"/>
        <v>473</v>
      </c>
      <c r="I729" s="74">
        <v>0.48625792811839325</v>
      </c>
      <c r="J729" s="74">
        <v>0.51374207188160681</v>
      </c>
      <c r="K729" s="75">
        <f t="shared" si="46"/>
        <v>0.29057946562836312</v>
      </c>
      <c r="L729" s="75">
        <f t="shared" si="47"/>
        <v>0.74010006133785522</v>
      </c>
      <c r="M729" s="76" t="str">
        <f t="shared" si="48"/>
        <v>-</v>
      </c>
      <c r="N729" s="76" t="str">
        <f t="shared" si="48"/>
        <v>-</v>
      </c>
      <c r="O729" s="3" t="s">
        <v>679</v>
      </c>
      <c r="P729" s="40" t="s">
        <v>683</v>
      </c>
      <c r="Q729" s="77" t="s">
        <v>681</v>
      </c>
      <c r="R729" s="78"/>
    </row>
    <row r="730" spans="1:18" x14ac:dyDescent="0.2">
      <c r="A730" s="3" t="s">
        <v>114</v>
      </c>
      <c r="B730" s="60" t="s">
        <v>299</v>
      </c>
      <c r="C730" s="78" t="s">
        <v>756</v>
      </c>
      <c r="D730" s="78">
        <v>25710</v>
      </c>
      <c r="E730" s="78">
        <v>199</v>
      </c>
      <c r="F730" s="78">
        <v>24583</v>
      </c>
      <c r="G730" s="78">
        <v>35</v>
      </c>
      <c r="H730" s="78">
        <f t="shared" si="45"/>
        <v>234</v>
      </c>
      <c r="I730" s="74">
        <v>0.8504273504273504</v>
      </c>
      <c r="J730" s="74">
        <v>0.14957264957264957</v>
      </c>
      <c r="K730" s="75">
        <f t="shared" si="46"/>
        <v>1</v>
      </c>
      <c r="L730" s="75">
        <f t="shared" si="47"/>
        <v>2.4392145792298625E-29</v>
      </c>
      <c r="M730" s="76" t="str">
        <f t="shared" si="48"/>
        <v>-</v>
      </c>
      <c r="N730" s="76" t="str">
        <f t="shared" si="48"/>
        <v>sig</v>
      </c>
      <c r="O730" s="3" t="s">
        <v>679</v>
      </c>
      <c r="P730" s="40" t="s">
        <v>683</v>
      </c>
      <c r="Q730" s="77" t="s">
        <v>681</v>
      </c>
      <c r="R730" s="78"/>
    </row>
    <row r="731" spans="1:18" x14ac:dyDescent="0.2">
      <c r="A731" s="3" t="s">
        <v>114</v>
      </c>
      <c r="B731" s="60" t="s">
        <v>299</v>
      </c>
      <c r="C731" s="78" t="s">
        <v>757</v>
      </c>
      <c r="D731" s="78">
        <v>25710</v>
      </c>
      <c r="E731" s="78">
        <v>46</v>
      </c>
      <c r="F731" s="78">
        <v>24583</v>
      </c>
      <c r="G731" s="78">
        <v>161</v>
      </c>
      <c r="H731" s="78">
        <f t="shared" si="45"/>
        <v>207</v>
      </c>
      <c r="I731" s="74">
        <v>0.22222222222222221</v>
      </c>
      <c r="J731" s="74">
        <v>0.77777777777777779</v>
      </c>
      <c r="K731" s="75">
        <f t="shared" si="46"/>
        <v>1.8763860348106586E-16</v>
      </c>
      <c r="L731" s="75">
        <f t="shared" si="47"/>
        <v>1</v>
      </c>
      <c r="M731" s="76" t="str">
        <f t="shared" si="48"/>
        <v>sig</v>
      </c>
      <c r="N731" s="76" t="str">
        <f t="shared" si="48"/>
        <v>-</v>
      </c>
      <c r="O731" s="3" t="s">
        <v>679</v>
      </c>
      <c r="P731" s="40" t="s">
        <v>683</v>
      </c>
      <c r="Q731" s="77" t="s">
        <v>681</v>
      </c>
      <c r="R731" s="78"/>
    </row>
    <row r="732" spans="1:18" x14ac:dyDescent="0.2">
      <c r="A732" s="3" t="s">
        <v>114</v>
      </c>
      <c r="B732" s="60" t="s">
        <v>299</v>
      </c>
      <c r="C732" s="78" t="s">
        <v>758</v>
      </c>
      <c r="D732" s="78">
        <v>25710</v>
      </c>
      <c r="E732" s="78">
        <v>161</v>
      </c>
      <c r="F732" s="78">
        <v>24583</v>
      </c>
      <c r="G732" s="78">
        <v>45</v>
      </c>
      <c r="H732" s="78">
        <f t="shared" si="45"/>
        <v>206</v>
      </c>
      <c r="I732" s="74">
        <v>0.78155339805825241</v>
      </c>
      <c r="J732" s="74">
        <v>0.21844660194174756</v>
      </c>
      <c r="K732" s="75">
        <f t="shared" si="46"/>
        <v>1</v>
      </c>
      <c r="L732" s="75">
        <f t="shared" si="47"/>
        <v>8.2696849719628782E-17</v>
      </c>
      <c r="M732" s="76" t="str">
        <f t="shared" si="48"/>
        <v>-</v>
      </c>
      <c r="N732" s="76" t="str">
        <f t="shared" si="48"/>
        <v>sig</v>
      </c>
      <c r="O732" s="3" t="s">
        <v>679</v>
      </c>
      <c r="P732" s="40" t="s">
        <v>683</v>
      </c>
      <c r="Q732" s="77" t="s">
        <v>681</v>
      </c>
      <c r="R732" s="78"/>
    </row>
    <row r="733" spans="1:18" x14ac:dyDescent="0.2">
      <c r="A733" s="3" t="s">
        <v>114</v>
      </c>
      <c r="B733" s="60" t="s">
        <v>299</v>
      </c>
      <c r="C733" s="78" t="s">
        <v>759</v>
      </c>
      <c r="D733" s="78">
        <v>25710</v>
      </c>
      <c r="E733" s="78">
        <v>205</v>
      </c>
      <c r="F733" s="78">
        <v>24583</v>
      </c>
      <c r="G733" s="78">
        <v>199</v>
      </c>
      <c r="H733" s="78">
        <f t="shared" si="45"/>
        <v>404</v>
      </c>
      <c r="I733" s="74">
        <v>0.50742574257425743</v>
      </c>
      <c r="J733" s="74">
        <v>0.49257425742574257</v>
      </c>
      <c r="K733" s="75">
        <f t="shared" si="46"/>
        <v>0.63615486933089538</v>
      </c>
      <c r="L733" s="75">
        <f t="shared" si="47"/>
        <v>0.40179217797985733</v>
      </c>
      <c r="M733" s="76" t="str">
        <f t="shared" si="48"/>
        <v>-</v>
      </c>
      <c r="N733" s="76" t="str">
        <f t="shared" si="48"/>
        <v>-</v>
      </c>
      <c r="O733" s="3" t="s">
        <v>679</v>
      </c>
      <c r="P733" s="40" t="s">
        <v>683</v>
      </c>
      <c r="Q733" s="77" t="s">
        <v>681</v>
      </c>
      <c r="R733" s="78"/>
    </row>
    <row r="734" spans="1:18" x14ac:dyDescent="0.2">
      <c r="A734" s="3" t="s">
        <v>114</v>
      </c>
      <c r="B734" s="60" t="s">
        <v>299</v>
      </c>
      <c r="C734" s="78" t="s">
        <v>760</v>
      </c>
      <c r="D734" s="78">
        <v>25710</v>
      </c>
      <c r="E734" s="78">
        <v>153</v>
      </c>
      <c r="F734" s="78">
        <v>24583</v>
      </c>
      <c r="G734" s="78">
        <v>193</v>
      </c>
      <c r="H734" s="78">
        <f t="shared" si="45"/>
        <v>346</v>
      </c>
      <c r="I734" s="74">
        <v>0.44219653179190749</v>
      </c>
      <c r="J734" s="74">
        <v>0.55780346820809246</v>
      </c>
      <c r="K734" s="75">
        <f t="shared" si="46"/>
        <v>1.7936041645300733E-2</v>
      </c>
      <c r="L734" s="75">
        <f t="shared" si="47"/>
        <v>0.98631608714915364</v>
      </c>
      <c r="M734" s="76" t="str">
        <f t="shared" si="48"/>
        <v>-</v>
      </c>
      <c r="N734" s="76" t="str">
        <f t="shared" si="48"/>
        <v>-</v>
      </c>
      <c r="O734" s="3" t="s">
        <v>679</v>
      </c>
      <c r="P734" s="40" t="s">
        <v>683</v>
      </c>
      <c r="Q734" s="77" t="s">
        <v>681</v>
      </c>
      <c r="R734" s="78"/>
    </row>
    <row r="735" spans="1:18" x14ac:dyDescent="0.2">
      <c r="A735" s="3" t="s">
        <v>114</v>
      </c>
      <c r="B735" s="60" t="s">
        <v>299</v>
      </c>
      <c r="C735" s="78" t="s">
        <v>761</v>
      </c>
      <c r="D735" s="78">
        <v>25710</v>
      </c>
      <c r="E735" s="78">
        <v>203</v>
      </c>
      <c r="F735" s="78">
        <v>24583</v>
      </c>
      <c r="G735" s="78">
        <v>209</v>
      </c>
      <c r="H735" s="78">
        <f t="shared" ref="H735:H798" si="49">E735+G735</f>
        <v>412</v>
      </c>
      <c r="I735" s="74">
        <v>0.49271844660194175</v>
      </c>
      <c r="J735" s="74">
        <v>0.50728155339805825</v>
      </c>
      <c r="K735" s="75">
        <f t="shared" si="46"/>
        <v>0.40273067693828191</v>
      </c>
      <c r="L735" s="75">
        <f t="shared" si="47"/>
        <v>0.63487896578723502</v>
      </c>
      <c r="M735" s="76" t="str">
        <f t="shared" si="48"/>
        <v>-</v>
      </c>
      <c r="N735" s="76" t="str">
        <f t="shared" si="48"/>
        <v>-</v>
      </c>
      <c r="O735" s="3" t="s">
        <v>679</v>
      </c>
      <c r="P735" s="40" t="s">
        <v>683</v>
      </c>
      <c r="Q735" s="77" t="s">
        <v>681</v>
      </c>
      <c r="R735" s="78"/>
    </row>
    <row r="736" spans="1:18" x14ac:dyDescent="0.2">
      <c r="A736" s="3" t="s">
        <v>114</v>
      </c>
      <c r="B736" s="60" t="s">
        <v>299</v>
      </c>
      <c r="C736" s="78" t="s">
        <v>762</v>
      </c>
      <c r="D736" s="78">
        <v>25710</v>
      </c>
      <c r="E736" s="78">
        <v>151</v>
      </c>
      <c r="F736" s="78">
        <v>24583</v>
      </c>
      <c r="G736" s="78">
        <v>197</v>
      </c>
      <c r="H736" s="78">
        <f t="shared" si="49"/>
        <v>348</v>
      </c>
      <c r="I736" s="74">
        <v>0.43390804597701149</v>
      </c>
      <c r="J736" s="74">
        <v>0.56609195402298851</v>
      </c>
      <c r="K736" s="75">
        <f t="shared" si="46"/>
        <v>7.8664709073672026E-3</v>
      </c>
      <c r="L736" s="75">
        <f t="shared" si="47"/>
        <v>0.99417729673011879</v>
      </c>
      <c r="M736" s="76" t="str">
        <f t="shared" si="48"/>
        <v>-</v>
      </c>
      <c r="N736" s="76" t="str">
        <f t="shared" si="48"/>
        <v>-</v>
      </c>
      <c r="O736" s="3" t="s">
        <v>679</v>
      </c>
      <c r="P736" s="40" t="s">
        <v>683</v>
      </c>
      <c r="Q736" s="77" t="s">
        <v>681</v>
      </c>
      <c r="R736" s="78"/>
    </row>
    <row r="737" spans="1:18" x14ac:dyDescent="0.2">
      <c r="A737" s="3" t="s">
        <v>114</v>
      </c>
      <c r="B737" s="60" t="s">
        <v>299</v>
      </c>
      <c r="C737" s="78" t="s">
        <v>741</v>
      </c>
      <c r="D737" s="78">
        <v>25710</v>
      </c>
      <c r="E737" s="78">
        <v>21</v>
      </c>
      <c r="F737" s="78">
        <v>24583</v>
      </c>
      <c r="G737" s="78">
        <v>88</v>
      </c>
      <c r="H737" s="78">
        <f t="shared" si="49"/>
        <v>109</v>
      </c>
      <c r="I737" s="74">
        <v>0.19266055045871561</v>
      </c>
      <c r="J737" s="74">
        <v>0.80733944954128445</v>
      </c>
      <c r="K737" s="75">
        <f t="shared" si="46"/>
        <v>3.0563458190457174E-11</v>
      </c>
      <c r="L737" s="75">
        <f t="shared" si="47"/>
        <v>0.99999999999291167</v>
      </c>
      <c r="M737" s="76" t="str">
        <f t="shared" si="48"/>
        <v>sig</v>
      </c>
      <c r="N737" s="76" t="str">
        <f t="shared" si="48"/>
        <v>-</v>
      </c>
      <c r="O737" s="3" t="s">
        <v>679</v>
      </c>
      <c r="P737" s="40" t="s">
        <v>683</v>
      </c>
      <c r="Q737" s="77" t="s">
        <v>681</v>
      </c>
      <c r="R737" s="78"/>
    </row>
    <row r="738" spans="1:18" x14ac:dyDescent="0.2">
      <c r="A738" s="3" t="s">
        <v>114</v>
      </c>
      <c r="B738" s="60" t="s">
        <v>299</v>
      </c>
      <c r="C738" s="78" t="s">
        <v>742</v>
      </c>
      <c r="D738" s="78">
        <v>25710</v>
      </c>
      <c r="E738" s="78">
        <v>173</v>
      </c>
      <c r="F738" s="78">
        <v>24583</v>
      </c>
      <c r="G738" s="78">
        <v>165</v>
      </c>
      <c r="H738" s="78">
        <f t="shared" si="49"/>
        <v>338</v>
      </c>
      <c r="I738" s="74">
        <v>0.51183431952662717</v>
      </c>
      <c r="J738" s="74">
        <v>0.48816568047337278</v>
      </c>
      <c r="K738" s="75">
        <f t="shared" si="46"/>
        <v>0.68773601120464745</v>
      </c>
      <c r="L738" s="75">
        <f t="shared" si="47"/>
        <v>0.35172438593642563</v>
      </c>
      <c r="M738" s="76" t="str">
        <f t="shared" si="48"/>
        <v>-</v>
      </c>
      <c r="N738" s="76" t="str">
        <f t="shared" si="48"/>
        <v>-</v>
      </c>
      <c r="O738" s="3" t="s">
        <v>679</v>
      </c>
      <c r="P738" s="40" t="s">
        <v>683</v>
      </c>
      <c r="Q738" s="77" t="s">
        <v>681</v>
      </c>
      <c r="R738" s="78"/>
    </row>
    <row r="739" spans="1:18" x14ac:dyDescent="0.2">
      <c r="A739" s="3" t="s">
        <v>114</v>
      </c>
      <c r="B739" s="60" t="s">
        <v>299</v>
      </c>
      <c r="C739" s="78" t="s">
        <v>743</v>
      </c>
      <c r="D739" s="78">
        <v>25710</v>
      </c>
      <c r="E739" s="78">
        <v>151</v>
      </c>
      <c r="F739" s="78">
        <v>24583</v>
      </c>
      <c r="G739" s="78">
        <v>34</v>
      </c>
      <c r="H739" s="78">
        <f t="shared" si="49"/>
        <v>185</v>
      </c>
      <c r="I739" s="74">
        <v>0.81621621621621621</v>
      </c>
      <c r="J739" s="74">
        <v>0.18378378378378379</v>
      </c>
      <c r="K739" s="75">
        <f t="shared" si="46"/>
        <v>1</v>
      </c>
      <c r="L739" s="75">
        <f t="shared" si="47"/>
        <v>4.2392491734611242E-19</v>
      </c>
      <c r="M739" s="76" t="str">
        <f t="shared" si="48"/>
        <v>-</v>
      </c>
      <c r="N739" s="76" t="str">
        <f t="shared" si="48"/>
        <v>sig</v>
      </c>
      <c r="O739" s="3" t="s">
        <v>679</v>
      </c>
      <c r="P739" s="40" t="s">
        <v>683</v>
      </c>
      <c r="Q739" s="77" t="s">
        <v>681</v>
      </c>
      <c r="R739" s="78"/>
    </row>
    <row r="740" spans="1:18" x14ac:dyDescent="0.2">
      <c r="A740" s="3" t="s">
        <v>114</v>
      </c>
      <c r="B740" s="60" t="s">
        <v>299</v>
      </c>
      <c r="C740" s="78" t="s">
        <v>744</v>
      </c>
      <c r="D740" s="78">
        <v>25710</v>
      </c>
      <c r="E740" s="78">
        <v>106</v>
      </c>
      <c r="F740" s="78">
        <v>24583</v>
      </c>
      <c r="G740" s="78">
        <v>27</v>
      </c>
      <c r="H740" s="78">
        <f t="shared" si="49"/>
        <v>133</v>
      </c>
      <c r="I740" s="74">
        <v>0.79699248120300747</v>
      </c>
      <c r="J740" s="74">
        <v>0.20300751879699247</v>
      </c>
      <c r="K740" s="75">
        <f t="shared" si="46"/>
        <v>0.99999999999963796</v>
      </c>
      <c r="L740" s="75">
        <f t="shared" si="47"/>
        <v>1.4563045610526863E-12</v>
      </c>
      <c r="M740" s="76" t="str">
        <f t="shared" si="48"/>
        <v>-</v>
      </c>
      <c r="N740" s="76" t="str">
        <f t="shared" si="48"/>
        <v>sig</v>
      </c>
      <c r="O740" s="3" t="s">
        <v>679</v>
      </c>
      <c r="P740" s="40" t="s">
        <v>683</v>
      </c>
      <c r="Q740" s="77" t="s">
        <v>681</v>
      </c>
      <c r="R740" s="78"/>
    </row>
    <row r="741" spans="1:18" x14ac:dyDescent="0.2">
      <c r="A741" s="3" t="s">
        <v>114</v>
      </c>
      <c r="B741" s="60" t="s">
        <v>299</v>
      </c>
      <c r="C741" s="78" t="s">
        <v>745</v>
      </c>
      <c r="D741" s="78">
        <v>25710</v>
      </c>
      <c r="E741" s="78">
        <v>141</v>
      </c>
      <c r="F741" s="78">
        <v>24583</v>
      </c>
      <c r="G741" s="78">
        <v>134</v>
      </c>
      <c r="H741" s="78">
        <f t="shared" si="49"/>
        <v>275</v>
      </c>
      <c r="I741" s="74">
        <v>0.5127272727272727</v>
      </c>
      <c r="J741" s="74">
        <v>0.48727272727272725</v>
      </c>
      <c r="K741" s="75">
        <f t="shared" si="46"/>
        <v>0.68520542675136542</v>
      </c>
      <c r="L741" s="75">
        <f t="shared" si="47"/>
        <v>0.35878148116309444</v>
      </c>
      <c r="M741" s="76" t="str">
        <f t="shared" si="48"/>
        <v>-</v>
      </c>
      <c r="N741" s="76" t="str">
        <f t="shared" si="48"/>
        <v>-</v>
      </c>
      <c r="O741" s="3" t="s">
        <v>679</v>
      </c>
      <c r="P741" s="40" t="s">
        <v>683</v>
      </c>
      <c r="Q741" s="77" t="s">
        <v>681</v>
      </c>
      <c r="R741" s="78"/>
    </row>
    <row r="742" spans="1:18" x14ac:dyDescent="0.2">
      <c r="A742" s="3" t="s">
        <v>114</v>
      </c>
      <c r="B742" s="60" t="s">
        <v>299</v>
      </c>
      <c r="C742" s="78" t="s">
        <v>746</v>
      </c>
      <c r="D742" s="78">
        <v>25710</v>
      </c>
      <c r="E742" s="78">
        <v>117</v>
      </c>
      <c r="F742" s="78">
        <v>24583</v>
      </c>
      <c r="G742" s="78">
        <v>157</v>
      </c>
      <c r="H742" s="78">
        <f t="shared" si="49"/>
        <v>274</v>
      </c>
      <c r="I742" s="74">
        <v>0.42700729927007297</v>
      </c>
      <c r="J742" s="74">
        <v>0.57299270072992703</v>
      </c>
      <c r="K742" s="75">
        <f t="shared" si="46"/>
        <v>9.1532609970944711E-3</v>
      </c>
      <c r="L742" s="75">
        <f t="shared" si="47"/>
        <v>0.99344557563858737</v>
      </c>
      <c r="M742" s="76" t="str">
        <f t="shared" si="48"/>
        <v>-</v>
      </c>
      <c r="N742" s="76" t="str">
        <f t="shared" si="48"/>
        <v>-</v>
      </c>
      <c r="O742" s="3" t="s">
        <v>679</v>
      </c>
      <c r="P742" s="40" t="s">
        <v>683</v>
      </c>
      <c r="Q742" s="77" t="s">
        <v>681</v>
      </c>
      <c r="R742" s="78"/>
    </row>
    <row r="743" spans="1:18" x14ac:dyDescent="0.2">
      <c r="A743" s="3" t="s">
        <v>114</v>
      </c>
      <c r="B743" s="60" t="s">
        <v>299</v>
      </c>
      <c r="C743" s="78" t="s">
        <v>747</v>
      </c>
      <c r="D743" s="78">
        <v>25710</v>
      </c>
      <c r="E743" s="78">
        <v>92</v>
      </c>
      <c r="F743" s="78">
        <v>24583</v>
      </c>
      <c r="G743" s="78">
        <v>23</v>
      </c>
      <c r="H743" s="78">
        <f t="shared" si="49"/>
        <v>115</v>
      </c>
      <c r="I743" s="74">
        <v>0.8</v>
      </c>
      <c r="J743" s="74">
        <v>0.2</v>
      </c>
      <c r="K743" s="75">
        <f t="shared" si="46"/>
        <v>0.99999999999296396</v>
      </c>
      <c r="L743" s="75">
        <f t="shared" si="47"/>
        <v>2.8935396314913912E-11</v>
      </c>
      <c r="M743" s="76" t="str">
        <f t="shared" si="48"/>
        <v>-</v>
      </c>
      <c r="N743" s="76" t="str">
        <f t="shared" si="48"/>
        <v>sig</v>
      </c>
      <c r="O743" s="3" t="s">
        <v>679</v>
      </c>
      <c r="P743" s="40" t="s">
        <v>683</v>
      </c>
      <c r="Q743" s="77" t="s">
        <v>681</v>
      </c>
      <c r="R743" s="78"/>
    </row>
    <row r="744" spans="1:18" x14ac:dyDescent="0.2">
      <c r="A744" s="3" t="s">
        <v>114</v>
      </c>
      <c r="B744" s="60" t="s">
        <v>299</v>
      </c>
      <c r="C744" s="78" t="s">
        <v>748</v>
      </c>
      <c r="D744" s="78">
        <v>25710</v>
      </c>
      <c r="E744" s="78">
        <v>108</v>
      </c>
      <c r="F744" s="78">
        <v>24583</v>
      </c>
      <c r="G744" s="78">
        <v>20</v>
      </c>
      <c r="H744" s="78">
        <f t="shared" si="49"/>
        <v>128</v>
      </c>
      <c r="I744" s="74">
        <v>0.84375</v>
      </c>
      <c r="J744" s="74">
        <v>0.15625</v>
      </c>
      <c r="K744" s="75">
        <f t="shared" si="46"/>
        <v>1</v>
      </c>
      <c r="L744" s="75">
        <f t="shared" si="47"/>
        <v>4.2943114779374488E-16</v>
      </c>
      <c r="M744" s="76" t="str">
        <f t="shared" si="48"/>
        <v>-</v>
      </c>
      <c r="N744" s="76" t="str">
        <f t="shared" si="48"/>
        <v>sig</v>
      </c>
      <c r="O744" s="3" t="s">
        <v>679</v>
      </c>
      <c r="P744" s="40" t="s">
        <v>683</v>
      </c>
      <c r="Q744" s="77" t="s">
        <v>681</v>
      </c>
      <c r="R744" s="78"/>
    </row>
    <row r="745" spans="1:18" x14ac:dyDescent="0.2">
      <c r="A745" s="3" t="s">
        <v>114</v>
      </c>
      <c r="B745" s="60" t="s">
        <v>299</v>
      </c>
      <c r="C745" s="78" t="s">
        <v>749</v>
      </c>
      <c r="D745" s="78">
        <v>25710</v>
      </c>
      <c r="E745" s="78">
        <v>120</v>
      </c>
      <c r="F745" s="78">
        <v>24583</v>
      </c>
      <c r="G745" s="78">
        <v>116</v>
      </c>
      <c r="H745" s="78">
        <f t="shared" si="49"/>
        <v>236</v>
      </c>
      <c r="I745" s="74">
        <v>0.50847457627118642</v>
      </c>
      <c r="J745" s="74">
        <v>0.49152542372881358</v>
      </c>
      <c r="K745" s="75">
        <f t="shared" si="46"/>
        <v>0.62754902545737234</v>
      </c>
      <c r="L745" s="75">
        <f t="shared" si="47"/>
        <v>0.42261168340904598</v>
      </c>
      <c r="M745" s="76" t="str">
        <f t="shared" si="48"/>
        <v>-</v>
      </c>
      <c r="N745" s="76" t="str">
        <f t="shared" si="48"/>
        <v>-</v>
      </c>
      <c r="O745" s="3" t="s">
        <v>679</v>
      </c>
      <c r="P745" s="40" t="s">
        <v>683</v>
      </c>
      <c r="Q745" s="77" t="s">
        <v>681</v>
      </c>
      <c r="R745" s="78"/>
    </row>
    <row r="746" spans="1:18" x14ac:dyDescent="0.2">
      <c r="A746" s="3" t="s">
        <v>114</v>
      </c>
      <c r="B746" s="60" t="s">
        <v>299</v>
      </c>
      <c r="C746" s="78" t="s">
        <v>750</v>
      </c>
      <c r="D746" s="78">
        <v>25710</v>
      </c>
      <c r="E746" s="78">
        <v>12</v>
      </c>
      <c r="F746" s="78">
        <v>24583</v>
      </c>
      <c r="G746" s="78">
        <v>46</v>
      </c>
      <c r="H746" s="78">
        <f t="shared" si="49"/>
        <v>58</v>
      </c>
      <c r="I746" s="74">
        <v>0.20689655172413793</v>
      </c>
      <c r="J746" s="74">
        <v>0.7931034482758621</v>
      </c>
      <c r="K746" s="75">
        <f t="shared" si="46"/>
        <v>4.1098319816662624E-6</v>
      </c>
      <c r="L746" s="75">
        <f t="shared" si="47"/>
        <v>0.99999898420273192</v>
      </c>
      <c r="M746" s="76" t="str">
        <f t="shared" si="48"/>
        <v>sig</v>
      </c>
      <c r="N746" s="76" t="str">
        <f t="shared" si="48"/>
        <v>-</v>
      </c>
      <c r="O746" s="3" t="s">
        <v>679</v>
      </c>
      <c r="P746" s="40" t="s">
        <v>683</v>
      </c>
      <c r="Q746" s="77" t="s">
        <v>681</v>
      </c>
      <c r="R746" s="78"/>
    </row>
    <row r="747" spans="1:18" x14ac:dyDescent="0.2">
      <c r="A747" s="3" t="s">
        <v>114</v>
      </c>
      <c r="B747" s="60" t="s">
        <v>299</v>
      </c>
      <c r="C747" s="78" t="s">
        <v>751</v>
      </c>
      <c r="D747" s="78">
        <v>25710</v>
      </c>
      <c r="E747" s="78">
        <v>115</v>
      </c>
      <c r="F747" s="78">
        <v>24583</v>
      </c>
      <c r="G747" s="78">
        <v>89</v>
      </c>
      <c r="H747" s="78">
        <f t="shared" si="49"/>
        <v>204</v>
      </c>
      <c r="I747" s="74">
        <v>0.56372549019607843</v>
      </c>
      <c r="J747" s="74">
        <v>0.43627450980392157</v>
      </c>
      <c r="K747" s="75">
        <f t="shared" si="46"/>
        <v>0.97077943176203096</v>
      </c>
      <c r="L747" s="75">
        <f t="shared" si="47"/>
        <v>3.9901523468689845E-2</v>
      </c>
      <c r="M747" s="76" t="str">
        <f t="shared" si="48"/>
        <v>-</v>
      </c>
      <c r="N747" s="76" t="str">
        <f t="shared" si="48"/>
        <v>-</v>
      </c>
      <c r="O747" s="3" t="s">
        <v>679</v>
      </c>
      <c r="P747" s="40" t="s">
        <v>683</v>
      </c>
      <c r="Q747" s="77" t="s">
        <v>681</v>
      </c>
      <c r="R747" s="78"/>
    </row>
    <row r="748" spans="1:18" x14ac:dyDescent="0.2">
      <c r="A748" s="3" t="s">
        <v>114</v>
      </c>
      <c r="B748" s="60" t="s">
        <v>299</v>
      </c>
      <c r="C748" s="78" t="s">
        <v>752</v>
      </c>
      <c r="D748" s="78">
        <v>25710</v>
      </c>
      <c r="E748" s="78">
        <v>22</v>
      </c>
      <c r="F748" s="78">
        <v>24583</v>
      </c>
      <c r="G748" s="78">
        <v>32</v>
      </c>
      <c r="H748" s="78">
        <f t="shared" si="49"/>
        <v>54</v>
      </c>
      <c r="I748" s="74">
        <v>0.40740740740740738</v>
      </c>
      <c r="J748" s="74">
        <v>0.59259259259259256</v>
      </c>
      <c r="K748" s="75">
        <f t="shared" si="46"/>
        <v>0.11016424708830545</v>
      </c>
      <c r="L748" s="75">
        <f t="shared" si="47"/>
        <v>0.93316288231794731</v>
      </c>
      <c r="M748" s="76" t="str">
        <f t="shared" si="48"/>
        <v>-</v>
      </c>
      <c r="N748" s="76" t="str">
        <f t="shared" si="48"/>
        <v>-</v>
      </c>
      <c r="O748" s="3" t="s">
        <v>679</v>
      </c>
      <c r="P748" s="40" t="s">
        <v>683</v>
      </c>
      <c r="Q748" s="77" t="s">
        <v>681</v>
      </c>
      <c r="R748" s="78"/>
    </row>
    <row r="749" spans="1:18" x14ac:dyDescent="0.2">
      <c r="A749" s="3" t="s">
        <v>114</v>
      </c>
      <c r="B749" s="60" t="s">
        <v>299</v>
      </c>
      <c r="C749" s="78" t="s">
        <v>753</v>
      </c>
      <c r="D749" s="78">
        <v>25710</v>
      </c>
      <c r="E749" s="78">
        <v>102</v>
      </c>
      <c r="F749" s="78">
        <v>24583</v>
      </c>
      <c r="G749" s="78">
        <v>14</v>
      </c>
      <c r="H749" s="78">
        <f t="shared" si="49"/>
        <v>116</v>
      </c>
      <c r="I749" s="74">
        <v>0.87931034482758619</v>
      </c>
      <c r="J749" s="74">
        <v>0.1206896551724138</v>
      </c>
      <c r="K749" s="75">
        <f t="shared" si="46"/>
        <v>1</v>
      </c>
      <c r="L749" s="75">
        <f t="shared" si="47"/>
        <v>5.6285357675110446E-18</v>
      </c>
      <c r="M749" s="76" t="str">
        <f t="shared" si="48"/>
        <v>-</v>
      </c>
      <c r="N749" s="76" t="str">
        <f t="shared" si="48"/>
        <v>sig</v>
      </c>
      <c r="O749" s="3" t="s">
        <v>679</v>
      </c>
      <c r="P749" s="40" t="s">
        <v>683</v>
      </c>
      <c r="Q749" s="77" t="s">
        <v>681</v>
      </c>
      <c r="R749" s="78"/>
    </row>
    <row r="750" spans="1:18" x14ac:dyDescent="0.2">
      <c r="A750" s="3" t="s">
        <v>367</v>
      </c>
      <c r="B750" s="60" t="s">
        <v>299</v>
      </c>
      <c r="C750" s="78" t="s">
        <v>754</v>
      </c>
      <c r="D750" s="78">
        <v>25710</v>
      </c>
      <c r="E750" s="78">
        <v>252</v>
      </c>
      <c r="F750" s="78">
        <v>24583</v>
      </c>
      <c r="G750" s="78">
        <v>222</v>
      </c>
      <c r="H750" s="78">
        <f t="shared" si="49"/>
        <v>474</v>
      </c>
      <c r="I750" s="74">
        <v>0.53164556962025311</v>
      </c>
      <c r="J750" s="74">
        <v>0.46835443037974683</v>
      </c>
      <c r="K750" s="75">
        <f t="shared" si="46"/>
        <v>0.92279617547572113</v>
      </c>
      <c r="L750" s="75">
        <f t="shared" si="47"/>
        <v>9.1398046623412957E-2</v>
      </c>
      <c r="M750" s="76" t="str">
        <f t="shared" si="48"/>
        <v>-</v>
      </c>
      <c r="N750" s="76" t="str">
        <f t="shared" si="48"/>
        <v>-</v>
      </c>
      <c r="O750" s="3" t="s">
        <v>679</v>
      </c>
      <c r="P750" s="40" t="s">
        <v>683</v>
      </c>
      <c r="Q750" s="77" t="s">
        <v>681</v>
      </c>
      <c r="R750" s="78"/>
    </row>
    <row r="751" spans="1:18" x14ac:dyDescent="0.2">
      <c r="A751" s="3" t="s">
        <v>367</v>
      </c>
      <c r="B751" s="60" t="s">
        <v>299</v>
      </c>
      <c r="C751" s="78" t="s">
        <v>755</v>
      </c>
      <c r="D751" s="78">
        <v>25710</v>
      </c>
      <c r="E751" s="78">
        <v>226</v>
      </c>
      <c r="F751" s="78">
        <v>24583</v>
      </c>
      <c r="G751" s="78">
        <v>231</v>
      </c>
      <c r="H751" s="78">
        <f t="shared" si="49"/>
        <v>457</v>
      </c>
      <c r="I751" s="74">
        <v>0.49452954048140046</v>
      </c>
      <c r="J751" s="74">
        <v>0.50547045951859959</v>
      </c>
      <c r="K751" s="75">
        <f t="shared" si="46"/>
        <v>0.42579931674817018</v>
      </c>
      <c r="L751" s="75">
        <f t="shared" si="47"/>
        <v>0.6104993898661486</v>
      </c>
      <c r="M751" s="76" t="str">
        <f t="shared" si="48"/>
        <v>-</v>
      </c>
      <c r="N751" s="76" t="str">
        <f t="shared" si="48"/>
        <v>-</v>
      </c>
      <c r="O751" s="3" t="s">
        <v>679</v>
      </c>
      <c r="P751" s="40" t="s">
        <v>683</v>
      </c>
      <c r="Q751" s="77" t="s">
        <v>681</v>
      </c>
      <c r="R751" s="78"/>
    </row>
    <row r="752" spans="1:18" x14ac:dyDescent="0.2">
      <c r="A752" s="3" t="s">
        <v>367</v>
      </c>
      <c r="B752" s="60" t="s">
        <v>299</v>
      </c>
      <c r="C752" s="78" t="s">
        <v>756</v>
      </c>
      <c r="D752" s="78">
        <v>25710</v>
      </c>
      <c r="E752" s="78">
        <v>157</v>
      </c>
      <c r="F752" s="78">
        <v>24583</v>
      </c>
      <c r="G752" s="78">
        <v>171</v>
      </c>
      <c r="H752" s="78">
        <f t="shared" si="49"/>
        <v>328</v>
      </c>
      <c r="I752" s="74">
        <v>0.47865853658536583</v>
      </c>
      <c r="J752" s="74">
        <v>0.52134146341463417</v>
      </c>
      <c r="K752" s="75">
        <f t="shared" si="46"/>
        <v>0.23646629781133299</v>
      </c>
      <c r="L752" s="75">
        <f t="shared" si="47"/>
        <v>0.79621273078971389</v>
      </c>
      <c r="M752" s="76" t="str">
        <f t="shared" si="48"/>
        <v>-</v>
      </c>
      <c r="N752" s="76" t="str">
        <f t="shared" si="48"/>
        <v>-</v>
      </c>
      <c r="O752" s="3" t="s">
        <v>679</v>
      </c>
      <c r="P752" s="40" t="s">
        <v>683</v>
      </c>
      <c r="Q752" s="77" t="s">
        <v>681</v>
      </c>
      <c r="R752" s="78"/>
    </row>
    <row r="753" spans="1:18" x14ac:dyDescent="0.2">
      <c r="A753" s="3" t="s">
        <v>367</v>
      </c>
      <c r="B753" s="60" t="s">
        <v>299</v>
      </c>
      <c r="C753" s="78" t="s">
        <v>757</v>
      </c>
      <c r="D753" s="78">
        <v>25710</v>
      </c>
      <c r="E753" s="78">
        <v>181</v>
      </c>
      <c r="F753" s="78">
        <v>24583</v>
      </c>
      <c r="G753" s="78">
        <v>163</v>
      </c>
      <c r="H753" s="78">
        <f t="shared" si="49"/>
        <v>344</v>
      </c>
      <c r="I753" s="74">
        <v>0.52616279069767447</v>
      </c>
      <c r="J753" s="74">
        <v>0.47383720930232559</v>
      </c>
      <c r="K753" s="75">
        <f t="shared" si="46"/>
        <v>0.84718216470892094</v>
      </c>
      <c r="L753" s="75">
        <f t="shared" si="47"/>
        <v>0.17969129544323462</v>
      </c>
      <c r="M753" s="76" t="str">
        <f t="shared" si="48"/>
        <v>-</v>
      </c>
      <c r="N753" s="76" t="str">
        <f t="shared" si="48"/>
        <v>-</v>
      </c>
      <c r="O753" s="3" t="s">
        <v>679</v>
      </c>
      <c r="P753" s="40" t="s">
        <v>683</v>
      </c>
      <c r="Q753" s="77" t="s">
        <v>681</v>
      </c>
      <c r="R753" s="78"/>
    </row>
    <row r="754" spans="1:18" x14ac:dyDescent="0.2">
      <c r="A754" s="3" t="s">
        <v>367</v>
      </c>
      <c r="B754" s="60" t="s">
        <v>299</v>
      </c>
      <c r="C754" s="78" t="s">
        <v>758</v>
      </c>
      <c r="D754" s="78">
        <v>25710</v>
      </c>
      <c r="E754" s="78">
        <v>174</v>
      </c>
      <c r="F754" s="78">
        <v>24583</v>
      </c>
      <c r="G754" s="78">
        <v>185</v>
      </c>
      <c r="H754" s="78">
        <f t="shared" si="49"/>
        <v>359</v>
      </c>
      <c r="I754" s="74">
        <v>0.48467966573816157</v>
      </c>
      <c r="J754" s="74">
        <v>0.51532033426183843</v>
      </c>
      <c r="K754" s="75">
        <f t="shared" si="46"/>
        <v>0.29885693493092641</v>
      </c>
      <c r="L754" s="75">
        <f t="shared" si="47"/>
        <v>0.73671386486587043</v>
      </c>
      <c r="M754" s="76" t="str">
        <f t="shared" si="48"/>
        <v>-</v>
      </c>
      <c r="N754" s="76" t="str">
        <f t="shared" si="48"/>
        <v>-</v>
      </c>
      <c r="O754" s="3" t="s">
        <v>679</v>
      </c>
      <c r="P754" s="40" t="s">
        <v>683</v>
      </c>
      <c r="Q754" s="77" t="s">
        <v>681</v>
      </c>
      <c r="R754" s="78"/>
    </row>
    <row r="755" spans="1:18" x14ac:dyDescent="0.2">
      <c r="A755" s="3" t="s">
        <v>367</v>
      </c>
      <c r="B755" s="60" t="s">
        <v>299</v>
      </c>
      <c r="C755" s="78" t="s">
        <v>759</v>
      </c>
      <c r="D755" s="78">
        <v>25710</v>
      </c>
      <c r="E755" s="78">
        <v>191</v>
      </c>
      <c r="F755" s="78">
        <v>24583</v>
      </c>
      <c r="G755" s="78">
        <v>188</v>
      </c>
      <c r="H755" s="78">
        <f t="shared" si="49"/>
        <v>379</v>
      </c>
      <c r="I755" s="74">
        <v>0.50395778364116095</v>
      </c>
      <c r="J755" s="74">
        <v>0.49604221635883905</v>
      </c>
      <c r="K755" s="75">
        <f t="shared" si="46"/>
        <v>0.58137907944278022</v>
      </c>
      <c r="L755" s="75">
        <f t="shared" si="47"/>
        <v>0.45909630480639158</v>
      </c>
      <c r="M755" s="76" t="str">
        <f t="shared" si="48"/>
        <v>-</v>
      </c>
      <c r="N755" s="76" t="str">
        <f t="shared" si="48"/>
        <v>-</v>
      </c>
      <c r="O755" s="3" t="s">
        <v>679</v>
      </c>
      <c r="P755" s="40" t="s">
        <v>683</v>
      </c>
      <c r="Q755" s="77" t="s">
        <v>681</v>
      </c>
      <c r="R755" s="78"/>
    </row>
    <row r="756" spans="1:18" x14ac:dyDescent="0.2">
      <c r="A756" s="3" t="s">
        <v>367</v>
      </c>
      <c r="B756" s="60" t="s">
        <v>299</v>
      </c>
      <c r="C756" s="78" t="s">
        <v>760</v>
      </c>
      <c r="D756" s="78">
        <v>25710</v>
      </c>
      <c r="E756" s="78">
        <v>144</v>
      </c>
      <c r="F756" s="78">
        <v>24583</v>
      </c>
      <c r="G756" s="78">
        <v>183</v>
      </c>
      <c r="H756" s="78">
        <f t="shared" si="49"/>
        <v>327</v>
      </c>
      <c r="I756" s="74">
        <v>0.44036697247706424</v>
      </c>
      <c r="J756" s="74">
        <v>0.55963302752293576</v>
      </c>
      <c r="K756" s="75">
        <f t="shared" si="46"/>
        <v>1.7722329259075336E-2</v>
      </c>
      <c r="L756" s="75">
        <f t="shared" si="47"/>
        <v>0.98659283159870759</v>
      </c>
      <c r="M756" s="76" t="str">
        <f t="shared" si="48"/>
        <v>-</v>
      </c>
      <c r="N756" s="76" t="str">
        <f t="shared" si="48"/>
        <v>-</v>
      </c>
      <c r="O756" s="3" t="s">
        <v>679</v>
      </c>
      <c r="P756" s="40" t="s">
        <v>683</v>
      </c>
      <c r="Q756" s="77" t="s">
        <v>681</v>
      </c>
      <c r="R756" s="78"/>
    </row>
    <row r="757" spans="1:18" x14ac:dyDescent="0.2">
      <c r="A757" s="3" t="s">
        <v>367</v>
      </c>
      <c r="B757" s="60" t="s">
        <v>299</v>
      </c>
      <c r="C757" s="78" t="s">
        <v>761</v>
      </c>
      <c r="D757" s="78">
        <v>25710</v>
      </c>
      <c r="E757" s="78">
        <v>155</v>
      </c>
      <c r="F757" s="78">
        <v>24583</v>
      </c>
      <c r="G757" s="78">
        <v>190</v>
      </c>
      <c r="H757" s="78">
        <f t="shared" si="49"/>
        <v>345</v>
      </c>
      <c r="I757" s="74">
        <v>0.44927536231884058</v>
      </c>
      <c r="J757" s="74">
        <v>0.55072463768115942</v>
      </c>
      <c r="K757" s="75">
        <f t="shared" si="46"/>
        <v>3.350997884519976E-2</v>
      </c>
      <c r="L757" s="75">
        <f t="shared" si="47"/>
        <v>0.9737778773314395</v>
      </c>
      <c r="M757" s="76" t="str">
        <f t="shared" si="48"/>
        <v>-</v>
      </c>
      <c r="N757" s="76" t="str">
        <f t="shared" si="48"/>
        <v>-</v>
      </c>
      <c r="O757" s="3" t="s">
        <v>679</v>
      </c>
      <c r="P757" s="40" t="s">
        <v>683</v>
      </c>
      <c r="Q757" s="77" t="s">
        <v>681</v>
      </c>
      <c r="R757" s="78"/>
    </row>
    <row r="758" spans="1:18" x14ac:dyDescent="0.2">
      <c r="A758" s="3" t="s">
        <v>367</v>
      </c>
      <c r="B758" s="60" t="s">
        <v>299</v>
      </c>
      <c r="C758" s="78" t="s">
        <v>762</v>
      </c>
      <c r="D758" s="78">
        <v>25710</v>
      </c>
      <c r="E758" s="78">
        <v>152</v>
      </c>
      <c r="F758" s="78">
        <v>24583</v>
      </c>
      <c r="G758" s="78">
        <v>181</v>
      </c>
      <c r="H758" s="78">
        <f t="shared" si="49"/>
        <v>333</v>
      </c>
      <c r="I758" s="74">
        <v>0.45645645645645644</v>
      </c>
      <c r="J758" s="74">
        <v>0.54354354354354351</v>
      </c>
      <c r="K758" s="75">
        <f t="shared" si="46"/>
        <v>6.2402894155165665E-2</v>
      </c>
      <c r="L758" s="75">
        <f t="shared" si="47"/>
        <v>0.94998323245687255</v>
      </c>
      <c r="M758" s="76" t="str">
        <f t="shared" si="48"/>
        <v>-</v>
      </c>
      <c r="N758" s="76" t="str">
        <f t="shared" si="48"/>
        <v>-</v>
      </c>
      <c r="O758" s="3" t="s">
        <v>679</v>
      </c>
      <c r="P758" s="40" t="s">
        <v>683</v>
      </c>
      <c r="Q758" s="77" t="s">
        <v>681</v>
      </c>
      <c r="R758" s="78"/>
    </row>
    <row r="759" spans="1:18" x14ac:dyDescent="0.2">
      <c r="A759" s="3" t="s">
        <v>367</v>
      </c>
      <c r="B759" s="60" t="s">
        <v>299</v>
      </c>
      <c r="C759" s="78" t="s">
        <v>741</v>
      </c>
      <c r="D759" s="78">
        <v>25710</v>
      </c>
      <c r="E759" s="78">
        <v>102</v>
      </c>
      <c r="F759" s="78">
        <v>24583</v>
      </c>
      <c r="G759" s="78">
        <v>105</v>
      </c>
      <c r="H759" s="78">
        <f t="shared" si="49"/>
        <v>207</v>
      </c>
      <c r="I759" s="74">
        <v>0.49275362318840582</v>
      </c>
      <c r="J759" s="74">
        <v>0.50724637681159424</v>
      </c>
      <c r="K759" s="75">
        <f t="shared" si="46"/>
        <v>0.44474311389368715</v>
      </c>
      <c r="L759" s="75">
        <f t="shared" si="47"/>
        <v>0.60946126009631474</v>
      </c>
      <c r="M759" s="76" t="str">
        <f t="shared" si="48"/>
        <v>-</v>
      </c>
      <c r="N759" s="76" t="str">
        <f t="shared" si="48"/>
        <v>-</v>
      </c>
      <c r="O759" s="3" t="s">
        <v>679</v>
      </c>
      <c r="P759" s="40" t="s">
        <v>683</v>
      </c>
      <c r="Q759" s="77" t="s">
        <v>681</v>
      </c>
      <c r="R759" s="78"/>
    </row>
    <row r="760" spans="1:18" x14ac:dyDescent="0.2">
      <c r="A760" s="3" t="s">
        <v>367</v>
      </c>
      <c r="B760" s="60" t="s">
        <v>299</v>
      </c>
      <c r="C760" s="78" t="s">
        <v>742</v>
      </c>
      <c r="D760" s="78">
        <v>25710</v>
      </c>
      <c r="E760" s="78">
        <v>123</v>
      </c>
      <c r="F760" s="78">
        <v>24583</v>
      </c>
      <c r="G760" s="78">
        <v>122</v>
      </c>
      <c r="H760" s="78">
        <f t="shared" si="49"/>
        <v>245</v>
      </c>
      <c r="I760" s="74">
        <v>0.50204081632653064</v>
      </c>
      <c r="J760" s="74">
        <v>0.49795918367346936</v>
      </c>
      <c r="K760" s="75">
        <f t="shared" si="46"/>
        <v>0.55081958953438326</v>
      </c>
      <c r="L760" s="75">
        <f t="shared" si="47"/>
        <v>0.49999999999999967</v>
      </c>
      <c r="M760" s="76" t="str">
        <f t="shared" si="48"/>
        <v>-</v>
      </c>
      <c r="N760" s="76" t="str">
        <f t="shared" si="48"/>
        <v>-</v>
      </c>
      <c r="O760" s="3" t="s">
        <v>679</v>
      </c>
      <c r="P760" s="40" t="s">
        <v>683</v>
      </c>
      <c r="Q760" s="77" t="s">
        <v>681</v>
      </c>
      <c r="R760" s="78"/>
    </row>
    <row r="761" spans="1:18" x14ac:dyDescent="0.2">
      <c r="A761" s="3" t="s">
        <v>367</v>
      </c>
      <c r="B761" s="60" t="s">
        <v>299</v>
      </c>
      <c r="C761" s="78" t="s">
        <v>743</v>
      </c>
      <c r="D761" s="78">
        <v>25710</v>
      </c>
      <c r="E761" s="78">
        <v>134</v>
      </c>
      <c r="F761" s="78">
        <v>24583</v>
      </c>
      <c r="G761" s="78">
        <v>125</v>
      </c>
      <c r="H761" s="78">
        <f t="shared" si="49"/>
        <v>259</v>
      </c>
      <c r="I761" s="74">
        <v>0.51737451737451734</v>
      </c>
      <c r="J761" s="74">
        <v>0.4826254826254826</v>
      </c>
      <c r="K761" s="75">
        <f t="shared" si="46"/>
        <v>0.73278107949965154</v>
      </c>
      <c r="L761" s="75">
        <f t="shared" si="47"/>
        <v>0.30960351938796365</v>
      </c>
      <c r="M761" s="76" t="str">
        <f t="shared" si="48"/>
        <v>-</v>
      </c>
      <c r="N761" s="76" t="str">
        <f t="shared" si="48"/>
        <v>-</v>
      </c>
      <c r="O761" s="3" t="s">
        <v>679</v>
      </c>
      <c r="P761" s="40" t="s">
        <v>683</v>
      </c>
      <c r="Q761" s="77" t="s">
        <v>681</v>
      </c>
      <c r="R761" s="78"/>
    </row>
    <row r="762" spans="1:18" x14ac:dyDescent="0.2">
      <c r="A762" s="3" t="s">
        <v>367</v>
      </c>
      <c r="B762" s="60" t="s">
        <v>299</v>
      </c>
      <c r="C762" s="78" t="s">
        <v>744</v>
      </c>
      <c r="D762" s="78">
        <v>25710</v>
      </c>
      <c r="E762" s="78">
        <v>106</v>
      </c>
      <c r="F762" s="78">
        <v>24583</v>
      </c>
      <c r="G762" s="78">
        <v>120</v>
      </c>
      <c r="H762" s="78">
        <f t="shared" si="49"/>
        <v>226</v>
      </c>
      <c r="I762" s="74">
        <v>0.46902654867256638</v>
      </c>
      <c r="J762" s="74">
        <v>0.53097345132743368</v>
      </c>
      <c r="K762" s="75">
        <f t="shared" si="46"/>
        <v>0.19361141403842905</v>
      </c>
      <c r="L762" s="75">
        <f t="shared" si="47"/>
        <v>0.8408073152930573</v>
      </c>
      <c r="M762" s="76" t="str">
        <f t="shared" si="48"/>
        <v>-</v>
      </c>
      <c r="N762" s="76" t="str">
        <f t="shared" si="48"/>
        <v>-</v>
      </c>
      <c r="O762" s="3" t="s">
        <v>679</v>
      </c>
      <c r="P762" s="40" t="s">
        <v>683</v>
      </c>
      <c r="Q762" s="77" t="s">
        <v>681</v>
      </c>
      <c r="R762" s="78"/>
    </row>
    <row r="763" spans="1:18" x14ac:dyDescent="0.2">
      <c r="A763" s="3" t="s">
        <v>367</v>
      </c>
      <c r="B763" s="60" t="s">
        <v>299</v>
      </c>
      <c r="C763" s="78" t="s">
        <v>745</v>
      </c>
      <c r="D763" s="78">
        <v>25710</v>
      </c>
      <c r="E763" s="78">
        <v>105</v>
      </c>
      <c r="F763" s="78">
        <v>24583</v>
      </c>
      <c r="G763" s="78">
        <v>113</v>
      </c>
      <c r="H763" s="78">
        <f t="shared" si="49"/>
        <v>218</v>
      </c>
      <c r="I763" s="74">
        <v>0.48165137614678899</v>
      </c>
      <c r="J763" s="74">
        <v>0.51834862385321101</v>
      </c>
      <c r="K763" s="75">
        <f t="shared" si="46"/>
        <v>0.31776488769027411</v>
      </c>
      <c r="L763" s="75">
        <f t="shared" si="47"/>
        <v>0.72887328633101478</v>
      </c>
      <c r="M763" s="76" t="str">
        <f t="shared" si="48"/>
        <v>-</v>
      </c>
      <c r="N763" s="76" t="str">
        <f t="shared" si="48"/>
        <v>-</v>
      </c>
      <c r="O763" s="3" t="s">
        <v>679</v>
      </c>
      <c r="P763" s="40" t="s">
        <v>683</v>
      </c>
      <c r="Q763" s="77" t="s">
        <v>681</v>
      </c>
      <c r="R763" s="78"/>
    </row>
    <row r="764" spans="1:18" x14ac:dyDescent="0.2">
      <c r="A764" s="3" t="s">
        <v>367</v>
      </c>
      <c r="B764" s="60" t="s">
        <v>299</v>
      </c>
      <c r="C764" s="78" t="s">
        <v>746</v>
      </c>
      <c r="D764" s="78">
        <v>25710</v>
      </c>
      <c r="E764" s="78">
        <v>103</v>
      </c>
      <c r="F764" s="78">
        <v>24583</v>
      </c>
      <c r="G764" s="78">
        <v>119</v>
      </c>
      <c r="H764" s="78">
        <f t="shared" si="49"/>
        <v>222</v>
      </c>
      <c r="I764" s="74">
        <v>0.46396396396396394</v>
      </c>
      <c r="J764" s="74">
        <v>0.536036036036036</v>
      </c>
      <c r="K764" s="75">
        <f t="shared" si="46"/>
        <v>0.15703059280052578</v>
      </c>
      <c r="L764" s="75">
        <f t="shared" si="47"/>
        <v>0.87308425875313134</v>
      </c>
      <c r="M764" s="76" t="str">
        <f t="shared" si="48"/>
        <v>-</v>
      </c>
      <c r="N764" s="76" t="str">
        <f t="shared" si="48"/>
        <v>-</v>
      </c>
      <c r="O764" s="3" t="s">
        <v>679</v>
      </c>
      <c r="P764" s="40" t="s">
        <v>683</v>
      </c>
      <c r="Q764" s="77" t="s">
        <v>681</v>
      </c>
      <c r="R764" s="78"/>
    </row>
    <row r="765" spans="1:18" x14ac:dyDescent="0.2">
      <c r="A765" s="3" t="s">
        <v>367</v>
      </c>
      <c r="B765" s="60" t="s">
        <v>299</v>
      </c>
      <c r="C765" s="78" t="s">
        <v>747</v>
      </c>
      <c r="D765" s="78">
        <v>25710</v>
      </c>
      <c r="E765" s="78">
        <v>83</v>
      </c>
      <c r="F765" s="78">
        <v>24583</v>
      </c>
      <c r="G765" s="78">
        <v>81</v>
      </c>
      <c r="H765" s="78">
        <f t="shared" si="49"/>
        <v>164</v>
      </c>
      <c r="I765" s="74">
        <v>0.50609756097560976</v>
      </c>
      <c r="J765" s="74">
        <v>0.49390243902439024</v>
      </c>
      <c r="K765" s="75">
        <f t="shared" si="46"/>
        <v>0.59256460932630617</v>
      </c>
      <c r="L765" s="75">
        <f t="shared" si="47"/>
        <v>0.46889529322233453</v>
      </c>
      <c r="M765" s="76" t="str">
        <f t="shared" si="48"/>
        <v>-</v>
      </c>
      <c r="N765" s="76" t="str">
        <f t="shared" si="48"/>
        <v>-</v>
      </c>
      <c r="O765" s="3" t="s">
        <v>679</v>
      </c>
      <c r="P765" s="40" t="s">
        <v>683</v>
      </c>
      <c r="Q765" s="77" t="s">
        <v>681</v>
      </c>
      <c r="R765" s="78"/>
    </row>
    <row r="766" spans="1:18" x14ac:dyDescent="0.2">
      <c r="A766" s="3" t="s">
        <v>367</v>
      </c>
      <c r="B766" s="60" t="s">
        <v>299</v>
      </c>
      <c r="C766" s="78" t="s">
        <v>748</v>
      </c>
      <c r="D766" s="78">
        <v>25710</v>
      </c>
      <c r="E766" s="78">
        <v>126</v>
      </c>
      <c r="F766" s="78">
        <v>24583</v>
      </c>
      <c r="G766" s="78">
        <v>76</v>
      </c>
      <c r="H766" s="78">
        <f t="shared" si="49"/>
        <v>202</v>
      </c>
      <c r="I766" s="74">
        <v>0.62376237623762376</v>
      </c>
      <c r="J766" s="74">
        <v>0.37623762376237624</v>
      </c>
      <c r="K766" s="75">
        <f t="shared" si="46"/>
        <v>0.99984472971696148</v>
      </c>
      <c r="L766" s="75">
        <f t="shared" si="47"/>
        <v>2.6664977266431007E-4</v>
      </c>
      <c r="M766" s="76" t="str">
        <f t="shared" si="48"/>
        <v>-</v>
      </c>
      <c r="N766" s="76" t="str">
        <f t="shared" si="48"/>
        <v>-</v>
      </c>
      <c r="O766" s="3" t="s">
        <v>679</v>
      </c>
      <c r="P766" s="40" t="s">
        <v>683</v>
      </c>
      <c r="Q766" s="77" t="s">
        <v>681</v>
      </c>
      <c r="R766" s="78"/>
    </row>
    <row r="767" spans="1:18" x14ac:dyDescent="0.2">
      <c r="A767" s="3" t="s">
        <v>367</v>
      </c>
      <c r="B767" s="60" t="s">
        <v>299</v>
      </c>
      <c r="C767" s="78" t="s">
        <v>749</v>
      </c>
      <c r="D767" s="78">
        <v>25710</v>
      </c>
      <c r="E767" s="78">
        <v>87</v>
      </c>
      <c r="F767" s="78">
        <v>24583</v>
      </c>
      <c r="G767" s="78">
        <v>97</v>
      </c>
      <c r="H767" s="78">
        <f t="shared" si="49"/>
        <v>184</v>
      </c>
      <c r="I767" s="74">
        <v>0.47282608695652173</v>
      </c>
      <c r="J767" s="74">
        <v>0.52717391304347827</v>
      </c>
      <c r="K767" s="75">
        <f t="shared" si="46"/>
        <v>0.25356338807744333</v>
      </c>
      <c r="L767" s="75">
        <f t="shared" si="47"/>
        <v>0.79126035415919249</v>
      </c>
      <c r="M767" s="76" t="str">
        <f t="shared" si="48"/>
        <v>-</v>
      </c>
      <c r="N767" s="76" t="str">
        <f t="shared" si="48"/>
        <v>-</v>
      </c>
      <c r="O767" s="3" t="s">
        <v>679</v>
      </c>
      <c r="P767" s="40" t="s">
        <v>683</v>
      </c>
      <c r="Q767" s="77" t="s">
        <v>681</v>
      </c>
      <c r="R767" s="78"/>
    </row>
    <row r="768" spans="1:18" x14ac:dyDescent="0.2">
      <c r="A768" s="3" t="s">
        <v>367</v>
      </c>
      <c r="B768" s="60" t="s">
        <v>299</v>
      </c>
      <c r="C768" s="78" t="s">
        <v>750</v>
      </c>
      <c r="D768" s="78">
        <v>25710</v>
      </c>
      <c r="E768" s="78">
        <v>51</v>
      </c>
      <c r="F768" s="78">
        <v>24583</v>
      </c>
      <c r="G768" s="78">
        <v>49</v>
      </c>
      <c r="H768" s="78">
        <f t="shared" si="49"/>
        <v>100</v>
      </c>
      <c r="I768" s="74">
        <v>0.51</v>
      </c>
      <c r="J768" s="74">
        <v>0.49</v>
      </c>
      <c r="K768" s="75">
        <f t="shared" si="46"/>
        <v>0.6178232827986665</v>
      </c>
      <c r="L768" s="75">
        <f t="shared" si="47"/>
        <v>0.4602053813064107</v>
      </c>
      <c r="M768" s="76" t="str">
        <f t="shared" si="48"/>
        <v>-</v>
      </c>
      <c r="N768" s="76" t="str">
        <f t="shared" si="48"/>
        <v>-</v>
      </c>
      <c r="O768" s="3" t="s">
        <v>679</v>
      </c>
      <c r="P768" s="40" t="s">
        <v>683</v>
      </c>
      <c r="Q768" s="77" t="s">
        <v>681</v>
      </c>
      <c r="R768" s="78"/>
    </row>
    <row r="769" spans="1:18" x14ac:dyDescent="0.2">
      <c r="A769" s="3" t="s">
        <v>367</v>
      </c>
      <c r="B769" s="60" t="s">
        <v>299</v>
      </c>
      <c r="C769" s="78" t="s">
        <v>751</v>
      </c>
      <c r="D769" s="78">
        <v>25710</v>
      </c>
      <c r="E769" s="78">
        <v>65</v>
      </c>
      <c r="F769" s="78">
        <v>24583</v>
      </c>
      <c r="G769" s="78">
        <v>80</v>
      </c>
      <c r="H769" s="78">
        <f t="shared" si="49"/>
        <v>145</v>
      </c>
      <c r="I769" s="74">
        <v>0.44827586206896552</v>
      </c>
      <c r="J769" s="74">
        <v>0.55172413793103448</v>
      </c>
      <c r="K769" s="75">
        <f t="shared" si="46"/>
        <v>0.12244179672187867</v>
      </c>
      <c r="L769" s="75">
        <f t="shared" si="47"/>
        <v>0.90812687934416669</v>
      </c>
      <c r="M769" s="76" t="str">
        <f t="shared" si="48"/>
        <v>-</v>
      </c>
      <c r="N769" s="76" t="str">
        <f t="shared" si="48"/>
        <v>-</v>
      </c>
      <c r="O769" s="3" t="s">
        <v>679</v>
      </c>
      <c r="P769" s="40" t="s">
        <v>683</v>
      </c>
      <c r="Q769" s="77" t="s">
        <v>681</v>
      </c>
      <c r="R769" s="78"/>
    </row>
    <row r="770" spans="1:18" x14ac:dyDescent="0.2">
      <c r="A770" s="3" t="s">
        <v>367</v>
      </c>
      <c r="B770" s="60" t="s">
        <v>299</v>
      </c>
      <c r="C770" s="78" t="s">
        <v>752</v>
      </c>
      <c r="D770" s="78">
        <v>25710</v>
      </c>
      <c r="E770" s="78">
        <v>29</v>
      </c>
      <c r="F770" s="78">
        <v>24583</v>
      </c>
      <c r="G770" s="78">
        <v>37</v>
      </c>
      <c r="H770" s="78">
        <f t="shared" si="49"/>
        <v>66</v>
      </c>
      <c r="I770" s="74">
        <v>0.43939393939393939</v>
      </c>
      <c r="J770" s="74">
        <v>0.56060606060606055</v>
      </c>
      <c r="K770" s="75">
        <f t="shared" ref="K770:K833" si="50">BINOMDIST(E770,H770,0.5,TRUE)</f>
        <v>0.1945262302738964</v>
      </c>
      <c r="L770" s="75">
        <f t="shared" ref="L770:L833" si="51">BINOMDIST(G770,H770,0.5,TRUE)</f>
        <v>0.86609416757670621</v>
      </c>
      <c r="M770" s="76" t="str">
        <f t="shared" ref="M770:N833" si="52">IF(K770&lt;(0.05/5830),"sig","-")</f>
        <v>-</v>
      </c>
      <c r="N770" s="76" t="str">
        <f t="shared" si="52"/>
        <v>-</v>
      </c>
      <c r="O770" s="3" t="s">
        <v>679</v>
      </c>
      <c r="P770" s="40" t="s">
        <v>683</v>
      </c>
      <c r="Q770" s="77" t="s">
        <v>681</v>
      </c>
      <c r="R770" s="78"/>
    </row>
    <row r="771" spans="1:18" x14ac:dyDescent="0.2">
      <c r="A771" s="3" t="s">
        <v>367</v>
      </c>
      <c r="B771" s="60" t="s">
        <v>299</v>
      </c>
      <c r="C771" s="78" t="s">
        <v>753</v>
      </c>
      <c r="D771" s="78">
        <v>25710</v>
      </c>
      <c r="E771" s="78">
        <v>92</v>
      </c>
      <c r="F771" s="78">
        <v>24583</v>
      </c>
      <c r="G771" s="78">
        <v>22</v>
      </c>
      <c r="H771" s="78">
        <f t="shared" si="49"/>
        <v>114</v>
      </c>
      <c r="I771" s="74">
        <v>0.80701754385964908</v>
      </c>
      <c r="J771" s="74">
        <v>0.19298245614035087</v>
      </c>
      <c r="K771" s="75">
        <f t="shared" si="50"/>
        <v>0.99999999999734379</v>
      </c>
      <c r="L771" s="75">
        <f t="shared" si="51"/>
        <v>1.1415931749684961E-11</v>
      </c>
      <c r="M771" s="76" t="str">
        <f t="shared" si="52"/>
        <v>-</v>
      </c>
      <c r="N771" s="76" t="str">
        <f t="shared" si="52"/>
        <v>sig</v>
      </c>
      <c r="O771" s="3" t="s">
        <v>679</v>
      </c>
      <c r="P771" s="40" t="s">
        <v>683</v>
      </c>
      <c r="Q771" s="77" t="s">
        <v>681</v>
      </c>
      <c r="R771" s="78"/>
    </row>
    <row r="772" spans="1:18" x14ac:dyDescent="0.2">
      <c r="A772" s="3" t="s">
        <v>115</v>
      </c>
      <c r="B772" s="60" t="s">
        <v>299</v>
      </c>
      <c r="C772" s="78" t="s">
        <v>754</v>
      </c>
      <c r="D772" s="78">
        <v>25710</v>
      </c>
      <c r="E772" s="78">
        <v>141</v>
      </c>
      <c r="F772" s="78">
        <v>24583</v>
      </c>
      <c r="G772" s="78">
        <v>190</v>
      </c>
      <c r="H772" s="78">
        <f t="shared" si="49"/>
        <v>331</v>
      </c>
      <c r="I772" s="74">
        <v>0.42598187311178248</v>
      </c>
      <c r="J772" s="74">
        <v>0.57401812688821752</v>
      </c>
      <c r="K772" s="75">
        <f t="shared" si="50"/>
        <v>4.1171702032566275E-3</v>
      </c>
      <c r="L772" s="75">
        <f t="shared" si="51"/>
        <v>0.99704577218306667</v>
      </c>
      <c r="M772" s="76" t="str">
        <f t="shared" si="52"/>
        <v>-</v>
      </c>
      <c r="N772" s="76" t="str">
        <f t="shared" si="52"/>
        <v>-</v>
      </c>
      <c r="O772" s="3" t="s">
        <v>679</v>
      </c>
      <c r="P772" s="40" t="s">
        <v>683</v>
      </c>
      <c r="Q772" s="77" t="s">
        <v>681</v>
      </c>
      <c r="R772" s="78"/>
    </row>
    <row r="773" spans="1:18" x14ac:dyDescent="0.2">
      <c r="A773" s="3" t="s">
        <v>115</v>
      </c>
      <c r="B773" s="60" t="s">
        <v>299</v>
      </c>
      <c r="C773" s="78" t="s">
        <v>755</v>
      </c>
      <c r="D773" s="78">
        <v>25710</v>
      </c>
      <c r="E773" s="78">
        <v>164</v>
      </c>
      <c r="F773" s="78">
        <v>24583</v>
      </c>
      <c r="G773" s="78">
        <v>131</v>
      </c>
      <c r="H773" s="78">
        <f t="shared" si="49"/>
        <v>295</v>
      </c>
      <c r="I773" s="74">
        <v>0.55593220338983051</v>
      </c>
      <c r="J773" s="74">
        <v>0.44406779661016949</v>
      </c>
      <c r="K773" s="75">
        <f t="shared" si="50"/>
        <v>0.97621527550485987</v>
      </c>
      <c r="L773" s="75">
        <f t="shared" si="51"/>
        <v>3.1131629422461279E-2</v>
      </c>
      <c r="M773" s="76" t="str">
        <f t="shared" si="52"/>
        <v>-</v>
      </c>
      <c r="N773" s="76" t="str">
        <f t="shared" si="52"/>
        <v>-</v>
      </c>
      <c r="O773" s="3" t="s">
        <v>679</v>
      </c>
      <c r="P773" s="40" t="s">
        <v>683</v>
      </c>
      <c r="Q773" s="77" t="s">
        <v>681</v>
      </c>
      <c r="R773" s="78"/>
    </row>
    <row r="774" spans="1:18" x14ac:dyDescent="0.2">
      <c r="A774" s="3" t="s">
        <v>115</v>
      </c>
      <c r="B774" s="60" t="s">
        <v>299</v>
      </c>
      <c r="C774" s="78" t="s">
        <v>756</v>
      </c>
      <c r="D774" s="78">
        <v>25710</v>
      </c>
      <c r="E774" s="78">
        <v>181</v>
      </c>
      <c r="F774" s="78">
        <v>24583</v>
      </c>
      <c r="G774" s="78">
        <v>142</v>
      </c>
      <c r="H774" s="78">
        <f t="shared" si="49"/>
        <v>323</v>
      </c>
      <c r="I774" s="74">
        <v>0.56037151702786381</v>
      </c>
      <c r="J774" s="74">
        <v>0.43962848297213625</v>
      </c>
      <c r="K774" s="75">
        <f t="shared" si="50"/>
        <v>0.98705776998877259</v>
      </c>
      <c r="L774" s="75">
        <f t="shared" si="51"/>
        <v>1.7160595989795111E-2</v>
      </c>
      <c r="M774" s="76" t="str">
        <f t="shared" si="52"/>
        <v>-</v>
      </c>
      <c r="N774" s="76" t="str">
        <f t="shared" si="52"/>
        <v>-</v>
      </c>
      <c r="O774" s="3" t="s">
        <v>679</v>
      </c>
      <c r="P774" s="40" t="s">
        <v>683</v>
      </c>
      <c r="Q774" s="77" t="s">
        <v>681</v>
      </c>
      <c r="R774" s="78"/>
    </row>
    <row r="775" spans="1:18" x14ac:dyDescent="0.2">
      <c r="A775" s="3" t="s">
        <v>115</v>
      </c>
      <c r="B775" s="60" t="s">
        <v>299</v>
      </c>
      <c r="C775" s="78" t="s">
        <v>757</v>
      </c>
      <c r="D775" s="78">
        <v>25710</v>
      </c>
      <c r="E775" s="78">
        <v>155</v>
      </c>
      <c r="F775" s="78">
        <v>24583</v>
      </c>
      <c r="G775" s="78">
        <v>190</v>
      </c>
      <c r="H775" s="78">
        <f t="shared" si="49"/>
        <v>345</v>
      </c>
      <c r="I775" s="74">
        <v>0.44927536231884058</v>
      </c>
      <c r="J775" s="74">
        <v>0.55072463768115942</v>
      </c>
      <c r="K775" s="75">
        <f t="shared" si="50"/>
        <v>3.350997884519976E-2</v>
      </c>
      <c r="L775" s="75">
        <f t="shared" si="51"/>
        <v>0.9737778773314395</v>
      </c>
      <c r="M775" s="76" t="str">
        <f t="shared" si="52"/>
        <v>-</v>
      </c>
      <c r="N775" s="76" t="str">
        <f t="shared" si="52"/>
        <v>-</v>
      </c>
      <c r="O775" s="3" t="s">
        <v>679</v>
      </c>
      <c r="P775" s="40" t="s">
        <v>683</v>
      </c>
      <c r="Q775" s="77" t="s">
        <v>681</v>
      </c>
      <c r="R775" s="78"/>
    </row>
    <row r="776" spans="1:18" x14ac:dyDescent="0.2">
      <c r="A776" s="3" t="s">
        <v>115</v>
      </c>
      <c r="B776" s="60" t="s">
        <v>299</v>
      </c>
      <c r="C776" s="78" t="s">
        <v>758</v>
      </c>
      <c r="D776" s="78">
        <v>25710</v>
      </c>
      <c r="E776" s="78">
        <v>129</v>
      </c>
      <c r="F776" s="78">
        <v>24583</v>
      </c>
      <c r="G776" s="78">
        <v>170</v>
      </c>
      <c r="H776" s="78">
        <f t="shared" si="49"/>
        <v>299</v>
      </c>
      <c r="I776" s="74">
        <v>0.43143812709030099</v>
      </c>
      <c r="J776" s="74">
        <v>0.56856187290969895</v>
      </c>
      <c r="K776" s="75">
        <f t="shared" si="50"/>
        <v>1.0276909461581231E-2</v>
      </c>
      <c r="L776" s="75">
        <f t="shared" si="51"/>
        <v>0.99249756854731896</v>
      </c>
      <c r="M776" s="76" t="str">
        <f t="shared" si="52"/>
        <v>-</v>
      </c>
      <c r="N776" s="76" t="str">
        <f t="shared" si="52"/>
        <v>-</v>
      </c>
      <c r="O776" s="3" t="s">
        <v>679</v>
      </c>
      <c r="P776" s="40" t="s">
        <v>683</v>
      </c>
      <c r="Q776" s="77" t="s">
        <v>681</v>
      </c>
      <c r="R776" s="78"/>
    </row>
    <row r="777" spans="1:18" x14ac:dyDescent="0.2">
      <c r="A777" s="3" t="s">
        <v>115</v>
      </c>
      <c r="B777" s="60" t="s">
        <v>299</v>
      </c>
      <c r="C777" s="78" t="s">
        <v>759</v>
      </c>
      <c r="D777" s="78">
        <v>25710</v>
      </c>
      <c r="E777" s="78">
        <v>169</v>
      </c>
      <c r="F777" s="78">
        <v>24583</v>
      </c>
      <c r="G777" s="78">
        <v>147</v>
      </c>
      <c r="H777" s="78">
        <f t="shared" si="49"/>
        <v>316</v>
      </c>
      <c r="I777" s="74">
        <v>0.53481012658227844</v>
      </c>
      <c r="J777" s="74">
        <v>0.4651898734177215</v>
      </c>
      <c r="K777" s="75">
        <f t="shared" si="50"/>
        <v>0.90218113909733089</v>
      </c>
      <c r="L777" s="75">
        <f t="shared" si="51"/>
        <v>0.118709126386394</v>
      </c>
      <c r="M777" s="76" t="str">
        <f t="shared" si="52"/>
        <v>-</v>
      </c>
      <c r="N777" s="76" t="str">
        <f t="shared" si="52"/>
        <v>-</v>
      </c>
      <c r="O777" s="3" t="s">
        <v>679</v>
      </c>
      <c r="P777" s="40" t="s">
        <v>683</v>
      </c>
      <c r="Q777" s="77" t="s">
        <v>681</v>
      </c>
      <c r="R777" s="78"/>
    </row>
    <row r="778" spans="1:18" x14ac:dyDescent="0.2">
      <c r="A778" s="3" t="s">
        <v>115</v>
      </c>
      <c r="B778" s="60" t="s">
        <v>299</v>
      </c>
      <c r="C778" s="78" t="s">
        <v>760</v>
      </c>
      <c r="D778" s="78">
        <v>25710</v>
      </c>
      <c r="E778" s="78">
        <v>126</v>
      </c>
      <c r="F778" s="78">
        <v>24583</v>
      </c>
      <c r="G778" s="78">
        <v>101</v>
      </c>
      <c r="H778" s="78">
        <f t="shared" si="49"/>
        <v>227</v>
      </c>
      <c r="I778" s="74">
        <v>0.55506607929515417</v>
      </c>
      <c r="J778" s="74">
        <v>0.44493392070484583</v>
      </c>
      <c r="K778" s="75">
        <f t="shared" si="50"/>
        <v>0.95791047710478483</v>
      </c>
      <c r="L778" s="75">
        <f t="shared" si="51"/>
        <v>5.5486414360088984E-2</v>
      </c>
      <c r="M778" s="76" t="str">
        <f t="shared" si="52"/>
        <v>-</v>
      </c>
      <c r="N778" s="76" t="str">
        <f t="shared" si="52"/>
        <v>-</v>
      </c>
      <c r="O778" s="3" t="s">
        <v>679</v>
      </c>
      <c r="P778" s="40" t="s">
        <v>683</v>
      </c>
      <c r="Q778" s="77" t="s">
        <v>681</v>
      </c>
      <c r="R778" s="78"/>
    </row>
    <row r="779" spans="1:18" x14ac:dyDescent="0.2">
      <c r="A779" s="3" t="s">
        <v>115</v>
      </c>
      <c r="B779" s="60" t="s">
        <v>299</v>
      </c>
      <c r="C779" s="78" t="s">
        <v>761</v>
      </c>
      <c r="D779" s="78">
        <v>25710</v>
      </c>
      <c r="E779" s="78">
        <v>137</v>
      </c>
      <c r="F779" s="78">
        <v>24583</v>
      </c>
      <c r="G779" s="78">
        <v>131</v>
      </c>
      <c r="H779" s="78">
        <f t="shared" si="49"/>
        <v>268</v>
      </c>
      <c r="I779" s="74">
        <v>0.51119402985074625</v>
      </c>
      <c r="J779" s="74">
        <v>0.48880597014925375</v>
      </c>
      <c r="K779" s="75">
        <f t="shared" si="50"/>
        <v>0.66548646715779491</v>
      </c>
      <c r="L779" s="75">
        <f t="shared" si="51"/>
        <v>0.38005475344653128</v>
      </c>
      <c r="M779" s="76" t="str">
        <f t="shared" si="52"/>
        <v>-</v>
      </c>
      <c r="N779" s="76" t="str">
        <f t="shared" si="52"/>
        <v>-</v>
      </c>
      <c r="O779" s="3" t="s">
        <v>679</v>
      </c>
      <c r="P779" s="40" t="s">
        <v>683</v>
      </c>
      <c r="Q779" s="77" t="s">
        <v>681</v>
      </c>
      <c r="R779" s="78"/>
    </row>
    <row r="780" spans="1:18" x14ac:dyDescent="0.2">
      <c r="A780" s="3" t="s">
        <v>115</v>
      </c>
      <c r="B780" s="60" t="s">
        <v>299</v>
      </c>
      <c r="C780" s="78" t="s">
        <v>762</v>
      </c>
      <c r="D780" s="78">
        <v>25710</v>
      </c>
      <c r="E780" s="78">
        <v>138</v>
      </c>
      <c r="F780" s="78">
        <v>24583</v>
      </c>
      <c r="G780" s="78">
        <v>144</v>
      </c>
      <c r="H780" s="78">
        <f t="shared" si="49"/>
        <v>282</v>
      </c>
      <c r="I780" s="74">
        <v>0.48936170212765956</v>
      </c>
      <c r="J780" s="74">
        <v>0.51063829787234039</v>
      </c>
      <c r="K780" s="75">
        <f t="shared" si="50"/>
        <v>0.38297941754781867</v>
      </c>
      <c r="L780" s="75">
        <f t="shared" si="51"/>
        <v>0.66156626009422814</v>
      </c>
      <c r="M780" s="76" t="str">
        <f t="shared" si="52"/>
        <v>-</v>
      </c>
      <c r="N780" s="76" t="str">
        <f t="shared" si="52"/>
        <v>-</v>
      </c>
      <c r="O780" s="3" t="s">
        <v>679</v>
      </c>
      <c r="P780" s="40" t="s">
        <v>683</v>
      </c>
      <c r="Q780" s="77" t="s">
        <v>681</v>
      </c>
      <c r="R780" s="78"/>
    </row>
    <row r="781" spans="1:18" x14ac:dyDescent="0.2">
      <c r="A781" s="3" t="s">
        <v>115</v>
      </c>
      <c r="B781" s="60" t="s">
        <v>299</v>
      </c>
      <c r="C781" s="78" t="s">
        <v>741</v>
      </c>
      <c r="D781" s="78">
        <v>25710</v>
      </c>
      <c r="E781" s="78">
        <v>77</v>
      </c>
      <c r="F781" s="78">
        <v>24583</v>
      </c>
      <c r="G781" s="78">
        <v>64</v>
      </c>
      <c r="H781" s="78">
        <f t="shared" si="49"/>
        <v>141</v>
      </c>
      <c r="I781" s="74">
        <v>0.54609929078014185</v>
      </c>
      <c r="J781" s="74">
        <v>0.45390070921985815</v>
      </c>
      <c r="K781" s="75">
        <f t="shared" si="50"/>
        <v>0.88085649685692335</v>
      </c>
      <c r="L781" s="75">
        <f t="shared" si="51"/>
        <v>0.1561064658284973</v>
      </c>
      <c r="M781" s="76" t="str">
        <f t="shared" si="52"/>
        <v>-</v>
      </c>
      <c r="N781" s="76" t="str">
        <f t="shared" si="52"/>
        <v>-</v>
      </c>
      <c r="O781" s="3" t="s">
        <v>679</v>
      </c>
      <c r="P781" s="40" t="s">
        <v>683</v>
      </c>
      <c r="Q781" s="77" t="s">
        <v>681</v>
      </c>
      <c r="R781" s="78"/>
    </row>
    <row r="782" spans="1:18" x14ac:dyDescent="0.2">
      <c r="A782" s="3" t="s">
        <v>115</v>
      </c>
      <c r="B782" s="60" t="s">
        <v>299</v>
      </c>
      <c r="C782" s="78" t="s">
        <v>742</v>
      </c>
      <c r="D782" s="78">
        <v>25710</v>
      </c>
      <c r="E782" s="78">
        <v>123</v>
      </c>
      <c r="F782" s="78">
        <v>24583</v>
      </c>
      <c r="G782" s="78">
        <v>122</v>
      </c>
      <c r="H782" s="78">
        <f t="shared" si="49"/>
        <v>245</v>
      </c>
      <c r="I782" s="74">
        <v>0.50204081632653064</v>
      </c>
      <c r="J782" s="74">
        <v>0.49795918367346936</v>
      </c>
      <c r="K782" s="75">
        <f t="shared" si="50"/>
        <v>0.55081958953438326</v>
      </c>
      <c r="L782" s="75">
        <f t="shared" si="51"/>
        <v>0.49999999999999967</v>
      </c>
      <c r="M782" s="76" t="str">
        <f t="shared" si="52"/>
        <v>-</v>
      </c>
      <c r="N782" s="76" t="str">
        <f t="shared" si="52"/>
        <v>-</v>
      </c>
      <c r="O782" s="3" t="s">
        <v>679</v>
      </c>
      <c r="P782" s="40" t="s">
        <v>683</v>
      </c>
      <c r="Q782" s="77" t="s">
        <v>681</v>
      </c>
      <c r="R782" s="78"/>
    </row>
    <row r="783" spans="1:18" x14ac:dyDescent="0.2">
      <c r="A783" s="3" t="s">
        <v>115</v>
      </c>
      <c r="B783" s="60" t="s">
        <v>299</v>
      </c>
      <c r="C783" s="78" t="s">
        <v>743</v>
      </c>
      <c r="D783" s="78">
        <v>25710</v>
      </c>
      <c r="E783" s="78">
        <v>145</v>
      </c>
      <c r="F783" s="78">
        <v>24583</v>
      </c>
      <c r="G783" s="78">
        <v>122</v>
      </c>
      <c r="H783" s="78">
        <f t="shared" si="49"/>
        <v>267</v>
      </c>
      <c r="I783" s="74">
        <v>0.54307116104868913</v>
      </c>
      <c r="J783" s="74">
        <v>0.45692883895131087</v>
      </c>
      <c r="K783" s="75">
        <f t="shared" si="50"/>
        <v>0.92912512485000431</v>
      </c>
      <c r="L783" s="75">
        <f t="shared" si="51"/>
        <v>8.9035440344349348E-2</v>
      </c>
      <c r="M783" s="76" t="str">
        <f t="shared" si="52"/>
        <v>-</v>
      </c>
      <c r="N783" s="76" t="str">
        <f t="shared" si="52"/>
        <v>-</v>
      </c>
      <c r="O783" s="3" t="s">
        <v>679</v>
      </c>
      <c r="P783" s="40" t="s">
        <v>683</v>
      </c>
      <c r="Q783" s="77" t="s">
        <v>681</v>
      </c>
      <c r="R783" s="78"/>
    </row>
    <row r="784" spans="1:18" x14ac:dyDescent="0.2">
      <c r="A784" s="3" t="s">
        <v>115</v>
      </c>
      <c r="B784" s="60" t="s">
        <v>299</v>
      </c>
      <c r="C784" s="78" t="s">
        <v>744</v>
      </c>
      <c r="D784" s="78">
        <v>25710</v>
      </c>
      <c r="E784" s="78">
        <v>79</v>
      </c>
      <c r="F784" s="78">
        <v>24583</v>
      </c>
      <c r="G784" s="78">
        <v>95</v>
      </c>
      <c r="H784" s="78">
        <f t="shared" si="49"/>
        <v>174</v>
      </c>
      <c r="I784" s="74">
        <v>0.45402298850574713</v>
      </c>
      <c r="J784" s="74">
        <v>0.54597701149425293</v>
      </c>
      <c r="K784" s="75">
        <f t="shared" si="50"/>
        <v>0.12770579082092881</v>
      </c>
      <c r="L784" s="75">
        <f t="shared" si="51"/>
        <v>0.90133079202820721</v>
      </c>
      <c r="M784" s="76" t="str">
        <f t="shared" si="52"/>
        <v>-</v>
      </c>
      <c r="N784" s="76" t="str">
        <f t="shared" si="52"/>
        <v>-</v>
      </c>
      <c r="O784" s="3" t="s">
        <v>679</v>
      </c>
      <c r="P784" s="40" t="s">
        <v>683</v>
      </c>
      <c r="Q784" s="77" t="s">
        <v>681</v>
      </c>
      <c r="R784" s="78"/>
    </row>
    <row r="785" spans="1:18" x14ac:dyDescent="0.2">
      <c r="A785" s="3" t="s">
        <v>115</v>
      </c>
      <c r="B785" s="60" t="s">
        <v>299</v>
      </c>
      <c r="C785" s="78" t="s">
        <v>745</v>
      </c>
      <c r="D785" s="78">
        <v>25710</v>
      </c>
      <c r="E785" s="78">
        <v>140</v>
      </c>
      <c r="F785" s="78">
        <v>24583</v>
      </c>
      <c r="G785" s="78">
        <v>74</v>
      </c>
      <c r="H785" s="78">
        <f t="shared" si="49"/>
        <v>214</v>
      </c>
      <c r="I785" s="74">
        <v>0.65420560747663548</v>
      </c>
      <c r="J785" s="74">
        <v>0.34579439252336447</v>
      </c>
      <c r="K785" s="75">
        <f t="shared" si="50"/>
        <v>0.99999805320022694</v>
      </c>
      <c r="L785" s="75">
        <f t="shared" si="51"/>
        <v>3.7872106295498127E-6</v>
      </c>
      <c r="M785" s="76" t="str">
        <f t="shared" si="52"/>
        <v>-</v>
      </c>
      <c r="N785" s="76" t="str">
        <f t="shared" si="52"/>
        <v>sig</v>
      </c>
      <c r="O785" s="3" t="s">
        <v>679</v>
      </c>
      <c r="P785" s="40" t="s">
        <v>683</v>
      </c>
      <c r="Q785" s="77" t="s">
        <v>681</v>
      </c>
      <c r="R785" s="78"/>
    </row>
    <row r="786" spans="1:18" x14ac:dyDescent="0.2">
      <c r="A786" s="3" t="s">
        <v>115</v>
      </c>
      <c r="B786" s="60" t="s">
        <v>299</v>
      </c>
      <c r="C786" s="78" t="s">
        <v>746</v>
      </c>
      <c r="D786" s="78">
        <v>25710</v>
      </c>
      <c r="E786" s="78">
        <v>50</v>
      </c>
      <c r="F786" s="78">
        <v>24583</v>
      </c>
      <c r="G786" s="78">
        <v>71</v>
      </c>
      <c r="H786" s="78">
        <f t="shared" si="49"/>
        <v>121</v>
      </c>
      <c r="I786" s="74">
        <v>0.41322314049586778</v>
      </c>
      <c r="J786" s="74">
        <v>0.58677685950413228</v>
      </c>
      <c r="K786" s="75">
        <f t="shared" si="50"/>
        <v>3.4296819060307127E-2</v>
      </c>
      <c r="L786" s="75">
        <f t="shared" si="51"/>
        <v>0.97747413013713202</v>
      </c>
      <c r="M786" s="76" t="str">
        <f t="shared" si="52"/>
        <v>-</v>
      </c>
      <c r="N786" s="76" t="str">
        <f t="shared" si="52"/>
        <v>-</v>
      </c>
      <c r="O786" s="3" t="s">
        <v>679</v>
      </c>
      <c r="P786" s="40" t="s">
        <v>683</v>
      </c>
      <c r="Q786" s="77" t="s">
        <v>681</v>
      </c>
      <c r="R786" s="78"/>
    </row>
    <row r="787" spans="1:18" x14ac:dyDescent="0.2">
      <c r="A787" s="3" t="s">
        <v>115</v>
      </c>
      <c r="B787" s="60" t="s">
        <v>299</v>
      </c>
      <c r="C787" s="78" t="s">
        <v>747</v>
      </c>
      <c r="D787" s="78">
        <v>25710</v>
      </c>
      <c r="E787" s="78">
        <v>55</v>
      </c>
      <c r="F787" s="78">
        <v>24583</v>
      </c>
      <c r="G787" s="78">
        <v>92</v>
      </c>
      <c r="H787" s="78">
        <f t="shared" si="49"/>
        <v>147</v>
      </c>
      <c r="I787" s="74">
        <v>0.37414965986394561</v>
      </c>
      <c r="J787" s="74">
        <v>0.62585034013605445</v>
      </c>
      <c r="K787" s="75">
        <f t="shared" si="50"/>
        <v>1.4287101263958197E-3</v>
      </c>
      <c r="L787" s="75">
        <f t="shared" si="51"/>
        <v>0.99918434437364612</v>
      </c>
      <c r="M787" s="76" t="str">
        <f t="shared" si="52"/>
        <v>-</v>
      </c>
      <c r="N787" s="76" t="str">
        <f t="shared" si="52"/>
        <v>-</v>
      </c>
      <c r="O787" s="3" t="s">
        <v>679</v>
      </c>
      <c r="P787" s="40" t="s">
        <v>683</v>
      </c>
      <c r="Q787" s="77" t="s">
        <v>681</v>
      </c>
      <c r="R787" s="78"/>
    </row>
    <row r="788" spans="1:18" x14ac:dyDescent="0.2">
      <c r="A788" s="3" t="s">
        <v>115</v>
      </c>
      <c r="B788" s="60" t="s">
        <v>299</v>
      </c>
      <c r="C788" s="78" t="s">
        <v>748</v>
      </c>
      <c r="D788" s="78">
        <v>25710</v>
      </c>
      <c r="E788" s="78">
        <v>123</v>
      </c>
      <c r="F788" s="78">
        <v>24583</v>
      </c>
      <c r="G788" s="78">
        <v>110</v>
      </c>
      <c r="H788" s="78">
        <f t="shared" si="49"/>
        <v>233</v>
      </c>
      <c r="I788" s="74">
        <v>0.52789699570815452</v>
      </c>
      <c r="J788" s="74">
        <v>0.47210300429184548</v>
      </c>
      <c r="K788" s="75">
        <f t="shared" si="50"/>
        <v>0.82045919561472436</v>
      </c>
      <c r="L788" s="75">
        <f t="shared" si="51"/>
        <v>0.21592290269409253</v>
      </c>
      <c r="M788" s="76" t="str">
        <f t="shared" si="52"/>
        <v>-</v>
      </c>
      <c r="N788" s="76" t="str">
        <f t="shared" si="52"/>
        <v>-</v>
      </c>
      <c r="O788" s="3" t="s">
        <v>679</v>
      </c>
      <c r="P788" s="40" t="s">
        <v>683</v>
      </c>
      <c r="Q788" s="77" t="s">
        <v>681</v>
      </c>
      <c r="R788" s="78"/>
    </row>
    <row r="789" spans="1:18" x14ac:dyDescent="0.2">
      <c r="A789" s="3" t="s">
        <v>115</v>
      </c>
      <c r="B789" s="60" t="s">
        <v>299</v>
      </c>
      <c r="C789" s="78" t="s">
        <v>749</v>
      </c>
      <c r="D789" s="78">
        <v>25710</v>
      </c>
      <c r="E789" s="78">
        <v>104</v>
      </c>
      <c r="F789" s="78">
        <v>24583</v>
      </c>
      <c r="G789" s="78">
        <v>85</v>
      </c>
      <c r="H789" s="78">
        <f t="shared" si="49"/>
        <v>189</v>
      </c>
      <c r="I789" s="74">
        <v>0.55026455026455023</v>
      </c>
      <c r="J789" s="74">
        <v>0.44973544973544971</v>
      </c>
      <c r="K789" s="75">
        <f t="shared" si="50"/>
        <v>0.92723468606392112</v>
      </c>
      <c r="L789" s="75">
        <f t="shared" si="51"/>
        <v>9.5145742072955258E-2</v>
      </c>
      <c r="M789" s="76" t="str">
        <f t="shared" si="52"/>
        <v>-</v>
      </c>
      <c r="N789" s="76" t="str">
        <f t="shared" si="52"/>
        <v>-</v>
      </c>
      <c r="O789" s="3" t="s">
        <v>679</v>
      </c>
      <c r="P789" s="40" t="s">
        <v>683</v>
      </c>
      <c r="Q789" s="77" t="s">
        <v>681</v>
      </c>
      <c r="R789" s="78"/>
    </row>
    <row r="790" spans="1:18" x14ac:dyDescent="0.2">
      <c r="A790" s="3" t="s">
        <v>115</v>
      </c>
      <c r="B790" s="60" t="s">
        <v>299</v>
      </c>
      <c r="C790" s="78" t="s">
        <v>750</v>
      </c>
      <c r="D790" s="78">
        <v>25710</v>
      </c>
      <c r="E790" s="78">
        <v>29</v>
      </c>
      <c r="F790" s="78">
        <v>24583</v>
      </c>
      <c r="G790" s="78">
        <v>34</v>
      </c>
      <c r="H790" s="78">
        <f t="shared" si="49"/>
        <v>63</v>
      </c>
      <c r="I790" s="74">
        <v>0.46031746031746029</v>
      </c>
      <c r="J790" s="74">
        <v>0.53968253968253965</v>
      </c>
      <c r="K790" s="75">
        <f t="shared" si="50"/>
        <v>0.30732750788273178</v>
      </c>
      <c r="L790" s="75">
        <f t="shared" si="51"/>
        <v>0.77501873185488868</v>
      </c>
      <c r="M790" s="76" t="str">
        <f t="shared" si="52"/>
        <v>-</v>
      </c>
      <c r="N790" s="76" t="str">
        <f t="shared" si="52"/>
        <v>-</v>
      </c>
      <c r="O790" s="3" t="s">
        <v>679</v>
      </c>
      <c r="P790" s="40" t="s">
        <v>683</v>
      </c>
      <c r="Q790" s="77" t="s">
        <v>681</v>
      </c>
      <c r="R790" s="78"/>
    </row>
    <row r="791" spans="1:18" x14ac:dyDescent="0.2">
      <c r="A791" s="3" t="s">
        <v>115</v>
      </c>
      <c r="B791" s="60" t="s">
        <v>299</v>
      </c>
      <c r="C791" s="78" t="s">
        <v>751</v>
      </c>
      <c r="D791" s="78">
        <v>25710</v>
      </c>
      <c r="E791" s="78">
        <v>91</v>
      </c>
      <c r="F791" s="78">
        <v>24583</v>
      </c>
      <c r="G791" s="78">
        <v>87</v>
      </c>
      <c r="H791" s="78">
        <f t="shared" si="49"/>
        <v>178</v>
      </c>
      <c r="I791" s="74">
        <v>0.5112359550561798</v>
      </c>
      <c r="J791" s="74">
        <v>0.4887640449438202</v>
      </c>
      <c r="K791" s="75">
        <f t="shared" si="50"/>
        <v>0.64602607411878077</v>
      </c>
      <c r="L791" s="75">
        <f t="shared" si="51"/>
        <v>0.41108349406749156</v>
      </c>
      <c r="M791" s="76" t="str">
        <f t="shared" si="52"/>
        <v>-</v>
      </c>
      <c r="N791" s="76" t="str">
        <f t="shared" si="52"/>
        <v>-</v>
      </c>
      <c r="O791" s="3" t="s">
        <v>679</v>
      </c>
      <c r="P791" s="40" t="s">
        <v>683</v>
      </c>
      <c r="Q791" s="77" t="s">
        <v>681</v>
      </c>
      <c r="R791" s="78"/>
    </row>
    <row r="792" spans="1:18" x14ac:dyDescent="0.2">
      <c r="A792" s="3" t="s">
        <v>115</v>
      </c>
      <c r="B792" s="60" t="s">
        <v>299</v>
      </c>
      <c r="C792" s="78" t="s">
        <v>752</v>
      </c>
      <c r="D792" s="78">
        <v>25710</v>
      </c>
      <c r="E792" s="78">
        <v>20</v>
      </c>
      <c r="F792" s="78">
        <v>24583</v>
      </c>
      <c r="G792" s="78">
        <v>27</v>
      </c>
      <c r="H792" s="78">
        <f t="shared" si="49"/>
        <v>47</v>
      </c>
      <c r="I792" s="74">
        <v>0.42553191489361702</v>
      </c>
      <c r="J792" s="74">
        <v>0.57446808510638303</v>
      </c>
      <c r="K792" s="75">
        <f t="shared" si="50"/>
        <v>0.19084669883160668</v>
      </c>
      <c r="L792" s="75">
        <f t="shared" si="51"/>
        <v>0.8785198913583373</v>
      </c>
      <c r="M792" s="76" t="str">
        <f t="shared" si="52"/>
        <v>-</v>
      </c>
      <c r="N792" s="76" t="str">
        <f t="shared" si="52"/>
        <v>-</v>
      </c>
      <c r="O792" s="3" t="s">
        <v>679</v>
      </c>
      <c r="P792" s="40" t="s">
        <v>683</v>
      </c>
      <c r="Q792" s="77" t="s">
        <v>681</v>
      </c>
      <c r="R792" s="78"/>
    </row>
    <row r="793" spans="1:18" x14ac:dyDescent="0.2">
      <c r="A793" s="3" t="s">
        <v>115</v>
      </c>
      <c r="B793" s="60" t="s">
        <v>299</v>
      </c>
      <c r="C793" s="78" t="s">
        <v>753</v>
      </c>
      <c r="D793" s="78">
        <v>25710</v>
      </c>
      <c r="E793" s="78">
        <v>88</v>
      </c>
      <c r="F793" s="78">
        <v>24583</v>
      </c>
      <c r="G793" s="78">
        <v>10</v>
      </c>
      <c r="H793" s="78">
        <f t="shared" si="49"/>
        <v>98</v>
      </c>
      <c r="I793" s="74">
        <v>0.89795918367346939</v>
      </c>
      <c r="J793" s="74">
        <v>0.10204081632653061</v>
      </c>
      <c r="K793" s="75">
        <f t="shared" si="50"/>
        <v>1</v>
      </c>
      <c r="L793" s="75">
        <f t="shared" si="51"/>
        <v>4.970329732561981E-17</v>
      </c>
      <c r="M793" s="76" t="str">
        <f t="shared" si="52"/>
        <v>-</v>
      </c>
      <c r="N793" s="76" t="str">
        <f t="shared" si="52"/>
        <v>sig</v>
      </c>
      <c r="O793" s="3" t="s">
        <v>679</v>
      </c>
      <c r="P793" s="40" t="s">
        <v>683</v>
      </c>
      <c r="Q793" s="77" t="s">
        <v>681</v>
      </c>
      <c r="R793" s="78"/>
    </row>
    <row r="794" spans="1:18" x14ac:dyDescent="0.2">
      <c r="A794" s="3" t="s">
        <v>116</v>
      </c>
      <c r="B794" s="60" t="s">
        <v>299</v>
      </c>
      <c r="C794" s="78" t="s">
        <v>754</v>
      </c>
      <c r="D794" s="78">
        <v>25710</v>
      </c>
      <c r="E794" s="78">
        <v>62</v>
      </c>
      <c r="F794" s="78">
        <v>24583</v>
      </c>
      <c r="G794" s="78">
        <v>196</v>
      </c>
      <c r="H794" s="78">
        <f t="shared" si="49"/>
        <v>258</v>
      </c>
      <c r="I794" s="74">
        <v>0.24031007751937986</v>
      </c>
      <c r="J794" s="74">
        <v>0.75968992248062017</v>
      </c>
      <c r="K794" s="75">
        <f t="shared" si="50"/>
        <v>1.1160974481091302E-17</v>
      </c>
      <c r="L794" s="75">
        <f t="shared" si="51"/>
        <v>1</v>
      </c>
      <c r="M794" s="76" t="str">
        <f t="shared" si="52"/>
        <v>sig</v>
      </c>
      <c r="N794" s="76" t="str">
        <f t="shared" si="52"/>
        <v>-</v>
      </c>
      <c r="O794" s="3" t="s">
        <v>679</v>
      </c>
      <c r="P794" s="40" t="s">
        <v>683</v>
      </c>
      <c r="Q794" s="77" t="s">
        <v>681</v>
      </c>
      <c r="R794" s="78"/>
    </row>
    <row r="795" spans="1:18" x14ac:dyDescent="0.2">
      <c r="A795" s="3" t="s">
        <v>116</v>
      </c>
      <c r="B795" s="60" t="s">
        <v>299</v>
      </c>
      <c r="C795" s="78" t="s">
        <v>755</v>
      </c>
      <c r="D795" s="78">
        <v>25710</v>
      </c>
      <c r="E795" s="78">
        <v>9</v>
      </c>
      <c r="F795" s="78">
        <v>24583</v>
      </c>
      <c r="G795" s="78">
        <v>2</v>
      </c>
      <c r="H795" s="78">
        <f t="shared" si="49"/>
        <v>11</v>
      </c>
      <c r="I795" s="74">
        <v>0.81818181818181823</v>
      </c>
      <c r="J795" s="74">
        <v>0.18181818181818182</v>
      </c>
      <c r="K795" s="75">
        <f t="shared" si="50"/>
        <v>0.994140625</v>
      </c>
      <c r="L795" s="75">
        <f t="shared" si="51"/>
        <v>3.2714843750000014E-2</v>
      </c>
      <c r="M795" s="76" t="str">
        <f t="shared" si="52"/>
        <v>-</v>
      </c>
      <c r="N795" s="76" t="str">
        <f t="shared" si="52"/>
        <v>-</v>
      </c>
      <c r="O795" s="3" t="s">
        <v>679</v>
      </c>
      <c r="P795" s="40" t="s">
        <v>683</v>
      </c>
      <c r="Q795" s="77" t="s">
        <v>681</v>
      </c>
      <c r="R795" s="78"/>
    </row>
    <row r="796" spans="1:18" x14ac:dyDescent="0.2">
      <c r="A796" s="3" t="s">
        <v>116</v>
      </c>
      <c r="B796" s="60" t="s">
        <v>299</v>
      </c>
      <c r="C796" s="78" t="s">
        <v>756</v>
      </c>
      <c r="D796" s="78">
        <v>25710</v>
      </c>
      <c r="E796" s="78">
        <v>232</v>
      </c>
      <c r="F796" s="78">
        <v>24583</v>
      </c>
      <c r="G796" s="78">
        <v>179</v>
      </c>
      <c r="H796" s="78">
        <f t="shared" si="49"/>
        <v>411</v>
      </c>
      <c r="I796" s="74">
        <v>0.56447688564476883</v>
      </c>
      <c r="J796" s="74">
        <v>0.43552311435523117</v>
      </c>
      <c r="K796" s="75">
        <f t="shared" si="50"/>
        <v>0.99617267680495236</v>
      </c>
      <c r="L796" s="75">
        <f t="shared" si="51"/>
        <v>5.1160055336820342E-3</v>
      </c>
      <c r="M796" s="76" t="str">
        <f t="shared" si="52"/>
        <v>-</v>
      </c>
      <c r="N796" s="76" t="str">
        <f t="shared" si="52"/>
        <v>-</v>
      </c>
      <c r="O796" s="3" t="s">
        <v>679</v>
      </c>
      <c r="P796" s="40" t="s">
        <v>683</v>
      </c>
      <c r="Q796" s="77" t="s">
        <v>681</v>
      </c>
      <c r="R796" s="78"/>
    </row>
    <row r="797" spans="1:18" x14ac:dyDescent="0.2">
      <c r="A797" s="3" t="s">
        <v>116</v>
      </c>
      <c r="B797" s="60" t="s">
        <v>299</v>
      </c>
      <c r="C797" s="78" t="s">
        <v>757</v>
      </c>
      <c r="D797" s="78">
        <v>25710</v>
      </c>
      <c r="E797" s="78">
        <v>218</v>
      </c>
      <c r="F797" s="78">
        <v>24583</v>
      </c>
      <c r="G797" s="78">
        <v>238</v>
      </c>
      <c r="H797" s="78">
        <f t="shared" si="49"/>
        <v>456</v>
      </c>
      <c r="I797" s="74">
        <v>0.47807017543859648</v>
      </c>
      <c r="J797" s="74">
        <v>0.52192982456140347</v>
      </c>
      <c r="K797" s="75">
        <f t="shared" si="50"/>
        <v>0.18680754835991623</v>
      </c>
      <c r="L797" s="75">
        <f t="shared" si="51"/>
        <v>0.83729682785340409</v>
      </c>
      <c r="M797" s="76" t="str">
        <f t="shared" si="52"/>
        <v>-</v>
      </c>
      <c r="N797" s="76" t="str">
        <f t="shared" si="52"/>
        <v>-</v>
      </c>
      <c r="O797" s="3" t="s">
        <v>679</v>
      </c>
      <c r="P797" s="40" t="s">
        <v>683</v>
      </c>
      <c r="Q797" s="77" t="s">
        <v>681</v>
      </c>
      <c r="R797" s="78"/>
    </row>
    <row r="798" spans="1:18" x14ac:dyDescent="0.2">
      <c r="A798" s="3" t="s">
        <v>116</v>
      </c>
      <c r="B798" s="60" t="s">
        <v>299</v>
      </c>
      <c r="C798" s="78" t="s">
        <v>758</v>
      </c>
      <c r="D798" s="78">
        <v>25710</v>
      </c>
      <c r="E798" s="78">
        <v>37</v>
      </c>
      <c r="F798" s="78">
        <v>24583</v>
      </c>
      <c r="G798" s="78">
        <v>160</v>
      </c>
      <c r="H798" s="78">
        <f t="shared" si="49"/>
        <v>197</v>
      </c>
      <c r="I798" s="74">
        <v>0.18781725888324874</v>
      </c>
      <c r="J798" s="74">
        <v>0.81218274111675126</v>
      </c>
      <c r="K798" s="75">
        <f t="shared" si="50"/>
        <v>9.9403610509325092E-20</v>
      </c>
      <c r="L798" s="75">
        <f t="shared" si="51"/>
        <v>1</v>
      </c>
      <c r="M798" s="76" t="str">
        <f t="shared" si="52"/>
        <v>sig</v>
      </c>
      <c r="N798" s="76" t="str">
        <f t="shared" si="52"/>
        <v>-</v>
      </c>
      <c r="O798" s="3" t="s">
        <v>679</v>
      </c>
      <c r="P798" s="40" t="s">
        <v>683</v>
      </c>
      <c r="Q798" s="77" t="s">
        <v>681</v>
      </c>
      <c r="R798" s="78"/>
    </row>
    <row r="799" spans="1:18" x14ac:dyDescent="0.2">
      <c r="A799" s="3" t="s">
        <v>116</v>
      </c>
      <c r="B799" s="60" t="s">
        <v>299</v>
      </c>
      <c r="C799" s="78" t="s">
        <v>759</v>
      </c>
      <c r="D799" s="78">
        <v>25710</v>
      </c>
      <c r="E799" s="78">
        <v>44</v>
      </c>
      <c r="F799" s="78">
        <v>24583</v>
      </c>
      <c r="G799" s="78">
        <v>162</v>
      </c>
      <c r="H799" s="78">
        <f t="shared" ref="H799:H862" si="53">E799+G799</f>
        <v>206</v>
      </c>
      <c r="I799" s="74">
        <v>0.21359223300970873</v>
      </c>
      <c r="J799" s="74">
        <v>0.78640776699029125</v>
      </c>
      <c r="K799" s="75">
        <f t="shared" si="50"/>
        <v>2.2730133284523538E-17</v>
      </c>
      <c r="L799" s="75">
        <f t="shared" si="51"/>
        <v>1</v>
      </c>
      <c r="M799" s="76" t="str">
        <f t="shared" si="52"/>
        <v>sig</v>
      </c>
      <c r="N799" s="76" t="str">
        <f t="shared" si="52"/>
        <v>-</v>
      </c>
      <c r="O799" s="3" t="s">
        <v>679</v>
      </c>
      <c r="P799" s="40" t="s">
        <v>683</v>
      </c>
      <c r="Q799" s="77" t="s">
        <v>681</v>
      </c>
      <c r="R799" s="78"/>
    </row>
    <row r="800" spans="1:18" x14ac:dyDescent="0.2">
      <c r="A800" s="3" t="s">
        <v>116</v>
      </c>
      <c r="B800" s="60" t="s">
        <v>299</v>
      </c>
      <c r="C800" s="78" t="s">
        <v>760</v>
      </c>
      <c r="D800" s="78">
        <v>25710</v>
      </c>
      <c r="E800" s="78">
        <v>141</v>
      </c>
      <c r="F800" s="78">
        <v>24583</v>
      </c>
      <c r="G800" s="78">
        <v>42</v>
      </c>
      <c r="H800" s="78">
        <f t="shared" si="53"/>
        <v>183</v>
      </c>
      <c r="I800" s="74">
        <v>0.77049180327868849</v>
      </c>
      <c r="J800" s="74">
        <v>0.22950819672131148</v>
      </c>
      <c r="K800" s="75">
        <f t="shared" si="50"/>
        <v>0.99999999999998468</v>
      </c>
      <c r="L800" s="75">
        <f t="shared" si="51"/>
        <v>5.2325707443964063E-14</v>
      </c>
      <c r="M800" s="76" t="str">
        <f t="shared" si="52"/>
        <v>-</v>
      </c>
      <c r="N800" s="76" t="str">
        <f t="shared" si="52"/>
        <v>sig</v>
      </c>
      <c r="O800" s="3" t="s">
        <v>679</v>
      </c>
      <c r="P800" s="40" t="s">
        <v>683</v>
      </c>
      <c r="Q800" s="77" t="s">
        <v>681</v>
      </c>
      <c r="R800" s="78"/>
    </row>
    <row r="801" spans="1:18" x14ac:dyDescent="0.2">
      <c r="A801" s="3" t="s">
        <v>116</v>
      </c>
      <c r="B801" s="60" t="s">
        <v>299</v>
      </c>
      <c r="C801" s="78" t="s">
        <v>761</v>
      </c>
      <c r="D801" s="78">
        <v>25710</v>
      </c>
      <c r="E801" s="78">
        <v>145</v>
      </c>
      <c r="F801" s="78">
        <v>24583</v>
      </c>
      <c r="G801" s="78">
        <v>164</v>
      </c>
      <c r="H801" s="78">
        <f t="shared" si="53"/>
        <v>309</v>
      </c>
      <c r="I801" s="74">
        <v>0.46925566343042069</v>
      </c>
      <c r="J801" s="74">
        <v>0.53074433656957931</v>
      </c>
      <c r="K801" s="75">
        <f t="shared" si="50"/>
        <v>0.15291846732399084</v>
      </c>
      <c r="L801" s="75">
        <f t="shared" si="51"/>
        <v>0.872408332057939</v>
      </c>
      <c r="M801" s="76" t="str">
        <f t="shared" si="52"/>
        <v>-</v>
      </c>
      <c r="N801" s="76" t="str">
        <f t="shared" si="52"/>
        <v>-</v>
      </c>
      <c r="O801" s="3" t="s">
        <v>679</v>
      </c>
      <c r="P801" s="40" t="s">
        <v>683</v>
      </c>
      <c r="Q801" s="77" t="s">
        <v>681</v>
      </c>
      <c r="R801" s="78"/>
    </row>
    <row r="802" spans="1:18" x14ac:dyDescent="0.2">
      <c r="A802" s="3" t="s">
        <v>116</v>
      </c>
      <c r="B802" s="60" t="s">
        <v>299</v>
      </c>
      <c r="C802" s="78" t="s">
        <v>762</v>
      </c>
      <c r="D802" s="78"/>
      <c r="E802" s="78"/>
      <c r="F802" s="78"/>
      <c r="G802" s="78"/>
      <c r="H802" s="78">
        <f t="shared" si="53"/>
        <v>0</v>
      </c>
      <c r="I802" s="74"/>
      <c r="J802" s="74"/>
      <c r="K802" s="75">
        <f t="shared" si="50"/>
        <v>1</v>
      </c>
      <c r="L802" s="75">
        <f t="shared" si="51"/>
        <v>1</v>
      </c>
      <c r="M802" s="76" t="str">
        <f t="shared" si="52"/>
        <v>-</v>
      </c>
      <c r="N802" s="76" t="str">
        <f t="shared" si="52"/>
        <v>-</v>
      </c>
      <c r="O802" s="3" t="s">
        <v>679</v>
      </c>
      <c r="P802" s="40" t="s">
        <v>683</v>
      </c>
      <c r="Q802" s="77" t="s">
        <v>681</v>
      </c>
      <c r="R802" s="78"/>
    </row>
    <row r="803" spans="1:18" x14ac:dyDescent="0.2">
      <c r="A803" s="3" t="s">
        <v>116</v>
      </c>
      <c r="B803" s="60" t="s">
        <v>299</v>
      </c>
      <c r="C803" s="78" t="s">
        <v>741</v>
      </c>
      <c r="D803" s="78">
        <v>25710</v>
      </c>
      <c r="E803" s="78">
        <v>112</v>
      </c>
      <c r="F803" s="78">
        <v>24583</v>
      </c>
      <c r="G803" s="78">
        <v>103</v>
      </c>
      <c r="H803" s="78">
        <f t="shared" si="53"/>
        <v>215</v>
      </c>
      <c r="I803" s="74">
        <v>0.52093023255813953</v>
      </c>
      <c r="J803" s="74">
        <v>0.47906976744186047</v>
      </c>
      <c r="K803" s="75">
        <f t="shared" si="50"/>
        <v>0.75233346413150315</v>
      </c>
      <c r="L803" s="75">
        <f t="shared" si="51"/>
        <v>0.29272357288620277</v>
      </c>
      <c r="M803" s="76" t="str">
        <f t="shared" si="52"/>
        <v>-</v>
      </c>
      <c r="N803" s="76" t="str">
        <f t="shared" si="52"/>
        <v>-</v>
      </c>
      <c r="O803" s="3" t="s">
        <v>679</v>
      </c>
      <c r="P803" s="40" t="s">
        <v>683</v>
      </c>
      <c r="Q803" s="77" t="s">
        <v>681</v>
      </c>
      <c r="R803" s="78"/>
    </row>
    <row r="804" spans="1:18" x14ac:dyDescent="0.2">
      <c r="A804" s="3" t="s">
        <v>116</v>
      </c>
      <c r="B804" s="60" t="s">
        <v>299</v>
      </c>
      <c r="C804" s="78" t="s">
        <v>742</v>
      </c>
      <c r="D804" s="78">
        <v>25710</v>
      </c>
      <c r="E804" s="78">
        <v>0</v>
      </c>
      <c r="F804" s="78">
        <v>24583</v>
      </c>
      <c r="G804" s="78">
        <v>3</v>
      </c>
      <c r="H804" s="78">
        <f t="shared" si="53"/>
        <v>3</v>
      </c>
      <c r="I804" s="74">
        <v>0</v>
      </c>
      <c r="J804" s="74">
        <v>1</v>
      </c>
      <c r="K804" s="75">
        <f t="shared" si="50"/>
        <v>0.12500000000000003</v>
      </c>
      <c r="L804" s="75">
        <f t="shared" si="51"/>
        <v>1</v>
      </c>
      <c r="M804" s="76" t="str">
        <f t="shared" si="52"/>
        <v>-</v>
      </c>
      <c r="N804" s="76" t="str">
        <f t="shared" si="52"/>
        <v>-</v>
      </c>
      <c r="O804" s="3" t="s">
        <v>679</v>
      </c>
      <c r="P804" s="40" t="s">
        <v>683</v>
      </c>
      <c r="Q804" s="77" t="s">
        <v>681</v>
      </c>
      <c r="R804" s="78"/>
    </row>
    <row r="805" spans="1:18" x14ac:dyDescent="0.2">
      <c r="A805" s="3" t="s">
        <v>116</v>
      </c>
      <c r="B805" s="60" t="s">
        <v>299</v>
      </c>
      <c r="C805" s="78" t="s">
        <v>743</v>
      </c>
      <c r="D805" s="78">
        <v>25710</v>
      </c>
      <c r="E805" s="78">
        <v>169</v>
      </c>
      <c r="F805" s="78">
        <v>24583</v>
      </c>
      <c r="G805" s="78">
        <v>138</v>
      </c>
      <c r="H805" s="78">
        <f t="shared" si="53"/>
        <v>307</v>
      </c>
      <c r="I805" s="74">
        <v>0.55048859934853422</v>
      </c>
      <c r="J805" s="74">
        <v>0.44951140065146578</v>
      </c>
      <c r="K805" s="75">
        <f t="shared" si="50"/>
        <v>0.96618747455405218</v>
      </c>
      <c r="L805" s="75">
        <f t="shared" si="51"/>
        <v>4.3348024791610811E-2</v>
      </c>
      <c r="M805" s="76" t="str">
        <f t="shared" si="52"/>
        <v>-</v>
      </c>
      <c r="N805" s="76" t="str">
        <f t="shared" si="52"/>
        <v>-</v>
      </c>
      <c r="O805" s="3" t="s">
        <v>679</v>
      </c>
      <c r="P805" s="40" t="s">
        <v>683</v>
      </c>
      <c r="Q805" s="77" t="s">
        <v>681</v>
      </c>
      <c r="R805" s="78"/>
    </row>
    <row r="806" spans="1:18" x14ac:dyDescent="0.2">
      <c r="A806" s="3" t="s">
        <v>116</v>
      </c>
      <c r="B806" s="60" t="s">
        <v>299</v>
      </c>
      <c r="C806" s="78" t="s">
        <v>744</v>
      </c>
      <c r="D806" s="78">
        <v>25710</v>
      </c>
      <c r="E806" s="78">
        <v>29</v>
      </c>
      <c r="F806" s="78">
        <v>24583</v>
      </c>
      <c r="G806" s="78">
        <v>102</v>
      </c>
      <c r="H806" s="78">
        <f t="shared" si="53"/>
        <v>131</v>
      </c>
      <c r="I806" s="74">
        <v>0.22137404580152673</v>
      </c>
      <c r="J806" s="74">
        <v>0.77862595419847325</v>
      </c>
      <c r="K806" s="75">
        <f t="shared" si="50"/>
        <v>5.063047977939505E-11</v>
      </c>
      <c r="L806" s="75">
        <f t="shared" si="51"/>
        <v>0.99999999998597711</v>
      </c>
      <c r="M806" s="76" t="str">
        <f t="shared" si="52"/>
        <v>sig</v>
      </c>
      <c r="N806" s="76" t="str">
        <f t="shared" si="52"/>
        <v>-</v>
      </c>
      <c r="O806" s="3" t="s">
        <v>679</v>
      </c>
      <c r="P806" s="40" t="s">
        <v>683</v>
      </c>
      <c r="Q806" s="77" t="s">
        <v>681</v>
      </c>
      <c r="R806" s="78"/>
    </row>
    <row r="807" spans="1:18" x14ac:dyDescent="0.2">
      <c r="A807" s="3" t="s">
        <v>116</v>
      </c>
      <c r="B807" s="60" t="s">
        <v>299</v>
      </c>
      <c r="C807" s="78" t="s">
        <v>745</v>
      </c>
      <c r="D807" s="78">
        <v>25710</v>
      </c>
      <c r="E807" s="78">
        <v>103</v>
      </c>
      <c r="F807" s="78">
        <v>24583</v>
      </c>
      <c r="G807" s="78">
        <v>21</v>
      </c>
      <c r="H807" s="78">
        <f t="shared" si="53"/>
        <v>124</v>
      </c>
      <c r="I807" s="74">
        <v>0.83064516129032262</v>
      </c>
      <c r="J807" s="74">
        <v>0.16935483870967741</v>
      </c>
      <c r="K807" s="75">
        <f t="shared" si="50"/>
        <v>0.99999999999999645</v>
      </c>
      <c r="L807" s="75">
        <f t="shared" si="51"/>
        <v>1.7477585710946992E-14</v>
      </c>
      <c r="M807" s="76" t="str">
        <f t="shared" si="52"/>
        <v>-</v>
      </c>
      <c r="N807" s="76" t="str">
        <f t="shared" si="52"/>
        <v>sig</v>
      </c>
      <c r="O807" s="3" t="s">
        <v>679</v>
      </c>
      <c r="P807" s="40" t="s">
        <v>683</v>
      </c>
      <c r="Q807" s="77" t="s">
        <v>681</v>
      </c>
      <c r="R807" s="78"/>
    </row>
    <row r="808" spans="1:18" x14ac:dyDescent="0.2">
      <c r="A808" s="3" t="s">
        <v>116</v>
      </c>
      <c r="B808" s="60" t="s">
        <v>299</v>
      </c>
      <c r="C808" s="78" t="s">
        <v>746</v>
      </c>
      <c r="D808" s="78">
        <v>25710</v>
      </c>
      <c r="E808" s="78">
        <v>132</v>
      </c>
      <c r="F808" s="78">
        <v>24583</v>
      </c>
      <c r="G808" s="78">
        <v>112</v>
      </c>
      <c r="H808" s="78">
        <f t="shared" si="53"/>
        <v>244</v>
      </c>
      <c r="I808" s="74">
        <v>0.54098360655737709</v>
      </c>
      <c r="J808" s="74">
        <v>0.45901639344262296</v>
      </c>
      <c r="K808" s="75">
        <f t="shared" si="50"/>
        <v>0.91064808499233707</v>
      </c>
      <c r="L808" s="75">
        <f t="shared" si="51"/>
        <v>0.11188814378686453</v>
      </c>
      <c r="M808" s="76" t="str">
        <f t="shared" si="52"/>
        <v>-</v>
      </c>
      <c r="N808" s="76" t="str">
        <f t="shared" si="52"/>
        <v>-</v>
      </c>
      <c r="O808" s="3" t="s">
        <v>679</v>
      </c>
      <c r="P808" s="40" t="s">
        <v>683</v>
      </c>
      <c r="Q808" s="77" t="s">
        <v>681</v>
      </c>
      <c r="R808" s="78"/>
    </row>
    <row r="809" spans="1:18" x14ac:dyDescent="0.2">
      <c r="A809" s="3" t="s">
        <v>116</v>
      </c>
      <c r="B809" s="60" t="s">
        <v>299</v>
      </c>
      <c r="C809" s="78" t="s">
        <v>747</v>
      </c>
      <c r="D809" s="78">
        <v>25710</v>
      </c>
      <c r="E809" s="78">
        <v>17</v>
      </c>
      <c r="F809" s="78">
        <v>24583</v>
      </c>
      <c r="G809" s="78">
        <v>53</v>
      </c>
      <c r="H809" s="78">
        <f t="shared" si="53"/>
        <v>70</v>
      </c>
      <c r="I809" s="74">
        <v>0.24285714285714285</v>
      </c>
      <c r="J809" s="74">
        <v>0.75714285714285712</v>
      </c>
      <c r="K809" s="75">
        <f t="shared" si="50"/>
        <v>9.5998462001607379E-6</v>
      </c>
      <c r="L809" s="75">
        <f t="shared" si="51"/>
        <v>0.99999707302223528</v>
      </c>
      <c r="M809" s="76" t="str">
        <f t="shared" si="52"/>
        <v>-</v>
      </c>
      <c r="N809" s="76" t="str">
        <f t="shared" si="52"/>
        <v>-</v>
      </c>
      <c r="O809" s="3" t="s">
        <v>679</v>
      </c>
      <c r="P809" s="40" t="s">
        <v>683</v>
      </c>
      <c r="Q809" s="77" t="s">
        <v>681</v>
      </c>
      <c r="R809" s="78"/>
    </row>
    <row r="810" spans="1:18" x14ac:dyDescent="0.2">
      <c r="A810" s="3" t="s">
        <v>116</v>
      </c>
      <c r="B810" s="60" t="s">
        <v>299</v>
      </c>
      <c r="C810" s="78" t="s">
        <v>748</v>
      </c>
      <c r="D810" s="78">
        <v>25710</v>
      </c>
      <c r="E810" s="78">
        <v>136</v>
      </c>
      <c r="F810" s="78">
        <v>24583</v>
      </c>
      <c r="G810" s="78">
        <v>136</v>
      </c>
      <c r="H810" s="78">
        <f t="shared" si="53"/>
        <v>272</v>
      </c>
      <c r="I810" s="74">
        <v>0.5</v>
      </c>
      <c r="J810" s="74">
        <v>0.5</v>
      </c>
      <c r="K810" s="75">
        <f t="shared" si="50"/>
        <v>0.52416720616598156</v>
      </c>
      <c r="L810" s="75">
        <f t="shared" si="51"/>
        <v>0.52416720616598156</v>
      </c>
      <c r="M810" s="76" t="str">
        <f t="shared" si="52"/>
        <v>-</v>
      </c>
      <c r="N810" s="76" t="str">
        <f t="shared" si="52"/>
        <v>-</v>
      </c>
      <c r="O810" s="3" t="s">
        <v>679</v>
      </c>
      <c r="P810" s="40" t="s">
        <v>683</v>
      </c>
      <c r="Q810" s="77" t="s">
        <v>681</v>
      </c>
      <c r="R810" s="78"/>
    </row>
    <row r="811" spans="1:18" x14ac:dyDescent="0.2">
      <c r="A811" s="3" t="s">
        <v>116</v>
      </c>
      <c r="B811" s="60" t="s">
        <v>299</v>
      </c>
      <c r="C811" s="78" t="s">
        <v>749</v>
      </c>
      <c r="D811" s="78">
        <v>25710</v>
      </c>
      <c r="E811" s="78">
        <v>21</v>
      </c>
      <c r="F811" s="78">
        <v>24583</v>
      </c>
      <c r="G811" s="78">
        <v>87</v>
      </c>
      <c r="H811" s="78">
        <f t="shared" si="53"/>
        <v>108</v>
      </c>
      <c r="I811" s="74">
        <v>0.19444444444444445</v>
      </c>
      <c r="J811" s="74">
        <v>0.80555555555555558</v>
      </c>
      <c r="K811" s="75">
        <f t="shared" si="50"/>
        <v>4.9515867232251397E-11</v>
      </c>
      <c r="L811" s="75">
        <f t="shared" si="51"/>
        <v>0.99999999998838895</v>
      </c>
      <c r="M811" s="76" t="str">
        <f t="shared" si="52"/>
        <v>sig</v>
      </c>
      <c r="N811" s="76" t="str">
        <f t="shared" si="52"/>
        <v>-</v>
      </c>
      <c r="O811" s="3" t="s">
        <v>679</v>
      </c>
      <c r="P811" s="40" t="s">
        <v>683</v>
      </c>
      <c r="Q811" s="77" t="s">
        <v>681</v>
      </c>
      <c r="R811" s="78"/>
    </row>
    <row r="812" spans="1:18" x14ac:dyDescent="0.2">
      <c r="A812" s="3" t="s">
        <v>116</v>
      </c>
      <c r="B812" s="60" t="s">
        <v>299</v>
      </c>
      <c r="C812" s="78" t="s">
        <v>750</v>
      </c>
      <c r="D812" s="78">
        <v>25710</v>
      </c>
      <c r="E812" s="78">
        <v>51</v>
      </c>
      <c r="F812" s="78">
        <v>24583</v>
      </c>
      <c r="G812" s="78">
        <v>9</v>
      </c>
      <c r="H812" s="78">
        <f t="shared" si="53"/>
        <v>60</v>
      </c>
      <c r="I812" s="74">
        <v>0.85</v>
      </c>
      <c r="J812" s="74">
        <v>0.15</v>
      </c>
      <c r="K812" s="75">
        <f t="shared" si="50"/>
        <v>0.99999999739715428</v>
      </c>
      <c r="L812" s="75">
        <f t="shared" si="51"/>
        <v>1.5425178047194503E-8</v>
      </c>
      <c r="M812" s="76" t="str">
        <f t="shared" si="52"/>
        <v>-</v>
      </c>
      <c r="N812" s="76" t="str">
        <f t="shared" si="52"/>
        <v>sig</v>
      </c>
      <c r="O812" s="3" t="s">
        <v>679</v>
      </c>
      <c r="P812" s="40" t="s">
        <v>683</v>
      </c>
      <c r="Q812" s="77" t="s">
        <v>681</v>
      </c>
      <c r="R812" s="78"/>
    </row>
    <row r="813" spans="1:18" x14ac:dyDescent="0.2">
      <c r="A813" s="3" t="s">
        <v>116</v>
      </c>
      <c r="B813" s="60" t="s">
        <v>299</v>
      </c>
      <c r="C813" s="78" t="s">
        <v>751</v>
      </c>
      <c r="D813" s="78">
        <v>25710</v>
      </c>
      <c r="E813" s="78">
        <v>18</v>
      </c>
      <c r="F813" s="78">
        <v>24583</v>
      </c>
      <c r="G813" s="78">
        <v>86</v>
      </c>
      <c r="H813" s="78">
        <f t="shared" si="53"/>
        <v>104</v>
      </c>
      <c r="I813" s="74">
        <v>0.17307692307692307</v>
      </c>
      <c r="J813" s="74">
        <v>0.82692307692307687</v>
      </c>
      <c r="K813" s="75">
        <f t="shared" si="50"/>
        <v>4.1099590244685484E-12</v>
      </c>
      <c r="L813" s="75">
        <f t="shared" si="51"/>
        <v>0.99999999999916378</v>
      </c>
      <c r="M813" s="76" t="str">
        <f t="shared" si="52"/>
        <v>sig</v>
      </c>
      <c r="N813" s="76" t="str">
        <f t="shared" si="52"/>
        <v>-</v>
      </c>
      <c r="O813" s="3" t="s">
        <v>679</v>
      </c>
      <c r="P813" s="40" t="s">
        <v>683</v>
      </c>
      <c r="Q813" s="77" t="s">
        <v>681</v>
      </c>
      <c r="R813" s="78"/>
    </row>
    <row r="814" spans="1:18" x14ac:dyDescent="0.2">
      <c r="A814" s="3" t="s">
        <v>116</v>
      </c>
      <c r="B814" s="60" t="s">
        <v>299</v>
      </c>
      <c r="C814" s="78" t="s">
        <v>752</v>
      </c>
      <c r="D814" s="78">
        <v>25710</v>
      </c>
      <c r="E814" s="78">
        <v>17</v>
      </c>
      <c r="F814" s="78">
        <v>24583</v>
      </c>
      <c r="G814" s="78">
        <v>19</v>
      </c>
      <c r="H814" s="78">
        <f t="shared" si="53"/>
        <v>36</v>
      </c>
      <c r="I814" s="74">
        <v>0.47222222222222221</v>
      </c>
      <c r="J814" s="74">
        <v>0.52777777777777779</v>
      </c>
      <c r="K814" s="75">
        <f t="shared" si="50"/>
        <v>0.43396970021422016</v>
      </c>
      <c r="L814" s="75">
        <f t="shared" si="51"/>
        <v>0.69114034148515202</v>
      </c>
      <c r="M814" s="76" t="str">
        <f t="shared" si="52"/>
        <v>-</v>
      </c>
      <c r="N814" s="76" t="str">
        <f t="shared" si="52"/>
        <v>-</v>
      </c>
      <c r="O814" s="3" t="s">
        <v>679</v>
      </c>
      <c r="P814" s="40" t="s">
        <v>683</v>
      </c>
      <c r="Q814" s="77" t="s">
        <v>681</v>
      </c>
      <c r="R814" s="78"/>
    </row>
    <row r="815" spans="1:18" x14ac:dyDescent="0.2">
      <c r="A815" s="3" t="s">
        <v>116</v>
      </c>
      <c r="B815" s="60" t="s">
        <v>299</v>
      </c>
      <c r="C815" s="78" t="s">
        <v>753</v>
      </c>
      <c r="D815" s="78">
        <v>25710</v>
      </c>
      <c r="E815" s="78">
        <v>0</v>
      </c>
      <c r="F815" s="78">
        <v>24583</v>
      </c>
      <c r="G815" s="78">
        <v>2</v>
      </c>
      <c r="H815" s="78">
        <f t="shared" si="53"/>
        <v>2</v>
      </c>
      <c r="I815" s="74">
        <v>0</v>
      </c>
      <c r="J815" s="74">
        <v>1</v>
      </c>
      <c r="K815" s="75">
        <f t="shared" si="50"/>
        <v>0.25</v>
      </c>
      <c r="L815" s="75">
        <f t="shared" si="51"/>
        <v>1</v>
      </c>
      <c r="M815" s="76" t="str">
        <f t="shared" si="52"/>
        <v>-</v>
      </c>
      <c r="N815" s="76" t="str">
        <f t="shared" si="52"/>
        <v>-</v>
      </c>
      <c r="O815" s="3" t="s">
        <v>679</v>
      </c>
      <c r="P815" s="40" t="s">
        <v>683</v>
      </c>
      <c r="Q815" s="77" t="s">
        <v>681</v>
      </c>
      <c r="R815" s="78"/>
    </row>
    <row r="816" spans="1:18" x14ac:dyDescent="0.2">
      <c r="A816" s="3" t="s">
        <v>368</v>
      </c>
      <c r="B816" s="60" t="s">
        <v>299</v>
      </c>
      <c r="C816" s="78" t="s">
        <v>754</v>
      </c>
      <c r="D816" s="78">
        <v>25710</v>
      </c>
      <c r="E816" s="78">
        <v>259</v>
      </c>
      <c r="F816" s="78">
        <v>24583</v>
      </c>
      <c r="G816" s="78">
        <v>61</v>
      </c>
      <c r="H816" s="78">
        <f t="shared" si="53"/>
        <v>320</v>
      </c>
      <c r="I816" s="74">
        <v>0.80937499999999996</v>
      </c>
      <c r="J816" s="74">
        <v>0.19062499999999999</v>
      </c>
      <c r="K816" s="75">
        <f t="shared" si="50"/>
        <v>1</v>
      </c>
      <c r="L816" s="75">
        <f t="shared" si="51"/>
        <v>1.727821571319623E-30</v>
      </c>
      <c r="M816" s="76" t="str">
        <f t="shared" si="52"/>
        <v>-</v>
      </c>
      <c r="N816" s="76" t="str">
        <f t="shared" si="52"/>
        <v>sig</v>
      </c>
      <c r="O816" s="3" t="s">
        <v>679</v>
      </c>
      <c r="P816" s="40" t="s">
        <v>683</v>
      </c>
      <c r="Q816" s="77" t="s">
        <v>681</v>
      </c>
      <c r="R816" s="78"/>
    </row>
    <row r="817" spans="1:18" x14ac:dyDescent="0.2">
      <c r="A817" s="3" t="s">
        <v>368</v>
      </c>
      <c r="B817" s="60" t="s">
        <v>299</v>
      </c>
      <c r="C817" s="78" t="s">
        <v>755</v>
      </c>
      <c r="D817" s="78">
        <v>25710</v>
      </c>
      <c r="E817" s="78">
        <v>260</v>
      </c>
      <c r="F817" s="78">
        <v>24583</v>
      </c>
      <c r="G817" s="78">
        <v>273</v>
      </c>
      <c r="H817" s="78">
        <f t="shared" si="53"/>
        <v>533</v>
      </c>
      <c r="I817" s="74">
        <v>0.48780487804878048</v>
      </c>
      <c r="J817" s="74">
        <v>0.51219512195121952</v>
      </c>
      <c r="K817" s="75">
        <f t="shared" si="50"/>
        <v>0.30163001217567725</v>
      </c>
      <c r="L817" s="75">
        <f t="shared" si="51"/>
        <v>0.72785785870000086</v>
      </c>
      <c r="M817" s="76" t="str">
        <f t="shared" si="52"/>
        <v>-</v>
      </c>
      <c r="N817" s="76" t="str">
        <f t="shared" si="52"/>
        <v>-</v>
      </c>
      <c r="O817" s="3" t="s">
        <v>679</v>
      </c>
      <c r="P817" s="40" t="s">
        <v>683</v>
      </c>
      <c r="Q817" s="77" t="s">
        <v>681</v>
      </c>
      <c r="R817" s="78"/>
    </row>
    <row r="818" spans="1:18" x14ac:dyDescent="0.2">
      <c r="A818" s="3" t="s">
        <v>368</v>
      </c>
      <c r="B818" s="60" t="s">
        <v>299</v>
      </c>
      <c r="C818" s="78" t="s">
        <v>756</v>
      </c>
      <c r="D818" s="78">
        <v>25710</v>
      </c>
      <c r="E818" s="78">
        <v>47</v>
      </c>
      <c r="F818" s="78">
        <v>24583</v>
      </c>
      <c r="G818" s="78">
        <v>186</v>
      </c>
      <c r="H818" s="78">
        <f t="shared" si="53"/>
        <v>233</v>
      </c>
      <c r="I818" s="74">
        <v>0.20171673819742489</v>
      </c>
      <c r="J818" s="74">
        <v>0.79828326180257514</v>
      </c>
      <c r="K818" s="75">
        <f t="shared" si="50"/>
        <v>4.7136768982142324E-21</v>
      </c>
      <c r="L818" s="75">
        <f t="shared" si="51"/>
        <v>1</v>
      </c>
      <c r="M818" s="76" t="str">
        <f t="shared" si="52"/>
        <v>sig</v>
      </c>
      <c r="N818" s="76" t="str">
        <f t="shared" si="52"/>
        <v>-</v>
      </c>
      <c r="O818" s="3" t="s">
        <v>679</v>
      </c>
      <c r="P818" s="40" t="s">
        <v>683</v>
      </c>
      <c r="Q818" s="77" t="s">
        <v>681</v>
      </c>
      <c r="R818" s="78"/>
    </row>
    <row r="819" spans="1:18" x14ac:dyDescent="0.2">
      <c r="A819" s="3" t="s">
        <v>368</v>
      </c>
      <c r="B819" s="60" t="s">
        <v>299</v>
      </c>
      <c r="C819" s="78" t="s">
        <v>757</v>
      </c>
      <c r="D819" s="78">
        <v>25710</v>
      </c>
      <c r="E819" s="78">
        <v>198</v>
      </c>
      <c r="F819" s="78">
        <v>24583</v>
      </c>
      <c r="G819" s="78">
        <v>52</v>
      </c>
      <c r="H819" s="78">
        <f t="shared" si="53"/>
        <v>250</v>
      </c>
      <c r="I819" s="74">
        <v>0.79200000000000004</v>
      </c>
      <c r="J819" s="74">
        <v>0.20799999999999999</v>
      </c>
      <c r="K819" s="75">
        <f t="shared" si="50"/>
        <v>1</v>
      </c>
      <c r="L819" s="75">
        <f t="shared" si="51"/>
        <v>1.5090122898537153E-21</v>
      </c>
      <c r="M819" s="76" t="str">
        <f t="shared" si="52"/>
        <v>-</v>
      </c>
      <c r="N819" s="76" t="str">
        <f t="shared" si="52"/>
        <v>sig</v>
      </c>
      <c r="O819" s="3" t="s">
        <v>679</v>
      </c>
      <c r="P819" s="40" t="s">
        <v>683</v>
      </c>
      <c r="Q819" s="77" t="s">
        <v>681</v>
      </c>
      <c r="R819" s="78"/>
    </row>
    <row r="820" spans="1:18" x14ac:dyDescent="0.2">
      <c r="A820" s="3" t="s">
        <v>368</v>
      </c>
      <c r="B820" s="60" t="s">
        <v>299</v>
      </c>
      <c r="C820" s="78" t="s">
        <v>758</v>
      </c>
      <c r="D820" s="78">
        <v>25710</v>
      </c>
      <c r="E820" s="78">
        <v>199</v>
      </c>
      <c r="F820" s="78">
        <v>24583</v>
      </c>
      <c r="G820" s="78">
        <v>209</v>
      </c>
      <c r="H820" s="78">
        <f t="shared" si="53"/>
        <v>408</v>
      </c>
      <c r="I820" s="74">
        <v>0.48774509803921567</v>
      </c>
      <c r="J820" s="74">
        <v>0.51225490196078427</v>
      </c>
      <c r="K820" s="75">
        <f t="shared" si="50"/>
        <v>0.32798171145904526</v>
      </c>
      <c r="L820" s="75">
        <f t="shared" si="51"/>
        <v>0.70695213831387771</v>
      </c>
      <c r="M820" s="76" t="str">
        <f t="shared" si="52"/>
        <v>-</v>
      </c>
      <c r="N820" s="76" t="str">
        <f t="shared" si="52"/>
        <v>-</v>
      </c>
      <c r="O820" s="3" t="s">
        <v>679</v>
      </c>
      <c r="P820" s="40" t="s">
        <v>683</v>
      </c>
      <c r="Q820" s="77" t="s">
        <v>681</v>
      </c>
      <c r="R820" s="78"/>
    </row>
    <row r="821" spans="1:18" x14ac:dyDescent="0.2">
      <c r="A821" s="3" t="s">
        <v>368</v>
      </c>
      <c r="B821" s="60" t="s">
        <v>299</v>
      </c>
      <c r="C821" s="78" t="s">
        <v>759</v>
      </c>
      <c r="D821" s="78">
        <v>25710</v>
      </c>
      <c r="E821" s="78">
        <v>163</v>
      </c>
      <c r="F821" s="78">
        <v>24583</v>
      </c>
      <c r="G821" s="78">
        <v>42</v>
      </c>
      <c r="H821" s="78">
        <f t="shared" si="53"/>
        <v>205</v>
      </c>
      <c r="I821" s="74">
        <v>0.79512195121951224</v>
      </c>
      <c r="J821" s="74">
        <v>0.20487804878048779</v>
      </c>
      <c r="K821" s="75">
        <f t="shared" si="50"/>
        <v>1</v>
      </c>
      <c r="L821" s="75">
        <f t="shared" si="51"/>
        <v>2.5148162554293676E-18</v>
      </c>
      <c r="M821" s="76" t="str">
        <f t="shared" si="52"/>
        <v>-</v>
      </c>
      <c r="N821" s="76" t="str">
        <f t="shared" si="52"/>
        <v>sig</v>
      </c>
      <c r="O821" s="3" t="s">
        <v>679</v>
      </c>
      <c r="P821" s="40" t="s">
        <v>683</v>
      </c>
      <c r="Q821" s="77" t="s">
        <v>681</v>
      </c>
      <c r="R821" s="78"/>
    </row>
    <row r="822" spans="1:18" x14ac:dyDescent="0.2">
      <c r="A822" s="3" t="s">
        <v>368</v>
      </c>
      <c r="B822" s="60" t="s">
        <v>299</v>
      </c>
      <c r="C822" s="78" t="s">
        <v>760</v>
      </c>
      <c r="D822" s="78">
        <v>25710</v>
      </c>
      <c r="E822" s="78">
        <v>41</v>
      </c>
      <c r="F822" s="78">
        <v>24583</v>
      </c>
      <c r="G822" s="78">
        <v>164</v>
      </c>
      <c r="H822" s="78">
        <f t="shared" si="53"/>
        <v>205</v>
      </c>
      <c r="I822" s="74">
        <v>0.2</v>
      </c>
      <c r="J822" s="74">
        <v>0.8</v>
      </c>
      <c r="K822" s="75">
        <f t="shared" si="50"/>
        <v>6.3764423977059715E-19</v>
      </c>
      <c r="L822" s="75">
        <f t="shared" si="51"/>
        <v>1</v>
      </c>
      <c r="M822" s="76" t="str">
        <f t="shared" si="52"/>
        <v>sig</v>
      </c>
      <c r="N822" s="76" t="str">
        <f t="shared" si="52"/>
        <v>-</v>
      </c>
      <c r="O822" s="3" t="s">
        <v>679</v>
      </c>
      <c r="P822" s="40" t="s">
        <v>683</v>
      </c>
      <c r="Q822" s="77" t="s">
        <v>681</v>
      </c>
      <c r="R822" s="78"/>
    </row>
    <row r="823" spans="1:18" x14ac:dyDescent="0.2">
      <c r="A823" s="3" t="s">
        <v>368</v>
      </c>
      <c r="B823" s="60" t="s">
        <v>299</v>
      </c>
      <c r="C823" s="78" t="s">
        <v>761</v>
      </c>
      <c r="D823" s="78"/>
      <c r="E823" s="78"/>
      <c r="F823" s="78"/>
      <c r="G823" s="78"/>
      <c r="H823" s="78">
        <f t="shared" si="53"/>
        <v>0</v>
      </c>
      <c r="I823" s="74"/>
      <c r="J823" s="74"/>
      <c r="K823" s="75">
        <f t="shared" si="50"/>
        <v>1</v>
      </c>
      <c r="L823" s="75">
        <f t="shared" si="51"/>
        <v>1</v>
      </c>
      <c r="M823" s="76" t="str">
        <f t="shared" si="52"/>
        <v>-</v>
      </c>
      <c r="N823" s="76" t="str">
        <f t="shared" si="52"/>
        <v>-</v>
      </c>
      <c r="O823" s="3" t="s">
        <v>679</v>
      </c>
      <c r="P823" s="40" t="s">
        <v>683</v>
      </c>
      <c r="Q823" s="77" t="s">
        <v>681</v>
      </c>
      <c r="R823" s="78"/>
    </row>
    <row r="824" spans="1:18" x14ac:dyDescent="0.2">
      <c r="A824" s="3" t="s">
        <v>368</v>
      </c>
      <c r="B824" s="60" t="s">
        <v>299</v>
      </c>
      <c r="C824" s="78" t="s">
        <v>762</v>
      </c>
      <c r="D824" s="78">
        <v>25710</v>
      </c>
      <c r="E824" s="78">
        <v>193</v>
      </c>
      <c r="F824" s="78">
        <v>24583</v>
      </c>
      <c r="G824" s="78">
        <v>176</v>
      </c>
      <c r="H824" s="78">
        <f t="shared" si="53"/>
        <v>369</v>
      </c>
      <c r="I824" s="74">
        <v>0.52303523035230348</v>
      </c>
      <c r="J824" s="74">
        <v>0.47696476964769646</v>
      </c>
      <c r="K824" s="75">
        <f t="shared" si="50"/>
        <v>0.82562483276775889</v>
      </c>
      <c r="L824" s="75">
        <f t="shared" si="51"/>
        <v>0.20245947526774957</v>
      </c>
      <c r="M824" s="76" t="str">
        <f t="shared" si="52"/>
        <v>-</v>
      </c>
      <c r="N824" s="76" t="str">
        <f t="shared" si="52"/>
        <v>-</v>
      </c>
      <c r="O824" s="3" t="s">
        <v>679</v>
      </c>
      <c r="P824" s="40" t="s">
        <v>683</v>
      </c>
      <c r="Q824" s="77" t="s">
        <v>681</v>
      </c>
      <c r="R824" s="78"/>
    </row>
    <row r="825" spans="1:18" x14ac:dyDescent="0.2">
      <c r="A825" s="3" t="s">
        <v>368</v>
      </c>
      <c r="B825" s="60" t="s">
        <v>299</v>
      </c>
      <c r="C825" s="78" t="s">
        <v>741</v>
      </c>
      <c r="D825" s="78">
        <v>25710</v>
      </c>
      <c r="E825" s="78">
        <v>88</v>
      </c>
      <c r="F825" s="78">
        <v>24583</v>
      </c>
      <c r="G825" s="78">
        <v>17</v>
      </c>
      <c r="H825" s="78">
        <f t="shared" si="53"/>
        <v>105</v>
      </c>
      <c r="I825" s="74">
        <v>0.83809523809523812</v>
      </c>
      <c r="J825" s="74">
        <v>0.16190476190476191</v>
      </c>
      <c r="K825" s="75">
        <f t="shared" si="50"/>
        <v>0.99999999999990641</v>
      </c>
      <c r="L825" s="75">
        <f t="shared" si="51"/>
        <v>4.9764226358815921E-13</v>
      </c>
      <c r="M825" s="76" t="str">
        <f t="shared" si="52"/>
        <v>-</v>
      </c>
      <c r="N825" s="76" t="str">
        <f t="shared" si="52"/>
        <v>sig</v>
      </c>
      <c r="O825" s="3" t="s">
        <v>679</v>
      </c>
      <c r="P825" s="40" t="s">
        <v>683</v>
      </c>
      <c r="Q825" s="77" t="s">
        <v>681</v>
      </c>
      <c r="R825" s="78"/>
    </row>
    <row r="826" spans="1:18" x14ac:dyDescent="0.2">
      <c r="A826" s="3" t="s">
        <v>368</v>
      </c>
      <c r="B826" s="60" t="s">
        <v>299</v>
      </c>
      <c r="C826" s="78" t="s">
        <v>742</v>
      </c>
      <c r="D826" s="78">
        <v>25710</v>
      </c>
      <c r="E826" s="78">
        <v>159</v>
      </c>
      <c r="F826" s="78">
        <v>24583</v>
      </c>
      <c r="G826" s="78">
        <v>171</v>
      </c>
      <c r="H826" s="78">
        <f t="shared" si="53"/>
        <v>330</v>
      </c>
      <c r="I826" s="74">
        <v>0.48181818181818181</v>
      </c>
      <c r="J826" s="74">
        <v>0.51818181818181819</v>
      </c>
      <c r="K826" s="75">
        <f t="shared" si="50"/>
        <v>0.27244581464253725</v>
      </c>
      <c r="L826" s="75">
        <f t="shared" si="51"/>
        <v>0.76286150698010124</v>
      </c>
      <c r="M826" s="76" t="str">
        <f t="shared" si="52"/>
        <v>-</v>
      </c>
      <c r="N826" s="76" t="str">
        <f t="shared" si="52"/>
        <v>-</v>
      </c>
      <c r="O826" s="3" t="s">
        <v>679</v>
      </c>
      <c r="P826" s="40" t="s">
        <v>683</v>
      </c>
      <c r="Q826" s="77" t="s">
        <v>681</v>
      </c>
      <c r="R826" s="78"/>
    </row>
    <row r="827" spans="1:18" x14ac:dyDescent="0.2">
      <c r="A827" s="3" t="s">
        <v>368</v>
      </c>
      <c r="B827" s="60" t="s">
        <v>299</v>
      </c>
      <c r="C827" s="78" t="s">
        <v>743</v>
      </c>
      <c r="D827" s="78">
        <v>25710</v>
      </c>
      <c r="E827" s="78">
        <v>28</v>
      </c>
      <c r="F827" s="78">
        <v>24583</v>
      </c>
      <c r="G827" s="78">
        <v>143</v>
      </c>
      <c r="H827" s="78">
        <f t="shared" si="53"/>
        <v>171</v>
      </c>
      <c r="I827" s="74">
        <v>0.16374269005847952</v>
      </c>
      <c r="J827" s="74">
        <v>0.83625730994152048</v>
      </c>
      <c r="K827" s="75">
        <f t="shared" si="50"/>
        <v>4.369356350798689E-20</v>
      </c>
      <c r="L827" s="75">
        <f t="shared" si="51"/>
        <v>1</v>
      </c>
      <c r="M827" s="76" t="str">
        <f t="shared" si="52"/>
        <v>sig</v>
      </c>
      <c r="N827" s="76" t="str">
        <f t="shared" si="52"/>
        <v>-</v>
      </c>
      <c r="O827" s="3" t="s">
        <v>679</v>
      </c>
      <c r="P827" s="40" t="s">
        <v>683</v>
      </c>
      <c r="Q827" s="77" t="s">
        <v>681</v>
      </c>
      <c r="R827" s="78"/>
    </row>
    <row r="828" spans="1:18" x14ac:dyDescent="0.2">
      <c r="A828" s="3" t="s">
        <v>368</v>
      </c>
      <c r="B828" s="60" t="s">
        <v>299</v>
      </c>
      <c r="C828" s="78" t="s">
        <v>744</v>
      </c>
      <c r="D828" s="78">
        <v>25710</v>
      </c>
      <c r="E828" s="78">
        <v>154</v>
      </c>
      <c r="F828" s="78">
        <v>24583</v>
      </c>
      <c r="G828" s="78">
        <v>139</v>
      </c>
      <c r="H828" s="78">
        <f t="shared" si="53"/>
        <v>293</v>
      </c>
      <c r="I828" s="74">
        <v>0.52559726962457343</v>
      </c>
      <c r="J828" s="74">
        <v>0.47440273037542663</v>
      </c>
      <c r="K828" s="75">
        <f t="shared" si="50"/>
        <v>0.82502729346268744</v>
      </c>
      <c r="L828" s="75">
        <f t="shared" si="51"/>
        <v>0.20673267404917253</v>
      </c>
      <c r="M828" s="76" t="str">
        <f t="shared" si="52"/>
        <v>-</v>
      </c>
      <c r="N828" s="76" t="str">
        <f t="shared" si="52"/>
        <v>-</v>
      </c>
      <c r="O828" s="3" t="s">
        <v>679</v>
      </c>
      <c r="P828" s="40" t="s">
        <v>683</v>
      </c>
      <c r="Q828" s="77" t="s">
        <v>681</v>
      </c>
      <c r="R828" s="78"/>
    </row>
    <row r="829" spans="1:18" x14ac:dyDescent="0.2">
      <c r="A829" s="3" t="s">
        <v>368</v>
      </c>
      <c r="B829" s="60" t="s">
        <v>299</v>
      </c>
      <c r="C829" s="78" t="s">
        <v>745</v>
      </c>
      <c r="D829" s="78">
        <v>25710</v>
      </c>
      <c r="E829" s="78">
        <v>26</v>
      </c>
      <c r="F829" s="78">
        <v>24583</v>
      </c>
      <c r="G829" s="78">
        <v>106</v>
      </c>
      <c r="H829" s="78">
        <f t="shared" si="53"/>
        <v>132</v>
      </c>
      <c r="I829" s="74">
        <v>0.19696969696969696</v>
      </c>
      <c r="J829" s="74">
        <v>0.80303030303030298</v>
      </c>
      <c r="K829" s="75">
        <f t="shared" si="50"/>
        <v>5.8417480292012353E-13</v>
      </c>
      <c r="L829" s="75">
        <f t="shared" si="51"/>
        <v>0.99999999999986011</v>
      </c>
      <c r="M829" s="76" t="str">
        <f t="shared" si="52"/>
        <v>sig</v>
      </c>
      <c r="N829" s="76" t="str">
        <f t="shared" si="52"/>
        <v>-</v>
      </c>
      <c r="O829" s="3" t="s">
        <v>679</v>
      </c>
      <c r="P829" s="40" t="s">
        <v>683</v>
      </c>
      <c r="Q829" s="77" t="s">
        <v>681</v>
      </c>
      <c r="R829" s="78"/>
    </row>
    <row r="830" spans="1:18" x14ac:dyDescent="0.2">
      <c r="A830" s="3" t="s">
        <v>368</v>
      </c>
      <c r="B830" s="60" t="s">
        <v>299</v>
      </c>
      <c r="C830" s="78" t="s">
        <v>746</v>
      </c>
      <c r="D830" s="78">
        <v>25710</v>
      </c>
      <c r="E830" s="78">
        <v>1</v>
      </c>
      <c r="F830" s="78">
        <v>24583</v>
      </c>
      <c r="G830" s="78">
        <v>2</v>
      </c>
      <c r="H830" s="78">
        <f t="shared" si="53"/>
        <v>3</v>
      </c>
      <c r="I830" s="74">
        <v>0.33333333333333331</v>
      </c>
      <c r="J830" s="74">
        <v>0.66666666666666663</v>
      </c>
      <c r="K830" s="75">
        <f t="shared" si="50"/>
        <v>0.5</v>
      </c>
      <c r="L830" s="75">
        <f t="shared" si="51"/>
        <v>0.875</v>
      </c>
      <c r="M830" s="76" t="str">
        <f t="shared" si="52"/>
        <v>-</v>
      </c>
      <c r="N830" s="76" t="str">
        <f t="shared" si="52"/>
        <v>-</v>
      </c>
      <c r="O830" s="3" t="s">
        <v>679</v>
      </c>
      <c r="P830" s="40" t="s">
        <v>683</v>
      </c>
      <c r="Q830" s="77" t="s">
        <v>681</v>
      </c>
      <c r="R830" s="78"/>
    </row>
    <row r="831" spans="1:18" x14ac:dyDescent="0.2">
      <c r="A831" s="3" t="s">
        <v>368</v>
      </c>
      <c r="B831" s="60" t="s">
        <v>299</v>
      </c>
      <c r="C831" s="78" t="s">
        <v>747</v>
      </c>
      <c r="D831" s="78">
        <v>25710</v>
      </c>
      <c r="E831" s="78">
        <v>99</v>
      </c>
      <c r="F831" s="78">
        <v>24583</v>
      </c>
      <c r="G831" s="78">
        <v>103</v>
      </c>
      <c r="H831" s="78">
        <f t="shared" si="53"/>
        <v>202</v>
      </c>
      <c r="I831" s="74">
        <v>0.49009900990099009</v>
      </c>
      <c r="J831" s="74">
        <v>0.50990099009900991</v>
      </c>
      <c r="K831" s="75">
        <f t="shared" si="50"/>
        <v>0.41644541202238422</v>
      </c>
      <c r="L831" s="75">
        <f t="shared" si="51"/>
        <v>0.63745733060497467</v>
      </c>
      <c r="M831" s="76" t="str">
        <f t="shared" si="52"/>
        <v>-</v>
      </c>
      <c r="N831" s="76" t="str">
        <f t="shared" si="52"/>
        <v>-</v>
      </c>
      <c r="O831" s="3" t="s">
        <v>679</v>
      </c>
      <c r="P831" s="40" t="s">
        <v>683</v>
      </c>
      <c r="Q831" s="77" t="s">
        <v>681</v>
      </c>
      <c r="R831" s="78"/>
    </row>
    <row r="832" spans="1:18" x14ac:dyDescent="0.2">
      <c r="A832" s="3" t="s">
        <v>368</v>
      </c>
      <c r="B832" s="60" t="s">
        <v>299</v>
      </c>
      <c r="C832" s="78" t="s">
        <v>748</v>
      </c>
      <c r="D832" s="78">
        <v>25710</v>
      </c>
      <c r="E832" s="78">
        <v>29</v>
      </c>
      <c r="F832" s="78">
        <v>24583</v>
      </c>
      <c r="G832" s="78">
        <v>143</v>
      </c>
      <c r="H832" s="78">
        <f t="shared" si="53"/>
        <v>172</v>
      </c>
      <c r="I832" s="74">
        <v>0.16860465116279069</v>
      </c>
      <c r="J832" s="74">
        <v>0.83139534883720934</v>
      </c>
      <c r="K832" s="75">
        <f t="shared" si="50"/>
        <v>1.3068221232826581E-19</v>
      </c>
      <c r="L832" s="75">
        <f t="shared" si="51"/>
        <v>1</v>
      </c>
      <c r="M832" s="76" t="str">
        <f t="shared" si="52"/>
        <v>sig</v>
      </c>
      <c r="N832" s="76" t="str">
        <f t="shared" si="52"/>
        <v>-</v>
      </c>
      <c r="O832" s="3" t="s">
        <v>679</v>
      </c>
      <c r="P832" s="40" t="s">
        <v>683</v>
      </c>
      <c r="Q832" s="77" t="s">
        <v>681</v>
      </c>
      <c r="R832" s="78"/>
    </row>
    <row r="833" spans="1:18" x14ac:dyDescent="0.2">
      <c r="A833" s="3" t="s">
        <v>368</v>
      </c>
      <c r="B833" s="60" t="s">
        <v>299</v>
      </c>
      <c r="C833" s="78" t="s">
        <v>749</v>
      </c>
      <c r="D833" s="78">
        <v>25710</v>
      </c>
      <c r="E833" s="78">
        <v>94</v>
      </c>
      <c r="F833" s="78">
        <v>24583</v>
      </c>
      <c r="G833" s="78">
        <v>20</v>
      </c>
      <c r="H833" s="78">
        <f t="shared" si="53"/>
        <v>114</v>
      </c>
      <c r="I833" s="74">
        <v>0.82456140350877194</v>
      </c>
      <c r="J833" s="74">
        <v>0.17543859649122806</v>
      </c>
      <c r="K833" s="75">
        <f t="shared" si="50"/>
        <v>0.99999999999987899</v>
      </c>
      <c r="L833" s="75">
        <f t="shared" si="51"/>
        <v>5.8400473354877879E-13</v>
      </c>
      <c r="M833" s="76" t="str">
        <f t="shared" si="52"/>
        <v>-</v>
      </c>
      <c r="N833" s="76" t="str">
        <f t="shared" si="52"/>
        <v>sig</v>
      </c>
      <c r="O833" s="3" t="s">
        <v>679</v>
      </c>
      <c r="P833" s="40" t="s">
        <v>683</v>
      </c>
      <c r="Q833" s="77" t="s">
        <v>681</v>
      </c>
      <c r="R833" s="78"/>
    </row>
    <row r="834" spans="1:18" x14ac:dyDescent="0.2">
      <c r="A834" s="3" t="s">
        <v>368</v>
      </c>
      <c r="B834" s="60" t="s">
        <v>299</v>
      </c>
      <c r="C834" s="78" t="s">
        <v>750</v>
      </c>
      <c r="D834" s="78">
        <v>25710</v>
      </c>
      <c r="E834" s="78">
        <v>64</v>
      </c>
      <c r="F834" s="78">
        <v>24583</v>
      </c>
      <c r="G834" s="78">
        <v>66</v>
      </c>
      <c r="H834" s="78">
        <f t="shared" si="53"/>
        <v>130</v>
      </c>
      <c r="I834" s="74">
        <v>0.49230769230769234</v>
      </c>
      <c r="J834" s="74">
        <v>0.50769230769230766</v>
      </c>
      <c r="K834" s="75">
        <f t="shared" ref="K834:K897" si="54">BINOMDIST(E834,H834,0.5,TRUE)</f>
        <v>0.46507766965410746</v>
      </c>
      <c r="L834" s="75">
        <f t="shared" ref="L834:L897" si="55">BINOMDIST(G834,H834,0.5,TRUE)</f>
        <v>0.60370873860295249</v>
      </c>
      <c r="M834" s="76" t="str">
        <f t="shared" ref="M834:N897" si="56">IF(K834&lt;(0.05/5830),"sig","-")</f>
        <v>-</v>
      </c>
      <c r="N834" s="76" t="str">
        <f t="shared" si="56"/>
        <v>-</v>
      </c>
      <c r="O834" s="3" t="s">
        <v>679</v>
      </c>
      <c r="P834" s="40" t="s">
        <v>683</v>
      </c>
      <c r="Q834" s="77" t="s">
        <v>681</v>
      </c>
      <c r="R834" s="78"/>
    </row>
    <row r="835" spans="1:18" x14ac:dyDescent="0.2">
      <c r="A835" s="3" t="s">
        <v>368</v>
      </c>
      <c r="B835" s="60" t="s">
        <v>299</v>
      </c>
      <c r="C835" s="78" t="s">
        <v>751</v>
      </c>
      <c r="D835" s="78">
        <v>25710</v>
      </c>
      <c r="E835" s="78">
        <v>91</v>
      </c>
      <c r="F835" s="78">
        <v>24583</v>
      </c>
      <c r="G835" s="78">
        <v>33</v>
      </c>
      <c r="H835" s="78">
        <f t="shared" si="53"/>
        <v>124</v>
      </c>
      <c r="I835" s="74">
        <v>0.7338709677419355</v>
      </c>
      <c r="J835" s="74">
        <v>0.2661290322580645</v>
      </c>
      <c r="K835" s="75">
        <f t="shared" si="54"/>
        <v>0.99999996735951235</v>
      </c>
      <c r="L835" s="75">
        <f t="shared" si="55"/>
        <v>9.2963568436508694E-8</v>
      </c>
      <c r="M835" s="76" t="str">
        <f t="shared" si="56"/>
        <v>-</v>
      </c>
      <c r="N835" s="76" t="str">
        <f t="shared" si="56"/>
        <v>sig</v>
      </c>
      <c r="O835" s="3" t="s">
        <v>679</v>
      </c>
      <c r="P835" s="40" t="s">
        <v>683</v>
      </c>
      <c r="Q835" s="77" t="s">
        <v>681</v>
      </c>
      <c r="R835" s="78"/>
    </row>
    <row r="836" spans="1:18" x14ac:dyDescent="0.2">
      <c r="A836" s="3" t="s">
        <v>368</v>
      </c>
      <c r="B836" s="60" t="s">
        <v>299</v>
      </c>
      <c r="C836" s="78" t="s">
        <v>752</v>
      </c>
      <c r="D836" s="78">
        <v>25710</v>
      </c>
      <c r="E836" s="78">
        <v>20</v>
      </c>
      <c r="F836" s="78">
        <v>24583</v>
      </c>
      <c r="G836" s="78">
        <v>20</v>
      </c>
      <c r="H836" s="78">
        <f t="shared" si="53"/>
        <v>40</v>
      </c>
      <c r="I836" s="74">
        <v>0.5</v>
      </c>
      <c r="J836" s="74">
        <v>0.5</v>
      </c>
      <c r="K836" s="75">
        <f t="shared" si="54"/>
        <v>0.56268534380978941</v>
      </c>
      <c r="L836" s="75">
        <f t="shared" si="55"/>
        <v>0.56268534380978941</v>
      </c>
      <c r="M836" s="76" t="str">
        <f t="shared" si="56"/>
        <v>-</v>
      </c>
      <c r="N836" s="76" t="str">
        <f t="shared" si="56"/>
        <v>-</v>
      </c>
      <c r="O836" s="3" t="s">
        <v>679</v>
      </c>
      <c r="P836" s="40" t="s">
        <v>683</v>
      </c>
      <c r="Q836" s="77" t="s">
        <v>681</v>
      </c>
      <c r="R836" s="78"/>
    </row>
    <row r="837" spans="1:18" x14ac:dyDescent="0.2">
      <c r="A837" s="3" t="s">
        <v>368</v>
      </c>
      <c r="B837" s="60" t="s">
        <v>299</v>
      </c>
      <c r="C837" s="78" t="s">
        <v>753</v>
      </c>
      <c r="D837" s="78">
        <v>25710</v>
      </c>
      <c r="E837" s="78">
        <v>113</v>
      </c>
      <c r="F837" s="78">
        <v>24583</v>
      </c>
      <c r="G837" s="78">
        <v>18</v>
      </c>
      <c r="H837" s="78">
        <f t="shared" si="53"/>
        <v>131</v>
      </c>
      <c r="I837" s="74">
        <v>0.86259541984732824</v>
      </c>
      <c r="J837" s="74">
        <v>0.13740458015267176</v>
      </c>
      <c r="K837" s="75">
        <f t="shared" si="54"/>
        <v>1</v>
      </c>
      <c r="L837" s="75">
        <f t="shared" si="55"/>
        <v>2.5813504245962819E-18</v>
      </c>
      <c r="M837" s="76" t="str">
        <f t="shared" si="56"/>
        <v>-</v>
      </c>
      <c r="N837" s="76" t="str">
        <f t="shared" si="56"/>
        <v>sig</v>
      </c>
      <c r="O837" s="3" t="s">
        <v>679</v>
      </c>
      <c r="P837" s="40" t="s">
        <v>683</v>
      </c>
      <c r="Q837" s="77" t="s">
        <v>681</v>
      </c>
      <c r="R837" s="78"/>
    </row>
    <row r="838" spans="1:18" x14ac:dyDescent="0.2">
      <c r="A838" s="3" t="s">
        <v>312</v>
      </c>
      <c r="B838" s="78" t="s">
        <v>443</v>
      </c>
      <c r="C838" s="78" t="s">
        <v>754</v>
      </c>
      <c r="D838" s="78">
        <v>25710</v>
      </c>
      <c r="E838" s="78">
        <v>310</v>
      </c>
      <c r="F838" s="78">
        <v>24583</v>
      </c>
      <c r="G838" s="78">
        <v>61</v>
      </c>
      <c r="H838" s="78">
        <f t="shared" si="53"/>
        <v>371</v>
      </c>
      <c r="I838" s="74">
        <v>0.83557951482479786</v>
      </c>
      <c r="J838" s="74">
        <v>0.16442048517520216</v>
      </c>
      <c r="K838" s="75">
        <f t="shared" si="54"/>
        <v>1</v>
      </c>
      <c r="L838" s="75">
        <f t="shared" si="55"/>
        <v>1.4767524930981225E-41</v>
      </c>
      <c r="M838" s="76" t="str">
        <f t="shared" si="56"/>
        <v>-</v>
      </c>
      <c r="N838" s="76" t="str">
        <f t="shared" si="56"/>
        <v>sig</v>
      </c>
      <c r="O838" s="3" t="s">
        <v>679</v>
      </c>
      <c r="P838" s="40" t="s">
        <v>683</v>
      </c>
      <c r="Q838" s="77" t="s">
        <v>681</v>
      </c>
      <c r="R838" s="78"/>
    </row>
    <row r="839" spans="1:18" x14ac:dyDescent="0.2">
      <c r="A839" s="3" t="s">
        <v>312</v>
      </c>
      <c r="B839" s="78" t="s">
        <v>443</v>
      </c>
      <c r="C839" s="78" t="s">
        <v>755</v>
      </c>
      <c r="D839" s="78">
        <v>25710</v>
      </c>
      <c r="E839" s="78">
        <v>314</v>
      </c>
      <c r="F839" s="78">
        <v>24583</v>
      </c>
      <c r="G839" s="78">
        <v>62</v>
      </c>
      <c r="H839" s="78">
        <f t="shared" si="53"/>
        <v>376</v>
      </c>
      <c r="I839" s="74">
        <v>0.83510638297872342</v>
      </c>
      <c r="J839" s="74">
        <v>0.16489361702127658</v>
      </c>
      <c r="K839" s="75">
        <f t="shared" si="54"/>
        <v>1</v>
      </c>
      <c r="L839" s="75">
        <f t="shared" si="55"/>
        <v>5.7160052300111913E-42</v>
      </c>
      <c r="M839" s="76" t="str">
        <f t="shared" si="56"/>
        <v>-</v>
      </c>
      <c r="N839" s="76" t="str">
        <f t="shared" si="56"/>
        <v>sig</v>
      </c>
      <c r="O839" s="3" t="s">
        <v>679</v>
      </c>
      <c r="P839" s="40" t="s">
        <v>683</v>
      </c>
      <c r="Q839" s="77" t="s">
        <v>681</v>
      </c>
      <c r="R839" s="78"/>
    </row>
    <row r="840" spans="1:18" x14ac:dyDescent="0.2">
      <c r="A840" s="3" t="s">
        <v>312</v>
      </c>
      <c r="B840" s="78" t="s">
        <v>443</v>
      </c>
      <c r="C840" s="78" t="s">
        <v>756</v>
      </c>
      <c r="D840" s="78">
        <v>25710</v>
      </c>
      <c r="E840" s="78">
        <v>251</v>
      </c>
      <c r="F840" s="78">
        <v>24583</v>
      </c>
      <c r="G840" s="78">
        <v>54</v>
      </c>
      <c r="H840" s="78">
        <f t="shared" si="53"/>
        <v>305</v>
      </c>
      <c r="I840" s="74">
        <v>0.82295081967213113</v>
      </c>
      <c r="J840" s="74">
        <v>0.17704918032786884</v>
      </c>
      <c r="K840" s="75">
        <f t="shared" si="54"/>
        <v>1</v>
      </c>
      <c r="L840" s="75">
        <f t="shared" si="55"/>
        <v>8.1337442313659517E-32</v>
      </c>
      <c r="M840" s="76" t="str">
        <f t="shared" si="56"/>
        <v>-</v>
      </c>
      <c r="N840" s="76" t="str">
        <f t="shared" si="56"/>
        <v>sig</v>
      </c>
      <c r="O840" s="3" t="s">
        <v>679</v>
      </c>
      <c r="P840" s="40" t="s">
        <v>683</v>
      </c>
      <c r="Q840" s="77" t="s">
        <v>681</v>
      </c>
      <c r="R840" s="78"/>
    </row>
    <row r="841" spans="1:18" x14ac:dyDescent="0.2">
      <c r="A841" s="3" t="s">
        <v>312</v>
      </c>
      <c r="B841" s="78" t="s">
        <v>443</v>
      </c>
      <c r="C841" s="78" t="s">
        <v>757</v>
      </c>
      <c r="D841" s="78">
        <v>25710</v>
      </c>
      <c r="E841" s="78">
        <v>235</v>
      </c>
      <c r="F841" s="78">
        <v>24583</v>
      </c>
      <c r="G841" s="78">
        <v>50</v>
      </c>
      <c r="H841" s="78">
        <f t="shared" si="53"/>
        <v>285</v>
      </c>
      <c r="I841" s="74">
        <v>0.82456140350877194</v>
      </c>
      <c r="J841" s="74">
        <v>0.17543859649122806</v>
      </c>
      <c r="K841" s="75">
        <f t="shared" si="54"/>
        <v>1</v>
      </c>
      <c r="L841" s="75">
        <f t="shared" si="55"/>
        <v>3.8283105528911763E-30</v>
      </c>
      <c r="M841" s="76" t="str">
        <f t="shared" si="56"/>
        <v>-</v>
      </c>
      <c r="N841" s="76" t="str">
        <f t="shared" si="56"/>
        <v>sig</v>
      </c>
      <c r="O841" s="3" t="s">
        <v>679</v>
      </c>
      <c r="P841" s="40" t="s">
        <v>683</v>
      </c>
      <c r="Q841" s="77" t="s">
        <v>681</v>
      </c>
      <c r="R841" s="78"/>
    </row>
    <row r="842" spans="1:18" x14ac:dyDescent="0.2">
      <c r="A842" s="3" t="s">
        <v>312</v>
      </c>
      <c r="B842" s="78" t="s">
        <v>443</v>
      </c>
      <c r="C842" s="78" t="s">
        <v>758</v>
      </c>
      <c r="D842" s="78">
        <v>25710</v>
      </c>
      <c r="E842" s="78">
        <v>241</v>
      </c>
      <c r="F842" s="78">
        <v>24583</v>
      </c>
      <c r="G842" s="78">
        <v>50</v>
      </c>
      <c r="H842" s="78">
        <f t="shared" si="53"/>
        <v>291</v>
      </c>
      <c r="I842" s="74">
        <v>0.82817869415807566</v>
      </c>
      <c r="J842" s="74">
        <v>0.1718213058419244</v>
      </c>
      <c r="K842" s="75">
        <f t="shared" si="54"/>
        <v>1</v>
      </c>
      <c r="L842" s="75">
        <f t="shared" si="55"/>
        <v>1.8618989901749826E-31</v>
      </c>
      <c r="M842" s="76" t="str">
        <f t="shared" si="56"/>
        <v>-</v>
      </c>
      <c r="N842" s="76" t="str">
        <f t="shared" si="56"/>
        <v>sig</v>
      </c>
      <c r="O842" s="3" t="s">
        <v>679</v>
      </c>
      <c r="P842" s="40" t="s">
        <v>683</v>
      </c>
      <c r="Q842" s="77" t="s">
        <v>681</v>
      </c>
      <c r="R842" s="78"/>
    </row>
    <row r="843" spans="1:18" x14ac:dyDescent="0.2">
      <c r="A843" s="3" t="s">
        <v>312</v>
      </c>
      <c r="B843" s="78" t="s">
        <v>443</v>
      </c>
      <c r="C843" s="78" t="s">
        <v>759</v>
      </c>
      <c r="D843" s="78">
        <v>25710</v>
      </c>
      <c r="E843" s="78">
        <v>230</v>
      </c>
      <c r="F843" s="78">
        <v>24583</v>
      </c>
      <c r="G843" s="78">
        <v>40</v>
      </c>
      <c r="H843" s="78">
        <f t="shared" si="53"/>
        <v>270</v>
      </c>
      <c r="I843" s="74">
        <v>0.85185185185185186</v>
      </c>
      <c r="J843" s="74">
        <v>0.14814814814814814</v>
      </c>
      <c r="K843" s="75">
        <f t="shared" si="54"/>
        <v>1</v>
      </c>
      <c r="L843" s="75">
        <f t="shared" si="55"/>
        <v>6.7006537990652463E-34</v>
      </c>
      <c r="M843" s="76" t="str">
        <f t="shared" si="56"/>
        <v>-</v>
      </c>
      <c r="N843" s="76" t="str">
        <f t="shared" si="56"/>
        <v>sig</v>
      </c>
      <c r="O843" s="3" t="s">
        <v>679</v>
      </c>
      <c r="P843" s="40" t="s">
        <v>683</v>
      </c>
      <c r="Q843" s="77" t="s">
        <v>681</v>
      </c>
      <c r="R843" s="78"/>
    </row>
    <row r="844" spans="1:18" x14ac:dyDescent="0.2">
      <c r="A844" s="3" t="s">
        <v>312</v>
      </c>
      <c r="B844" s="78" t="s">
        <v>443</v>
      </c>
      <c r="C844" s="78" t="s">
        <v>760</v>
      </c>
      <c r="D844" s="78">
        <v>25710</v>
      </c>
      <c r="E844" s="78">
        <v>200</v>
      </c>
      <c r="F844" s="78">
        <v>24583</v>
      </c>
      <c r="G844" s="78">
        <v>44</v>
      </c>
      <c r="H844" s="78">
        <f t="shared" si="53"/>
        <v>244</v>
      </c>
      <c r="I844" s="74">
        <v>0.81967213114754101</v>
      </c>
      <c r="J844" s="74">
        <v>0.18032786885245902</v>
      </c>
      <c r="K844" s="75">
        <f t="shared" si="54"/>
        <v>1</v>
      </c>
      <c r="L844" s="75">
        <f t="shared" si="55"/>
        <v>3.0322688427427704E-25</v>
      </c>
      <c r="M844" s="76" t="str">
        <f t="shared" si="56"/>
        <v>-</v>
      </c>
      <c r="N844" s="76" t="str">
        <f t="shared" si="56"/>
        <v>sig</v>
      </c>
      <c r="O844" s="3" t="s">
        <v>679</v>
      </c>
      <c r="P844" s="40" t="s">
        <v>683</v>
      </c>
      <c r="Q844" s="77" t="s">
        <v>681</v>
      </c>
      <c r="R844" s="78"/>
    </row>
    <row r="845" spans="1:18" x14ac:dyDescent="0.2">
      <c r="A845" s="3" t="s">
        <v>312</v>
      </c>
      <c r="B845" s="78" t="s">
        <v>443</v>
      </c>
      <c r="C845" s="78" t="s">
        <v>761</v>
      </c>
      <c r="D845" s="78">
        <v>25710</v>
      </c>
      <c r="E845" s="78">
        <v>217</v>
      </c>
      <c r="F845" s="78">
        <v>24583</v>
      </c>
      <c r="G845" s="78">
        <v>42</v>
      </c>
      <c r="H845" s="78">
        <f t="shared" si="53"/>
        <v>259</v>
      </c>
      <c r="I845" s="74">
        <v>0.83783783783783783</v>
      </c>
      <c r="J845" s="74">
        <v>0.16216216216216217</v>
      </c>
      <c r="K845" s="75">
        <f t="shared" si="54"/>
        <v>1</v>
      </c>
      <c r="L845" s="75">
        <f t="shared" si="55"/>
        <v>6.4374266459454236E-30</v>
      </c>
      <c r="M845" s="76" t="str">
        <f t="shared" si="56"/>
        <v>-</v>
      </c>
      <c r="N845" s="76" t="str">
        <f t="shared" si="56"/>
        <v>sig</v>
      </c>
      <c r="O845" s="3" t="s">
        <v>679</v>
      </c>
      <c r="P845" s="40" t="s">
        <v>683</v>
      </c>
      <c r="Q845" s="77" t="s">
        <v>681</v>
      </c>
      <c r="R845" s="78"/>
    </row>
    <row r="846" spans="1:18" x14ac:dyDescent="0.2">
      <c r="A846" s="3" t="s">
        <v>312</v>
      </c>
      <c r="B846" s="78" t="s">
        <v>443</v>
      </c>
      <c r="C846" s="78" t="s">
        <v>762</v>
      </c>
      <c r="D846" s="78">
        <v>25710</v>
      </c>
      <c r="E846" s="78">
        <v>195</v>
      </c>
      <c r="F846" s="78">
        <v>24583</v>
      </c>
      <c r="G846" s="78">
        <v>40</v>
      </c>
      <c r="H846" s="78">
        <f t="shared" si="53"/>
        <v>235</v>
      </c>
      <c r="I846" s="74">
        <v>0.82978723404255317</v>
      </c>
      <c r="J846" s="74">
        <v>0.1702127659574468</v>
      </c>
      <c r="K846" s="75">
        <f t="shared" si="54"/>
        <v>1</v>
      </c>
      <c r="L846" s="75">
        <f t="shared" si="55"/>
        <v>5.7214382608077228E-26</v>
      </c>
      <c r="M846" s="76" t="str">
        <f t="shared" si="56"/>
        <v>-</v>
      </c>
      <c r="N846" s="76" t="str">
        <f t="shared" si="56"/>
        <v>sig</v>
      </c>
      <c r="O846" s="3" t="s">
        <v>679</v>
      </c>
      <c r="P846" s="40" t="s">
        <v>683</v>
      </c>
      <c r="Q846" s="77" t="s">
        <v>681</v>
      </c>
      <c r="R846" s="78"/>
    </row>
    <row r="847" spans="1:18" x14ac:dyDescent="0.2">
      <c r="A847" s="3" t="s">
        <v>312</v>
      </c>
      <c r="B847" s="78" t="s">
        <v>443</v>
      </c>
      <c r="C847" s="78" t="s">
        <v>741</v>
      </c>
      <c r="D847" s="78">
        <v>25710</v>
      </c>
      <c r="E847" s="78">
        <v>118</v>
      </c>
      <c r="F847" s="78">
        <v>24583</v>
      </c>
      <c r="G847" s="78">
        <v>15</v>
      </c>
      <c r="H847" s="78">
        <f t="shared" si="53"/>
        <v>133</v>
      </c>
      <c r="I847" s="74">
        <v>0.88721804511278191</v>
      </c>
      <c r="J847" s="74">
        <v>0.11278195488721804</v>
      </c>
      <c r="K847" s="75">
        <f t="shared" si="54"/>
        <v>1</v>
      </c>
      <c r="L847" s="75">
        <f t="shared" si="55"/>
        <v>2.5473823642457802E-21</v>
      </c>
      <c r="M847" s="76" t="str">
        <f t="shared" si="56"/>
        <v>-</v>
      </c>
      <c r="N847" s="76" t="str">
        <f t="shared" si="56"/>
        <v>sig</v>
      </c>
      <c r="O847" s="3" t="s">
        <v>679</v>
      </c>
      <c r="P847" s="40" t="s">
        <v>683</v>
      </c>
      <c r="Q847" s="77" t="s">
        <v>681</v>
      </c>
      <c r="R847" s="78"/>
    </row>
    <row r="848" spans="1:18" x14ac:dyDescent="0.2">
      <c r="A848" s="3" t="s">
        <v>312</v>
      </c>
      <c r="B848" s="78" t="s">
        <v>443</v>
      </c>
      <c r="C848" s="78" t="s">
        <v>742</v>
      </c>
      <c r="D848" s="78">
        <v>25710</v>
      </c>
      <c r="E848" s="78">
        <v>164</v>
      </c>
      <c r="F848" s="78">
        <v>24583</v>
      </c>
      <c r="G848" s="78">
        <v>45</v>
      </c>
      <c r="H848" s="78">
        <f t="shared" si="53"/>
        <v>209</v>
      </c>
      <c r="I848" s="74">
        <v>0.78468899521531099</v>
      </c>
      <c r="J848" s="74">
        <v>0.21531100478468901</v>
      </c>
      <c r="K848" s="75">
        <f t="shared" si="54"/>
        <v>1</v>
      </c>
      <c r="L848" s="75">
        <f t="shared" si="55"/>
        <v>2.1335201997306092E-17</v>
      </c>
      <c r="M848" s="76" t="str">
        <f t="shared" si="56"/>
        <v>-</v>
      </c>
      <c r="N848" s="76" t="str">
        <f t="shared" si="56"/>
        <v>sig</v>
      </c>
      <c r="O848" s="3" t="s">
        <v>679</v>
      </c>
      <c r="P848" s="40" t="s">
        <v>683</v>
      </c>
      <c r="Q848" s="77" t="s">
        <v>681</v>
      </c>
      <c r="R848" s="78"/>
    </row>
    <row r="849" spans="1:18" x14ac:dyDescent="0.2">
      <c r="A849" s="3" t="s">
        <v>312</v>
      </c>
      <c r="B849" s="78" t="s">
        <v>443</v>
      </c>
      <c r="C849" s="78" t="s">
        <v>743</v>
      </c>
      <c r="D849" s="78">
        <v>25710</v>
      </c>
      <c r="E849" s="78">
        <v>182</v>
      </c>
      <c r="F849" s="78">
        <v>24583</v>
      </c>
      <c r="G849" s="78">
        <v>26</v>
      </c>
      <c r="H849" s="78">
        <f t="shared" si="53"/>
        <v>208</v>
      </c>
      <c r="I849" s="74">
        <v>0.875</v>
      </c>
      <c r="J849" s="74">
        <v>0.125</v>
      </c>
      <c r="K849" s="75">
        <f t="shared" si="54"/>
        <v>1</v>
      </c>
      <c r="L849" s="75">
        <f t="shared" si="55"/>
        <v>2.5566912707529665E-30</v>
      </c>
      <c r="M849" s="76" t="str">
        <f t="shared" si="56"/>
        <v>-</v>
      </c>
      <c r="N849" s="76" t="str">
        <f t="shared" si="56"/>
        <v>sig</v>
      </c>
      <c r="O849" s="3" t="s">
        <v>679</v>
      </c>
      <c r="P849" s="40" t="s">
        <v>683</v>
      </c>
      <c r="Q849" s="77" t="s">
        <v>681</v>
      </c>
      <c r="R849" s="78"/>
    </row>
    <row r="850" spans="1:18" x14ac:dyDescent="0.2">
      <c r="A850" s="3" t="s">
        <v>312</v>
      </c>
      <c r="B850" s="78" t="s">
        <v>443</v>
      </c>
      <c r="C850" s="78" t="s">
        <v>744</v>
      </c>
      <c r="D850" s="78">
        <v>25710</v>
      </c>
      <c r="E850" s="78">
        <v>173</v>
      </c>
      <c r="F850" s="78">
        <v>24583</v>
      </c>
      <c r="G850" s="78">
        <v>27</v>
      </c>
      <c r="H850" s="78">
        <f t="shared" si="53"/>
        <v>200</v>
      </c>
      <c r="I850" s="74">
        <v>0.86499999999999999</v>
      </c>
      <c r="J850" s="74">
        <v>0.13500000000000001</v>
      </c>
      <c r="K850" s="75">
        <f t="shared" si="54"/>
        <v>1</v>
      </c>
      <c r="L850" s="75">
        <f t="shared" si="55"/>
        <v>1.4426981635694638E-27</v>
      </c>
      <c r="M850" s="76" t="str">
        <f t="shared" si="56"/>
        <v>-</v>
      </c>
      <c r="N850" s="76" t="str">
        <f t="shared" si="56"/>
        <v>sig</v>
      </c>
      <c r="O850" s="3" t="s">
        <v>679</v>
      </c>
      <c r="P850" s="40" t="s">
        <v>683</v>
      </c>
      <c r="Q850" s="77" t="s">
        <v>681</v>
      </c>
      <c r="R850" s="78"/>
    </row>
    <row r="851" spans="1:18" x14ac:dyDescent="0.2">
      <c r="A851" s="3" t="s">
        <v>312</v>
      </c>
      <c r="B851" s="78" t="s">
        <v>443</v>
      </c>
      <c r="C851" s="78" t="s">
        <v>745</v>
      </c>
      <c r="D851" s="78">
        <v>25710</v>
      </c>
      <c r="E851" s="78">
        <v>139</v>
      </c>
      <c r="F851" s="78">
        <v>24583</v>
      </c>
      <c r="G851" s="78">
        <v>37</v>
      </c>
      <c r="H851" s="78">
        <f t="shared" si="53"/>
        <v>176</v>
      </c>
      <c r="I851" s="74">
        <v>0.78977272727272729</v>
      </c>
      <c r="J851" s="74">
        <v>0.21022727272727273</v>
      </c>
      <c r="K851" s="75">
        <f t="shared" si="54"/>
        <v>0.99999999999999944</v>
      </c>
      <c r="L851" s="75">
        <f t="shared" si="55"/>
        <v>2.1130779812017905E-15</v>
      </c>
      <c r="M851" s="76" t="str">
        <f t="shared" si="56"/>
        <v>-</v>
      </c>
      <c r="N851" s="76" t="str">
        <f t="shared" si="56"/>
        <v>sig</v>
      </c>
      <c r="O851" s="3" t="s">
        <v>679</v>
      </c>
      <c r="P851" s="40" t="s">
        <v>683</v>
      </c>
      <c r="Q851" s="77" t="s">
        <v>681</v>
      </c>
      <c r="R851" s="78"/>
    </row>
    <row r="852" spans="1:18" x14ac:dyDescent="0.2">
      <c r="A852" s="3" t="s">
        <v>312</v>
      </c>
      <c r="B852" s="78" t="s">
        <v>443</v>
      </c>
      <c r="C852" s="78" t="s">
        <v>746</v>
      </c>
      <c r="D852" s="78">
        <v>25710</v>
      </c>
      <c r="E852" s="78">
        <v>141</v>
      </c>
      <c r="F852" s="78">
        <v>24583</v>
      </c>
      <c r="G852" s="78">
        <v>34</v>
      </c>
      <c r="H852" s="78">
        <f t="shared" si="53"/>
        <v>175</v>
      </c>
      <c r="I852" s="74">
        <v>0.80571428571428572</v>
      </c>
      <c r="J852" s="74">
        <v>0.19428571428571428</v>
      </c>
      <c r="K852" s="75">
        <f t="shared" si="54"/>
        <v>1</v>
      </c>
      <c r="L852" s="75">
        <f t="shared" si="55"/>
        <v>5.4897973636744611E-17</v>
      </c>
      <c r="M852" s="76" t="str">
        <f t="shared" si="56"/>
        <v>-</v>
      </c>
      <c r="N852" s="76" t="str">
        <f t="shared" si="56"/>
        <v>sig</v>
      </c>
      <c r="O852" s="3" t="s">
        <v>679</v>
      </c>
      <c r="P852" s="40" t="s">
        <v>683</v>
      </c>
      <c r="Q852" s="77" t="s">
        <v>681</v>
      </c>
      <c r="R852" s="78"/>
    </row>
    <row r="853" spans="1:18" x14ac:dyDescent="0.2">
      <c r="A853" s="3" t="s">
        <v>312</v>
      </c>
      <c r="B853" s="78" t="s">
        <v>443</v>
      </c>
      <c r="C853" s="78" t="s">
        <v>747</v>
      </c>
      <c r="D853" s="78">
        <v>25710</v>
      </c>
      <c r="E853" s="78">
        <v>95</v>
      </c>
      <c r="F853" s="78">
        <v>24583</v>
      </c>
      <c r="G853" s="78">
        <v>22</v>
      </c>
      <c r="H853" s="78">
        <f t="shared" si="53"/>
        <v>117</v>
      </c>
      <c r="I853" s="74">
        <v>0.81196581196581197</v>
      </c>
      <c r="J853" s="74">
        <v>0.18803418803418803</v>
      </c>
      <c r="K853" s="75">
        <f t="shared" si="54"/>
        <v>0.9999999999994007</v>
      </c>
      <c r="L853" s="75">
        <f t="shared" si="55"/>
        <v>2.6572014954715921E-12</v>
      </c>
      <c r="M853" s="76" t="str">
        <f t="shared" si="56"/>
        <v>-</v>
      </c>
      <c r="N853" s="76" t="str">
        <f t="shared" si="56"/>
        <v>sig</v>
      </c>
      <c r="O853" s="3" t="s">
        <v>679</v>
      </c>
      <c r="P853" s="40" t="s">
        <v>683</v>
      </c>
      <c r="Q853" s="77" t="s">
        <v>681</v>
      </c>
      <c r="R853" s="78"/>
    </row>
    <row r="854" spans="1:18" x14ac:dyDescent="0.2">
      <c r="A854" s="3" t="s">
        <v>312</v>
      </c>
      <c r="B854" s="78" t="s">
        <v>443</v>
      </c>
      <c r="C854" s="78" t="s">
        <v>748</v>
      </c>
      <c r="D854" s="78">
        <v>25710</v>
      </c>
      <c r="E854" s="78">
        <v>167</v>
      </c>
      <c r="F854" s="78">
        <v>24583</v>
      </c>
      <c r="G854" s="78">
        <v>31</v>
      </c>
      <c r="H854" s="78">
        <f t="shared" si="53"/>
        <v>198</v>
      </c>
      <c r="I854" s="74">
        <v>0.84343434343434343</v>
      </c>
      <c r="J854" s="74">
        <v>0.15656565656565657</v>
      </c>
      <c r="K854" s="75">
        <f t="shared" si="54"/>
        <v>1</v>
      </c>
      <c r="L854" s="75">
        <f t="shared" si="55"/>
        <v>4.8828300014704811E-24</v>
      </c>
      <c r="M854" s="76" t="str">
        <f t="shared" si="56"/>
        <v>-</v>
      </c>
      <c r="N854" s="76" t="str">
        <f t="shared" si="56"/>
        <v>sig</v>
      </c>
      <c r="O854" s="3" t="s">
        <v>679</v>
      </c>
      <c r="P854" s="40" t="s">
        <v>683</v>
      </c>
      <c r="Q854" s="77" t="s">
        <v>681</v>
      </c>
      <c r="R854" s="78"/>
    </row>
    <row r="855" spans="1:18" x14ac:dyDescent="0.2">
      <c r="A855" s="3" t="s">
        <v>312</v>
      </c>
      <c r="B855" s="78" t="s">
        <v>443</v>
      </c>
      <c r="C855" s="78" t="s">
        <v>749</v>
      </c>
      <c r="D855" s="78">
        <v>25710</v>
      </c>
      <c r="E855" s="78">
        <v>131</v>
      </c>
      <c r="F855" s="78">
        <v>24583</v>
      </c>
      <c r="G855" s="78">
        <v>25</v>
      </c>
      <c r="H855" s="78">
        <f t="shared" si="53"/>
        <v>156</v>
      </c>
      <c r="I855" s="74">
        <v>0.83974358974358976</v>
      </c>
      <c r="J855" s="74">
        <v>0.16025641025641027</v>
      </c>
      <c r="K855" s="75">
        <f t="shared" si="54"/>
        <v>1</v>
      </c>
      <c r="L855" s="75">
        <f t="shared" si="55"/>
        <v>7.6594478360600816E-19</v>
      </c>
      <c r="M855" s="76" t="str">
        <f t="shared" si="56"/>
        <v>-</v>
      </c>
      <c r="N855" s="76" t="str">
        <f t="shared" si="56"/>
        <v>sig</v>
      </c>
      <c r="O855" s="3" t="s">
        <v>679</v>
      </c>
      <c r="P855" s="40" t="s">
        <v>683</v>
      </c>
      <c r="Q855" s="77" t="s">
        <v>681</v>
      </c>
      <c r="R855" s="78"/>
    </row>
    <row r="856" spans="1:18" x14ac:dyDescent="0.2">
      <c r="A856" s="3" t="s">
        <v>312</v>
      </c>
      <c r="B856" s="78" t="s">
        <v>443</v>
      </c>
      <c r="C856" s="78" t="s">
        <v>750</v>
      </c>
      <c r="D856" s="78">
        <v>25710</v>
      </c>
      <c r="E856" s="78">
        <v>49</v>
      </c>
      <c r="F856" s="78">
        <v>24583</v>
      </c>
      <c r="G856" s="78">
        <v>9</v>
      </c>
      <c r="H856" s="78">
        <f t="shared" si="53"/>
        <v>58</v>
      </c>
      <c r="I856" s="74">
        <v>0.84482758620689657</v>
      </c>
      <c r="J856" s="74">
        <v>0.15517241379310345</v>
      </c>
      <c r="K856" s="75">
        <f t="shared" si="54"/>
        <v>0.99999999214869106</v>
      </c>
      <c r="L856" s="75">
        <f t="shared" si="55"/>
        <v>4.4797012144909402E-8</v>
      </c>
      <c r="M856" s="76" t="str">
        <f t="shared" si="56"/>
        <v>-</v>
      </c>
      <c r="N856" s="76" t="str">
        <f t="shared" si="56"/>
        <v>sig</v>
      </c>
      <c r="O856" s="3" t="s">
        <v>679</v>
      </c>
      <c r="P856" s="40" t="s">
        <v>683</v>
      </c>
      <c r="Q856" s="77" t="s">
        <v>681</v>
      </c>
      <c r="R856" s="78"/>
    </row>
    <row r="857" spans="1:18" x14ac:dyDescent="0.2">
      <c r="A857" s="3" t="s">
        <v>312</v>
      </c>
      <c r="B857" s="78" t="s">
        <v>443</v>
      </c>
      <c r="C857" s="78" t="s">
        <v>751</v>
      </c>
      <c r="D857" s="78">
        <v>25710</v>
      </c>
      <c r="E857" s="78">
        <v>113</v>
      </c>
      <c r="F857" s="78">
        <v>24583</v>
      </c>
      <c r="G857" s="78">
        <v>30</v>
      </c>
      <c r="H857" s="78">
        <f t="shared" si="53"/>
        <v>143</v>
      </c>
      <c r="I857" s="74">
        <v>0.79020979020979021</v>
      </c>
      <c r="J857" s="74">
        <v>0.20979020979020979</v>
      </c>
      <c r="K857" s="75">
        <f t="shared" si="54"/>
        <v>0.9999999999997955</v>
      </c>
      <c r="L857" s="75">
        <f t="shared" si="55"/>
        <v>7.8865124593928383E-13</v>
      </c>
      <c r="M857" s="76" t="str">
        <f t="shared" si="56"/>
        <v>-</v>
      </c>
      <c r="N857" s="76" t="str">
        <f t="shared" si="56"/>
        <v>sig</v>
      </c>
      <c r="O857" s="3" t="s">
        <v>679</v>
      </c>
      <c r="P857" s="40" t="s">
        <v>683</v>
      </c>
      <c r="Q857" s="77" t="s">
        <v>681</v>
      </c>
      <c r="R857" s="78"/>
    </row>
    <row r="858" spans="1:18" x14ac:dyDescent="0.2">
      <c r="A858" s="3" t="s">
        <v>312</v>
      </c>
      <c r="B858" s="78" t="s">
        <v>443</v>
      </c>
      <c r="C858" s="78" t="s">
        <v>752</v>
      </c>
      <c r="D858" s="78">
        <v>25710</v>
      </c>
      <c r="E858" s="78">
        <v>35</v>
      </c>
      <c r="F858" s="78">
        <v>24583</v>
      </c>
      <c r="G858" s="78">
        <v>18</v>
      </c>
      <c r="H858" s="78">
        <f t="shared" si="53"/>
        <v>53</v>
      </c>
      <c r="I858" s="74">
        <v>0.660377358490566</v>
      </c>
      <c r="J858" s="74">
        <v>0.33962264150943394</v>
      </c>
      <c r="K858" s="75">
        <f t="shared" si="54"/>
        <v>0.99366983209879289</v>
      </c>
      <c r="L858" s="75">
        <f t="shared" si="55"/>
        <v>1.3504158826861188E-2</v>
      </c>
      <c r="M858" s="76" t="str">
        <f t="shared" si="56"/>
        <v>-</v>
      </c>
      <c r="N858" s="76" t="str">
        <f t="shared" si="56"/>
        <v>-</v>
      </c>
      <c r="O858" s="3" t="s">
        <v>679</v>
      </c>
      <c r="P858" s="40" t="s">
        <v>683</v>
      </c>
      <c r="Q858" s="77" t="s">
        <v>681</v>
      </c>
      <c r="R858" s="78"/>
    </row>
    <row r="859" spans="1:18" x14ac:dyDescent="0.2">
      <c r="A859" s="3" t="s">
        <v>312</v>
      </c>
      <c r="B859" s="78" t="s">
        <v>443</v>
      </c>
      <c r="C859" s="78" t="s">
        <v>753</v>
      </c>
      <c r="D859" s="78">
        <v>25710</v>
      </c>
      <c r="E859" s="78">
        <v>133</v>
      </c>
      <c r="F859" s="78">
        <v>24583</v>
      </c>
      <c r="G859" s="78">
        <v>19</v>
      </c>
      <c r="H859" s="78">
        <f t="shared" si="53"/>
        <v>152</v>
      </c>
      <c r="I859" s="74">
        <v>0.875</v>
      </c>
      <c r="J859" s="74">
        <v>0.125</v>
      </c>
      <c r="K859" s="75">
        <f t="shared" si="54"/>
        <v>1</v>
      </c>
      <c r="L859" s="75">
        <f t="shared" si="55"/>
        <v>1.4770236692724776E-22</v>
      </c>
      <c r="M859" s="76" t="str">
        <f t="shared" si="56"/>
        <v>-</v>
      </c>
      <c r="N859" s="76" t="str">
        <f t="shared" si="56"/>
        <v>sig</v>
      </c>
      <c r="O859" s="3" t="s">
        <v>679</v>
      </c>
      <c r="P859" s="40" t="s">
        <v>683</v>
      </c>
      <c r="Q859" s="77" t="s">
        <v>681</v>
      </c>
      <c r="R859" s="78"/>
    </row>
    <row r="860" spans="1:18" x14ac:dyDescent="0.2">
      <c r="A860" s="3" t="s">
        <v>124</v>
      </c>
      <c r="B860" s="60" t="s">
        <v>299</v>
      </c>
      <c r="C860" s="78" t="s">
        <v>754</v>
      </c>
      <c r="D860" s="78">
        <v>25194</v>
      </c>
      <c r="E860" s="78">
        <v>370</v>
      </c>
      <c r="F860" s="78">
        <v>26028</v>
      </c>
      <c r="G860" s="78">
        <v>330</v>
      </c>
      <c r="H860" s="78">
        <f t="shared" si="53"/>
        <v>700</v>
      </c>
      <c r="I860" s="74">
        <v>0.52857142857142858</v>
      </c>
      <c r="J860" s="74">
        <v>0.47142857142857142</v>
      </c>
      <c r="K860" s="75">
        <f t="shared" si="54"/>
        <v>0.93941878844976545</v>
      </c>
      <c r="L860" s="75">
        <f t="shared" si="55"/>
        <v>7.0204831237775767E-2</v>
      </c>
      <c r="M860" s="76" t="str">
        <f t="shared" si="56"/>
        <v>-</v>
      </c>
      <c r="N860" s="76" t="str">
        <f t="shared" si="56"/>
        <v>-</v>
      </c>
      <c r="O860" s="3" t="s">
        <v>679</v>
      </c>
      <c r="P860" s="40" t="s">
        <v>680</v>
      </c>
      <c r="Q860" s="77" t="s">
        <v>681</v>
      </c>
      <c r="R860" s="78"/>
    </row>
    <row r="861" spans="1:18" x14ac:dyDescent="0.2">
      <c r="A861" s="3" t="s">
        <v>124</v>
      </c>
      <c r="B861" s="60" t="s">
        <v>299</v>
      </c>
      <c r="C861" s="78" t="s">
        <v>755</v>
      </c>
      <c r="D861" s="78">
        <v>25194</v>
      </c>
      <c r="E861" s="78">
        <v>359</v>
      </c>
      <c r="F861" s="78">
        <v>26028</v>
      </c>
      <c r="G861" s="78">
        <v>301</v>
      </c>
      <c r="H861" s="78">
        <f t="shared" si="53"/>
        <v>660</v>
      </c>
      <c r="I861" s="74">
        <v>0.54393939393939394</v>
      </c>
      <c r="J861" s="74">
        <v>0.45606060606060606</v>
      </c>
      <c r="K861" s="75">
        <f t="shared" si="54"/>
        <v>0.98921382588401441</v>
      </c>
      <c r="L861" s="75">
        <f t="shared" si="55"/>
        <v>1.3215375137330785E-2</v>
      </c>
      <c r="M861" s="76" t="str">
        <f t="shared" si="56"/>
        <v>-</v>
      </c>
      <c r="N861" s="76" t="str">
        <f t="shared" si="56"/>
        <v>-</v>
      </c>
      <c r="O861" s="3" t="s">
        <v>679</v>
      </c>
      <c r="P861" s="40" t="s">
        <v>680</v>
      </c>
      <c r="Q861" s="77" t="s">
        <v>681</v>
      </c>
      <c r="R861" s="78"/>
    </row>
    <row r="862" spans="1:18" x14ac:dyDescent="0.2">
      <c r="A862" s="3" t="s">
        <v>124</v>
      </c>
      <c r="B862" s="60" t="s">
        <v>299</v>
      </c>
      <c r="C862" s="78" t="s">
        <v>756</v>
      </c>
      <c r="D862" s="78">
        <v>25194</v>
      </c>
      <c r="E862" s="78">
        <v>300</v>
      </c>
      <c r="F862" s="78">
        <v>26028</v>
      </c>
      <c r="G862" s="78">
        <v>290</v>
      </c>
      <c r="H862" s="78">
        <f t="shared" si="53"/>
        <v>590</v>
      </c>
      <c r="I862" s="74">
        <v>0.50847457627118642</v>
      </c>
      <c r="J862" s="74">
        <v>0.49152542372881358</v>
      </c>
      <c r="K862" s="75">
        <f t="shared" si="54"/>
        <v>0.6746578776768134</v>
      </c>
      <c r="L862" s="75">
        <f t="shared" si="55"/>
        <v>0.35551286302273866</v>
      </c>
      <c r="M862" s="76" t="str">
        <f t="shared" si="56"/>
        <v>-</v>
      </c>
      <c r="N862" s="76" t="str">
        <f t="shared" si="56"/>
        <v>-</v>
      </c>
      <c r="O862" s="3" t="s">
        <v>679</v>
      </c>
      <c r="P862" s="40" t="s">
        <v>680</v>
      </c>
      <c r="Q862" s="77" t="s">
        <v>681</v>
      </c>
      <c r="R862" s="78"/>
    </row>
    <row r="863" spans="1:18" x14ac:dyDescent="0.2">
      <c r="A863" s="3" t="s">
        <v>124</v>
      </c>
      <c r="B863" s="60" t="s">
        <v>299</v>
      </c>
      <c r="C863" s="78" t="s">
        <v>757</v>
      </c>
      <c r="D863" s="78">
        <v>25194</v>
      </c>
      <c r="E863" s="78">
        <v>245</v>
      </c>
      <c r="F863" s="78">
        <v>26028</v>
      </c>
      <c r="G863" s="78">
        <v>43</v>
      </c>
      <c r="H863" s="78">
        <f t="shared" ref="H863:H926" si="57">E863+G863</f>
        <v>288</v>
      </c>
      <c r="I863" s="74">
        <v>0.85069444444444442</v>
      </c>
      <c r="J863" s="74">
        <v>0.14930555555555555</v>
      </c>
      <c r="K863" s="75">
        <f t="shared" si="54"/>
        <v>1</v>
      </c>
      <c r="L863" s="75">
        <f t="shared" si="55"/>
        <v>8.4121310761719548E-36</v>
      </c>
      <c r="M863" s="76" t="str">
        <f t="shared" si="56"/>
        <v>-</v>
      </c>
      <c r="N863" s="76" t="str">
        <f t="shared" si="56"/>
        <v>sig</v>
      </c>
      <c r="O863" s="3" t="s">
        <v>679</v>
      </c>
      <c r="P863" s="40" t="s">
        <v>680</v>
      </c>
      <c r="Q863" s="77" t="s">
        <v>681</v>
      </c>
      <c r="R863" s="78"/>
    </row>
    <row r="864" spans="1:18" x14ac:dyDescent="0.2">
      <c r="A864" s="3" t="s">
        <v>124</v>
      </c>
      <c r="B864" s="60" t="s">
        <v>299</v>
      </c>
      <c r="C864" s="78" t="s">
        <v>758</v>
      </c>
      <c r="D864" s="78">
        <v>25194</v>
      </c>
      <c r="E864" s="78">
        <v>241</v>
      </c>
      <c r="F864" s="78">
        <v>26028</v>
      </c>
      <c r="G864" s="78">
        <v>238</v>
      </c>
      <c r="H864" s="78">
        <f t="shared" si="57"/>
        <v>479</v>
      </c>
      <c r="I864" s="74">
        <v>0.50313152400835071</v>
      </c>
      <c r="J864" s="74">
        <v>0.49686847599164929</v>
      </c>
      <c r="K864" s="75">
        <f t="shared" si="54"/>
        <v>0.57249656720485975</v>
      </c>
      <c r="L864" s="75">
        <f t="shared" si="55"/>
        <v>0.46360068188255987</v>
      </c>
      <c r="M864" s="76" t="str">
        <f t="shared" si="56"/>
        <v>-</v>
      </c>
      <c r="N864" s="76" t="str">
        <f t="shared" si="56"/>
        <v>-</v>
      </c>
      <c r="O864" s="3" t="s">
        <v>679</v>
      </c>
      <c r="P864" s="40" t="s">
        <v>680</v>
      </c>
      <c r="Q864" s="77" t="s">
        <v>681</v>
      </c>
      <c r="R864" s="78"/>
    </row>
    <row r="865" spans="1:18" x14ac:dyDescent="0.2">
      <c r="A865" s="3" t="s">
        <v>124</v>
      </c>
      <c r="B865" s="60" t="s">
        <v>299</v>
      </c>
      <c r="C865" s="78" t="s">
        <v>759</v>
      </c>
      <c r="D865" s="78">
        <v>25194</v>
      </c>
      <c r="E865" s="78">
        <v>260</v>
      </c>
      <c r="F865" s="78">
        <v>26028</v>
      </c>
      <c r="G865" s="78">
        <v>279</v>
      </c>
      <c r="H865" s="78">
        <f t="shared" si="57"/>
        <v>539</v>
      </c>
      <c r="I865" s="74">
        <v>0.48237476808905383</v>
      </c>
      <c r="J865" s="74">
        <v>0.51762523191094623</v>
      </c>
      <c r="K865" s="75">
        <f t="shared" si="54"/>
        <v>0.21909102559785865</v>
      </c>
      <c r="L865" s="75">
        <f t="shared" si="55"/>
        <v>0.80549834941807152</v>
      </c>
      <c r="M865" s="76" t="str">
        <f t="shared" si="56"/>
        <v>-</v>
      </c>
      <c r="N865" s="76" t="str">
        <f t="shared" si="56"/>
        <v>-</v>
      </c>
      <c r="O865" s="3" t="s">
        <v>679</v>
      </c>
      <c r="P865" s="40" t="s">
        <v>680</v>
      </c>
      <c r="Q865" s="77" t="s">
        <v>681</v>
      </c>
      <c r="R865" s="78"/>
    </row>
    <row r="866" spans="1:18" x14ac:dyDescent="0.2">
      <c r="A866" s="3" t="s">
        <v>124</v>
      </c>
      <c r="B866" s="60" t="s">
        <v>299</v>
      </c>
      <c r="C866" s="78" t="s">
        <v>760</v>
      </c>
      <c r="D866" s="78">
        <v>25194</v>
      </c>
      <c r="E866" s="78">
        <v>293</v>
      </c>
      <c r="F866" s="78">
        <v>26028</v>
      </c>
      <c r="G866" s="78">
        <v>278</v>
      </c>
      <c r="H866" s="78">
        <f t="shared" si="57"/>
        <v>571</v>
      </c>
      <c r="I866" s="74">
        <v>0.51313485113835378</v>
      </c>
      <c r="J866" s="74">
        <v>0.48686514886164622</v>
      </c>
      <c r="K866" s="75">
        <f t="shared" si="54"/>
        <v>0.74841968141835746</v>
      </c>
      <c r="L866" s="75">
        <f t="shared" si="55"/>
        <v>0.27899642932197133</v>
      </c>
      <c r="M866" s="76" t="str">
        <f t="shared" si="56"/>
        <v>-</v>
      </c>
      <c r="N866" s="76" t="str">
        <f t="shared" si="56"/>
        <v>-</v>
      </c>
      <c r="O866" s="3" t="s">
        <v>679</v>
      </c>
      <c r="P866" s="40" t="s">
        <v>680</v>
      </c>
      <c r="Q866" s="77" t="s">
        <v>681</v>
      </c>
      <c r="R866" s="78"/>
    </row>
    <row r="867" spans="1:18" x14ac:dyDescent="0.2">
      <c r="A867" s="3" t="s">
        <v>124</v>
      </c>
      <c r="B867" s="60" t="s">
        <v>299</v>
      </c>
      <c r="C867" s="78" t="s">
        <v>761</v>
      </c>
      <c r="D867" s="78">
        <v>25194</v>
      </c>
      <c r="E867" s="78">
        <v>41</v>
      </c>
      <c r="F867" s="78">
        <v>26028</v>
      </c>
      <c r="G867" s="78">
        <v>161</v>
      </c>
      <c r="H867" s="78">
        <f t="shared" si="57"/>
        <v>202</v>
      </c>
      <c r="I867" s="74">
        <v>0.20297029702970298</v>
      </c>
      <c r="J867" s="74">
        <v>0.79702970297029707</v>
      </c>
      <c r="K867" s="75">
        <f t="shared" si="54"/>
        <v>2.617752853764841E-18</v>
      </c>
      <c r="L867" s="75">
        <f t="shared" si="55"/>
        <v>1</v>
      </c>
      <c r="M867" s="76" t="str">
        <f t="shared" si="56"/>
        <v>sig</v>
      </c>
      <c r="N867" s="76" t="str">
        <f t="shared" si="56"/>
        <v>-</v>
      </c>
      <c r="O867" s="3" t="s">
        <v>679</v>
      </c>
      <c r="P867" s="40" t="s">
        <v>680</v>
      </c>
      <c r="Q867" s="77" t="s">
        <v>681</v>
      </c>
      <c r="R867" s="78"/>
    </row>
    <row r="868" spans="1:18" x14ac:dyDescent="0.2">
      <c r="A868" s="3" t="s">
        <v>124</v>
      </c>
      <c r="B868" s="60" t="s">
        <v>299</v>
      </c>
      <c r="C868" s="78" t="s">
        <v>762</v>
      </c>
      <c r="D868" s="78">
        <v>25194</v>
      </c>
      <c r="E868" s="78">
        <v>226</v>
      </c>
      <c r="F868" s="78">
        <v>26028</v>
      </c>
      <c r="G868" s="78">
        <v>207</v>
      </c>
      <c r="H868" s="78">
        <f t="shared" si="57"/>
        <v>433</v>
      </c>
      <c r="I868" s="74">
        <v>0.52193995381062352</v>
      </c>
      <c r="J868" s="74">
        <v>0.47806004618937642</v>
      </c>
      <c r="K868" s="75">
        <f t="shared" si="54"/>
        <v>0.8317550867065383</v>
      </c>
      <c r="L868" s="75">
        <f t="shared" si="55"/>
        <v>0.19352423816435221</v>
      </c>
      <c r="M868" s="76" t="str">
        <f t="shared" si="56"/>
        <v>-</v>
      </c>
      <c r="N868" s="76" t="str">
        <f t="shared" si="56"/>
        <v>-</v>
      </c>
      <c r="O868" s="3" t="s">
        <v>679</v>
      </c>
      <c r="P868" s="40" t="s">
        <v>680</v>
      </c>
      <c r="Q868" s="77" t="s">
        <v>681</v>
      </c>
      <c r="R868" s="78"/>
    </row>
    <row r="869" spans="1:18" x14ac:dyDescent="0.2">
      <c r="A869" s="3" t="s">
        <v>124</v>
      </c>
      <c r="B869" s="60" t="s">
        <v>299</v>
      </c>
      <c r="C869" s="78" t="s">
        <v>741</v>
      </c>
      <c r="D869" s="78">
        <v>25194</v>
      </c>
      <c r="E869" s="78">
        <v>194</v>
      </c>
      <c r="F869" s="78">
        <v>26028</v>
      </c>
      <c r="G869" s="78">
        <v>178</v>
      </c>
      <c r="H869" s="78">
        <f t="shared" si="57"/>
        <v>372</v>
      </c>
      <c r="I869" s="74">
        <v>0.521505376344086</v>
      </c>
      <c r="J869" s="74">
        <v>0.478494623655914</v>
      </c>
      <c r="K869" s="75">
        <f t="shared" si="54"/>
        <v>0.81093962186862223</v>
      </c>
      <c r="L869" s="75">
        <f t="shared" si="55"/>
        <v>0.21838938220057413</v>
      </c>
      <c r="M869" s="76" t="str">
        <f t="shared" si="56"/>
        <v>-</v>
      </c>
      <c r="N869" s="76" t="str">
        <f t="shared" si="56"/>
        <v>-</v>
      </c>
      <c r="O869" s="3" t="s">
        <v>679</v>
      </c>
      <c r="P869" s="40" t="s">
        <v>680</v>
      </c>
      <c r="Q869" s="77" t="s">
        <v>681</v>
      </c>
      <c r="R869" s="78"/>
    </row>
    <row r="870" spans="1:18" x14ac:dyDescent="0.2">
      <c r="A870" s="3" t="s">
        <v>124</v>
      </c>
      <c r="B870" s="60" t="s">
        <v>299</v>
      </c>
      <c r="C870" s="78" t="s">
        <v>742</v>
      </c>
      <c r="D870" s="78">
        <v>25194</v>
      </c>
      <c r="E870" s="78">
        <v>221</v>
      </c>
      <c r="F870" s="78">
        <v>26028</v>
      </c>
      <c r="G870" s="78">
        <v>192</v>
      </c>
      <c r="H870" s="78">
        <f t="shared" si="57"/>
        <v>413</v>
      </c>
      <c r="I870" s="74">
        <v>0.53510895883777243</v>
      </c>
      <c r="J870" s="74">
        <v>0.46489104116222763</v>
      </c>
      <c r="K870" s="75">
        <f t="shared" si="54"/>
        <v>0.93010245954330051</v>
      </c>
      <c r="L870" s="75">
        <f t="shared" si="55"/>
        <v>8.4095582018726495E-2</v>
      </c>
      <c r="M870" s="76" t="str">
        <f t="shared" si="56"/>
        <v>-</v>
      </c>
      <c r="N870" s="76" t="str">
        <f t="shared" si="56"/>
        <v>-</v>
      </c>
      <c r="O870" s="3" t="s">
        <v>679</v>
      </c>
      <c r="P870" s="40" t="s">
        <v>680</v>
      </c>
      <c r="Q870" s="77" t="s">
        <v>681</v>
      </c>
      <c r="R870" s="78"/>
    </row>
    <row r="871" spans="1:18" x14ac:dyDescent="0.2">
      <c r="A871" s="3" t="s">
        <v>124</v>
      </c>
      <c r="B871" s="60" t="s">
        <v>299</v>
      </c>
      <c r="C871" s="78" t="s">
        <v>743</v>
      </c>
      <c r="D871" s="78">
        <v>25194</v>
      </c>
      <c r="E871" s="78">
        <v>213</v>
      </c>
      <c r="F871" s="78">
        <v>26028</v>
      </c>
      <c r="G871" s="78">
        <v>207</v>
      </c>
      <c r="H871" s="78">
        <f t="shared" si="57"/>
        <v>420</v>
      </c>
      <c r="I871" s="74">
        <v>0.50714285714285712</v>
      </c>
      <c r="J871" s="74">
        <v>0.49285714285714288</v>
      </c>
      <c r="K871" s="75">
        <f t="shared" si="54"/>
        <v>0.63363825217012049</v>
      </c>
      <c r="L871" s="75">
        <f t="shared" si="55"/>
        <v>0.40364277796039572</v>
      </c>
      <c r="M871" s="76" t="str">
        <f t="shared" si="56"/>
        <v>-</v>
      </c>
      <c r="N871" s="76" t="str">
        <f t="shared" si="56"/>
        <v>-</v>
      </c>
      <c r="O871" s="3" t="s">
        <v>679</v>
      </c>
      <c r="P871" s="40" t="s">
        <v>680</v>
      </c>
      <c r="Q871" s="77" t="s">
        <v>681</v>
      </c>
      <c r="R871" s="78"/>
    </row>
    <row r="872" spans="1:18" x14ac:dyDescent="0.2">
      <c r="A872" s="3" t="s">
        <v>124</v>
      </c>
      <c r="B872" s="60" t="s">
        <v>299</v>
      </c>
      <c r="C872" s="78" t="s">
        <v>744</v>
      </c>
      <c r="D872" s="78">
        <v>25194</v>
      </c>
      <c r="E872" s="78">
        <v>191</v>
      </c>
      <c r="F872" s="78">
        <v>26028</v>
      </c>
      <c r="G872" s="78">
        <v>175</v>
      </c>
      <c r="H872" s="78">
        <f t="shared" si="57"/>
        <v>366</v>
      </c>
      <c r="I872" s="74">
        <v>0.52185792349726778</v>
      </c>
      <c r="J872" s="74">
        <v>0.47814207650273222</v>
      </c>
      <c r="K872" s="75">
        <f t="shared" si="54"/>
        <v>0.81288044446179053</v>
      </c>
      <c r="L872" s="75">
        <f t="shared" si="55"/>
        <v>0.21652208347358218</v>
      </c>
      <c r="M872" s="76" t="str">
        <f t="shared" si="56"/>
        <v>-</v>
      </c>
      <c r="N872" s="76" t="str">
        <f t="shared" si="56"/>
        <v>-</v>
      </c>
      <c r="O872" s="3" t="s">
        <v>679</v>
      </c>
      <c r="P872" s="40" t="s">
        <v>680</v>
      </c>
      <c r="Q872" s="77" t="s">
        <v>681</v>
      </c>
      <c r="R872" s="78"/>
    </row>
    <row r="873" spans="1:18" x14ac:dyDescent="0.2">
      <c r="A873" s="3" t="s">
        <v>124</v>
      </c>
      <c r="B873" s="60" t="s">
        <v>299</v>
      </c>
      <c r="C873" s="78" t="s">
        <v>745</v>
      </c>
      <c r="D873" s="78">
        <v>25194</v>
      </c>
      <c r="E873" s="78">
        <v>241</v>
      </c>
      <c r="F873" s="78">
        <v>26028</v>
      </c>
      <c r="G873" s="78">
        <v>179</v>
      </c>
      <c r="H873" s="78">
        <f t="shared" si="57"/>
        <v>420</v>
      </c>
      <c r="I873" s="74">
        <v>0.57380952380952377</v>
      </c>
      <c r="J873" s="74">
        <v>0.42619047619047618</v>
      </c>
      <c r="K873" s="75">
        <f t="shared" si="54"/>
        <v>0.99896249519662117</v>
      </c>
      <c r="L873" s="75">
        <f t="shared" si="55"/>
        <v>1.4357380091582735E-3</v>
      </c>
      <c r="M873" s="76" t="str">
        <f t="shared" si="56"/>
        <v>-</v>
      </c>
      <c r="N873" s="76" t="str">
        <f t="shared" si="56"/>
        <v>-</v>
      </c>
      <c r="O873" s="3" t="s">
        <v>679</v>
      </c>
      <c r="P873" s="40" t="s">
        <v>680</v>
      </c>
      <c r="Q873" s="77" t="s">
        <v>681</v>
      </c>
      <c r="R873" s="78"/>
    </row>
    <row r="874" spans="1:18" x14ac:dyDescent="0.2">
      <c r="A874" s="3" t="s">
        <v>124</v>
      </c>
      <c r="B874" s="60" t="s">
        <v>299</v>
      </c>
      <c r="C874" s="78" t="s">
        <v>746</v>
      </c>
      <c r="D874" s="78">
        <v>25194</v>
      </c>
      <c r="E874" s="78">
        <v>190</v>
      </c>
      <c r="F874" s="78">
        <v>26028</v>
      </c>
      <c r="G874" s="78">
        <v>166</v>
      </c>
      <c r="H874" s="78">
        <f t="shared" si="57"/>
        <v>356</v>
      </c>
      <c r="I874" s="74">
        <v>0.5337078651685393</v>
      </c>
      <c r="J874" s="74">
        <v>0.46629213483146065</v>
      </c>
      <c r="K874" s="75">
        <f t="shared" si="54"/>
        <v>0.90745273865226928</v>
      </c>
      <c r="L874" s="75">
        <f t="shared" si="55"/>
        <v>0.11139639562818561</v>
      </c>
      <c r="M874" s="76" t="str">
        <f t="shared" si="56"/>
        <v>-</v>
      </c>
      <c r="N874" s="76" t="str">
        <f t="shared" si="56"/>
        <v>-</v>
      </c>
      <c r="O874" s="3" t="s">
        <v>679</v>
      </c>
      <c r="P874" s="40" t="s">
        <v>680</v>
      </c>
      <c r="Q874" s="77" t="s">
        <v>681</v>
      </c>
      <c r="R874" s="78"/>
    </row>
    <row r="875" spans="1:18" x14ac:dyDescent="0.2">
      <c r="A875" s="3" t="s">
        <v>124</v>
      </c>
      <c r="B875" s="60" t="s">
        <v>299</v>
      </c>
      <c r="C875" s="78" t="s">
        <v>747</v>
      </c>
      <c r="D875" s="78">
        <v>25194</v>
      </c>
      <c r="E875" s="78">
        <v>177</v>
      </c>
      <c r="F875" s="78">
        <v>26028</v>
      </c>
      <c r="G875" s="78">
        <v>37</v>
      </c>
      <c r="H875" s="78">
        <f t="shared" si="57"/>
        <v>214</v>
      </c>
      <c r="I875" s="74">
        <v>0.82710280373831779</v>
      </c>
      <c r="J875" s="74">
        <v>0.17289719626168223</v>
      </c>
      <c r="K875" s="75">
        <f t="shared" si="54"/>
        <v>1</v>
      </c>
      <c r="L875" s="75">
        <f t="shared" si="55"/>
        <v>2.141244375175487E-23</v>
      </c>
      <c r="M875" s="76" t="str">
        <f t="shared" si="56"/>
        <v>-</v>
      </c>
      <c r="N875" s="76" t="str">
        <f t="shared" si="56"/>
        <v>sig</v>
      </c>
      <c r="O875" s="3" t="s">
        <v>679</v>
      </c>
      <c r="P875" s="40" t="s">
        <v>680</v>
      </c>
      <c r="Q875" s="77" t="s">
        <v>681</v>
      </c>
      <c r="R875" s="78"/>
    </row>
    <row r="876" spans="1:18" x14ac:dyDescent="0.2">
      <c r="A876" s="3" t="s">
        <v>124</v>
      </c>
      <c r="B876" s="60" t="s">
        <v>299</v>
      </c>
      <c r="C876" s="78" t="s">
        <v>748</v>
      </c>
      <c r="D876" s="78">
        <v>25194</v>
      </c>
      <c r="E876" s="78">
        <v>195</v>
      </c>
      <c r="F876" s="78">
        <v>26028</v>
      </c>
      <c r="G876" s="78">
        <v>148</v>
      </c>
      <c r="H876" s="78">
        <f t="shared" si="57"/>
        <v>343</v>
      </c>
      <c r="I876" s="74">
        <v>0.56851311953352768</v>
      </c>
      <c r="J876" s="74">
        <v>0.43148688046647232</v>
      </c>
      <c r="K876" s="75">
        <f t="shared" si="54"/>
        <v>0.99527569138692074</v>
      </c>
      <c r="L876" s="75">
        <f t="shared" si="55"/>
        <v>6.4429921358598232E-3</v>
      </c>
      <c r="M876" s="76" t="str">
        <f t="shared" si="56"/>
        <v>-</v>
      </c>
      <c r="N876" s="76" t="str">
        <f t="shared" si="56"/>
        <v>-</v>
      </c>
      <c r="O876" s="3" t="s">
        <v>679</v>
      </c>
      <c r="P876" s="40" t="s">
        <v>680</v>
      </c>
      <c r="Q876" s="77" t="s">
        <v>681</v>
      </c>
      <c r="R876" s="78"/>
    </row>
    <row r="877" spans="1:18" x14ac:dyDescent="0.2">
      <c r="A877" s="3" t="s">
        <v>124</v>
      </c>
      <c r="B877" s="60" t="s">
        <v>299</v>
      </c>
      <c r="C877" s="78" t="s">
        <v>749</v>
      </c>
      <c r="D877" s="78">
        <v>25194</v>
      </c>
      <c r="E877" s="78">
        <v>168</v>
      </c>
      <c r="F877" s="78">
        <v>26028</v>
      </c>
      <c r="G877" s="78">
        <v>137</v>
      </c>
      <c r="H877" s="78">
        <f t="shared" si="57"/>
        <v>305</v>
      </c>
      <c r="I877" s="74">
        <v>0.55081967213114758</v>
      </c>
      <c r="J877" s="74">
        <v>0.44918032786885248</v>
      </c>
      <c r="K877" s="75">
        <f t="shared" si="54"/>
        <v>0.96663571671528414</v>
      </c>
      <c r="L877" s="75">
        <f t="shared" si="55"/>
        <v>4.2833398940739911E-2</v>
      </c>
      <c r="M877" s="76" t="str">
        <f t="shared" si="56"/>
        <v>-</v>
      </c>
      <c r="N877" s="76" t="str">
        <f t="shared" si="56"/>
        <v>-</v>
      </c>
      <c r="O877" s="3" t="s">
        <v>679</v>
      </c>
      <c r="P877" s="40" t="s">
        <v>680</v>
      </c>
      <c r="Q877" s="77" t="s">
        <v>681</v>
      </c>
      <c r="R877" s="78"/>
    </row>
    <row r="878" spans="1:18" x14ac:dyDescent="0.2">
      <c r="A878" s="3" t="s">
        <v>124</v>
      </c>
      <c r="B878" s="60" t="s">
        <v>299</v>
      </c>
      <c r="C878" s="78" t="s">
        <v>750</v>
      </c>
      <c r="D878" s="78">
        <v>25194</v>
      </c>
      <c r="E878" s="78">
        <v>100</v>
      </c>
      <c r="F878" s="78">
        <v>26028</v>
      </c>
      <c r="G878" s="78">
        <v>94</v>
      </c>
      <c r="H878" s="78">
        <f t="shared" si="57"/>
        <v>194</v>
      </c>
      <c r="I878" s="74">
        <v>0.51546391752577314</v>
      </c>
      <c r="J878" s="74">
        <v>0.4845360824742268</v>
      </c>
      <c r="K878" s="75">
        <f t="shared" si="54"/>
        <v>0.69230962955780861</v>
      </c>
      <c r="L878" s="75">
        <f t="shared" si="55"/>
        <v>0.35985604690023193</v>
      </c>
      <c r="M878" s="76" t="str">
        <f t="shared" si="56"/>
        <v>-</v>
      </c>
      <c r="N878" s="76" t="str">
        <f t="shared" si="56"/>
        <v>-</v>
      </c>
      <c r="O878" s="3" t="s">
        <v>679</v>
      </c>
      <c r="P878" s="40" t="s">
        <v>680</v>
      </c>
      <c r="Q878" s="77" t="s">
        <v>681</v>
      </c>
      <c r="R878" s="78"/>
    </row>
    <row r="879" spans="1:18" x14ac:dyDescent="0.2">
      <c r="A879" s="3" t="s">
        <v>124</v>
      </c>
      <c r="B879" s="60" t="s">
        <v>299</v>
      </c>
      <c r="C879" s="78" t="s">
        <v>751</v>
      </c>
      <c r="D879" s="78">
        <v>25194</v>
      </c>
      <c r="E879" s="78">
        <v>170</v>
      </c>
      <c r="F879" s="78">
        <v>26028</v>
      </c>
      <c r="G879" s="78">
        <v>139</v>
      </c>
      <c r="H879" s="78">
        <f t="shared" si="57"/>
        <v>309</v>
      </c>
      <c r="I879" s="74">
        <v>0.55016181229773464</v>
      </c>
      <c r="J879" s="74">
        <v>0.44983818770226536</v>
      </c>
      <c r="K879" s="75">
        <f t="shared" si="54"/>
        <v>0.96573874517307989</v>
      </c>
      <c r="L879" s="75">
        <f t="shared" si="55"/>
        <v>4.3862530151988391E-2</v>
      </c>
      <c r="M879" s="76" t="str">
        <f t="shared" si="56"/>
        <v>-</v>
      </c>
      <c r="N879" s="76" t="str">
        <f t="shared" si="56"/>
        <v>-</v>
      </c>
      <c r="O879" s="3" t="s">
        <v>679</v>
      </c>
      <c r="P879" s="40" t="s">
        <v>680</v>
      </c>
      <c r="Q879" s="77" t="s">
        <v>681</v>
      </c>
      <c r="R879" s="78"/>
    </row>
    <row r="880" spans="1:18" x14ac:dyDescent="0.2">
      <c r="A880" s="3" t="s">
        <v>124</v>
      </c>
      <c r="B880" s="60" t="s">
        <v>299</v>
      </c>
      <c r="C880" s="78" t="s">
        <v>752</v>
      </c>
      <c r="D880" s="78">
        <v>25194</v>
      </c>
      <c r="E880" s="78">
        <v>38</v>
      </c>
      <c r="F880" s="78">
        <v>26028</v>
      </c>
      <c r="G880" s="78">
        <v>26</v>
      </c>
      <c r="H880" s="78">
        <f t="shared" si="57"/>
        <v>64</v>
      </c>
      <c r="I880" s="74">
        <v>0.59375</v>
      </c>
      <c r="J880" s="74">
        <v>0.40625</v>
      </c>
      <c r="K880" s="75">
        <f t="shared" si="54"/>
        <v>0.94828906084195963</v>
      </c>
      <c r="L880" s="75">
        <f t="shared" si="55"/>
        <v>8.4321455719851848E-2</v>
      </c>
      <c r="M880" s="76" t="str">
        <f t="shared" si="56"/>
        <v>-</v>
      </c>
      <c r="N880" s="76" t="str">
        <f t="shared" si="56"/>
        <v>-</v>
      </c>
      <c r="O880" s="3" t="s">
        <v>679</v>
      </c>
      <c r="P880" s="40" t="s">
        <v>680</v>
      </c>
      <c r="Q880" s="77" t="s">
        <v>681</v>
      </c>
      <c r="R880" s="78"/>
    </row>
    <row r="881" spans="1:18" x14ac:dyDescent="0.2">
      <c r="A881" s="3" t="s">
        <v>124</v>
      </c>
      <c r="B881" s="60" t="s">
        <v>299</v>
      </c>
      <c r="C881" s="78" t="s">
        <v>753</v>
      </c>
      <c r="D881" s="78">
        <v>25194</v>
      </c>
      <c r="E881" s="78">
        <v>107</v>
      </c>
      <c r="F881" s="78">
        <v>26028</v>
      </c>
      <c r="G881" s="78">
        <v>106</v>
      </c>
      <c r="H881" s="78">
        <f t="shared" si="57"/>
        <v>213</v>
      </c>
      <c r="I881" s="74">
        <v>0.50234741784037562</v>
      </c>
      <c r="J881" s="74">
        <v>0.49765258215962443</v>
      </c>
      <c r="K881" s="75">
        <f t="shared" si="54"/>
        <v>0.55447858555072149</v>
      </c>
      <c r="L881" s="75">
        <f t="shared" si="55"/>
        <v>0.50000000000000056</v>
      </c>
      <c r="M881" s="76" t="str">
        <f t="shared" si="56"/>
        <v>-</v>
      </c>
      <c r="N881" s="76" t="str">
        <f t="shared" si="56"/>
        <v>-</v>
      </c>
      <c r="O881" s="3" t="s">
        <v>679</v>
      </c>
      <c r="P881" s="40" t="s">
        <v>680</v>
      </c>
      <c r="Q881" s="77" t="s">
        <v>681</v>
      </c>
      <c r="R881" s="78"/>
    </row>
    <row r="882" spans="1:18" x14ac:dyDescent="0.2">
      <c r="A882" s="3" t="s">
        <v>125</v>
      </c>
      <c r="B882" s="60" t="s">
        <v>299</v>
      </c>
      <c r="C882" s="78" t="s">
        <v>754</v>
      </c>
      <c r="D882" s="78">
        <v>25194</v>
      </c>
      <c r="E882" s="78">
        <v>374</v>
      </c>
      <c r="F882" s="78">
        <v>26028</v>
      </c>
      <c r="G882" s="78">
        <v>321</v>
      </c>
      <c r="H882" s="78">
        <f t="shared" si="57"/>
        <v>695</v>
      </c>
      <c r="I882" s="74">
        <v>0.53812949640287766</v>
      </c>
      <c r="J882" s="74">
        <v>0.46187050359712228</v>
      </c>
      <c r="K882" s="75">
        <f t="shared" si="54"/>
        <v>0.97977495589182584</v>
      </c>
      <c r="L882" s="75">
        <f t="shared" si="55"/>
        <v>2.4238830813567733E-2</v>
      </c>
      <c r="M882" s="76" t="str">
        <f t="shared" si="56"/>
        <v>-</v>
      </c>
      <c r="N882" s="76" t="str">
        <f t="shared" si="56"/>
        <v>-</v>
      </c>
      <c r="O882" s="3" t="s">
        <v>679</v>
      </c>
      <c r="P882" s="40" t="s">
        <v>680</v>
      </c>
      <c r="Q882" s="77" t="s">
        <v>681</v>
      </c>
      <c r="R882" s="78"/>
    </row>
    <row r="883" spans="1:18" x14ac:dyDescent="0.2">
      <c r="A883" s="3" t="s">
        <v>125</v>
      </c>
      <c r="B883" s="60" t="s">
        <v>299</v>
      </c>
      <c r="C883" s="78" t="s">
        <v>755</v>
      </c>
      <c r="D883" s="78">
        <v>25194</v>
      </c>
      <c r="E883" s="78">
        <v>305</v>
      </c>
      <c r="F883" s="78">
        <v>26028</v>
      </c>
      <c r="G883" s="78">
        <v>283</v>
      </c>
      <c r="H883" s="78">
        <f t="shared" si="57"/>
        <v>588</v>
      </c>
      <c r="I883" s="74">
        <v>0.51870748299319724</v>
      </c>
      <c r="J883" s="74">
        <v>0.4812925170068027</v>
      </c>
      <c r="K883" s="75">
        <f t="shared" si="54"/>
        <v>0.82856002475789503</v>
      </c>
      <c r="L883" s="75">
        <f t="shared" si="55"/>
        <v>0.19324660879430566</v>
      </c>
      <c r="M883" s="76" t="str">
        <f t="shared" si="56"/>
        <v>-</v>
      </c>
      <c r="N883" s="76" t="str">
        <f t="shared" si="56"/>
        <v>-</v>
      </c>
      <c r="O883" s="3" t="s">
        <v>679</v>
      </c>
      <c r="P883" s="40" t="s">
        <v>680</v>
      </c>
      <c r="Q883" s="77" t="s">
        <v>681</v>
      </c>
      <c r="R883" s="78"/>
    </row>
    <row r="884" spans="1:18" x14ac:dyDescent="0.2">
      <c r="A884" s="3" t="s">
        <v>125</v>
      </c>
      <c r="B884" s="60" t="s">
        <v>299</v>
      </c>
      <c r="C884" s="78" t="s">
        <v>756</v>
      </c>
      <c r="D884" s="78">
        <v>25194</v>
      </c>
      <c r="E884" s="78">
        <v>303</v>
      </c>
      <c r="F884" s="78">
        <v>26028</v>
      </c>
      <c r="G884" s="78">
        <v>262</v>
      </c>
      <c r="H884" s="78">
        <f t="shared" si="57"/>
        <v>565</v>
      </c>
      <c r="I884" s="74">
        <v>0.536283185840708</v>
      </c>
      <c r="J884" s="74">
        <v>0.46371681415929206</v>
      </c>
      <c r="K884" s="75">
        <f t="shared" si="54"/>
        <v>0.96142831695931152</v>
      </c>
      <c r="L884" s="75">
        <f t="shared" si="55"/>
        <v>4.6161643505509636E-2</v>
      </c>
      <c r="M884" s="76" t="str">
        <f t="shared" si="56"/>
        <v>-</v>
      </c>
      <c r="N884" s="76" t="str">
        <f t="shared" si="56"/>
        <v>-</v>
      </c>
      <c r="O884" s="3" t="s">
        <v>679</v>
      </c>
      <c r="P884" s="40" t="s">
        <v>680</v>
      </c>
      <c r="Q884" s="77" t="s">
        <v>681</v>
      </c>
      <c r="R884" s="78"/>
    </row>
    <row r="885" spans="1:18" x14ac:dyDescent="0.2">
      <c r="A885" s="3" t="s">
        <v>125</v>
      </c>
      <c r="B885" s="60" t="s">
        <v>299</v>
      </c>
      <c r="C885" s="78" t="s">
        <v>757</v>
      </c>
      <c r="D885" s="78">
        <v>25194</v>
      </c>
      <c r="E885" s="78">
        <v>256</v>
      </c>
      <c r="F885" s="78">
        <v>26028</v>
      </c>
      <c r="G885" s="78">
        <v>54</v>
      </c>
      <c r="H885" s="78">
        <f t="shared" si="57"/>
        <v>310</v>
      </c>
      <c r="I885" s="74">
        <v>0.82580645161290323</v>
      </c>
      <c r="J885" s="74">
        <v>0.17419354838709677</v>
      </c>
      <c r="K885" s="75">
        <f t="shared" si="54"/>
        <v>1</v>
      </c>
      <c r="L885" s="75">
        <f t="shared" si="55"/>
        <v>6.6294035837093537E-33</v>
      </c>
      <c r="M885" s="76" t="str">
        <f t="shared" si="56"/>
        <v>-</v>
      </c>
      <c r="N885" s="76" t="str">
        <f t="shared" si="56"/>
        <v>sig</v>
      </c>
      <c r="O885" s="3" t="s">
        <v>679</v>
      </c>
      <c r="P885" s="40" t="s">
        <v>680</v>
      </c>
      <c r="Q885" s="77" t="s">
        <v>681</v>
      </c>
      <c r="R885" s="78"/>
    </row>
    <row r="886" spans="1:18" x14ac:dyDescent="0.2">
      <c r="A886" s="3" t="s">
        <v>125</v>
      </c>
      <c r="B886" s="60" t="s">
        <v>299</v>
      </c>
      <c r="C886" s="78" t="s">
        <v>758</v>
      </c>
      <c r="D886" s="78">
        <v>25194</v>
      </c>
      <c r="E886" s="78">
        <v>232</v>
      </c>
      <c r="F886" s="78">
        <v>26028</v>
      </c>
      <c r="G886" s="78">
        <v>245</v>
      </c>
      <c r="H886" s="78">
        <f t="shared" si="57"/>
        <v>477</v>
      </c>
      <c r="I886" s="74">
        <v>0.48637316561844862</v>
      </c>
      <c r="J886" s="74">
        <v>0.51362683438155132</v>
      </c>
      <c r="K886" s="75">
        <f t="shared" si="54"/>
        <v>0.29137408061936471</v>
      </c>
      <c r="L886" s="75">
        <f t="shared" si="55"/>
        <v>0.73922230205311257</v>
      </c>
      <c r="M886" s="76" t="str">
        <f t="shared" si="56"/>
        <v>-</v>
      </c>
      <c r="N886" s="76" t="str">
        <f t="shared" si="56"/>
        <v>-</v>
      </c>
      <c r="O886" s="3" t="s">
        <v>679</v>
      </c>
      <c r="P886" s="40" t="s">
        <v>680</v>
      </c>
      <c r="Q886" s="77" t="s">
        <v>681</v>
      </c>
      <c r="R886" s="78"/>
    </row>
    <row r="887" spans="1:18" x14ac:dyDescent="0.2">
      <c r="A887" s="3" t="s">
        <v>125</v>
      </c>
      <c r="B887" s="60" t="s">
        <v>299</v>
      </c>
      <c r="C887" s="78" t="s">
        <v>759</v>
      </c>
      <c r="D887" s="78">
        <v>25194</v>
      </c>
      <c r="E887" s="78">
        <v>260</v>
      </c>
      <c r="F887" s="78">
        <v>26028</v>
      </c>
      <c r="G887" s="78">
        <v>241</v>
      </c>
      <c r="H887" s="78">
        <f t="shared" si="57"/>
        <v>501</v>
      </c>
      <c r="I887" s="74">
        <v>0.51896207584830334</v>
      </c>
      <c r="J887" s="74">
        <v>0.48103792415169661</v>
      </c>
      <c r="K887" s="75">
        <f t="shared" si="54"/>
        <v>0.81420626231303195</v>
      </c>
      <c r="L887" s="75">
        <f t="shared" si="55"/>
        <v>0.21066006823991729</v>
      </c>
      <c r="M887" s="76" t="str">
        <f t="shared" si="56"/>
        <v>-</v>
      </c>
      <c r="N887" s="76" t="str">
        <f t="shared" si="56"/>
        <v>-</v>
      </c>
      <c r="O887" s="3" t="s">
        <v>679</v>
      </c>
      <c r="P887" s="40" t="s">
        <v>680</v>
      </c>
      <c r="Q887" s="77" t="s">
        <v>681</v>
      </c>
      <c r="R887" s="78"/>
    </row>
    <row r="888" spans="1:18" x14ac:dyDescent="0.2">
      <c r="A888" s="3" t="s">
        <v>125</v>
      </c>
      <c r="B888" s="60" t="s">
        <v>299</v>
      </c>
      <c r="C888" s="78" t="s">
        <v>760</v>
      </c>
      <c r="D888" s="78">
        <v>25194</v>
      </c>
      <c r="E888" s="78">
        <v>297</v>
      </c>
      <c r="F888" s="78">
        <v>26028</v>
      </c>
      <c r="G888" s="78">
        <v>249</v>
      </c>
      <c r="H888" s="78">
        <f t="shared" si="57"/>
        <v>546</v>
      </c>
      <c r="I888" s="74">
        <v>0.54395604395604391</v>
      </c>
      <c r="J888" s="74">
        <v>0.45604395604395603</v>
      </c>
      <c r="K888" s="75">
        <f t="shared" si="54"/>
        <v>0.982051685425823</v>
      </c>
      <c r="L888" s="75">
        <f t="shared" si="55"/>
        <v>2.2091458129878689E-2</v>
      </c>
      <c r="M888" s="76" t="str">
        <f t="shared" si="56"/>
        <v>-</v>
      </c>
      <c r="N888" s="76" t="str">
        <f t="shared" si="56"/>
        <v>-</v>
      </c>
      <c r="O888" s="3" t="s">
        <v>679</v>
      </c>
      <c r="P888" s="40" t="s">
        <v>680</v>
      </c>
      <c r="Q888" s="77" t="s">
        <v>681</v>
      </c>
      <c r="R888" s="78"/>
    </row>
    <row r="889" spans="1:18" x14ac:dyDescent="0.2">
      <c r="A889" s="3" t="s">
        <v>125</v>
      </c>
      <c r="B889" s="60" t="s">
        <v>299</v>
      </c>
      <c r="C889" s="78" t="s">
        <v>761</v>
      </c>
      <c r="D889" s="78">
        <v>25194</v>
      </c>
      <c r="E889" s="78">
        <v>64</v>
      </c>
      <c r="F889" s="78">
        <v>26028</v>
      </c>
      <c r="G889" s="78">
        <v>192</v>
      </c>
      <c r="H889" s="78">
        <f t="shared" si="57"/>
        <v>256</v>
      </c>
      <c r="I889" s="74">
        <v>0.25</v>
      </c>
      <c r="J889" s="74">
        <v>0.75</v>
      </c>
      <c r="K889" s="75">
        <f t="shared" si="54"/>
        <v>2.4485508238388953E-16</v>
      </c>
      <c r="L889" s="75">
        <f t="shared" si="55"/>
        <v>1</v>
      </c>
      <c r="M889" s="76" t="str">
        <f t="shared" si="56"/>
        <v>sig</v>
      </c>
      <c r="N889" s="76" t="str">
        <f t="shared" si="56"/>
        <v>-</v>
      </c>
      <c r="O889" s="3" t="s">
        <v>679</v>
      </c>
      <c r="P889" s="40" t="s">
        <v>680</v>
      </c>
      <c r="Q889" s="77" t="s">
        <v>681</v>
      </c>
      <c r="R889" s="78"/>
    </row>
    <row r="890" spans="1:18" x14ac:dyDescent="0.2">
      <c r="A890" s="3" t="s">
        <v>125</v>
      </c>
      <c r="B890" s="60" t="s">
        <v>299</v>
      </c>
      <c r="C890" s="78" t="s">
        <v>762</v>
      </c>
      <c r="D890" s="78">
        <v>25194</v>
      </c>
      <c r="E890" s="78">
        <v>266</v>
      </c>
      <c r="F890" s="78">
        <v>26028</v>
      </c>
      <c r="G890" s="78">
        <v>195</v>
      </c>
      <c r="H890" s="78">
        <f t="shared" si="57"/>
        <v>461</v>
      </c>
      <c r="I890" s="74">
        <v>0.57700650759219085</v>
      </c>
      <c r="J890" s="74">
        <v>0.42299349240780909</v>
      </c>
      <c r="K890" s="75">
        <f t="shared" si="54"/>
        <v>0.99960977895504155</v>
      </c>
      <c r="L890" s="75">
        <f t="shared" si="55"/>
        <v>5.4549310018135798E-4</v>
      </c>
      <c r="M890" s="76" t="str">
        <f t="shared" si="56"/>
        <v>-</v>
      </c>
      <c r="N890" s="76" t="str">
        <f t="shared" si="56"/>
        <v>-</v>
      </c>
      <c r="O890" s="3" t="s">
        <v>679</v>
      </c>
      <c r="P890" s="40" t="s">
        <v>680</v>
      </c>
      <c r="Q890" s="77" t="s">
        <v>681</v>
      </c>
      <c r="R890" s="78"/>
    </row>
    <row r="891" spans="1:18" x14ac:dyDescent="0.2">
      <c r="A891" s="3" t="s">
        <v>125</v>
      </c>
      <c r="B891" s="60" t="s">
        <v>299</v>
      </c>
      <c r="C891" s="78" t="s">
        <v>741</v>
      </c>
      <c r="D891" s="78">
        <v>25194</v>
      </c>
      <c r="E891" s="78">
        <v>230</v>
      </c>
      <c r="F891" s="78">
        <v>26028</v>
      </c>
      <c r="G891" s="78">
        <v>196</v>
      </c>
      <c r="H891" s="78">
        <f t="shared" si="57"/>
        <v>426</v>
      </c>
      <c r="I891" s="74">
        <v>0.539906103286385</v>
      </c>
      <c r="J891" s="74">
        <v>0.460093896713615</v>
      </c>
      <c r="K891" s="75">
        <f t="shared" si="54"/>
        <v>0.95509287785171249</v>
      </c>
      <c r="L891" s="75">
        <f t="shared" si="55"/>
        <v>5.4872290973512552E-2</v>
      </c>
      <c r="M891" s="76" t="str">
        <f t="shared" si="56"/>
        <v>-</v>
      </c>
      <c r="N891" s="76" t="str">
        <f t="shared" si="56"/>
        <v>-</v>
      </c>
      <c r="O891" s="3" t="s">
        <v>679</v>
      </c>
      <c r="P891" s="40" t="s">
        <v>680</v>
      </c>
      <c r="Q891" s="77" t="s">
        <v>681</v>
      </c>
      <c r="R891" s="78"/>
    </row>
    <row r="892" spans="1:18" x14ac:dyDescent="0.2">
      <c r="A892" s="3" t="s">
        <v>125</v>
      </c>
      <c r="B892" s="60" t="s">
        <v>299</v>
      </c>
      <c r="C892" s="78" t="s">
        <v>742</v>
      </c>
      <c r="D892" s="78">
        <v>25194</v>
      </c>
      <c r="E892" s="78">
        <v>205</v>
      </c>
      <c r="F892" s="78">
        <v>26028</v>
      </c>
      <c r="G892" s="78">
        <v>204</v>
      </c>
      <c r="H892" s="78">
        <f t="shared" si="57"/>
        <v>409</v>
      </c>
      <c r="I892" s="74">
        <v>0.5012224938875306</v>
      </c>
      <c r="J892" s="74">
        <v>0.49877750611246946</v>
      </c>
      <c r="K892" s="75">
        <f t="shared" si="54"/>
        <v>0.53938068985638576</v>
      </c>
      <c r="L892" s="75">
        <f t="shared" si="55"/>
        <v>0.5</v>
      </c>
      <c r="M892" s="76" t="str">
        <f t="shared" si="56"/>
        <v>-</v>
      </c>
      <c r="N892" s="76" t="str">
        <f t="shared" si="56"/>
        <v>-</v>
      </c>
      <c r="O892" s="3" t="s">
        <v>679</v>
      </c>
      <c r="P892" s="40" t="s">
        <v>680</v>
      </c>
      <c r="Q892" s="77" t="s">
        <v>681</v>
      </c>
      <c r="R892" s="78"/>
    </row>
    <row r="893" spans="1:18" x14ac:dyDescent="0.2">
      <c r="A893" s="3" t="s">
        <v>125</v>
      </c>
      <c r="B893" s="60" t="s">
        <v>299</v>
      </c>
      <c r="C893" s="78" t="s">
        <v>743</v>
      </c>
      <c r="D893" s="78">
        <v>25194</v>
      </c>
      <c r="E893" s="78">
        <v>213</v>
      </c>
      <c r="F893" s="78">
        <v>26028</v>
      </c>
      <c r="G893" s="78">
        <v>195</v>
      </c>
      <c r="H893" s="78">
        <f t="shared" si="57"/>
        <v>408</v>
      </c>
      <c r="I893" s="74">
        <v>0.5220588235294118</v>
      </c>
      <c r="J893" s="74">
        <v>0.47794117647058826</v>
      </c>
      <c r="K893" s="75">
        <f t="shared" si="54"/>
        <v>0.82654951830234769</v>
      </c>
      <c r="L893" s="75">
        <f t="shared" si="55"/>
        <v>0.20001303372868795</v>
      </c>
      <c r="M893" s="76" t="str">
        <f t="shared" si="56"/>
        <v>-</v>
      </c>
      <c r="N893" s="76" t="str">
        <f t="shared" si="56"/>
        <v>-</v>
      </c>
      <c r="O893" s="3" t="s">
        <v>679</v>
      </c>
      <c r="P893" s="40" t="s">
        <v>680</v>
      </c>
      <c r="Q893" s="77" t="s">
        <v>681</v>
      </c>
      <c r="R893" s="78"/>
    </row>
    <row r="894" spans="1:18" x14ac:dyDescent="0.2">
      <c r="A894" s="3" t="s">
        <v>125</v>
      </c>
      <c r="B894" s="60" t="s">
        <v>299</v>
      </c>
      <c r="C894" s="78" t="s">
        <v>744</v>
      </c>
      <c r="D894" s="78">
        <v>25194</v>
      </c>
      <c r="E894" s="78">
        <v>180</v>
      </c>
      <c r="F894" s="78">
        <v>26028</v>
      </c>
      <c r="G894" s="78">
        <v>190</v>
      </c>
      <c r="H894" s="78">
        <f t="shared" si="57"/>
        <v>370</v>
      </c>
      <c r="I894" s="74">
        <v>0.48648648648648651</v>
      </c>
      <c r="J894" s="74">
        <v>0.51351351351351349</v>
      </c>
      <c r="K894" s="75">
        <f t="shared" si="54"/>
        <v>0.31996202422088105</v>
      </c>
      <c r="L894" s="75">
        <f t="shared" si="55"/>
        <v>0.71626298931683618</v>
      </c>
      <c r="M894" s="76" t="str">
        <f t="shared" si="56"/>
        <v>-</v>
      </c>
      <c r="N894" s="76" t="str">
        <f t="shared" si="56"/>
        <v>-</v>
      </c>
      <c r="O894" s="3" t="s">
        <v>679</v>
      </c>
      <c r="P894" s="40" t="s">
        <v>680</v>
      </c>
      <c r="Q894" s="77" t="s">
        <v>681</v>
      </c>
      <c r="R894" s="78"/>
    </row>
    <row r="895" spans="1:18" x14ac:dyDescent="0.2">
      <c r="A895" s="3" t="s">
        <v>125</v>
      </c>
      <c r="B895" s="60" t="s">
        <v>299</v>
      </c>
      <c r="C895" s="78" t="s">
        <v>745</v>
      </c>
      <c r="D895" s="78">
        <v>25194</v>
      </c>
      <c r="E895" s="78">
        <v>236</v>
      </c>
      <c r="F895" s="78">
        <v>26028</v>
      </c>
      <c r="G895" s="78">
        <v>212</v>
      </c>
      <c r="H895" s="78">
        <f t="shared" si="57"/>
        <v>448</v>
      </c>
      <c r="I895" s="74">
        <v>0.5267857142857143</v>
      </c>
      <c r="J895" s="74">
        <v>0.4732142857142857</v>
      </c>
      <c r="K895" s="75">
        <f t="shared" si="54"/>
        <v>0.88124337619732918</v>
      </c>
      <c r="L895" s="75">
        <f t="shared" si="55"/>
        <v>0.13858827407282892</v>
      </c>
      <c r="M895" s="76" t="str">
        <f t="shared" si="56"/>
        <v>-</v>
      </c>
      <c r="N895" s="76" t="str">
        <f t="shared" si="56"/>
        <v>-</v>
      </c>
      <c r="O895" s="3" t="s">
        <v>679</v>
      </c>
      <c r="P895" s="40" t="s">
        <v>680</v>
      </c>
      <c r="Q895" s="77" t="s">
        <v>681</v>
      </c>
      <c r="R895" s="78"/>
    </row>
    <row r="896" spans="1:18" x14ac:dyDescent="0.2">
      <c r="A896" s="3" t="s">
        <v>125</v>
      </c>
      <c r="B896" s="60" t="s">
        <v>299</v>
      </c>
      <c r="C896" s="78" t="s">
        <v>746</v>
      </c>
      <c r="D896" s="78">
        <v>25194</v>
      </c>
      <c r="E896" s="78">
        <v>177</v>
      </c>
      <c r="F896" s="78">
        <v>26028</v>
      </c>
      <c r="G896" s="78">
        <v>149</v>
      </c>
      <c r="H896" s="78">
        <f t="shared" si="57"/>
        <v>326</v>
      </c>
      <c r="I896" s="74">
        <v>0.54294478527607359</v>
      </c>
      <c r="J896" s="74">
        <v>0.45705521472392641</v>
      </c>
      <c r="K896" s="75">
        <f t="shared" si="54"/>
        <v>0.94595202794646549</v>
      </c>
      <c r="L896" s="75">
        <f t="shared" si="55"/>
        <v>6.7344542753032505E-2</v>
      </c>
      <c r="M896" s="76" t="str">
        <f t="shared" si="56"/>
        <v>-</v>
      </c>
      <c r="N896" s="76" t="str">
        <f t="shared" si="56"/>
        <v>-</v>
      </c>
      <c r="O896" s="3" t="s">
        <v>679</v>
      </c>
      <c r="P896" s="40" t="s">
        <v>680</v>
      </c>
      <c r="Q896" s="77" t="s">
        <v>681</v>
      </c>
      <c r="R896" s="78"/>
    </row>
    <row r="897" spans="1:18" x14ac:dyDescent="0.2">
      <c r="A897" s="3" t="s">
        <v>125</v>
      </c>
      <c r="B897" s="60" t="s">
        <v>299</v>
      </c>
      <c r="C897" s="78" t="s">
        <v>747</v>
      </c>
      <c r="D897" s="78">
        <v>25194</v>
      </c>
      <c r="E897" s="78">
        <v>164</v>
      </c>
      <c r="F897" s="78">
        <v>26028</v>
      </c>
      <c r="G897" s="78">
        <v>49</v>
      </c>
      <c r="H897" s="78">
        <f t="shared" si="57"/>
        <v>213</v>
      </c>
      <c r="I897" s="74">
        <v>0.7699530516431925</v>
      </c>
      <c r="J897" s="74">
        <v>0.2300469483568075</v>
      </c>
      <c r="K897" s="75">
        <f t="shared" si="54"/>
        <v>0.99999999999999978</v>
      </c>
      <c r="L897" s="75">
        <f t="shared" si="55"/>
        <v>5.4239974348998863E-16</v>
      </c>
      <c r="M897" s="76" t="str">
        <f t="shared" si="56"/>
        <v>-</v>
      </c>
      <c r="N897" s="76" t="str">
        <f t="shared" si="56"/>
        <v>sig</v>
      </c>
      <c r="O897" s="3" t="s">
        <v>679</v>
      </c>
      <c r="P897" s="40" t="s">
        <v>680</v>
      </c>
      <c r="Q897" s="77" t="s">
        <v>681</v>
      </c>
      <c r="R897" s="78"/>
    </row>
    <row r="898" spans="1:18" x14ac:dyDescent="0.2">
      <c r="A898" s="3" t="s">
        <v>125</v>
      </c>
      <c r="B898" s="60" t="s">
        <v>299</v>
      </c>
      <c r="C898" s="78" t="s">
        <v>748</v>
      </c>
      <c r="D898" s="78">
        <v>25194</v>
      </c>
      <c r="E898" s="78">
        <v>174</v>
      </c>
      <c r="F898" s="78">
        <v>26028</v>
      </c>
      <c r="G898" s="78">
        <v>143</v>
      </c>
      <c r="H898" s="78">
        <f t="shared" si="57"/>
        <v>317</v>
      </c>
      <c r="I898" s="74">
        <v>0.54889589905362779</v>
      </c>
      <c r="J898" s="74">
        <v>0.45110410094637227</v>
      </c>
      <c r="K898" s="75">
        <f t="shared" ref="K898:K961" si="58">BINOMDIST(E898,H898,0.5,TRUE)</f>
        <v>0.96393962689196067</v>
      </c>
      <c r="L898" s="75">
        <f t="shared" ref="L898:L961" si="59">BINOMDIST(G898,H898,0.5,TRUE)</f>
        <v>4.5918742352043344E-2</v>
      </c>
      <c r="M898" s="76" t="str">
        <f t="shared" ref="M898:N961" si="60">IF(K898&lt;(0.05/5830),"sig","-")</f>
        <v>-</v>
      </c>
      <c r="N898" s="76" t="str">
        <f t="shared" si="60"/>
        <v>-</v>
      </c>
      <c r="O898" s="3" t="s">
        <v>679</v>
      </c>
      <c r="P898" s="40" t="s">
        <v>680</v>
      </c>
      <c r="Q898" s="77" t="s">
        <v>681</v>
      </c>
      <c r="R898" s="78"/>
    </row>
    <row r="899" spans="1:18" x14ac:dyDescent="0.2">
      <c r="A899" s="3" t="s">
        <v>125</v>
      </c>
      <c r="B899" s="60" t="s">
        <v>299</v>
      </c>
      <c r="C899" s="78" t="s">
        <v>749</v>
      </c>
      <c r="D899" s="78">
        <v>25194</v>
      </c>
      <c r="E899" s="78">
        <v>131</v>
      </c>
      <c r="F899" s="78">
        <v>26028</v>
      </c>
      <c r="G899" s="78">
        <v>126</v>
      </c>
      <c r="H899" s="78">
        <f t="shared" si="57"/>
        <v>257</v>
      </c>
      <c r="I899" s="74">
        <v>0.50972762645914393</v>
      </c>
      <c r="J899" s="74">
        <v>0.49027237354085601</v>
      </c>
      <c r="K899" s="75">
        <f t="shared" si="58"/>
        <v>0.64585909778163808</v>
      </c>
      <c r="L899" s="75">
        <f t="shared" si="59"/>
        <v>0.40151145189547616</v>
      </c>
      <c r="M899" s="76" t="str">
        <f t="shared" si="60"/>
        <v>-</v>
      </c>
      <c r="N899" s="76" t="str">
        <f t="shared" si="60"/>
        <v>-</v>
      </c>
      <c r="O899" s="3" t="s">
        <v>679</v>
      </c>
      <c r="P899" s="40" t="s">
        <v>680</v>
      </c>
      <c r="Q899" s="77" t="s">
        <v>681</v>
      </c>
      <c r="R899" s="78"/>
    </row>
    <row r="900" spans="1:18" x14ac:dyDescent="0.2">
      <c r="A900" s="3" t="s">
        <v>125</v>
      </c>
      <c r="B900" s="60" t="s">
        <v>299</v>
      </c>
      <c r="C900" s="78" t="s">
        <v>750</v>
      </c>
      <c r="D900" s="78">
        <v>25194</v>
      </c>
      <c r="E900" s="78">
        <v>90</v>
      </c>
      <c r="F900" s="78">
        <v>26028</v>
      </c>
      <c r="G900" s="78">
        <v>107</v>
      </c>
      <c r="H900" s="78">
        <f t="shared" si="57"/>
        <v>197</v>
      </c>
      <c r="I900" s="74">
        <v>0.45685279187817257</v>
      </c>
      <c r="J900" s="74">
        <v>0.54314720812182737</v>
      </c>
      <c r="K900" s="75">
        <f t="shared" si="58"/>
        <v>0.12712347586603065</v>
      </c>
      <c r="L900" s="75">
        <f t="shared" si="59"/>
        <v>0.90021792331654416</v>
      </c>
      <c r="M900" s="76" t="str">
        <f t="shared" si="60"/>
        <v>-</v>
      </c>
      <c r="N900" s="76" t="str">
        <f t="shared" si="60"/>
        <v>-</v>
      </c>
      <c r="O900" s="3" t="s">
        <v>679</v>
      </c>
      <c r="P900" s="40" t="s">
        <v>680</v>
      </c>
      <c r="Q900" s="77" t="s">
        <v>681</v>
      </c>
      <c r="R900" s="78"/>
    </row>
    <row r="901" spans="1:18" x14ac:dyDescent="0.2">
      <c r="A901" s="3" t="s">
        <v>125</v>
      </c>
      <c r="B901" s="60" t="s">
        <v>299</v>
      </c>
      <c r="C901" s="78" t="s">
        <v>751</v>
      </c>
      <c r="D901" s="78">
        <v>25194</v>
      </c>
      <c r="E901" s="78">
        <v>150</v>
      </c>
      <c r="F901" s="78">
        <v>26028</v>
      </c>
      <c r="G901" s="78">
        <v>164</v>
      </c>
      <c r="H901" s="78">
        <f t="shared" si="57"/>
        <v>314</v>
      </c>
      <c r="I901" s="74">
        <v>0.47770700636942676</v>
      </c>
      <c r="J901" s="74">
        <v>0.52229299363057324</v>
      </c>
      <c r="K901" s="75">
        <f t="shared" si="58"/>
        <v>0.23161407175893378</v>
      </c>
      <c r="L901" s="75">
        <f t="shared" si="59"/>
        <v>0.80134474114210485</v>
      </c>
      <c r="M901" s="76" t="str">
        <f t="shared" si="60"/>
        <v>-</v>
      </c>
      <c r="N901" s="76" t="str">
        <f t="shared" si="60"/>
        <v>-</v>
      </c>
      <c r="O901" s="3" t="s">
        <v>679</v>
      </c>
      <c r="P901" s="40" t="s">
        <v>680</v>
      </c>
      <c r="Q901" s="77" t="s">
        <v>681</v>
      </c>
      <c r="R901" s="78"/>
    </row>
    <row r="902" spans="1:18" x14ac:dyDescent="0.2">
      <c r="A902" s="3" t="s">
        <v>125</v>
      </c>
      <c r="B902" s="60" t="s">
        <v>299</v>
      </c>
      <c r="C902" s="78" t="s">
        <v>752</v>
      </c>
      <c r="D902" s="78">
        <v>25194</v>
      </c>
      <c r="E902" s="78">
        <v>38</v>
      </c>
      <c r="F902" s="78">
        <v>26028</v>
      </c>
      <c r="G902" s="78">
        <v>28</v>
      </c>
      <c r="H902" s="78">
        <f t="shared" si="57"/>
        <v>66</v>
      </c>
      <c r="I902" s="74">
        <v>0.5757575757575758</v>
      </c>
      <c r="J902" s="74">
        <v>0.42424242424242425</v>
      </c>
      <c r="K902" s="75">
        <f t="shared" si="58"/>
        <v>0.91235710277848237</v>
      </c>
      <c r="L902" s="75">
        <f t="shared" si="59"/>
        <v>0.13390583242329374</v>
      </c>
      <c r="M902" s="76" t="str">
        <f t="shared" si="60"/>
        <v>-</v>
      </c>
      <c r="N902" s="76" t="str">
        <f t="shared" si="60"/>
        <v>-</v>
      </c>
      <c r="O902" s="3" t="s">
        <v>679</v>
      </c>
      <c r="P902" s="40" t="s">
        <v>680</v>
      </c>
      <c r="Q902" s="77" t="s">
        <v>681</v>
      </c>
      <c r="R902" s="78"/>
    </row>
    <row r="903" spans="1:18" x14ac:dyDescent="0.2">
      <c r="A903" s="3" t="s">
        <v>125</v>
      </c>
      <c r="B903" s="60" t="s">
        <v>299</v>
      </c>
      <c r="C903" s="78" t="s">
        <v>753</v>
      </c>
      <c r="D903" s="78">
        <v>25194</v>
      </c>
      <c r="E903" s="78">
        <v>102</v>
      </c>
      <c r="F903" s="78">
        <v>26028</v>
      </c>
      <c r="G903" s="78">
        <v>101</v>
      </c>
      <c r="H903" s="78">
        <f t="shared" si="57"/>
        <v>203</v>
      </c>
      <c r="I903" s="74">
        <v>0.50246305418719217</v>
      </c>
      <c r="J903" s="74">
        <v>0.49753694581280788</v>
      </c>
      <c r="K903" s="75">
        <f t="shared" si="58"/>
        <v>0.55579467552452622</v>
      </c>
      <c r="L903" s="75">
        <f t="shared" si="59"/>
        <v>0.50000000000000044</v>
      </c>
      <c r="M903" s="76" t="str">
        <f t="shared" si="60"/>
        <v>-</v>
      </c>
      <c r="N903" s="76" t="str">
        <f t="shared" si="60"/>
        <v>-</v>
      </c>
      <c r="O903" s="3" t="s">
        <v>679</v>
      </c>
      <c r="P903" s="40" t="s">
        <v>680</v>
      </c>
      <c r="Q903" s="77" t="s">
        <v>681</v>
      </c>
      <c r="R903" s="78"/>
    </row>
    <row r="904" spans="1:18" x14ac:dyDescent="0.2">
      <c r="A904" s="3" t="s">
        <v>126</v>
      </c>
      <c r="B904" s="60" t="s">
        <v>299</v>
      </c>
      <c r="C904" s="78" t="s">
        <v>754</v>
      </c>
      <c r="D904" s="78">
        <v>25194</v>
      </c>
      <c r="E904" s="78">
        <v>4</v>
      </c>
      <c r="F904" s="78">
        <v>26028</v>
      </c>
      <c r="G904" s="78">
        <v>1</v>
      </c>
      <c r="H904" s="78">
        <f t="shared" si="57"/>
        <v>5</v>
      </c>
      <c r="I904" s="74">
        <v>0.8</v>
      </c>
      <c r="J904" s="74">
        <v>0.2</v>
      </c>
      <c r="K904" s="75">
        <f t="shared" si="58"/>
        <v>0.96875</v>
      </c>
      <c r="L904" s="75">
        <f t="shared" si="59"/>
        <v>0.18750000000000003</v>
      </c>
      <c r="M904" s="76" t="str">
        <f t="shared" si="60"/>
        <v>-</v>
      </c>
      <c r="N904" s="76" t="str">
        <f t="shared" si="60"/>
        <v>-</v>
      </c>
      <c r="O904" s="3" t="s">
        <v>679</v>
      </c>
      <c r="P904" s="40" t="s">
        <v>680</v>
      </c>
      <c r="Q904" s="77" t="s">
        <v>681</v>
      </c>
      <c r="R904" s="78"/>
    </row>
    <row r="905" spans="1:18" x14ac:dyDescent="0.2">
      <c r="A905" s="3" t="s">
        <v>126</v>
      </c>
      <c r="B905" s="60" t="s">
        <v>299</v>
      </c>
      <c r="C905" s="78" t="s">
        <v>755</v>
      </c>
      <c r="D905" s="78">
        <v>25194</v>
      </c>
      <c r="E905" s="78">
        <v>1</v>
      </c>
      <c r="F905" s="78">
        <v>26028</v>
      </c>
      <c r="G905" s="78">
        <v>1</v>
      </c>
      <c r="H905" s="78">
        <f t="shared" si="57"/>
        <v>2</v>
      </c>
      <c r="I905" s="74">
        <v>0.5</v>
      </c>
      <c r="J905" s="74">
        <v>0.5</v>
      </c>
      <c r="K905" s="75">
        <f t="shared" si="58"/>
        <v>0.75</v>
      </c>
      <c r="L905" s="75">
        <f t="shared" si="59"/>
        <v>0.75</v>
      </c>
      <c r="M905" s="76" t="str">
        <f t="shared" si="60"/>
        <v>-</v>
      </c>
      <c r="N905" s="76" t="str">
        <f t="shared" si="60"/>
        <v>-</v>
      </c>
      <c r="O905" s="3" t="s">
        <v>679</v>
      </c>
      <c r="P905" s="40" t="s">
        <v>680</v>
      </c>
      <c r="Q905" s="77" t="s">
        <v>681</v>
      </c>
      <c r="R905" s="78"/>
    </row>
    <row r="906" spans="1:18" x14ac:dyDescent="0.2">
      <c r="A906" s="3" t="s">
        <v>126</v>
      </c>
      <c r="B906" s="60" t="s">
        <v>299</v>
      </c>
      <c r="C906" s="78" t="s">
        <v>756</v>
      </c>
      <c r="D906" s="78">
        <v>25194</v>
      </c>
      <c r="E906" s="78">
        <v>2</v>
      </c>
      <c r="F906" s="78">
        <v>26028</v>
      </c>
      <c r="G906" s="78">
        <v>3</v>
      </c>
      <c r="H906" s="78">
        <f t="shared" si="57"/>
        <v>5</v>
      </c>
      <c r="I906" s="74">
        <v>0.4</v>
      </c>
      <c r="J906" s="74">
        <v>0.6</v>
      </c>
      <c r="K906" s="75">
        <f t="shared" si="58"/>
        <v>0.49999999999999989</v>
      </c>
      <c r="L906" s="75">
        <f t="shared" si="59"/>
        <v>0.8125</v>
      </c>
      <c r="M906" s="76" t="str">
        <f t="shared" si="60"/>
        <v>-</v>
      </c>
      <c r="N906" s="76" t="str">
        <f t="shared" si="60"/>
        <v>-</v>
      </c>
      <c r="O906" s="3" t="s">
        <v>679</v>
      </c>
      <c r="P906" s="40" t="s">
        <v>680</v>
      </c>
      <c r="Q906" s="77" t="s">
        <v>681</v>
      </c>
      <c r="R906" s="78"/>
    </row>
    <row r="907" spans="1:18" x14ac:dyDescent="0.2">
      <c r="A907" s="3" t="s">
        <v>126</v>
      </c>
      <c r="B907" s="60" t="s">
        <v>299</v>
      </c>
      <c r="C907" s="78" t="s">
        <v>757</v>
      </c>
      <c r="D907" s="78">
        <v>25194</v>
      </c>
      <c r="E907" s="78">
        <v>1</v>
      </c>
      <c r="F907" s="78">
        <v>26028</v>
      </c>
      <c r="G907" s="78">
        <v>1</v>
      </c>
      <c r="H907" s="78">
        <f t="shared" si="57"/>
        <v>2</v>
      </c>
      <c r="I907" s="74">
        <v>0.5</v>
      </c>
      <c r="J907" s="74">
        <v>0.5</v>
      </c>
      <c r="K907" s="75">
        <f t="shared" si="58"/>
        <v>0.75</v>
      </c>
      <c r="L907" s="75">
        <f t="shared" si="59"/>
        <v>0.75</v>
      </c>
      <c r="M907" s="76" t="str">
        <f t="shared" si="60"/>
        <v>-</v>
      </c>
      <c r="N907" s="76" t="str">
        <f t="shared" si="60"/>
        <v>-</v>
      </c>
      <c r="O907" s="3" t="s">
        <v>679</v>
      </c>
      <c r="P907" s="40" t="s">
        <v>680</v>
      </c>
      <c r="Q907" s="77" t="s">
        <v>681</v>
      </c>
      <c r="R907" s="78"/>
    </row>
    <row r="908" spans="1:18" x14ac:dyDescent="0.2">
      <c r="A908" s="3" t="s">
        <v>126</v>
      </c>
      <c r="B908" s="60" t="s">
        <v>299</v>
      </c>
      <c r="C908" s="78" t="s">
        <v>758</v>
      </c>
      <c r="D908" s="78">
        <v>25194</v>
      </c>
      <c r="E908" s="78">
        <v>2</v>
      </c>
      <c r="F908" s="78">
        <v>26028</v>
      </c>
      <c r="G908" s="78">
        <v>2</v>
      </c>
      <c r="H908" s="78">
        <f t="shared" si="57"/>
        <v>4</v>
      </c>
      <c r="I908" s="74">
        <v>0.5</v>
      </c>
      <c r="J908" s="74">
        <v>0.5</v>
      </c>
      <c r="K908" s="75">
        <f t="shared" si="58"/>
        <v>0.6875</v>
      </c>
      <c r="L908" s="75">
        <f t="shared" si="59"/>
        <v>0.6875</v>
      </c>
      <c r="M908" s="76" t="str">
        <f t="shared" si="60"/>
        <v>-</v>
      </c>
      <c r="N908" s="76" t="str">
        <f t="shared" si="60"/>
        <v>-</v>
      </c>
      <c r="O908" s="3" t="s">
        <v>679</v>
      </c>
      <c r="P908" s="40" t="s">
        <v>680</v>
      </c>
      <c r="Q908" s="77" t="s">
        <v>681</v>
      </c>
      <c r="R908" s="78"/>
    </row>
    <row r="909" spans="1:18" x14ac:dyDescent="0.2">
      <c r="A909" s="3" t="s">
        <v>126</v>
      </c>
      <c r="B909" s="60" t="s">
        <v>299</v>
      </c>
      <c r="C909" s="78" t="s">
        <v>759</v>
      </c>
      <c r="D909" s="78">
        <v>25194</v>
      </c>
      <c r="E909" s="78">
        <v>1</v>
      </c>
      <c r="F909" s="78">
        <v>26028</v>
      </c>
      <c r="G909" s="78">
        <v>0</v>
      </c>
      <c r="H909" s="78">
        <f t="shared" si="57"/>
        <v>1</v>
      </c>
      <c r="I909" s="74">
        <v>1</v>
      </c>
      <c r="J909" s="74">
        <v>0</v>
      </c>
      <c r="K909" s="75">
        <f t="shared" si="58"/>
        <v>1</v>
      </c>
      <c r="L909" s="75">
        <f t="shared" si="59"/>
        <v>0.5</v>
      </c>
      <c r="M909" s="76" t="str">
        <f t="shared" si="60"/>
        <v>-</v>
      </c>
      <c r="N909" s="76" t="str">
        <f t="shared" si="60"/>
        <v>-</v>
      </c>
      <c r="O909" s="3" t="s">
        <v>679</v>
      </c>
      <c r="P909" s="40" t="s">
        <v>680</v>
      </c>
      <c r="Q909" s="77" t="s">
        <v>681</v>
      </c>
      <c r="R909" s="78"/>
    </row>
    <row r="910" spans="1:18" x14ac:dyDescent="0.2">
      <c r="A910" s="3" t="s">
        <v>126</v>
      </c>
      <c r="B910" s="60" t="s">
        <v>299</v>
      </c>
      <c r="C910" s="78" t="s">
        <v>760</v>
      </c>
      <c r="D910" s="78">
        <v>25194</v>
      </c>
      <c r="E910" s="78">
        <v>2</v>
      </c>
      <c r="F910" s="78">
        <v>26028</v>
      </c>
      <c r="G910" s="78">
        <v>2</v>
      </c>
      <c r="H910" s="78">
        <f t="shared" si="57"/>
        <v>4</v>
      </c>
      <c r="I910" s="74">
        <v>0.5</v>
      </c>
      <c r="J910" s="74">
        <v>0.5</v>
      </c>
      <c r="K910" s="75">
        <f t="shared" si="58"/>
        <v>0.6875</v>
      </c>
      <c r="L910" s="75">
        <f t="shared" si="59"/>
        <v>0.6875</v>
      </c>
      <c r="M910" s="76" t="str">
        <f t="shared" si="60"/>
        <v>-</v>
      </c>
      <c r="N910" s="76" t="str">
        <f t="shared" si="60"/>
        <v>-</v>
      </c>
      <c r="O910" s="3" t="s">
        <v>679</v>
      </c>
      <c r="P910" s="40" t="s">
        <v>680</v>
      </c>
      <c r="Q910" s="77" t="s">
        <v>681</v>
      </c>
      <c r="R910" s="78"/>
    </row>
    <row r="911" spans="1:18" x14ac:dyDescent="0.2">
      <c r="A911" s="3" t="s">
        <v>126</v>
      </c>
      <c r="B911" s="60" t="s">
        <v>299</v>
      </c>
      <c r="C911" s="78" t="s">
        <v>761</v>
      </c>
      <c r="D911" s="78">
        <v>25194</v>
      </c>
      <c r="E911" s="78">
        <v>2</v>
      </c>
      <c r="F911" s="78">
        <v>26028</v>
      </c>
      <c r="G911" s="78">
        <v>3</v>
      </c>
      <c r="H911" s="78">
        <f t="shared" si="57"/>
        <v>5</v>
      </c>
      <c r="I911" s="74">
        <v>0.4</v>
      </c>
      <c r="J911" s="74">
        <v>0.6</v>
      </c>
      <c r="K911" s="75">
        <f t="shared" si="58"/>
        <v>0.49999999999999989</v>
      </c>
      <c r="L911" s="75">
        <f t="shared" si="59"/>
        <v>0.8125</v>
      </c>
      <c r="M911" s="76" t="str">
        <f t="shared" si="60"/>
        <v>-</v>
      </c>
      <c r="N911" s="76" t="str">
        <f t="shared" si="60"/>
        <v>-</v>
      </c>
      <c r="O911" s="3" t="s">
        <v>679</v>
      </c>
      <c r="P911" s="40" t="s">
        <v>680</v>
      </c>
      <c r="Q911" s="77" t="s">
        <v>681</v>
      </c>
      <c r="R911" s="78"/>
    </row>
    <row r="912" spans="1:18" x14ac:dyDescent="0.2">
      <c r="A912" s="3" t="s">
        <v>126</v>
      </c>
      <c r="B912" s="60" t="s">
        <v>299</v>
      </c>
      <c r="C912" s="78" t="s">
        <v>762</v>
      </c>
      <c r="D912" s="78"/>
      <c r="E912" s="78"/>
      <c r="F912" s="78"/>
      <c r="G912" s="78"/>
      <c r="H912" s="78">
        <f t="shared" si="57"/>
        <v>0</v>
      </c>
      <c r="I912" s="74"/>
      <c r="J912" s="74"/>
      <c r="K912" s="75">
        <f t="shared" si="58"/>
        <v>1</v>
      </c>
      <c r="L912" s="75">
        <f t="shared" si="59"/>
        <v>1</v>
      </c>
      <c r="M912" s="76" t="str">
        <f t="shared" si="60"/>
        <v>-</v>
      </c>
      <c r="N912" s="76" t="str">
        <f t="shared" si="60"/>
        <v>-</v>
      </c>
      <c r="O912" s="3" t="s">
        <v>679</v>
      </c>
      <c r="P912" s="40" t="s">
        <v>680</v>
      </c>
      <c r="Q912" s="77" t="s">
        <v>681</v>
      </c>
      <c r="R912" s="78"/>
    </row>
    <row r="913" spans="1:18" x14ac:dyDescent="0.2">
      <c r="A913" s="3" t="s">
        <v>126</v>
      </c>
      <c r="B913" s="60" t="s">
        <v>299</v>
      </c>
      <c r="C913" s="78" t="s">
        <v>741</v>
      </c>
      <c r="D913" s="78">
        <v>25194</v>
      </c>
      <c r="E913" s="78">
        <v>5</v>
      </c>
      <c r="F913" s="78">
        <v>26028</v>
      </c>
      <c r="G913" s="78">
        <v>0</v>
      </c>
      <c r="H913" s="78">
        <f t="shared" si="57"/>
        <v>5</v>
      </c>
      <c r="I913" s="74">
        <v>1</v>
      </c>
      <c r="J913" s="74">
        <v>0</v>
      </c>
      <c r="K913" s="75">
        <f t="shared" si="58"/>
        <v>1</v>
      </c>
      <c r="L913" s="75">
        <f t="shared" si="59"/>
        <v>3.125E-2</v>
      </c>
      <c r="M913" s="76" t="str">
        <f t="shared" si="60"/>
        <v>-</v>
      </c>
      <c r="N913" s="76" t="str">
        <f t="shared" si="60"/>
        <v>-</v>
      </c>
      <c r="O913" s="3" t="s">
        <v>679</v>
      </c>
      <c r="P913" s="40" t="s">
        <v>680</v>
      </c>
      <c r="Q913" s="77" t="s">
        <v>681</v>
      </c>
      <c r="R913" s="78"/>
    </row>
    <row r="914" spans="1:18" x14ac:dyDescent="0.2">
      <c r="A914" s="3" t="s">
        <v>126</v>
      </c>
      <c r="B914" s="60" t="s">
        <v>299</v>
      </c>
      <c r="C914" s="78" t="s">
        <v>742</v>
      </c>
      <c r="D914" s="78">
        <v>25194</v>
      </c>
      <c r="E914" s="78">
        <v>1</v>
      </c>
      <c r="F914" s="78">
        <v>26028</v>
      </c>
      <c r="G914" s="78">
        <v>0</v>
      </c>
      <c r="H914" s="78">
        <f t="shared" si="57"/>
        <v>1</v>
      </c>
      <c r="I914" s="74">
        <v>1</v>
      </c>
      <c r="J914" s="74">
        <v>0</v>
      </c>
      <c r="K914" s="75">
        <f t="shared" si="58"/>
        <v>1</v>
      </c>
      <c r="L914" s="75">
        <f t="shared" si="59"/>
        <v>0.5</v>
      </c>
      <c r="M914" s="76" t="str">
        <f t="shared" si="60"/>
        <v>-</v>
      </c>
      <c r="N914" s="76" t="str">
        <f t="shared" si="60"/>
        <v>-</v>
      </c>
      <c r="O914" s="3" t="s">
        <v>679</v>
      </c>
      <c r="P914" s="40" t="s">
        <v>680</v>
      </c>
      <c r="Q914" s="77" t="s">
        <v>681</v>
      </c>
      <c r="R914" s="78"/>
    </row>
    <row r="915" spans="1:18" x14ac:dyDescent="0.2">
      <c r="A915" s="3" t="s">
        <v>126</v>
      </c>
      <c r="B915" s="60" t="s">
        <v>299</v>
      </c>
      <c r="C915" s="78" t="s">
        <v>743</v>
      </c>
      <c r="D915" s="78">
        <v>25194</v>
      </c>
      <c r="E915" s="78">
        <v>0</v>
      </c>
      <c r="F915" s="78">
        <v>26028</v>
      </c>
      <c r="G915" s="78">
        <v>1</v>
      </c>
      <c r="H915" s="78">
        <f t="shared" si="57"/>
        <v>1</v>
      </c>
      <c r="I915" s="74">
        <v>0</v>
      </c>
      <c r="J915" s="74">
        <v>1</v>
      </c>
      <c r="K915" s="75">
        <f t="shared" si="58"/>
        <v>0.5</v>
      </c>
      <c r="L915" s="75">
        <f t="shared" si="59"/>
        <v>1</v>
      </c>
      <c r="M915" s="76" t="str">
        <f t="shared" si="60"/>
        <v>-</v>
      </c>
      <c r="N915" s="76" t="str">
        <f t="shared" si="60"/>
        <v>-</v>
      </c>
      <c r="O915" s="3" t="s">
        <v>679</v>
      </c>
      <c r="P915" s="40" t="s">
        <v>680</v>
      </c>
      <c r="Q915" s="77" t="s">
        <v>681</v>
      </c>
      <c r="R915" s="78"/>
    </row>
    <row r="916" spans="1:18" x14ac:dyDescent="0.2">
      <c r="A916" s="3" t="s">
        <v>126</v>
      </c>
      <c r="B916" s="60" t="s">
        <v>299</v>
      </c>
      <c r="C916" s="78" t="s">
        <v>744</v>
      </c>
      <c r="D916" s="78">
        <v>25194</v>
      </c>
      <c r="E916" s="78">
        <v>3</v>
      </c>
      <c r="F916" s="78">
        <v>26028</v>
      </c>
      <c r="G916" s="78">
        <v>1</v>
      </c>
      <c r="H916" s="78">
        <f t="shared" si="57"/>
        <v>4</v>
      </c>
      <c r="I916" s="74">
        <v>0.75</v>
      </c>
      <c r="J916" s="74">
        <v>0.25</v>
      </c>
      <c r="K916" s="75">
        <f t="shared" si="58"/>
        <v>0.9375</v>
      </c>
      <c r="L916" s="75">
        <f t="shared" si="59"/>
        <v>0.31250000000000006</v>
      </c>
      <c r="M916" s="76" t="str">
        <f t="shared" si="60"/>
        <v>-</v>
      </c>
      <c r="N916" s="76" t="str">
        <f t="shared" si="60"/>
        <v>-</v>
      </c>
      <c r="O916" s="3" t="s">
        <v>679</v>
      </c>
      <c r="P916" s="40" t="s">
        <v>680</v>
      </c>
      <c r="Q916" s="77" t="s">
        <v>681</v>
      </c>
      <c r="R916" s="78"/>
    </row>
    <row r="917" spans="1:18" x14ac:dyDescent="0.2">
      <c r="A917" s="3" t="s">
        <v>126</v>
      </c>
      <c r="B917" s="60" t="s">
        <v>299</v>
      </c>
      <c r="C917" s="78" t="s">
        <v>745</v>
      </c>
      <c r="D917" s="78">
        <v>25194</v>
      </c>
      <c r="E917" s="78">
        <v>1</v>
      </c>
      <c r="F917" s="78">
        <v>26028</v>
      </c>
      <c r="G917" s="78">
        <v>1</v>
      </c>
      <c r="H917" s="78">
        <f t="shared" si="57"/>
        <v>2</v>
      </c>
      <c r="I917" s="74">
        <v>0.5</v>
      </c>
      <c r="J917" s="74">
        <v>0.5</v>
      </c>
      <c r="K917" s="75">
        <f t="shared" si="58"/>
        <v>0.75</v>
      </c>
      <c r="L917" s="75">
        <f t="shared" si="59"/>
        <v>0.75</v>
      </c>
      <c r="M917" s="76" t="str">
        <f t="shared" si="60"/>
        <v>-</v>
      </c>
      <c r="N917" s="76" t="str">
        <f t="shared" si="60"/>
        <v>-</v>
      </c>
      <c r="O917" s="3" t="s">
        <v>679</v>
      </c>
      <c r="P917" s="40" t="s">
        <v>680</v>
      </c>
      <c r="Q917" s="77" t="s">
        <v>681</v>
      </c>
      <c r="R917" s="78"/>
    </row>
    <row r="918" spans="1:18" x14ac:dyDescent="0.2">
      <c r="A918" s="3" t="s">
        <v>126</v>
      </c>
      <c r="B918" s="60" t="s">
        <v>299</v>
      </c>
      <c r="C918" s="78" t="s">
        <v>746</v>
      </c>
      <c r="D918" s="78">
        <v>25194</v>
      </c>
      <c r="E918" s="78">
        <v>138</v>
      </c>
      <c r="F918" s="78">
        <v>26028</v>
      </c>
      <c r="G918" s="78">
        <v>677</v>
      </c>
      <c r="H918" s="78">
        <f t="shared" si="57"/>
        <v>815</v>
      </c>
      <c r="I918" s="74">
        <v>0.16932515337423312</v>
      </c>
      <c r="J918" s="74">
        <v>0.83067484662576685</v>
      </c>
      <c r="K918" s="75">
        <f t="shared" si="58"/>
        <v>2.0499169688680794E-86</v>
      </c>
      <c r="L918" s="75">
        <f t="shared" si="59"/>
        <v>1</v>
      </c>
      <c r="M918" s="76" t="str">
        <f t="shared" si="60"/>
        <v>sig</v>
      </c>
      <c r="N918" s="76" t="str">
        <f t="shared" si="60"/>
        <v>-</v>
      </c>
      <c r="O918" s="3" t="s">
        <v>679</v>
      </c>
      <c r="P918" s="40" t="s">
        <v>680</v>
      </c>
      <c r="Q918" s="77" t="s">
        <v>681</v>
      </c>
      <c r="R918" s="78"/>
    </row>
    <row r="919" spans="1:18" x14ac:dyDescent="0.2">
      <c r="A919" s="3" t="s">
        <v>126</v>
      </c>
      <c r="B919" s="60" t="s">
        <v>299</v>
      </c>
      <c r="C919" s="78" t="s">
        <v>747</v>
      </c>
      <c r="D919" s="78">
        <v>25194</v>
      </c>
      <c r="E919" s="78">
        <v>1</v>
      </c>
      <c r="F919" s="78">
        <v>26028</v>
      </c>
      <c r="G919" s="78">
        <v>1</v>
      </c>
      <c r="H919" s="78">
        <f t="shared" si="57"/>
        <v>2</v>
      </c>
      <c r="I919" s="74">
        <v>0.5</v>
      </c>
      <c r="J919" s="74">
        <v>0.5</v>
      </c>
      <c r="K919" s="75">
        <f t="shared" si="58"/>
        <v>0.75</v>
      </c>
      <c r="L919" s="75">
        <f t="shared" si="59"/>
        <v>0.75</v>
      </c>
      <c r="M919" s="76" t="str">
        <f t="shared" si="60"/>
        <v>-</v>
      </c>
      <c r="N919" s="76" t="str">
        <f t="shared" si="60"/>
        <v>-</v>
      </c>
      <c r="O919" s="3" t="s">
        <v>679</v>
      </c>
      <c r="P919" s="40" t="s">
        <v>680</v>
      </c>
      <c r="Q919" s="77" t="s">
        <v>681</v>
      </c>
      <c r="R919" s="78"/>
    </row>
    <row r="920" spans="1:18" x14ac:dyDescent="0.2">
      <c r="A920" s="3" t="s">
        <v>126</v>
      </c>
      <c r="B920" s="60" t="s">
        <v>299</v>
      </c>
      <c r="C920" s="78" t="s">
        <v>748</v>
      </c>
      <c r="D920" s="78">
        <v>25194</v>
      </c>
      <c r="E920" s="78">
        <v>2</v>
      </c>
      <c r="F920" s="78">
        <v>26028</v>
      </c>
      <c r="G920" s="78">
        <v>3</v>
      </c>
      <c r="H920" s="78">
        <f t="shared" si="57"/>
        <v>5</v>
      </c>
      <c r="I920" s="74">
        <v>0.4</v>
      </c>
      <c r="J920" s="74">
        <v>0.6</v>
      </c>
      <c r="K920" s="75">
        <f t="shared" si="58"/>
        <v>0.49999999999999989</v>
      </c>
      <c r="L920" s="75">
        <f t="shared" si="59"/>
        <v>0.8125</v>
      </c>
      <c r="M920" s="76" t="str">
        <f t="shared" si="60"/>
        <v>-</v>
      </c>
      <c r="N920" s="76" t="str">
        <f t="shared" si="60"/>
        <v>-</v>
      </c>
      <c r="O920" s="3" t="s">
        <v>679</v>
      </c>
      <c r="P920" s="40" t="s">
        <v>680</v>
      </c>
      <c r="Q920" s="77" t="s">
        <v>681</v>
      </c>
      <c r="R920" s="78"/>
    </row>
    <row r="921" spans="1:18" x14ac:dyDescent="0.2">
      <c r="A921" s="3" t="s">
        <v>126</v>
      </c>
      <c r="B921" s="60" t="s">
        <v>299</v>
      </c>
      <c r="C921" s="78" t="s">
        <v>749</v>
      </c>
      <c r="D921" s="78">
        <v>25194</v>
      </c>
      <c r="E921" s="78">
        <v>0</v>
      </c>
      <c r="F921" s="78">
        <v>26028</v>
      </c>
      <c r="G921" s="78">
        <v>1</v>
      </c>
      <c r="H921" s="78">
        <f t="shared" si="57"/>
        <v>1</v>
      </c>
      <c r="I921" s="74">
        <v>0</v>
      </c>
      <c r="J921" s="74">
        <v>1</v>
      </c>
      <c r="K921" s="75">
        <f t="shared" si="58"/>
        <v>0.5</v>
      </c>
      <c r="L921" s="75">
        <f t="shared" si="59"/>
        <v>1</v>
      </c>
      <c r="M921" s="76" t="str">
        <f t="shared" si="60"/>
        <v>-</v>
      </c>
      <c r="N921" s="76" t="str">
        <f t="shared" si="60"/>
        <v>-</v>
      </c>
      <c r="O921" s="3" t="s">
        <v>679</v>
      </c>
      <c r="P921" s="40" t="s">
        <v>680</v>
      </c>
      <c r="Q921" s="77" t="s">
        <v>681</v>
      </c>
      <c r="R921" s="78"/>
    </row>
    <row r="922" spans="1:18" x14ac:dyDescent="0.2">
      <c r="A922" s="3" t="s">
        <v>126</v>
      </c>
      <c r="B922" s="60" t="s">
        <v>299</v>
      </c>
      <c r="C922" s="78" t="s">
        <v>750</v>
      </c>
      <c r="D922" s="78">
        <v>25194</v>
      </c>
      <c r="E922" s="78">
        <v>80</v>
      </c>
      <c r="F922" s="78">
        <v>26028</v>
      </c>
      <c r="G922" s="78">
        <v>299</v>
      </c>
      <c r="H922" s="78">
        <f t="shared" si="57"/>
        <v>379</v>
      </c>
      <c r="I922" s="74">
        <v>0.21108179419525067</v>
      </c>
      <c r="J922" s="74">
        <v>0.78891820580474936</v>
      </c>
      <c r="K922" s="75">
        <f t="shared" si="58"/>
        <v>3.7600026268634257E-31</v>
      </c>
      <c r="L922" s="75">
        <f t="shared" si="59"/>
        <v>1</v>
      </c>
      <c r="M922" s="76" t="str">
        <f t="shared" si="60"/>
        <v>sig</v>
      </c>
      <c r="N922" s="76" t="str">
        <f t="shared" si="60"/>
        <v>-</v>
      </c>
      <c r="O922" s="3" t="s">
        <v>679</v>
      </c>
      <c r="P922" s="40" t="s">
        <v>680</v>
      </c>
      <c r="Q922" s="77" t="s">
        <v>681</v>
      </c>
      <c r="R922" s="78"/>
    </row>
    <row r="923" spans="1:18" x14ac:dyDescent="0.2">
      <c r="A923" s="3" t="s">
        <v>126</v>
      </c>
      <c r="B923" s="60" t="s">
        <v>299</v>
      </c>
      <c r="C923" s="78" t="s">
        <v>751</v>
      </c>
      <c r="D923" s="78">
        <v>25194</v>
      </c>
      <c r="E923" s="78">
        <v>2</v>
      </c>
      <c r="F923" s="78">
        <v>26028</v>
      </c>
      <c r="G923" s="78">
        <v>4</v>
      </c>
      <c r="H923" s="78">
        <f t="shared" si="57"/>
        <v>6</v>
      </c>
      <c r="I923" s="74">
        <v>0.33333333333333331</v>
      </c>
      <c r="J923" s="74">
        <v>0.66666666666666663</v>
      </c>
      <c r="K923" s="75">
        <f t="shared" si="58"/>
        <v>0.34375000000000006</v>
      </c>
      <c r="L923" s="75">
        <f t="shared" si="59"/>
        <v>0.890625</v>
      </c>
      <c r="M923" s="76" t="str">
        <f t="shared" si="60"/>
        <v>-</v>
      </c>
      <c r="N923" s="76" t="str">
        <f t="shared" si="60"/>
        <v>-</v>
      </c>
      <c r="O923" s="3" t="s">
        <v>679</v>
      </c>
      <c r="P923" s="40" t="s">
        <v>680</v>
      </c>
      <c r="Q923" s="77" t="s">
        <v>681</v>
      </c>
      <c r="R923" s="78"/>
    </row>
    <row r="924" spans="1:18" x14ac:dyDescent="0.2">
      <c r="A924" s="3" t="s">
        <v>126</v>
      </c>
      <c r="B924" s="60" t="s">
        <v>299</v>
      </c>
      <c r="C924" s="78" t="s">
        <v>752</v>
      </c>
      <c r="D924" s="78">
        <v>25194</v>
      </c>
      <c r="E924" s="78">
        <v>2</v>
      </c>
      <c r="F924" s="78">
        <v>26028</v>
      </c>
      <c r="G924" s="78">
        <v>14</v>
      </c>
      <c r="H924" s="78">
        <f t="shared" si="57"/>
        <v>16</v>
      </c>
      <c r="I924" s="74">
        <v>0.125</v>
      </c>
      <c r="J924" s="74">
        <v>0.875</v>
      </c>
      <c r="K924" s="75">
        <f t="shared" si="58"/>
        <v>2.0904541015625009E-3</v>
      </c>
      <c r="L924" s="75">
        <f t="shared" si="59"/>
        <v>0.9997406005859375</v>
      </c>
      <c r="M924" s="76" t="str">
        <f t="shared" si="60"/>
        <v>-</v>
      </c>
      <c r="N924" s="76" t="str">
        <f t="shared" si="60"/>
        <v>-</v>
      </c>
      <c r="O924" s="3" t="s">
        <v>679</v>
      </c>
      <c r="P924" s="40" t="s">
        <v>680</v>
      </c>
      <c r="Q924" s="77" t="s">
        <v>681</v>
      </c>
      <c r="R924" s="78"/>
    </row>
    <row r="925" spans="1:18" x14ac:dyDescent="0.2">
      <c r="A925" s="3" t="s">
        <v>126</v>
      </c>
      <c r="B925" s="60" t="s">
        <v>299</v>
      </c>
      <c r="C925" s="78" t="s">
        <v>753</v>
      </c>
      <c r="D925" s="78"/>
      <c r="E925" s="78"/>
      <c r="F925" s="78"/>
      <c r="G925" s="78"/>
      <c r="H925" s="78">
        <f t="shared" si="57"/>
        <v>0</v>
      </c>
      <c r="I925" s="74"/>
      <c r="J925" s="74"/>
      <c r="K925" s="75">
        <f t="shared" si="58"/>
        <v>1</v>
      </c>
      <c r="L925" s="75">
        <f t="shared" si="59"/>
        <v>1</v>
      </c>
      <c r="M925" s="76" t="str">
        <f t="shared" si="60"/>
        <v>-</v>
      </c>
      <c r="N925" s="76" t="str">
        <f t="shared" si="60"/>
        <v>-</v>
      </c>
      <c r="O925" s="3" t="s">
        <v>679</v>
      </c>
      <c r="P925" s="40" t="s">
        <v>680</v>
      </c>
      <c r="Q925" s="77" t="s">
        <v>681</v>
      </c>
      <c r="R925" s="78"/>
    </row>
    <row r="926" spans="1:18" x14ac:dyDescent="0.2">
      <c r="A926" s="3" t="s">
        <v>127</v>
      </c>
      <c r="B926" s="60" t="s">
        <v>299</v>
      </c>
      <c r="C926" s="78" t="s">
        <v>754</v>
      </c>
      <c r="D926" s="78">
        <v>25194</v>
      </c>
      <c r="E926" s="78">
        <v>340</v>
      </c>
      <c r="F926" s="78">
        <v>26028</v>
      </c>
      <c r="G926" s="78">
        <v>298</v>
      </c>
      <c r="H926" s="78">
        <f t="shared" si="57"/>
        <v>638</v>
      </c>
      <c r="I926" s="74">
        <v>0.5329153605015674</v>
      </c>
      <c r="J926" s="74">
        <v>0.4670846394984326</v>
      </c>
      <c r="K926" s="75">
        <f t="shared" si="58"/>
        <v>0.95569806139978197</v>
      </c>
      <c r="L926" s="75">
        <f t="shared" si="59"/>
        <v>5.2235696621091829E-2</v>
      </c>
      <c r="M926" s="76" t="str">
        <f t="shared" si="60"/>
        <v>-</v>
      </c>
      <c r="N926" s="76" t="str">
        <f t="shared" si="60"/>
        <v>-</v>
      </c>
      <c r="O926" s="3" t="s">
        <v>679</v>
      </c>
      <c r="P926" s="40" t="s">
        <v>680</v>
      </c>
      <c r="Q926" s="77" t="s">
        <v>681</v>
      </c>
      <c r="R926" s="78"/>
    </row>
    <row r="927" spans="1:18" x14ac:dyDescent="0.2">
      <c r="A927" s="3" t="s">
        <v>127</v>
      </c>
      <c r="B927" s="60" t="s">
        <v>299</v>
      </c>
      <c r="C927" s="78" t="s">
        <v>755</v>
      </c>
      <c r="D927" s="78">
        <v>25194</v>
      </c>
      <c r="E927" s="78">
        <v>276</v>
      </c>
      <c r="F927" s="78">
        <v>26028</v>
      </c>
      <c r="G927" s="78">
        <v>247</v>
      </c>
      <c r="H927" s="78">
        <f t="shared" ref="H927:H990" si="61">E927+G927</f>
        <v>523</v>
      </c>
      <c r="I927" s="74">
        <v>0.52772466539196938</v>
      </c>
      <c r="J927" s="74">
        <v>0.47227533460803062</v>
      </c>
      <c r="K927" s="75">
        <f t="shared" si="58"/>
        <v>0.90523297711904949</v>
      </c>
      <c r="L927" s="75">
        <f t="shared" si="59"/>
        <v>0.11039097435746678</v>
      </c>
      <c r="M927" s="76" t="str">
        <f t="shared" si="60"/>
        <v>-</v>
      </c>
      <c r="N927" s="76" t="str">
        <f t="shared" si="60"/>
        <v>-</v>
      </c>
      <c r="O927" s="3" t="s">
        <v>679</v>
      </c>
      <c r="P927" s="40" t="s">
        <v>680</v>
      </c>
      <c r="Q927" s="77" t="s">
        <v>681</v>
      </c>
      <c r="R927" s="78"/>
    </row>
    <row r="928" spans="1:18" x14ac:dyDescent="0.2">
      <c r="A928" s="3" t="s">
        <v>127</v>
      </c>
      <c r="B928" s="60" t="s">
        <v>299</v>
      </c>
      <c r="C928" s="78" t="s">
        <v>756</v>
      </c>
      <c r="D928" s="78">
        <v>25194</v>
      </c>
      <c r="E928" s="78">
        <v>284</v>
      </c>
      <c r="F928" s="78">
        <v>26028</v>
      </c>
      <c r="G928" s="78">
        <v>227</v>
      </c>
      <c r="H928" s="78">
        <f t="shared" si="61"/>
        <v>511</v>
      </c>
      <c r="I928" s="74">
        <v>0.55577299412915848</v>
      </c>
      <c r="J928" s="74">
        <v>0.44422700587084146</v>
      </c>
      <c r="K928" s="75">
        <f t="shared" si="58"/>
        <v>0.99488734481909369</v>
      </c>
      <c r="L928" s="75">
        <f t="shared" si="59"/>
        <v>6.5805887548344754E-3</v>
      </c>
      <c r="M928" s="76" t="str">
        <f t="shared" si="60"/>
        <v>-</v>
      </c>
      <c r="N928" s="76" t="str">
        <f t="shared" si="60"/>
        <v>-</v>
      </c>
      <c r="O928" s="3" t="s">
        <v>679</v>
      </c>
      <c r="P928" s="40" t="s">
        <v>680</v>
      </c>
      <c r="Q928" s="77" t="s">
        <v>681</v>
      </c>
      <c r="R928" s="78"/>
    </row>
    <row r="929" spans="1:18" x14ac:dyDescent="0.2">
      <c r="A929" s="3" t="s">
        <v>127</v>
      </c>
      <c r="B929" s="60" t="s">
        <v>299</v>
      </c>
      <c r="C929" s="78" t="s">
        <v>757</v>
      </c>
      <c r="D929" s="78">
        <v>25194</v>
      </c>
      <c r="E929" s="78">
        <v>242</v>
      </c>
      <c r="F929" s="78">
        <v>26028</v>
      </c>
      <c r="G929" s="78">
        <v>45</v>
      </c>
      <c r="H929" s="78">
        <f t="shared" si="61"/>
        <v>287</v>
      </c>
      <c r="I929" s="74">
        <v>0.84320557491289194</v>
      </c>
      <c r="J929" s="74">
        <v>0.156794425087108</v>
      </c>
      <c r="K929" s="75">
        <f t="shared" si="58"/>
        <v>1</v>
      </c>
      <c r="L929" s="75">
        <f t="shared" si="59"/>
        <v>4.3399605719025407E-34</v>
      </c>
      <c r="M929" s="76" t="str">
        <f t="shared" si="60"/>
        <v>-</v>
      </c>
      <c r="N929" s="76" t="str">
        <f t="shared" si="60"/>
        <v>sig</v>
      </c>
      <c r="O929" s="3" t="s">
        <v>679</v>
      </c>
      <c r="P929" s="40" t="s">
        <v>680</v>
      </c>
      <c r="Q929" s="77" t="s">
        <v>681</v>
      </c>
      <c r="R929" s="78"/>
    </row>
    <row r="930" spans="1:18" x14ac:dyDescent="0.2">
      <c r="A930" s="3" t="s">
        <v>127</v>
      </c>
      <c r="B930" s="60" t="s">
        <v>299</v>
      </c>
      <c r="C930" s="78" t="s">
        <v>758</v>
      </c>
      <c r="D930" s="78">
        <v>25194</v>
      </c>
      <c r="E930" s="78">
        <v>222</v>
      </c>
      <c r="F930" s="78">
        <v>26028</v>
      </c>
      <c r="G930" s="78">
        <v>198</v>
      </c>
      <c r="H930" s="78">
        <f t="shared" si="61"/>
        <v>420</v>
      </c>
      <c r="I930" s="74">
        <v>0.52857142857142858</v>
      </c>
      <c r="J930" s="74">
        <v>0.47142857142857142</v>
      </c>
      <c r="K930" s="75">
        <f t="shared" si="58"/>
        <v>0.88876617191680851</v>
      </c>
      <c r="L930" s="75">
        <f t="shared" si="59"/>
        <v>0.13085847173790507</v>
      </c>
      <c r="M930" s="76" t="str">
        <f t="shared" si="60"/>
        <v>-</v>
      </c>
      <c r="N930" s="76" t="str">
        <f t="shared" si="60"/>
        <v>-</v>
      </c>
      <c r="O930" s="3" t="s">
        <v>679</v>
      </c>
      <c r="P930" s="40" t="s">
        <v>680</v>
      </c>
      <c r="Q930" s="77" t="s">
        <v>681</v>
      </c>
      <c r="R930" s="78"/>
    </row>
    <row r="931" spans="1:18" x14ac:dyDescent="0.2">
      <c r="A931" s="3" t="s">
        <v>127</v>
      </c>
      <c r="B931" s="60" t="s">
        <v>299</v>
      </c>
      <c r="C931" s="78" t="s">
        <v>759</v>
      </c>
      <c r="D931" s="78">
        <v>25194</v>
      </c>
      <c r="E931" s="78">
        <v>224</v>
      </c>
      <c r="F931" s="78">
        <v>26028</v>
      </c>
      <c r="G931" s="78">
        <v>192</v>
      </c>
      <c r="H931" s="78">
        <f t="shared" si="61"/>
        <v>416</v>
      </c>
      <c r="I931" s="74">
        <v>0.53846153846153844</v>
      </c>
      <c r="J931" s="74">
        <v>0.46153846153846156</v>
      </c>
      <c r="K931" s="75">
        <f t="shared" si="58"/>
        <v>0.94722070272981806</v>
      </c>
      <c r="L931" s="75">
        <f t="shared" si="59"/>
        <v>6.421793665950333E-2</v>
      </c>
      <c r="M931" s="76" t="str">
        <f t="shared" si="60"/>
        <v>-</v>
      </c>
      <c r="N931" s="76" t="str">
        <f t="shared" si="60"/>
        <v>-</v>
      </c>
      <c r="O931" s="3" t="s">
        <v>679</v>
      </c>
      <c r="P931" s="40" t="s">
        <v>680</v>
      </c>
      <c r="Q931" s="77" t="s">
        <v>681</v>
      </c>
      <c r="R931" s="78"/>
    </row>
    <row r="932" spans="1:18" x14ac:dyDescent="0.2">
      <c r="A932" s="3" t="s">
        <v>127</v>
      </c>
      <c r="B932" s="60" t="s">
        <v>299</v>
      </c>
      <c r="C932" s="78" t="s">
        <v>760</v>
      </c>
      <c r="D932" s="78">
        <v>25194</v>
      </c>
      <c r="E932" s="78">
        <v>287</v>
      </c>
      <c r="F932" s="78">
        <v>26028</v>
      </c>
      <c r="G932" s="78">
        <v>256</v>
      </c>
      <c r="H932" s="78">
        <f t="shared" si="61"/>
        <v>543</v>
      </c>
      <c r="I932" s="74">
        <v>0.52854511970534068</v>
      </c>
      <c r="J932" s="74">
        <v>0.47145488029465932</v>
      </c>
      <c r="K932" s="75">
        <f t="shared" si="58"/>
        <v>0.91519187255424295</v>
      </c>
      <c r="L932" s="75">
        <f t="shared" si="59"/>
        <v>9.8950835136378645E-2</v>
      </c>
      <c r="M932" s="76" t="str">
        <f t="shared" si="60"/>
        <v>-</v>
      </c>
      <c r="N932" s="76" t="str">
        <f t="shared" si="60"/>
        <v>-</v>
      </c>
      <c r="O932" s="3" t="s">
        <v>679</v>
      </c>
      <c r="P932" s="40" t="s">
        <v>680</v>
      </c>
      <c r="Q932" s="77" t="s">
        <v>681</v>
      </c>
      <c r="R932" s="78"/>
    </row>
    <row r="933" spans="1:18" x14ac:dyDescent="0.2">
      <c r="A933" s="3" t="s">
        <v>127</v>
      </c>
      <c r="B933" s="60" t="s">
        <v>299</v>
      </c>
      <c r="C933" s="78" t="s">
        <v>761</v>
      </c>
      <c r="D933" s="78">
        <v>25194</v>
      </c>
      <c r="E933" s="78">
        <v>50</v>
      </c>
      <c r="F933" s="78">
        <v>26028</v>
      </c>
      <c r="G933" s="78">
        <v>127</v>
      </c>
      <c r="H933" s="78">
        <f t="shared" si="61"/>
        <v>177</v>
      </c>
      <c r="I933" s="74">
        <v>0.2824858757062147</v>
      </c>
      <c r="J933" s="74">
        <v>0.71751412429378536</v>
      </c>
      <c r="K933" s="75">
        <f t="shared" si="58"/>
        <v>3.2404312270757478E-9</v>
      </c>
      <c r="L933" s="75">
        <f t="shared" si="59"/>
        <v>0.99999999875525225</v>
      </c>
      <c r="M933" s="76" t="str">
        <f t="shared" si="60"/>
        <v>sig</v>
      </c>
      <c r="N933" s="76" t="str">
        <f t="shared" si="60"/>
        <v>-</v>
      </c>
      <c r="O933" s="3" t="s">
        <v>679</v>
      </c>
      <c r="P933" s="40" t="s">
        <v>680</v>
      </c>
      <c r="Q933" s="77" t="s">
        <v>681</v>
      </c>
      <c r="R933" s="78"/>
    </row>
    <row r="934" spans="1:18" x14ac:dyDescent="0.2">
      <c r="A934" s="3" t="s">
        <v>127</v>
      </c>
      <c r="B934" s="60" t="s">
        <v>299</v>
      </c>
      <c r="C934" s="78" t="s">
        <v>762</v>
      </c>
      <c r="D934" s="78">
        <v>25194</v>
      </c>
      <c r="E934" s="78">
        <v>223</v>
      </c>
      <c r="F934" s="78">
        <v>26028</v>
      </c>
      <c r="G934" s="78">
        <v>197</v>
      </c>
      <c r="H934" s="78">
        <f t="shared" si="61"/>
        <v>420</v>
      </c>
      <c r="I934" s="74">
        <v>0.53095238095238095</v>
      </c>
      <c r="J934" s="74">
        <v>0.46904761904761905</v>
      </c>
      <c r="K934" s="75">
        <f t="shared" si="58"/>
        <v>0.90619074341292138</v>
      </c>
      <c r="L934" s="75">
        <f t="shared" si="59"/>
        <v>0.11123382808319143</v>
      </c>
      <c r="M934" s="76" t="str">
        <f t="shared" si="60"/>
        <v>-</v>
      </c>
      <c r="N934" s="76" t="str">
        <f t="shared" si="60"/>
        <v>-</v>
      </c>
      <c r="O934" s="3" t="s">
        <v>679</v>
      </c>
      <c r="P934" s="40" t="s">
        <v>680</v>
      </c>
      <c r="Q934" s="77" t="s">
        <v>681</v>
      </c>
      <c r="R934" s="78"/>
    </row>
    <row r="935" spans="1:18" x14ac:dyDescent="0.2">
      <c r="A935" s="3" t="s">
        <v>127</v>
      </c>
      <c r="B935" s="60" t="s">
        <v>299</v>
      </c>
      <c r="C935" s="78" t="s">
        <v>741</v>
      </c>
      <c r="D935" s="78">
        <v>25194</v>
      </c>
      <c r="E935" s="78">
        <v>224</v>
      </c>
      <c r="F935" s="78">
        <v>26028</v>
      </c>
      <c r="G935" s="78">
        <v>162</v>
      </c>
      <c r="H935" s="78">
        <f t="shared" si="61"/>
        <v>386</v>
      </c>
      <c r="I935" s="74">
        <v>0.5803108808290155</v>
      </c>
      <c r="J935" s="74">
        <v>0.41968911917098445</v>
      </c>
      <c r="K935" s="75">
        <f t="shared" si="58"/>
        <v>0.99934345503913447</v>
      </c>
      <c r="L935" s="75">
        <f t="shared" si="59"/>
        <v>9.333435075393286E-4</v>
      </c>
      <c r="M935" s="76" t="str">
        <f t="shared" si="60"/>
        <v>-</v>
      </c>
      <c r="N935" s="76" t="str">
        <f t="shared" si="60"/>
        <v>-</v>
      </c>
      <c r="O935" s="3" t="s">
        <v>679</v>
      </c>
      <c r="P935" s="40" t="s">
        <v>680</v>
      </c>
      <c r="Q935" s="77" t="s">
        <v>681</v>
      </c>
      <c r="R935" s="78"/>
    </row>
    <row r="936" spans="1:18" x14ac:dyDescent="0.2">
      <c r="A936" s="3" t="s">
        <v>127</v>
      </c>
      <c r="B936" s="60" t="s">
        <v>299</v>
      </c>
      <c r="C936" s="78" t="s">
        <v>742</v>
      </c>
      <c r="D936" s="78">
        <v>25194</v>
      </c>
      <c r="E936" s="78">
        <v>201</v>
      </c>
      <c r="F936" s="78">
        <v>26028</v>
      </c>
      <c r="G936" s="78">
        <v>160</v>
      </c>
      <c r="H936" s="78">
        <f t="shared" si="61"/>
        <v>361</v>
      </c>
      <c r="I936" s="74">
        <v>0.55678670360110805</v>
      </c>
      <c r="J936" s="74">
        <v>0.44321329639889195</v>
      </c>
      <c r="K936" s="75">
        <f t="shared" si="58"/>
        <v>0.98653455271053458</v>
      </c>
      <c r="L936" s="75">
        <f t="shared" si="59"/>
        <v>1.7561507535890374E-2</v>
      </c>
      <c r="M936" s="76" t="str">
        <f t="shared" si="60"/>
        <v>-</v>
      </c>
      <c r="N936" s="76" t="str">
        <f t="shared" si="60"/>
        <v>-</v>
      </c>
      <c r="O936" s="3" t="s">
        <v>679</v>
      </c>
      <c r="P936" s="40" t="s">
        <v>680</v>
      </c>
      <c r="Q936" s="77" t="s">
        <v>681</v>
      </c>
      <c r="R936" s="78"/>
    </row>
    <row r="937" spans="1:18" x14ac:dyDescent="0.2">
      <c r="A937" s="3" t="s">
        <v>127</v>
      </c>
      <c r="B937" s="60" t="s">
        <v>299</v>
      </c>
      <c r="C937" s="78" t="s">
        <v>743</v>
      </c>
      <c r="D937" s="78">
        <v>25194</v>
      </c>
      <c r="E937" s="78">
        <v>194</v>
      </c>
      <c r="F937" s="78">
        <v>26028</v>
      </c>
      <c r="G937" s="78">
        <v>157</v>
      </c>
      <c r="H937" s="78">
        <f t="shared" si="61"/>
        <v>351</v>
      </c>
      <c r="I937" s="74">
        <v>0.55270655270655267</v>
      </c>
      <c r="J937" s="74">
        <v>0.44729344729344728</v>
      </c>
      <c r="K937" s="75">
        <f t="shared" si="58"/>
        <v>0.97881128614918067</v>
      </c>
      <c r="L937" s="75">
        <f t="shared" si="59"/>
        <v>2.725450340768484E-2</v>
      </c>
      <c r="M937" s="76" t="str">
        <f t="shared" si="60"/>
        <v>-</v>
      </c>
      <c r="N937" s="76" t="str">
        <f t="shared" si="60"/>
        <v>-</v>
      </c>
      <c r="O937" s="3" t="s">
        <v>679</v>
      </c>
      <c r="P937" s="40" t="s">
        <v>680</v>
      </c>
      <c r="Q937" s="77" t="s">
        <v>681</v>
      </c>
      <c r="R937" s="78"/>
    </row>
    <row r="938" spans="1:18" x14ac:dyDescent="0.2">
      <c r="A938" s="3" t="s">
        <v>127</v>
      </c>
      <c r="B938" s="60" t="s">
        <v>299</v>
      </c>
      <c r="C938" s="78" t="s">
        <v>744</v>
      </c>
      <c r="D938" s="78">
        <v>25194</v>
      </c>
      <c r="E938" s="78">
        <v>196</v>
      </c>
      <c r="F938" s="78">
        <v>26028</v>
      </c>
      <c r="G938" s="78">
        <v>171</v>
      </c>
      <c r="H938" s="78">
        <f t="shared" si="61"/>
        <v>367</v>
      </c>
      <c r="I938" s="74">
        <v>0.5340599455040872</v>
      </c>
      <c r="J938" s="74">
        <v>0.4659400544959128</v>
      </c>
      <c r="K938" s="75">
        <f t="shared" si="58"/>
        <v>0.91268052847305525</v>
      </c>
      <c r="L938" s="75">
        <f t="shared" si="59"/>
        <v>0.10511175283723566</v>
      </c>
      <c r="M938" s="76" t="str">
        <f t="shared" si="60"/>
        <v>-</v>
      </c>
      <c r="N938" s="76" t="str">
        <f t="shared" si="60"/>
        <v>-</v>
      </c>
      <c r="O938" s="3" t="s">
        <v>679</v>
      </c>
      <c r="P938" s="40" t="s">
        <v>680</v>
      </c>
      <c r="Q938" s="77" t="s">
        <v>681</v>
      </c>
      <c r="R938" s="78"/>
    </row>
    <row r="939" spans="1:18" x14ac:dyDescent="0.2">
      <c r="A939" s="3" t="s">
        <v>127</v>
      </c>
      <c r="B939" s="60" t="s">
        <v>299</v>
      </c>
      <c r="C939" s="78" t="s">
        <v>745</v>
      </c>
      <c r="D939" s="78">
        <v>25194</v>
      </c>
      <c r="E939" s="78">
        <v>224</v>
      </c>
      <c r="F939" s="78">
        <v>26028</v>
      </c>
      <c r="G939" s="78">
        <v>178</v>
      </c>
      <c r="H939" s="78">
        <f t="shared" si="61"/>
        <v>402</v>
      </c>
      <c r="I939" s="74">
        <v>0.55721393034825872</v>
      </c>
      <c r="J939" s="74">
        <v>0.44278606965174128</v>
      </c>
      <c r="K939" s="75">
        <f t="shared" si="58"/>
        <v>0.9905206256711947</v>
      </c>
      <c r="L939" s="75">
        <f t="shared" si="59"/>
        <v>1.2342977179933887E-2</v>
      </c>
      <c r="M939" s="76" t="str">
        <f t="shared" si="60"/>
        <v>-</v>
      </c>
      <c r="N939" s="76" t="str">
        <f t="shared" si="60"/>
        <v>-</v>
      </c>
      <c r="O939" s="3" t="s">
        <v>679</v>
      </c>
      <c r="P939" s="40" t="s">
        <v>680</v>
      </c>
      <c r="Q939" s="77" t="s">
        <v>681</v>
      </c>
      <c r="R939" s="78"/>
    </row>
    <row r="940" spans="1:18" x14ac:dyDescent="0.2">
      <c r="A940" s="3" t="s">
        <v>127</v>
      </c>
      <c r="B940" s="60" t="s">
        <v>299</v>
      </c>
      <c r="C940" s="78" t="s">
        <v>746</v>
      </c>
      <c r="D940" s="78">
        <v>25194</v>
      </c>
      <c r="E940" s="78">
        <v>154</v>
      </c>
      <c r="F940" s="78">
        <v>26028</v>
      </c>
      <c r="G940" s="78">
        <v>172</v>
      </c>
      <c r="H940" s="78">
        <f t="shared" si="61"/>
        <v>326</v>
      </c>
      <c r="I940" s="74">
        <v>0.47239263803680981</v>
      </c>
      <c r="J940" s="74">
        <v>0.52760736196319014</v>
      </c>
      <c r="K940" s="75">
        <f t="shared" si="58"/>
        <v>0.17322060453564936</v>
      </c>
      <c r="L940" s="75">
        <f t="shared" si="59"/>
        <v>0.85367832736494753</v>
      </c>
      <c r="M940" s="76" t="str">
        <f t="shared" si="60"/>
        <v>-</v>
      </c>
      <c r="N940" s="76" t="str">
        <f t="shared" si="60"/>
        <v>-</v>
      </c>
      <c r="O940" s="3" t="s">
        <v>679</v>
      </c>
      <c r="P940" s="40" t="s">
        <v>680</v>
      </c>
      <c r="Q940" s="77" t="s">
        <v>681</v>
      </c>
      <c r="R940" s="78"/>
    </row>
    <row r="941" spans="1:18" x14ac:dyDescent="0.2">
      <c r="A941" s="3" t="s">
        <v>127</v>
      </c>
      <c r="B941" s="60" t="s">
        <v>299</v>
      </c>
      <c r="C941" s="78" t="s">
        <v>747</v>
      </c>
      <c r="D941" s="78">
        <v>25194</v>
      </c>
      <c r="E941" s="78">
        <v>148</v>
      </c>
      <c r="F941" s="78">
        <v>26028</v>
      </c>
      <c r="G941" s="78">
        <v>36</v>
      </c>
      <c r="H941" s="78">
        <f t="shared" si="61"/>
        <v>184</v>
      </c>
      <c r="I941" s="74">
        <v>0.80434782608695654</v>
      </c>
      <c r="J941" s="74">
        <v>0.19565217391304349</v>
      </c>
      <c r="K941" s="75">
        <f t="shared" si="58"/>
        <v>1</v>
      </c>
      <c r="L941" s="75">
        <f t="shared" si="59"/>
        <v>1.2559348205649116E-17</v>
      </c>
      <c r="M941" s="76" t="str">
        <f t="shared" si="60"/>
        <v>-</v>
      </c>
      <c r="N941" s="76" t="str">
        <f t="shared" si="60"/>
        <v>sig</v>
      </c>
      <c r="O941" s="3" t="s">
        <v>679</v>
      </c>
      <c r="P941" s="40" t="s">
        <v>680</v>
      </c>
      <c r="Q941" s="77" t="s">
        <v>681</v>
      </c>
      <c r="R941" s="78"/>
    </row>
    <row r="942" spans="1:18" x14ac:dyDescent="0.2">
      <c r="A942" s="3" t="s">
        <v>127</v>
      </c>
      <c r="B942" s="60" t="s">
        <v>299</v>
      </c>
      <c r="C942" s="78" t="s">
        <v>748</v>
      </c>
      <c r="D942" s="78">
        <v>25194</v>
      </c>
      <c r="E942" s="78">
        <v>174</v>
      </c>
      <c r="F942" s="78">
        <v>26028</v>
      </c>
      <c r="G942" s="78">
        <v>129</v>
      </c>
      <c r="H942" s="78">
        <f t="shared" si="61"/>
        <v>303</v>
      </c>
      <c r="I942" s="74">
        <v>0.57425742574257421</v>
      </c>
      <c r="J942" s="74">
        <v>0.42574257425742573</v>
      </c>
      <c r="K942" s="75">
        <f t="shared" si="58"/>
        <v>0.9959397089004729</v>
      </c>
      <c r="L942" s="75">
        <f t="shared" si="59"/>
        <v>5.6786644459178243E-3</v>
      </c>
      <c r="M942" s="76" t="str">
        <f t="shared" si="60"/>
        <v>-</v>
      </c>
      <c r="N942" s="76" t="str">
        <f t="shared" si="60"/>
        <v>-</v>
      </c>
      <c r="O942" s="3" t="s">
        <v>679</v>
      </c>
      <c r="P942" s="40" t="s">
        <v>680</v>
      </c>
      <c r="Q942" s="77" t="s">
        <v>681</v>
      </c>
      <c r="R942" s="78"/>
    </row>
    <row r="943" spans="1:18" x14ac:dyDescent="0.2">
      <c r="A943" s="3" t="s">
        <v>127</v>
      </c>
      <c r="B943" s="60" t="s">
        <v>299</v>
      </c>
      <c r="C943" s="78" t="s">
        <v>749</v>
      </c>
      <c r="D943" s="78">
        <v>25194</v>
      </c>
      <c r="E943" s="78">
        <v>120</v>
      </c>
      <c r="F943" s="78">
        <v>26028</v>
      </c>
      <c r="G943" s="78">
        <v>116</v>
      </c>
      <c r="H943" s="78">
        <f t="shared" si="61"/>
        <v>236</v>
      </c>
      <c r="I943" s="74">
        <v>0.50847457627118642</v>
      </c>
      <c r="J943" s="74">
        <v>0.49152542372881358</v>
      </c>
      <c r="K943" s="75">
        <f t="shared" si="58"/>
        <v>0.62754902545737234</v>
      </c>
      <c r="L943" s="75">
        <f t="shared" si="59"/>
        <v>0.42261168340904598</v>
      </c>
      <c r="M943" s="76" t="str">
        <f t="shared" si="60"/>
        <v>-</v>
      </c>
      <c r="N943" s="76" t="str">
        <f t="shared" si="60"/>
        <v>-</v>
      </c>
      <c r="O943" s="3" t="s">
        <v>679</v>
      </c>
      <c r="P943" s="40" t="s">
        <v>680</v>
      </c>
      <c r="Q943" s="77" t="s">
        <v>681</v>
      </c>
      <c r="R943" s="78"/>
    </row>
    <row r="944" spans="1:18" x14ac:dyDescent="0.2">
      <c r="A944" s="3" t="s">
        <v>127</v>
      </c>
      <c r="B944" s="60" t="s">
        <v>299</v>
      </c>
      <c r="C944" s="78" t="s">
        <v>750</v>
      </c>
      <c r="D944" s="78">
        <v>25194</v>
      </c>
      <c r="E944" s="78">
        <v>79</v>
      </c>
      <c r="F944" s="78">
        <v>26028</v>
      </c>
      <c r="G944" s="78">
        <v>81</v>
      </c>
      <c r="H944" s="78">
        <f t="shared" si="61"/>
        <v>160</v>
      </c>
      <c r="I944" s="74">
        <v>0.49375000000000002</v>
      </c>
      <c r="J944" s="74">
        <v>0.50624999999999998</v>
      </c>
      <c r="K944" s="75">
        <f t="shared" si="58"/>
        <v>0.4685100846065991</v>
      </c>
      <c r="L944" s="75">
        <f t="shared" si="59"/>
        <v>0.59369221740505762</v>
      </c>
      <c r="M944" s="76" t="str">
        <f t="shared" si="60"/>
        <v>-</v>
      </c>
      <c r="N944" s="76" t="str">
        <f t="shared" si="60"/>
        <v>-</v>
      </c>
      <c r="O944" s="3" t="s">
        <v>679</v>
      </c>
      <c r="P944" s="40" t="s">
        <v>680</v>
      </c>
      <c r="Q944" s="77" t="s">
        <v>681</v>
      </c>
      <c r="R944" s="78"/>
    </row>
    <row r="945" spans="1:18" x14ac:dyDescent="0.2">
      <c r="A945" s="3" t="s">
        <v>127</v>
      </c>
      <c r="B945" s="60" t="s">
        <v>299</v>
      </c>
      <c r="C945" s="78" t="s">
        <v>751</v>
      </c>
      <c r="D945" s="78">
        <v>25194</v>
      </c>
      <c r="E945" s="78">
        <v>148</v>
      </c>
      <c r="F945" s="78">
        <v>26028</v>
      </c>
      <c r="G945" s="78">
        <v>105</v>
      </c>
      <c r="H945" s="78">
        <f t="shared" si="61"/>
        <v>253</v>
      </c>
      <c r="I945" s="74">
        <v>0.58498023715415015</v>
      </c>
      <c r="J945" s="74">
        <v>0.41501976284584979</v>
      </c>
      <c r="K945" s="75">
        <f t="shared" si="58"/>
        <v>0.99721761868978742</v>
      </c>
      <c r="L945" s="75">
        <f t="shared" si="59"/>
        <v>4.07535988686758E-3</v>
      </c>
      <c r="M945" s="76" t="str">
        <f t="shared" si="60"/>
        <v>-</v>
      </c>
      <c r="N945" s="76" t="str">
        <f t="shared" si="60"/>
        <v>-</v>
      </c>
      <c r="O945" s="3" t="s">
        <v>679</v>
      </c>
      <c r="P945" s="40" t="s">
        <v>680</v>
      </c>
      <c r="Q945" s="77" t="s">
        <v>681</v>
      </c>
      <c r="R945" s="78"/>
    </row>
    <row r="946" spans="1:18" x14ac:dyDescent="0.2">
      <c r="A946" s="3" t="s">
        <v>127</v>
      </c>
      <c r="B946" s="60" t="s">
        <v>299</v>
      </c>
      <c r="C946" s="78" t="s">
        <v>752</v>
      </c>
      <c r="D946" s="78">
        <v>25194</v>
      </c>
      <c r="E946" s="78">
        <v>38</v>
      </c>
      <c r="F946" s="78">
        <v>26028</v>
      </c>
      <c r="G946" s="78">
        <v>21</v>
      </c>
      <c r="H946" s="78">
        <f t="shared" si="61"/>
        <v>59</v>
      </c>
      <c r="I946" s="74">
        <v>0.64406779661016944</v>
      </c>
      <c r="J946" s="74">
        <v>0.3559322033898305</v>
      </c>
      <c r="K946" s="75">
        <f t="shared" si="58"/>
        <v>0.99083145611044898</v>
      </c>
      <c r="L946" s="75">
        <f t="shared" si="59"/>
        <v>1.8171589978526977E-2</v>
      </c>
      <c r="M946" s="76" t="str">
        <f t="shared" si="60"/>
        <v>-</v>
      </c>
      <c r="N946" s="76" t="str">
        <f t="shared" si="60"/>
        <v>-</v>
      </c>
      <c r="O946" s="3" t="s">
        <v>679</v>
      </c>
      <c r="P946" s="40" t="s">
        <v>680</v>
      </c>
      <c r="Q946" s="77" t="s">
        <v>681</v>
      </c>
      <c r="R946" s="78"/>
    </row>
    <row r="947" spans="1:18" x14ac:dyDescent="0.2">
      <c r="A947" s="3" t="s">
        <v>127</v>
      </c>
      <c r="B947" s="60" t="s">
        <v>299</v>
      </c>
      <c r="C947" s="78" t="s">
        <v>753</v>
      </c>
      <c r="D947" s="78">
        <v>25194</v>
      </c>
      <c r="E947" s="78">
        <v>149</v>
      </c>
      <c r="F947" s="78">
        <v>26028</v>
      </c>
      <c r="G947" s="78">
        <v>93</v>
      </c>
      <c r="H947" s="78">
        <f t="shared" si="61"/>
        <v>242</v>
      </c>
      <c r="I947" s="74">
        <v>0.61570247933884292</v>
      </c>
      <c r="J947" s="74">
        <v>0.38429752066115702</v>
      </c>
      <c r="K947" s="75">
        <f t="shared" si="58"/>
        <v>0.99988342816722109</v>
      </c>
      <c r="L947" s="75">
        <f t="shared" si="59"/>
        <v>1.9276079418969E-4</v>
      </c>
      <c r="M947" s="76" t="str">
        <f t="shared" si="60"/>
        <v>-</v>
      </c>
      <c r="N947" s="76" t="str">
        <f t="shared" si="60"/>
        <v>-</v>
      </c>
      <c r="O947" s="3" t="s">
        <v>679</v>
      </c>
      <c r="P947" s="40" t="s">
        <v>680</v>
      </c>
      <c r="Q947" s="77" t="s">
        <v>681</v>
      </c>
      <c r="R947" s="78"/>
    </row>
    <row r="948" spans="1:18" x14ac:dyDescent="0.2">
      <c r="A948" s="3" t="s">
        <v>128</v>
      </c>
      <c r="B948" s="60" t="s">
        <v>299</v>
      </c>
      <c r="C948" s="78" t="s">
        <v>754</v>
      </c>
      <c r="D948" s="78">
        <v>25194</v>
      </c>
      <c r="E948" s="78">
        <v>361</v>
      </c>
      <c r="F948" s="78">
        <v>26028</v>
      </c>
      <c r="G948" s="78">
        <v>316</v>
      </c>
      <c r="H948" s="78">
        <f t="shared" si="61"/>
        <v>677</v>
      </c>
      <c r="I948" s="74">
        <v>0.53323485967503692</v>
      </c>
      <c r="J948" s="74">
        <v>0.46676514032496308</v>
      </c>
      <c r="K948" s="75">
        <f t="shared" si="58"/>
        <v>0.96150185298730806</v>
      </c>
      <c r="L948" s="75">
        <f t="shared" si="59"/>
        <v>4.5375947512515988E-2</v>
      </c>
      <c r="M948" s="76" t="str">
        <f t="shared" si="60"/>
        <v>-</v>
      </c>
      <c r="N948" s="76" t="str">
        <f t="shared" si="60"/>
        <v>-</v>
      </c>
      <c r="O948" s="3" t="s">
        <v>679</v>
      </c>
      <c r="P948" s="40" t="s">
        <v>680</v>
      </c>
      <c r="Q948" s="77" t="s">
        <v>681</v>
      </c>
      <c r="R948" s="78"/>
    </row>
    <row r="949" spans="1:18" x14ac:dyDescent="0.2">
      <c r="A949" s="3" t="s">
        <v>128</v>
      </c>
      <c r="B949" s="60" t="s">
        <v>299</v>
      </c>
      <c r="C949" s="78" t="s">
        <v>755</v>
      </c>
      <c r="D949" s="78">
        <v>25194</v>
      </c>
      <c r="E949" s="78">
        <v>329</v>
      </c>
      <c r="F949" s="78">
        <v>26028</v>
      </c>
      <c r="G949" s="78">
        <v>312</v>
      </c>
      <c r="H949" s="78">
        <f t="shared" si="61"/>
        <v>641</v>
      </c>
      <c r="I949" s="74">
        <v>0.51326053042121689</v>
      </c>
      <c r="J949" s="74">
        <v>0.48673946957878317</v>
      </c>
      <c r="K949" s="75">
        <f t="shared" si="58"/>
        <v>0.76143040965849162</v>
      </c>
      <c r="L949" s="75">
        <f t="shared" si="59"/>
        <v>0.26372203694684626</v>
      </c>
      <c r="M949" s="76" t="str">
        <f t="shared" si="60"/>
        <v>-</v>
      </c>
      <c r="N949" s="76" t="str">
        <f t="shared" si="60"/>
        <v>-</v>
      </c>
      <c r="O949" s="3" t="s">
        <v>679</v>
      </c>
      <c r="P949" s="40" t="s">
        <v>680</v>
      </c>
      <c r="Q949" s="77" t="s">
        <v>681</v>
      </c>
      <c r="R949" s="78"/>
    </row>
    <row r="950" spans="1:18" x14ac:dyDescent="0.2">
      <c r="A950" s="3" t="s">
        <v>128</v>
      </c>
      <c r="B950" s="60" t="s">
        <v>299</v>
      </c>
      <c r="C950" s="78" t="s">
        <v>756</v>
      </c>
      <c r="D950" s="78">
        <v>25194</v>
      </c>
      <c r="E950" s="78">
        <v>294</v>
      </c>
      <c r="F950" s="78">
        <v>26028</v>
      </c>
      <c r="G950" s="78">
        <v>276</v>
      </c>
      <c r="H950" s="78">
        <f t="shared" si="61"/>
        <v>570</v>
      </c>
      <c r="I950" s="74">
        <v>0.51578947368421058</v>
      </c>
      <c r="J950" s="74">
        <v>0.48421052631578948</v>
      </c>
      <c r="K950" s="75">
        <f t="shared" si="58"/>
        <v>0.78691988758707954</v>
      </c>
      <c r="L950" s="75">
        <f t="shared" si="59"/>
        <v>0.23823236974484457</v>
      </c>
      <c r="M950" s="76" t="str">
        <f t="shared" si="60"/>
        <v>-</v>
      </c>
      <c r="N950" s="76" t="str">
        <f t="shared" si="60"/>
        <v>-</v>
      </c>
      <c r="O950" s="3" t="s">
        <v>679</v>
      </c>
      <c r="P950" s="40" t="s">
        <v>680</v>
      </c>
      <c r="Q950" s="77" t="s">
        <v>681</v>
      </c>
      <c r="R950" s="78"/>
    </row>
    <row r="951" spans="1:18" x14ac:dyDescent="0.2">
      <c r="A951" s="3" t="s">
        <v>128</v>
      </c>
      <c r="B951" s="60" t="s">
        <v>299</v>
      </c>
      <c r="C951" s="78" t="s">
        <v>757</v>
      </c>
      <c r="D951" s="78">
        <v>25194</v>
      </c>
      <c r="E951" s="78">
        <v>293</v>
      </c>
      <c r="F951" s="78">
        <v>26028</v>
      </c>
      <c r="G951" s="78">
        <v>476</v>
      </c>
      <c r="H951" s="78">
        <f t="shared" si="61"/>
        <v>769</v>
      </c>
      <c r="I951" s="74">
        <v>0.38101430429128741</v>
      </c>
      <c r="J951" s="74">
        <v>0.61898569570871265</v>
      </c>
      <c r="K951" s="75">
        <f t="shared" si="58"/>
        <v>2.1459468291689358E-11</v>
      </c>
      <c r="L951" s="75">
        <f t="shared" si="59"/>
        <v>0.99999999998692835</v>
      </c>
      <c r="M951" s="76" t="str">
        <f t="shared" si="60"/>
        <v>sig</v>
      </c>
      <c r="N951" s="76" t="str">
        <f t="shared" si="60"/>
        <v>-</v>
      </c>
      <c r="O951" s="3" t="s">
        <v>679</v>
      </c>
      <c r="P951" s="40" t="s">
        <v>680</v>
      </c>
      <c r="Q951" s="77" t="s">
        <v>681</v>
      </c>
      <c r="R951" s="78"/>
    </row>
    <row r="952" spans="1:18" x14ac:dyDescent="0.2">
      <c r="A952" s="3" t="s">
        <v>128</v>
      </c>
      <c r="B952" s="60" t="s">
        <v>299</v>
      </c>
      <c r="C952" s="78" t="s">
        <v>758</v>
      </c>
      <c r="D952" s="78">
        <v>25194</v>
      </c>
      <c r="E952" s="78">
        <v>277</v>
      </c>
      <c r="F952" s="78">
        <v>26028</v>
      </c>
      <c r="G952" s="78">
        <v>301</v>
      </c>
      <c r="H952" s="78">
        <f t="shared" si="61"/>
        <v>578</v>
      </c>
      <c r="I952" s="74">
        <v>0.47923875432525953</v>
      </c>
      <c r="J952" s="74">
        <v>0.52076124567474047</v>
      </c>
      <c r="K952" s="75">
        <f t="shared" si="58"/>
        <v>0.16936897538545778</v>
      </c>
      <c r="L952" s="75">
        <f t="shared" si="59"/>
        <v>0.8508009589937644</v>
      </c>
      <c r="M952" s="76" t="str">
        <f t="shared" si="60"/>
        <v>-</v>
      </c>
      <c r="N952" s="76" t="str">
        <f t="shared" si="60"/>
        <v>-</v>
      </c>
      <c r="O952" s="3" t="s">
        <v>679</v>
      </c>
      <c r="P952" s="40" t="s">
        <v>680</v>
      </c>
      <c r="Q952" s="77" t="s">
        <v>681</v>
      </c>
      <c r="R952" s="78"/>
    </row>
    <row r="953" spans="1:18" x14ac:dyDescent="0.2">
      <c r="A953" s="3" t="s">
        <v>128</v>
      </c>
      <c r="B953" s="60" t="s">
        <v>299</v>
      </c>
      <c r="C953" s="78" t="s">
        <v>759</v>
      </c>
      <c r="D953" s="78">
        <v>25194</v>
      </c>
      <c r="E953" s="78">
        <v>266</v>
      </c>
      <c r="F953" s="78">
        <v>26028</v>
      </c>
      <c r="G953" s="78">
        <v>277</v>
      </c>
      <c r="H953" s="78">
        <f t="shared" si="61"/>
        <v>543</v>
      </c>
      <c r="I953" s="74">
        <v>0.48987108655616945</v>
      </c>
      <c r="J953" s="74">
        <v>0.5101289134438306</v>
      </c>
      <c r="K953" s="75">
        <f t="shared" si="58"/>
        <v>0.33392989506298076</v>
      </c>
      <c r="L953" s="75">
        <f t="shared" si="59"/>
        <v>0.6966923948279472</v>
      </c>
      <c r="M953" s="76" t="str">
        <f t="shared" si="60"/>
        <v>-</v>
      </c>
      <c r="N953" s="76" t="str">
        <f t="shared" si="60"/>
        <v>-</v>
      </c>
      <c r="O953" s="3" t="s">
        <v>679</v>
      </c>
      <c r="P953" s="40" t="s">
        <v>680</v>
      </c>
      <c r="Q953" s="77" t="s">
        <v>681</v>
      </c>
      <c r="R953" s="78"/>
    </row>
    <row r="954" spans="1:18" x14ac:dyDescent="0.2">
      <c r="A954" s="3" t="s">
        <v>128</v>
      </c>
      <c r="B954" s="60" t="s">
        <v>299</v>
      </c>
      <c r="C954" s="78" t="s">
        <v>760</v>
      </c>
      <c r="D954" s="78">
        <v>25194</v>
      </c>
      <c r="E954" s="78">
        <v>269</v>
      </c>
      <c r="F954" s="78">
        <v>26028</v>
      </c>
      <c r="G954" s="78">
        <v>300</v>
      </c>
      <c r="H954" s="78">
        <f t="shared" si="61"/>
        <v>569</v>
      </c>
      <c r="I954" s="74">
        <v>0.47275922671353249</v>
      </c>
      <c r="J954" s="74">
        <v>0.52724077328646746</v>
      </c>
      <c r="K954" s="75">
        <f t="shared" si="58"/>
        <v>0.10423706135507521</v>
      </c>
      <c r="L954" s="75">
        <f t="shared" si="59"/>
        <v>0.91014794867280213</v>
      </c>
      <c r="M954" s="76" t="str">
        <f t="shared" si="60"/>
        <v>-</v>
      </c>
      <c r="N954" s="76" t="str">
        <f t="shared" si="60"/>
        <v>-</v>
      </c>
      <c r="O954" s="3" t="s">
        <v>679</v>
      </c>
      <c r="P954" s="40" t="s">
        <v>680</v>
      </c>
      <c r="Q954" s="77" t="s">
        <v>681</v>
      </c>
      <c r="R954" s="78"/>
    </row>
    <row r="955" spans="1:18" x14ac:dyDescent="0.2">
      <c r="A955" s="3" t="s">
        <v>128</v>
      </c>
      <c r="B955" s="60" t="s">
        <v>299</v>
      </c>
      <c r="C955" s="78" t="s">
        <v>761</v>
      </c>
      <c r="D955" s="78">
        <v>25194</v>
      </c>
      <c r="E955" s="78">
        <v>441</v>
      </c>
      <c r="F955" s="78">
        <v>26028</v>
      </c>
      <c r="G955" s="78">
        <v>249</v>
      </c>
      <c r="H955" s="78">
        <f t="shared" si="61"/>
        <v>690</v>
      </c>
      <c r="I955" s="74">
        <v>0.63913043478260867</v>
      </c>
      <c r="J955" s="74">
        <v>0.36086956521739133</v>
      </c>
      <c r="K955" s="75">
        <f t="shared" si="58"/>
        <v>0.99999999999992972</v>
      </c>
      <c r="L955" s="75">
        <f t="shared" si="59"/>
        <v>1.2574701949030909E-13</v>
      </c>
      <c r="M955" s="76" t="str">
        <f t="shared" si="60"/>
        <v>-</v>
      </c>
      <c r="N955" s="76" t="str">
        <f t="shared" si="60"/>
        <v>sig</v>
      </c>
      <c r="O955" s="3" t="s">
        <v>679</v>
      </c>
      <c r="P955" s="40" t="s">
        <v>680</v>
      </c>
      <c r="Q955" s="77" t="s">
        <v>681</v>
      </c>
      <c r="R955" s="78"/>
    </row>
    <row r="956" spans="1:18" x14ac:dyDescent="0.2">
      <c r="A956" s="3" t="s">
        <v>128</v>
      </c>
      <c r="B956" s="60" t="s">
        <v>299</v>
      </c>
      <c r="C956" s="78" t="s">
        <v>762</v>
      </c>
      <c r="D956" s="78">
        <v>25194</v>
      </c>
      <c r="E956" s="78">
        <v>248</v>
      </c>
      <c r="F956" s="78">
        <v>26028</v>
      </c>
      <c r="G956" s="78">
        <v>216</v>
      </c>
      <c r="H956" s="78">
        <f t="shared" si="61"/>
        <v>464</v>
      </c>
      <c r="I956" s="74">
        <v>0.53448275862068961</v>
      </c>
      <c r="J956" s="74">
        <v>0.46551724137931033</v>
      </c>
      <c r="K956" s="75">
        <f t="shared" si="58"/>
        <v>0.93728283724885297</v>
      </c>
      <c r="L956" s="75">
        <f t="shared" si="59"/>
        <v>7.5016416178772041E-2</v>
      </c>
      <c r="M956" s="76" t="str">
        <f t="shared" si="60"/>
        <v>-</v>
      </c>
      <c r="N956" s="76" t="str">
        <f t="shared" si="60"/>
        <v>-</v>
      </c>
      <c r="O956" s="3" t="s">
        <v>679</v>
      </c>
      <c r="P956" s="40" t="s">
        <v>680</v>
      </c>
      <c r="Q956" s="77" t="s">
        <v>681</v>
      </c>
      <c r="R956" s="78"/>
    </row>
    <row r="957" spans="1:18" x14ac:dyDescent="0.2">
      <c r="A957" s="3" t="s">
        <v>128</v>
      </c>
      <c r="B957" s="60" t="s">
        <v>299</v>
      </c>
      <c r="C957" s="78" t="s">
        <v>741</v>
      </c>
      <c r="D957" s="78">
        <v>25194</v>
      </c>
      <c r="E957" s="78">
        <v>175</v>
      </c>
      <c r="F957" s="78">
        <v>26028</v>
      </c>
      <c r="G957" s="78">
        <v>187</v>
      </c>
      <c r="H957" s="78">
        <f t="shared" si="61"/>
        <v>362</v>
      </c>
      <c r="I957" s="74">
        <v>0.48342541436464087</v>
      </c>
      <c r="J957" s="74">
        <v>0.51657458563535907</v>
      </c>
      <c r="K957" s="75">
        <f t="shared" si="58"/>
        <v>0.28161247346261764</v>
      </c>
      <c r="L957" s="75">
        <f t="shared" si="59"/>
        <v>0.75275355275078126</v>
      </c>
      <c r="M957" s="76" t="str">
        <f t="shared" si="60"/>
        <v>-</v>
      </c>
      <c r="N957" s="76" t="str">
        <f t="shared" si="60"/>
        <v>-</v>
      </c>
      <c r="O957" s="3" t="s">
        <v>679</v>
      </c>
      <c r="P957" s="40" t="s">
        <v>680</v>
      </c>
      <c r="Q957" s="77" t="s">
        <v>681</v>
      </c>
      <c r="R957" s="78"/>
    </row>
    <row r="958" spans="1:18" x14ac:dyDescent="0.2">
      <c r="A958" s="3" t="s">
        <v>128</v>
      </c>
      <c r="B958" s="60" t="s">
        <v>299</v>
      </c>
      <c r="C958" s="78" t="s">
        <v>742</v>
      </c>
      <c r="D958" s="78">
        <v>25194</v>
      </c>
      <c r="E958" s="78">
        <v>188</v>
      </c>
      <c r="F958" s="78">
        <v>26028</v>
      </c>
      <c r="G958" s="78">
        <v>166</v>
      </c>
      <c r="H958" s="78">
        <f t="shared" si="61"/>
        <v>354</v>
      </c>
      <c r="I958" s="74">
        <v>0.53107344632768361</v>
      </c>
      <c r="J958" s="74">
        <v>0.46892655367231639</v>
      </c>
      <c r="K958" s="75">
        <f t="shared" si="58"/>
        <v>0.88925537456334436</v>
      </c>
      <c r="L958" s="75">
        <f t="shared" si="59"/>
        <v>0.13216802825390928</v>
      </c>
      <c r="M958" s="76" t="str">
        <f t="shared" si="60"/>
        <v>-</v>
      </c>
      <c r="N958" s="76" t="str">
        <f t="shared" si="60"/>
        <v>-</v>
      </c>
      <c r="O958" s="3" t="s">
        <v>679</v>
      </c>
      <c r="P958" s="40" t="s">
        <v>680</v>
      </c>
      <c r="Q958" s="77" t="s">
        <v>681</v>
      </c>
      <c r="R958" s="78"/>
    </row>
    <row r="959" spans="1:18" x14ac:dyDescent="0.2">
      <c r="A959" s="3" t="s">
        <v>128</v>
      </c>
      <c r="B959" s="60" t="s">
        <v>299</v>
      </c>
      <c r="C959" s="78" t="s">
        <v>743</v>
      </c>
      <c r="D959" s="78">
        <v>25194</v>
      </c>
      <c r="E959" s="78">
        <v>209</v>
      </c>
      <c r="F959" s="78">
        <v>26028</v>
      </c>
      <c r="G959" s="78">
        <v>194</v>
      </c>
      <c r="H959" s="78">
        <f t="shared" si="61"/>
        <v>403</v>
      </c>
      <c r="I959" s="74">
        <v>0.5186104218362283</v>
      </c>
      <c r="J959" s="74">
        <v>0.4813895781637717</v>
      </c>
      <c r="K959" s="75">
        <f t="shared" si="58"/>
        <v>0.78726172720441978</v>
      </c>
      <c r="L959" s="75">
        <f t="shared" si="59"/>
        <v>0.24280281588407773</v>
      </c>
      <c r="M959" s="76" t="str">
        <f t="shared" si="60"/>
        <v>-</v>
      </c>
      <c r="N959" s="76" t="str">
        <f t="shared" si="60"/>
        <v>-</v>
      </c>
      <c r="O959" s="3" t="s">
        <v>679</v>
      </c>
      <c r="P959" s="40" t="s">
        <v>680</v>
      </c>
      <c r="Q959" s="77" t="s">
        <v>681</v>
      </c>
      <c r="R959" s="78"/>
    </row>
    <row r="960" spans="1:18" x14ac:dyDescent="0.2">
      <c r="A960" s="3" t="s">
        <v>128</v>
      </c>
      <c r="B960" s="60" t="s">
        <v>299</v>
      </c>
      <c r="C960" s="78" t="s">
        <v>744</v>
      </c>
      <c r="D960" s="78">
        <v>25194</v>
      </c>
      <c r="E960" s="78">
        <v>179</v>
      </c>
      <c r="F960" s="78">
        <v>26028</v>
      </c>
      <c r="G960" s="78">
        <v>169</v>
      </c>
      <c r="H960" s="78">
        <f t="shared" si="61"/>
        <v>348</v>
      </c>
      <c r="I960" s="74">
        <v>0.51436781609195403</v>
      </c>
      <c r="J960" s="74">
        <v>0.48563218390804597</v>
      </c>
      <c r="K960" s="75">
        <f t="shared" si="58"/>
        <v>0.72226024520684429</v>
      </c>
      <c r="L960" s="75">
        <f t="shared" si="59"/>
        <v>0.31477457671372422</v>
      </c>
      <c r="M960" s="76" t="str">
        <f t="shared" si="60"/>
        <v>-</v>
      </c>
      <c r="N960" s="76" t="str">
        <f t="shared" si="60"/>
        <v>-</v>
      </c>
      <c r="O960" s="3" t="s">
        <v>679</v>
      </c>
      <c r="P960" s="40" t="s">
        <v>680</v>
      </c>
      <c r="Q960" s="77" t="s">
        <v>681</v>
      </c>
      <c r="R960" s="78"/>
    </row>
    <row r="961" spans="1:18" x14ac:dyDescent="0.2">
      <c r="A961" s="3" t="s">
        <v>128</v>
      </c>
      <c r="B961" s="60" t="s">
        <v>299</v>
      </c>
      <c r="C961" s="78" t="s">
        <v>745</v>
      </c>
      <c r="D961" s="78">
        <v>25194</v>
      </c>
      <c r="E961" s="78">
        <v>222</v>
      </c>
      <c r="F961" s="78">
        <v>26028</v>
      </c>
      <c r="G961" s="78">
        <v>226</v>
      </c>
      <c r="H961" s="78">
        <f t="shared" si="61"/>
        <v>448</v>
      </c>
      <c r="I961" s="74">
        <v>0.4955357142857143</v>
      </c>
      <c r="J961" s="74">
        <v>0.5044642857142857</v>
      </c>
      <c r="K961" s="75">
        <f t="shared" si="58"/>
        <v>0.44365423841582663</v>
      </c>
      <c r="L961" s="75">
        <f t="shared" si="59"/>
        <v>0.59335589298172842</v>
      </c>
      <c r="M961" s="76" t="str">
        <f t="shared" si="60"/>
        <v>-</v>
      </c>
      <c r="N961" s="76" t="str">
        <f t="shared" si="60"/>
        <v>-</v>
      </c>
      <c r="O961" s="3" t="s">
        <v>679</v>
      </c>
      <c r="P961" s="40" t="s">
        <v>680</v>
      </c>
      <c r="Q961" s="77" t="s">
        <v>681</v>
      </c>
      <c r="R961" s="78"/>
    </row>
    <row r="962" spans="1:18" x14ac:dyDescent="0.2">
      <c r="A962" s="3" t="s">
        <v>128</v>
      </c>
      <c r="B962" s="60" t="s">
        <v>299</v>
      </c>
      <c r="C962" s="78" t="s">
        <v>746</v>
      </c>
      <c r="D962" s="78">
        <v>25194</v>
      </c>
      <c r="E962" s="78">
        <v>299</v>
      </c>
      <c r="F962" s="78">
        <v>26028</v>
      </c>
      <c r="G962" s="78">
        <v>66</v>
      </c>
      <c r="H962" s="78">
        <f t="shared" si="61"/>
        <v>365</v>
      </c>
      <c r="I962" s="74">
        <v>0.81917808219178079</v>
      </c>
      <c r="J962" s="74">
        <v>0.18082191780821918</v>
      </c>
      <c r="K962" s="75">
        <f t="shared" ref="K962:K1025" si="62">BINOMDIST(E962,H962,0.5,TRUE)</f>
        <v>1</v>
      </c>
      <c r="L962" s="75">
        <f t="shared" ref="L962:L1025" si="63">BINOMDIST(G962,H962,0.5,TRUE)</f>
        <v>7.700509835171031E-37</v>
      </c>
      <c r="M962" s="76" t="str">
        <f t="shared" ref="M962:N1025" si="64">IF(K962&lt;(0.05/5830),"sig","-")</f>
        <v>-</v>
      </c>
      <c r="N962" s="76" t="str">
        <f t="shared" si="64"/>
        <v>sig</v>
      </c>
      <c r="O962" s="3" t="s">
        <v>679</v>
      </c>
      <c r="P962" s="40" t="s">
        <v>680</v>
      </c>
      <c r="Q962" s="77" t="s">
        <v>681</v>
      </c>
      <c r="R962" s="78"/>
    </row>
    <row r="963" spans="1:18" x14ac:dyDescent="0.2">
      <c r="A963" s="3" t="s">
        <v>128</v>
      </c>
      <c r="B963" s="60" t="s">
        <v>299</v>
      </c>
      <c r="C963" s="78" t="s">
        <v>747</v>
      </c>
      <c r="D963" s="78">
        <v>25194</v>
      </c>
      <c r="E963" s="78">
        <v>130</v>
      </c>
      <c r="F963" s="78">
        <v>26028</v>
      </c>
      <c r="G963" s="78">
        <v>257</v>
      </c>
      <c r="H963" s="78">
        <f t="shared" si="61"/>
        <v>387</v>
      </c>
      <c r="I963" s="74">
        <v>0.33591731266149871</v>
      </c>
      <c r="J963" s="74">
        <v>0.66408268733850129</v>
      </c>
      <c r="K963" s="75">
        <f t="shared" si="62"/>
        <v>5.153703936795558E-11</v>
      </c>
      <c r="L963" s="75">
        <f t="shared" si="63"/>
        <v>0.99999999997432054</v>
      </c>
      <c r="M963" s="76" t="str">
        <f t="shared" si="64"/>
        <v>sig</v>
      </c>
      <c r="N963" s="76" t="str">
        <f t="shared" si="64"/>
        <v>-</v>
      </c>
      <c r="O963" s="3" t="s">
        <v>679</v>
      </c>
      <c r="P963" s="40" t="s">
        <v>680</v>
      </c>
      <c r="Q963" s="77" t="s">
        <v>681</v>
      </c>
      <c r="R963" s="78"/>
    </row>
    <row r="964" spans="1:18" x14ac:dyDescent="0.2">
      <c r="A964" s="3" t="s">
        <v>128</v>
      </c>
      <c r="B964" s="60" t="s">
        <v>299</v>
      </c>
      <c r="C964" s="78" t="s">
        <v>748</v>
      </c>
      <c r="D964" s="78">
        <v>25194</v>
      </c>
      <c r="E964" s="78">
        <v>183</v>
      </c>
      <c r="F964" s="78">
        <v>26028</v>
      </c>
      <c r="G964" s="78">
        <v>136</v>
      </c>
      <c r="H964" s="78">
        <f t="shared" si="61"/>
        <v>319</v>
      </c>
      <c r="I964" s="74">
        <v>0.57366771159874608</v>
      </c>
      <c r="J964" s="74">
        <v>0.42633228840125392</v>
      </c>
      <c r="K964" s="75">
        <f t="shared" si="62"/>
        <v>0.99644755283902109</v>
      </c>
      <c r="L964" s="75">
        <f t="shared" si="63"/>
        <v>4.949710622654359E-3</v>
      </c>
      <c r="M964" s="76" t="str">
        <f t="shared" si="64"/>
        <v>-</v>
      </c>
      <c r="N964" s="76" t="str">
        <f t="shared" si="64"/>
        <v>-</v>
      </c>
      <c r="O964" s="3" t="s">
        <v>679</v>
      </c>
      <c r="P964" s="40" t="s">
        <v>680</v>
      </c>
      <c r="Q964" s="77" t="s">
        <v>681</v>
      </c>
      <c r="R964" s="78"/>
    </row>
    <row r="965" spans="1:18" x14ac:dyDescent="0.2">
      <c r="A965" s="3" t="s">
        <v>128</v>
      </c>
      <c r="B965" s="60" t="s">
        <v>299</v>
      </c>
      <c r="C965" s="78" t="s">
        <v>749</v>
      </c>
      <c r="D965" s="78">
        <v>25194</v>
      </c>
      <c r="E965" s="78">
        <v>136</v>
      </c>
      <c r="F965" s="78">
        <v>26028</v>
      </c>
      <c r="G965" s="78">
        <v>126</v>
      </c>
      <c r="H965" s="78">
        <f t="shared" si="61"/>
        <v>262</v>
      </c>
      <c r="I965" s="74">
        <v>0.51908396946564883</v>
      </c>
      <c r="J965" s="74">
        <v>0.48091603053435117</v>
      </c>
      <c r="K965" s="75">
        <f t="shared" si="62"/>
        <v>0.75157827974161306</v>
      </c>
      <c r="L965" s="75">
        <f t="shared" si="63"/>
        <v>0.28914005563931455</v>
      </c>
      <c r="M965" s="76" t="str">
        <f t="shared" si="64"/>
        <v>-</v>
      </c>
      <c r="N965" s="76" t="str">
        <f t="shared" si="64"/>
        <v>-</v>
      </c>
      <c r="O965" s="3" t="s">
        <v>679</v>
      </c>
      <c r="P965" s="40" t="s">
        <v>680</v>
      </c>
      <c r="Q965" s="77" t="s">
        <v>681</v>
      </c>
      <c r="R965" s="78"/>
    </row>
    <row r="966" spans="1:18" x14ac:dyDescent="0.2">
      <c r="A966" s="3" t="s">
        <v>128</v>
      </c>
      <c r="B966" s="60" t="s">
        <v>299</v>
      </c>
      <c r="C966" s="78" t="s">
        <v>750</v>
      </c>
      <c r="D966" s="78">
        <v>25194</v>
      </c>
      <c r="E966" s="78">
        <v>65</v>
      </c>
      <c r="F966" s="78">
        <v>26028</v>
      </c>
      <c r="G966" s="78">
        <v>12</v>
      </c>
      <c r="H966" s="78">
        <f t="shared" si="61"/>
        <v>77</v>
      </c>
      <c r="I966" s="74">
        <v>0.8441558441558441</v>
      </c>
      <c r="J966" s="74">
        <v>0.15584415584415584</v>
      </c>
      <c r="K966" s="75">
        <f t="shared" si="62"/>
        <v>0.9999999999473006</v>
      </c>
      <c r="L966" s="75">
        <f t="shared" si="63"/>
        <v>2.9588572962144043E-10</v>
      </c>
      <c r="M966" s="76" t="str">
        <f t="shared" si="64"/>
        <v>-</v>
      </c>
      <c r="N966" s="76" t="str">
        <f t="shared" si="64"/>
        <v>sig</v>
      </c>
      <c r="O966" s="3" t="s">
        <v>679</v>
      </c>
      <c r="P966" s="40" t="s">
        <v>680</v>
      </c>
      <c r="Q966" s="77" t="s">
        <v>681</v>
      </c>
      <c r="R966" s="78"/>
    </row>
    <row r="967" spans="1:18" x14ac:dyDescent="0.2">
      <c r="A967" s="3" t="s">
        <v>128</v>
      </c>
      <c r="B967" s="60" t="s">
        <v>299</v>
      </c>
      <c r="C967" s="78" t="s">
        <v>751</v>
      </c>
      <c r="D967" s="78">
        <v>25194</v>
      </c>
      <c r="E967" s="78">
        <v>135</v>
      </c>
      <c r="F967" s="78">
        <v>26028</v>
      </c>
      <c r="G967" s="78">
        <v>124</v>
      </c>
      <c r="H967" s="78">
        <f t="shared" si="61"/>
        <v>259</v>
      </c>
      <c r="I967" s="74">
        <v>0.52123552123552119</v>
      </c>
      <c r="J967" s="74">
        <v>0.47876447876447875</v>
      </c>
      <c r="K967" s="75">
        <f t="shared" si="62"/>
        <v>0.77202607846966609</v>
      </c>
      <c r="L967" s="75">
        <f t="shared" si="63"/>
        <v>0.26721892050034846</v>
      </c>
      <c r="M967" s="76" t="str">
        <f t="shared" si="64"/>
        <v>-</v>
      </c>
      <c r="N967" s="76" t="str">
        <f t="shared" si="64"/>
        <v>-</v>
      </c>
      <c r="O967" s="3" t="s">
        <v>679</v>
      </c>
      <c r="P967" s="40" t="s">
        <v>680</v>
      </c>
      <c r="Q967" s="77" t="s">
        <v>681</v>
      </c>
      <c r="R967" s="78"/>
    </row>
    <row r="968" spans="1:18" x14ac:dyDescent="0.2">
      <c r="A968" s="3" t="s">
        <v>128</v>
      </c>
      <c r="B968" s="60" t="s">
        <v>299</v>
      </c>
      <c r="C968" s="78" t="s">
        <v>752</v>
      </c>
      <c r="D968" s="78">
        <v>25194</v>
      </c>
      <c r="E968" s="78">
        <v>36</v>
      </c>
      <c r="F968" s="78">
        <v>26028</v>
      </c>
      <c r="G968" s="78">
        <v>37</v>
      </c>
      <c r="H968" s="78">
        <f t="shared" si="61"/>
        <v>73</v>
      </c>
      <c r="I968" s="74">
        <v>0.49315068493150682</v>
      </c>
      <c r="J968" s="74">
        <v>0.50684931506849318</v>
      </c>
      <c r="K968" s="75">
        <f t="shared" si="62"/>
        <v>0.5</v>
      </c>
      <c r="L968" s="75">
        <f t="shared" si="63"/>
        <v>0.59243938238750049</v>
      </c>
      <c r="M968" s="76" t="str">
        <f t="shared" si="64"/>
        <v>-</v>
      </c>
      <c r="N968" s="76" t="str">
        <f t="shared" si="64"/>
        <v>-</v>
      </c>
      <c r="O968" s="3" t="s">
        <v>679</v>
      </c>
      <c r="P968" s="40" t="s">
        <v>680</v>
      </c>
      <c r="Q968" s="77" t="s">
        <v>681</v>
      </c>
      <c r="R968" s="78"/>
    </row>
    <row r="969" spans="1:18" x14ac:dyDescent="0.2">
      <c r="A969" s="3" t="s">
        <v>128</v>
      </c>
      <c r="B969" s="60" t="s">
        <v>299</v>
      </c>
      <c r="C969" s="78" t="s">
        <v>753</v>
      </c>
      <c r="D969" s="78">
        <v>25194</v>
      </c>
      <c r="E969" s="78">
        <v>119</v>
      </c>
      <c r="F969" s="78">
        <v>26028</v>
      </c>
      <c r="G969" s="78">
        <v>121</v>
      </c>
      <c r="H969" s="78">
        <f t="shared" si="61"/>
        <v>240</v>
      </c>
      <c r="I969" s="74">
        <v>0.49583333333333335</v>
      </c>
      <c r="J969" s="74">
        <v>0.50416666666666665</v>
      </c>
      <c r="K969" s="75">
        <f t="shared" si="62"/>
        <v>0.47427519708532057</v>
      </c>
      <c r="L969" s="75">
        <f t="shared" si="63"/>
        <v>0.57674920539007746</v>
      </c>
      <c r="M969" s="76" t="str">
        <f t="shared" si="64"/>
        <v>-</v>
      </c>
      <c r="N969" s="76" t="str">
        <f t="shared" si="64"/>
        <v>-</v>
      </c>
      <c r="O969" s="3" t="s">
        <v>679</v>
      </c>
      <c r="P969" s="40" t="s">
        <v>680</v>
      </c>
      <c r="Q969" s="77" t="s">
        <v>681</v>
      </c>
      <c r="R969" s="78"/>
    </row>
    <row r="970" spans="1:18" x14ac:dyDescent="0.2">
      <c r="A970" s="3" t="s">
        <v>130</v>
      </c>
      <c r="B970" s="60" t="s">
        <v>299</v>
      </c>
      <c r="C970" s="78" t="s">
        <v>754</v>
      </c>
      <c r="D970" s="78"/>
      <c r="E970" s="78"/>
      <c r="F970" s="78"/>
      <c r="G970" s="78"/>
      <c r="H970" s="78">
        <f t="shared" si="61"/>
        <v>0</v>
      </c>
      <c r="I970" s="74"/>
      <c r="J970" s="74"/>
      <c r="K970" s="75">
        <f t="shared" si="62"/>
        <v>1</v>
      </c>
      <c r="L970" s="75">
        <f t="shared" si="63"/>
        <v>1</v>
      </c>
      <c r="M970" s="76" t="str">
        <f t="shared" si="64"/>
        <v>-</v>
      </c>
      <c r="N970" s="76" t="str">
        <f t="shared" si="64"/>
        <v>-</v>
      </c>
      <c r="O970" s="3" t="s">
        <v>679</v>
      </c>
      <c r="P970" s="40" t="s">
        <v>680</v>
      </c>
      <c r="Q970" s="77" t="s">
        <v>681</v>
      </c>
      <c r="R970" s="78"/>
    </row>
    <row r="971" spans="1:18" x14ac:dyDescent="0.2">
      <c r="A971" s="3" t="s">
        <v>130</v>
      </c>
      <c r="B971" s="60" t="s">
        <v>299</v>
      </c>
      <c r="C971" s="78" t="s">
        <v>755</v>
      </c>
      <c r="D971" s="78"/>
      <c r="E971" s="78"/>
      <c r="F971" s="78"/>
      <c r="G971" s="78"/>
      <c r="H971" s="78">
        <f t="shared" si="61"/>
        <v>0</v>
      </c>
      <c r="I971" s="74"/>
      <c r="J971" s="74"/>
      <c r="K971" s="75">
        <f t="shared" si="62"/>
        <v>1</v>
      </c>
      <c r="L971" s="75">
        <f t="shared" si="63"/>
        <v>1</v>
      </c>
      <c r="M971" s="76" t="str">
        <f t="shared" si="64"/>
        <v>-</v>
      </c>
      <c r="N971" s="76" t="str">
        <f t="shared" si="64"/>
        <v>-</v>
      </c>
      <c r="O971" s="3" t="s">
        <v>679</v>
      </c>
      <c r="P971" s="40" t="s">
        <v>680</v>
      </c>
      <c r="Q971" s="77" t="s">
        <v>681</v>
      </c>
      <c r="R971" s="78"/>
    </row>
    <row r="972" spans="1:18" x14ac:dyDescent="0.2">
      <c r="A972" s="3" t="s">
        <v>130</v>
      </c>
      <c r="B972" s="60" t="s">
        <v>299</v>
      </c>
      <c r="C972" s="78" t="s">
        <v>756</v>
      </c>
      <c r="D972" s="78"/>
      <c r="E972" s="78"/>
      <c r="F972" s="78"/>
      <c r="G972" s="78"/>
      <c r="H972" s="78">
        <f t="shared" si="61"/>
        <v>0</v>
      </c>
      <c r="I972" s="74"/>
      <c r="J972" s="74"/>
      <c r="K972" s="75">
        <f t="shared" si="62"/>
        <v>1</v>
      </c>
      <c r="L972" s="75">
        <f t="shared" si="63"/>
        <v>1</v>
      </c>
      <c r="M972" s="76" t="str">
        <f t="shared" si="64"/>
        <v>-</v>
      </c>
      <c r="N972" s="76" t="str">
        <f t="shared" si="64"/>
        <v>-</v>
      </c>
      <c r="O972" s="3" t="s">
        <v>679</v>
      </c>
      <c r="P972" s="40" t="s">
        <v>680</v>
      </c>
      <c r="Q972" s="77" t="s">
        <v>681</v>
      </c>
      <c r="R972" s="78"/>
    </row>
    <row r="973" spans="1:18" x14ac:dyDescent="0.2">
      <c r="A973" s="3" t="s">
        <v>130</v>
      </c>
      <c r="B973" s="60" t="s">
        <v>299</v>
      </c>
      <c r="C973" s="78" t="s">
        <v>757</v>
      </c>
      <c r="D973" s="78">
        <v>25194</v>
      </c>
      <c r="E973" s="78">
        <v>0</v>
      </c>
      <c r="F973" s="78">
        <v>26028</v>
      </c>
      <c r="G973" s="78">
        <v>2</v>
      </c>
      <c r="H973" s="78">
        <f t="shared" si="61"/>
        <v>2</v>
      </c>
      <c r="I973" s="74">
        <v>0</v>
      </c>
      <c r="J973" s="74">
        <v>1</v>
      </c>
      <c r="K973" s="75">
        <f t="shared" si="62"/>
        <v>0.25</v>
      </c>
      <c r="L973" s="75">
        <f t="shared" si="63"/>
        <v>1</v>
      </c>
      <c r="M973" s="76" t="str">
        <f t="shared" si="64"/>
        <v>-</v>
      </c>
      <c r="N973" s="76" t="str">
        <f t="shared" si="64"/>
        <v>-</v>
      </c>
      <c r="O973" s="3" t="s">
        <v>679</v>
      </c>
      <c r="P973" s="40" t="s">
        <v>680</v>
      </c>
      <c r="Q973" s="77" t="s">
        <v>681</v>
      </c>
      <c r="R973" s="78"/>
    </row>
    <row r="974" spans="1:18" x14ac:dyDescent="0.2">
      <c r="A974" s="3" t="s">
        <v>130</v>
      </c>
      <c r="B974" s="60" t="s">
        <v>299</v>
      </c>
      <c r="C974" s="78" t="s">
        <v>758</v>
      </c>
      <c r="D974" s="78"/>
      <c r="E974" s="78"/>
      <c r="F974" s="78"/>
      <c r="G974" s="78"/>
      <c r="H974" s="78">
        <f t="shared" si="61"/>
        <v>0</v>
      </c>
      <c r="I974" s="74"/>
      <c r="J974" s="74"/>
      <c r="K974" s="75">
        <f t="shared" si="62"/>
        <v>1</v>
      </c>
      <c r="L974" s="75">
        <f t="shared" si="63"/>
        <v>1</v>
      </c>
      <c r="M974" s="76" t="str">
        <f t="shared" si="64"/>
        <v>-</v>
      </c>
      <c r="N974" s="76" t="str">
        <f t="shared" si="64"/>
        <v>-</v>
      </c>
      <c r="O974" s="3" t="s">
        <v>679</v>
      </c>
      <c r="P974" s="40" t="s">
        <v>680</v>
      </c>
      <c r="Q974" s="77" t="s">
        <v>681</v>
      </c>
      <c r="R974" s="78"/>
    </row>
    <row r="975" spans="1:18" x14ac:dyDescent="0.2">
      <c r="A975" s="3" t="s">
        <v>130</v>
      </c>
      <c r="B975" s="60" t="s">
        <v>299</v>
      </c>
      <c r="C975" s="78" t="s">
        <v>759</v>
      </c>
      <c r="D975" s="78"/>
      <c r="E975" s="78"/>
      <c r="F975" s="78"/>
      <c r="G975" s="78"/>
      <c r="H975" s="78">
        <f t="shared" si="61"/>
        <v>0</v>
      </c>
      <c r="I975" s="74"/>
      <c r="J975" s="74"/>
      <c r="K975" s="75">
        <f t="shared" si="62"/>
        <v>1</v>
      </c>
      <c r="L975" s="75">
        <f t="shared" si="63"/>
        <v>1</v>
      </c>
      <c r="M975" s="76" t="str">
        <f t="shared" si="64"/>
        <v>-</v>
      </c>
      <c r="N975" s="76" t="str">
        <f t="shared" si="64"/>
        <v>-</v>
      </c>
      <c r="O975" s="3" t="s">
        <v>679</v>
      </c>
      <c r="P975" s="40" t="s">
        <v>680</v>
      </c>
      <c r="Q975" s="77" t="s">
        <v>681</v>
      </c>
      <c r="R975" s="78"/>
    </row>
    <row r="976" spans="1:18" x14ac:dyDescent="0.2">
      <c r="A976" s="3" t="s">
        <v>130</v>
      </c>
      <c r="B976" s="60" t="s">
        <v>299</v>
      </c>
      <c r="C976" s="78" t="s">
        <v>760</v>
      </c>
      <c r="D976" s="78">
        <v>25194</v>
      </c>
      <c r="E976" s="78">
        <v>1</v>
      </c>
      <c r="F976" s="78">
        <v>26028</v>
      </c>
      <c r="G976" s="78">
        <v>1</v>
      </c>
      <c r="H976" s="78">
        <f t="shared" si="61"/>
        <v>2</v>
      </c>
      <c r="I976" s="74">
        <v>0.5</v>
      </c>
      <c r="J976" s="74">
        <v>0.5</v>
      </c>
      <c r="K976" s="75">
        <f t="shared" si="62"/>
        <v>0.75</v>
      </c>
      <c r="L976" s="75">
        <f t="shared" si="63"/>
        <v>0.75</v>
      </c>
      <c r="M976" s="76" t="str">
        <f t="shared" si="64"/>
        <v>-</v>
      </c>
      <c r="N976" s="76" t="str">
        <f t="shared" si="64"/>
        <v>-</v>
      </c>
      <c r="O976" s="3" t="s">
        <v>679</v>
      </c>
      <c r="P976" s="40" t="s">
        <v>680</v>
      </c>
      <c r="Q976" s="77" t="s">
        <v>681</v>
      </c>
      <c r="R976" s="78"/>
    </row>
    <row r="977" spans="1:18" x14ac:dyDescent="0.2">
      <c r="A977" s="3" t="s">
        <v>130</v>
      </c>
      <c r="B977" s="60" t="s">
        <v>299</v>
      </c>
      <c r="C977" s="78" t="s">
        <v>761</v>
      </c>
      <c r="D977" s="78">
        <v>25194</v>
      </c>
      <c r="E977" s="78">
        <v>1</v>
      </c>
      <c r="F977" s="78">
        <v>26028</v>
      </c>
      <c r="G977" s="78">
        <v>0</v>
      </c>
      <c r="H977" s="78">
        <f t="shared" si="61"/>
        <v>1</v>
      </c>
      <c r="I977" s="74">
        <v>1</v>
      </c>
      <c r="J977" s="74">
        <v>0</v>
      </c>
      <c r="K977" s="75">
        <f t="shared" si="62"/>
        <v>1</v>
      </c>
      <c r="L977" s="75">
        <f t="shared" si="63"/>
        <v>0.5</v>
      </c>
      <c r="M977" s="76" t="str">
        <f t="shared" si="64"/>
        <v>-</v>
      </c>
      <c r="N977" s="76" t="str">
        <f t="shared" si="64"/>
        <v>-</v>
      </c>
      <c r="O977" s="3" t="s">
        <v>679</v>
      </c>
      <c r="P977" s="40" t="s">
        <v>680</v>
      </c>
      <c r="Q977" s="77" t="s">
        <v>681</v>
      </c>
      <c r="R977" s="78"/>
    </row>
    <row r="978" spans="1:18" x14ac:dyDescent="0.2">
      <c r="A978" s="3" t="s">
        <v>130</v>
      </c>
      <c r="B978" s="60" t="s">
        <v>299</v>
      </c>
      <c r="C978" s="78" t="s">
        <v>762</v>
      </c>
      <c r="D978" s="78"/>
      <c r="E978" s="78"/>
      <c r="F978" s="78"/>
      <c r="G978" s="78"/>
      <c r="H978" s="78">
        <f t="shared" si="61"/>
        <v>0</v>
      </c>
      <c r="I978" s="74"/>
      <c r="J978" s="74"/>
      <c r="K978" s="75">
        <f t="shared" si="62"/>
        <v>1</v>
      </c>
      <c r="L978" s="75">
        <f t="shared" si="63"/>
        <v>1</v>
      </c>
      <c r="M978" s="76" t="str">
        <f t="shared" si="64"/>
        <v>-</v>
      </c>
      <c r="N978" s="76" t="str">
        <f t="shared" si="64"/>
        <v>-</v>
      </c>
      <c r="O978" s="3" t="s">
        <v>679</v>
      </c>
      <c r="P978" s="40" t="s">
        <v>680</v>
      </c>
      <c r="Q978" s="77" t="s">
        <v>681</v>
      </c>
      <c r="R978" s="78"/>
    </row>
    <row r="979" spans="1:18" x14ac:dyDescent="0.2">
      <c r="A979" s="3" t="s">
        <v>130</v>
      </c>
      <c r="B979" s="60" t="s">
        <v>299</v>
      </c>
      <c r="C979" s="78" t="s">
        <v>741</v>
      </c>
      <c r="D979" s="78">
        <v>25194</v>
      </c>
      <c r="E979" s="78">
        <v>0</v>
      </c>
      <c r="F979" s="78">
        <v>26028</v>
      </c>
      <c r="G979" s="78">
        <v>1</v>
      </c>
      <c r="H979" s="78">
        <f t="shared" si="61"/>
        <v>1</v>
      </c>
      <c r="I979" s="74">
        <v>0</v>
      </c>
      <c r="J979" s="74">
        <v>1</v>
      </c>
      <c r="K979" s="75">
        <f t="shared" si="62"/>
        <v>0.5</v>
      </c>
      <c r="L979" s="75">
        <f t="shared" si="63"/>
        <v>1</v>
      </c>
      <c r="M979" s="76" t="str">
        <f t="shared" si="64"/>
        <v>-</v>
      </c>
      <c r="N979" s="76" t="str">
        <f t="shared" si="64"/>
        <v>-</v>
      </c>
      <c r="O979" s="3" t="s">
        <v>679</v>
      </c>
      <c r="P979" s="40" t="s">
        <v>680</v>
      </c>
      <c r="Q979" s="77" t="s">
        <v>681</v>
      </c>
      <c r="R979" s="78"/>
    </row>
    <row r="980" spans="1:18" x14ac:dyDescent="0.2">
      <c r="A980" s="3" t="s">
        <v>130</v>
      </c>
      <c r="B980" s="60" t="s">
        <v>299</v>
      </c>
      <c r="C980" s="78" t="s">
        <v>742</v>
      </c>
      <c r="D980" s="78"/>
      <c r="E980" s="78"/>
      <c r="F980" s="78"/>
      <c r="G980" s="78"/>
      <c r="H980" s="78">
        <f t="shared" si="61"/>
        <v>0</v>
      </c>
      <c r="I980" s="74"/>
      <c r="J980" s="74"/>
      <c r="K980" s="75">
        <f t="shared" si="62"/>
        <v>1</v>
      </c>
      <c r="L980" s="75">
        <f t="shared" si="63"/>
        <v>1</v>
      </c>
      <c r="M980" s="76" t="str">
        <f t="shared" si="64"/>
        <v>-</v>
      </c>
      <c r="N980" s="76" t="str">
        <f t="shared" si="64"/>
        <v>-</v>
      </c>
      <c r="O980" s="3" t="s">
        <v>679</v>
      </c>
      <c r="P980" s="40" t="s">
        <v>680</v>
      </c>
      <c r="Q980" s="77" t="s">
        <v>681</v>
      </c>
      <c r="R980" s="78"/>
    </row>
    <row r="981" spans="1:18" x14ac:dyDescent="0.2">
      <c r="A981" s="3" t="s">
        <v>130</v>
      </c>
      <c r="B981" s="60" t="s">
        <v>299</v>
      </c>
      <c r="C981" s="78" t="s">
        <v>743</v>
      </c>
      <c r="D981" s="78">
        <v>25194</v>
      </c>
      <c r="E981" s="78">
        <v>1</v>
      </c>
      <c r="F981" s="78">
        <v>26028</v>
      </c>
      <c r="G981" s="78">
        <v>0</v>
      </c>
      <c r="H981" s="78">
        <f t="shared" si="61"/>
        <v>1</v>
      </c>
      <c r="I981" s="74">
        <v>1</v>
      </c>
      <c r="J981" s="74">
        <v>0</v>
      </c>
      <c r="K981" s="75">
        <f t="shared" si="62"/>
        <v>1</v>
      </c>
      <c r="L981" s="75">
        <f t="shared" si="63"/>
        <v>0.5</v>
      </c>
      <c r="M981" s="76" t="str">
        <f t="shared" si="64"/>
        <v>-</v>
      </c>
      <c r="N981" s="76" t="str">
        <f t="shared" si="64"/>
        <v>-</v>
      </c>
      <c r="O981" s="3" t="s">
        <v>679</v>
      </c>
      <c r="P981" s="40" t="s">
        <v>680</v>
      </c>
      <c r="Q981" s="77" t="s">
        <v>681</v>
      </c>
      <c r="R981" s="78"/>
    </row>
    <row r="982" spans="1:18" x14ac:dyDescent="0.2">
      <c r="A982" s="3" t="s">
        <v>130</v>
      </c>
      <c r="B982" s="60" t="s">
        <v>299</v>
      </c>
      <c r="C982" s="78" t="s">
        <v>744</v>
      </c>
      <c r="D982" s="78">
        <v>25194</v>
      </c>
      <c r="E982" s="78">
        <v>1</v>
      </c>
      <c r="F982" s="78">
        <v>26028</v>
      </c>
      <c r="G982" s="78">
        <v>0</v>
      </c>
      <c r="H982" s="78">
        <f t="shared" si="61"/>
        <v>1</v>
      </c>
      <c r="I982" s="74">
        <v>1</v>
      </c>
      <c r="J982" s="74">
        <v>0</v>
      </c>
      <c r="K982" s="75">
        <f t="shared" si="62"/>
        <v>1</v>
      </c>
      <c r="L982" s="75">
        <f t="shared" si="63"/>
        <v>0.5</v>
      </c>
      <c r="M982" s="76" t="str">
        <f t="shared" si="64"/>
        <v>-</v>
      </c>
      <c r="N982" s="76" t="str">
        <f t="shared" si="64"/>
        <v>-</v>
      </c>
      <c r="O982" s="3" t="s">
        <v>679</v>
      </c>
      <c r="P982" s="40" t="s">
        <v>680</v>
      </c>
      <c r="Q982" s="77" t="s">
        <v>681</v>
      </c>
      <c r="R982" s="78"/>
    </row>
    <row r="983" spans="1:18" x14ac:dyDescent="0.2">
      <c r="A983" s="3" t="s">
        <v>130</v>
      </c>
      <c r="B983" s="60" t="s">
        <v>299</v>
      </c>
      <c r="C983" s="78" t="s">
        <v>745</v>
      </c>
      <c r="D983" s="78">
        <v>25194</v>
      </c>
      <c r="E983" s="78">
        <v>3</v>
      </c>
      <c r="F983" s="78">
        <v>26028</v>
      </c>
      <c r="G983" s="78">
        <v>0</v>
      </c>
      <c r="H983" s="78">
        <f t="shared" si="61"/>
        <v>3</v>
      </c>
      <c r="I983" s="74">
        <v>1</v>
      </c>
      <c r="J983" s="74">
        <v>0</v>
      </c>
      <c r="K983" s="75">
        <f t="shared" si="62"/>
        <v>1</v>
      </c>
      <c r="L983" s="75">
        <f t="shared" si="63"/>
        <v>0.12500000000000003</v>
      </c>
      <c r="M983" s="76" t="str">
        <f t="shared" si="64"/>
        <v>-</v>
      </c>
      <c r="N983" s="76" t="str">
        <f t="shared" si="64"/>
        <v>-</v>
      </c>
      <c r="O983" s="3" t="s">
        <v>679</v>
      </c>
      <c r="P983" s="40" t="s">
        <v>680</v>
      </c>
      <c r="Q983" s="77" t="s">
        <v>681</v>
      </c>
      <c r="R983" s="78"/>
    </row>
    <row r="984" spans="1:18" x14ac:dyDescent="0.2">
      <c r="A984" s="3" t="s">
        <v>130</v>
      </c>
      <c r="B984" s="60" t="s">
        <v>299</v>
      </c>
      <c r="C984" s="78" t="s">
        <v>746</v>
      </c>
      <c r="D984" s="78">
        <v>25194</v>
      </c>
      <c r="E984" s="78">
        <v>14</v>
      </c>
      <c r="F984" s="78">
        <v>26028</v>
      </c>
      <c r="G984" s="78">
        <v>74</v>
      </c>
      <c r="H984" s="78">
        <f t="shared" si="61"/>
        <v>88</v>
      </c>
      <c r="I984" s="74">
        <v>0.15909090909090909</v>
      </c>
      <c r="J984" s="74">
        <v>0.84090909090909094</v>
      </c>
      <c r="K984" s="75">
        <f t="shared" si="62"/>
        <v>2.5445970563542929E-11</v>
      </c>
      <c r="L984" s="75">
        <f t="shared" si="63"/>
        <v>0.99999999999533684</v>
      </c>
      <c r="M984" s="76" t="str">
        <f t="shared" si="64"/>
        <v>sig</v>
      </c>
      <c r="N984" s="76" t="str">
        <f t="shared" si="64"/>
        <v>-</v>
      </c>
      <c r="O984" s="3" t="s">
        <v>679</v>
      </c>
      <c r="P984" s="40" t="s">
        <v>680</v>
      </c>
      <c r="Q984" s="77" t="s">
        <v>681</v>
      </c>
      <c r="R984" s="78"/>
    </row>
    <row r="985" spans="1:18" x14ac:dyDescent="0.2">
      <c r="A985" s="3" t="s">
        <v>130</v>
      </c>
      <c r="B985" s="60" t="s">
        <v>299</v>
      </c>
      <c r="C985" s="78" t="s">
        <v>747</v>
      </c>
      <c r="D985" s="78">
        <v>25194</v>
      </c>
      <c r="E985" s="78">
        <v>0</v>
      </c>
      <c r="F985" s="78">
        <v>26028</v>
      </c>
      <c r="G985" s="78">
        <v>1</v>
      </c>
      <c r="H985" s="78">
        <f t="shared" si="61"/>
        <v>1</v>
      </c>
      <c r="I985" s="74">
        <v>0</v>
      </c>
      <c r="J985" s="74">
        <v>1</v>
      </c>
      <c r="K985" s="75">
        <f t="shared" si="62"/>
        <v>0.5</v>
      </c>
      <c r="L985" s="75">
        <f t="shared" si="63"/>
        <v>1</v>
      </c>
      <c r="M985" s="76" t="str">
        <f t="shared" si="64"/>
        <v>-</v>
      </c>
      <c r="N985" s="76" t="str">
        <f t="shared" si="64"/>
        <v>-</v>
      </c>
      <c r="O985" s="3" t="s">
        <v>679</v>
      </c>
      <c r="P985" s="40" t="s">
        <v>680</v>
      </c>
      <c r="Q985" s="77" t="s">
        <v>681</v>
      </c>
      <c r="R985" s="78"/>
    </row>
    <row r="986" spans="1:18" x14ac:dyDescent="0.2">
      <c r="A986" s="3" t="s">
        <v>130</v>
      </c>
      <c r="B986" s="60" t="s">
        <v>299</v>
      </c>
      <c r="C986" s="78" t="s">
        <v>748</v>
      </c>
      <c r="D986" s="78"/>
      <c r="E986" s="78"/>
      <c r="F986" s="78"/>
      <c r="G986" s="78"/>
      <c r="H986" s="78">
        <f t="shared" si="61"/>
        <v>0</v>
      </c>
      <c r="I986" s="74"/>
      <c r="J986" s="74"/>
      <c r="K986" s="75">
        <f t="shared" si="62"/>
        <v>1</v>
      </c>
      <c r="L986" s="75">
        <f t="shared" si="63"/>
        <v>1</v>
      </c>
      <c r="M986" s="76" t="str">
        <f t="shared" si="64"/>
        <v>-</v>
      </c>
      <c r="N986" s="76" t="str">
        <f t="shared" si="64"/>
        <v>-</v>
      </c>
      <c r="O986" s="3" t="s">
        <v>679</v>
      </c>
      <c r="P986" s="40" t="s">
        <v>680</v>
      </c>
      <c r="Q986" s="77" t="s">
        <v>681</v>
      </c>
      <c r="R986" s="78"/>
    </row>
    <row r="987" spans="1:18" x14ac:dyDescent="0.2">
      <c r="A987" s="3" t="s">
        <v>130</v>
      </c>
      <c r="B987" s="60" t="s">
        <v>299</v>
      </c>
      <c r="C987" s="78" t="s">
        <v>749</v>
      </c>
      <c r="D987" s="78"/>
      <c r="E987" s="78"/>
      <c r="F987" s="78"/>
      <c r="G987" s="78"/>
      <c r="H987" s="78">
        <f t="shared" si="61"/>
        <v>0</v>
      </c>
      <c r="I987" s="74"/>
      <c r="J987" s="74"/>
      <c r="K987" s="75">
        <f t="shared" si="62"/>
        <v>1</v>
      </c>
      <c r="L987" s="75">
        <f t="shared" si="63"/>
        <v>1</v>
      </c>
      <c r="M987" s="76" t="str">
        <f t="shared" si="64"/>
        <v>-</v>
      </c>
      <c r="N987" s="76" t="str">
        <f t="shared" si="64"/>
        <v>-</v>
      </c>
      <c r="O987" s="3" t="s">
        <v>679</v>
      </c>
      <c r="P987" s="40" t="s">
        <v>680</v>
      </c>
      <c r="Q987" s="77" t="s">
        <v>681</v>
      </c>
      <c r="R987" s="78"/>
    </row>
    <row r="988" spans="1:18" x14ac:dyDescent="0.2">
      <c r="A988" s="3" t="s">
        <v>130</v>
      </c>
      <c r="B988" s="60" t="s">
        <v>299</v>
      </c>
      <c r="C988" s="78" t="s">
        <v>750</v>
      </c>
      <c r="D988" s="78">
        <v>25194</v>
      </c>
      <c r="E988" s="78">
        <v>3</v>
      </c>
      <c r="F988" s="78">
        <v>26028</v>
      </c>
      <c r="G988" s="78">
        <v>22</v>
      </c>
      <c r="H988" s="78">
        <f t="shared" si="61"/>
        <v>25</v>
      </c>
      <c r="I988" s="74">
        <v>0.12</v>
      </c>
      <c r="J988" s="74">
        <v>0.88</v>
      </c>
      <c r="K988" s="75">
        <f t="shared" si="62"/>
        <v>7.8260898590087904E-5</v>
      </c>
      <c r="L988" s="75">
        <f t="shared" si="63"/>
        <v>0.99999028444290161</v>
      </c>
      <c r="M988" s="76" t="str">
        <f t="shared" si="64"/>
        <v>-</v>
      </c>
      <c r="N988" s="76" t="str">
        <f t="shared" si="64"/>
        <v>-</v>
      </c>
      <c r="O988" s="3" t="s">
        <v>679</v>
      </c>
      <c r="P988" s="40" t="s">
        <v>680</v>
      </c>
      <c r="Q988" s="77" t="s">
        <v>681</v>
      </c>
      <c r="R988" s="78"/>
    </row>
    <row r="989" spans="1:18" x14ac:dyDescent="0.2">
      <c r="A989" s="3" t="s">
        <v>130</v>
      </c>
      <c r="B989" s="60" t="s">
        <v>299</v>
      </c>
      <c r="C989" s="78" t="s">
        <v>751</v>
      </c>
      <c r="D989" s="78">
        <v>25194</v>
      </c>
      <c r="E989" s="78">
        <v>1</v>
      </c>
      <c r="F989" s="78">
        <v>26028</v>
      </c>
      <c r="G989" s="78">
        <v>1</v>
      </c>
      <c r="H989" s="78">
        <f t="shared" si="61"/>
        <v>2</v>
      </c>
      <c r="I989" s="74">
        <v>0.5</v>
      </c>
      <c r="J989" s="74">
        <v>0.5</v>
      </c>
      <c r="K989" s="75">
        <f t="shared" si="62"/>
        <v>0.75</v>
      </c>
      <c r="L989" s="75">
        <f t="shared" si="63"/>
        <v>0.75</v>
      </c>
      <c r="M989" s="76" t="str">
        <f t="shared" si="64"/>
        <v>-</v>
      </c>
      <c r="N989" s="76" t="str">
        <f t="shared" si="64"/>
        <v>-</v>
      </c>
      <c r="O989" s="3" t="s">
        <v>679</v>
      </c>
      <c r="P989" s="40" t="s">
        <v>680</v>
      </c>
      <c r="Q989" s="77" t="s">
        <v>681</v>
      </c>
      <c r="R989" s="78"/>
    </row>
    <row r="990" spans="1:18" x14ac:dyDescent="0.2">
      <c r="A990" s="3" t="s">
        <v>130</v>
      </c>
      <c r="B990" s="60" t="s">
        <v>299</v>
      </c>
      <c r="C990" s="78" t="s">
        <v>752</v>
      </c>
      <c r="D990" s="78">
        <v>25194</v>
      </c>
      <c r="E990" s="78">
        <v>0</v>
      </c>
      <c r="F990" s="78">
        <v>26028</v>
      </c>
      <c r="G990" s="78">
        <v>1</v>
      </c>
      <c r="H990" s="78">
        <f t="shared" si="61"/>
        <v>1</v>
      </c>
      <c r="I990" s="74">
        <v>0</v>
      </c>
      <c r="J990" s="74">
        <v>1</v>
      </c>
      <c r="K990" s="75">
        <f t="shared" si="62"/>
        <v>0.5</v>
      </c>
      <c r="L990" s="75">
        <f t="shared" si="63"/>
        <v>1</v>
      </c>
      <c r="M990" s="76" t="str">
        <f t="shared" si="64"/>
        <v>-</v>
      </c>
      <c r="N990" s="76" t="str">
        <f t="shared" si="64"/>
        <v>-</v>
      </c>
      <c r="O990" s="3" t="s">
        <v>679</v>
      </c>
      <c r="P990" s="40" t="s">
        <v>680</v>
      </c>
      <c r="Q990" s="77" t="s">
        <v>681</v>
      </c>
      <c r="R990" s="78"/>
    </row>
    <row r="991" spans="1:18" x14ac:dyDescent="0.2">
      <c r="A991" s="3" t="s">
        <v>130</v>
      </c>
      <c r="B991" s="60" t="s">
        <v>299</v>
      </c>
      <c r="C991" s="78" t="s">
        <v>753</v>
      </c>
      <c r="D991" s="78"/>
      <c r="E991" s="78"/>
      <c r="F991" s="78"/>
      <c r="G991" s="78"/>
      <c r="H991" s="78">
        <f t="shared" ref="H991:H1054" si="65">E991+G991</f>
        <v>0</v>
      </c>
      <c r="I991" s="74"/>
      <c r="J991" s="74"/>
      <c r="K991" s="75">
        <f t="shared" si="62"/>
        <v>1</v>
      </c>
      <c r="L991" s="75">
        <f t="shared" si="63"/>
        <v>1</v>
      </c>
      <c r="M991" s="76" t="str">
        <f t="shared" si="64"/>
        <v>-</v>
      </c>
      <c r="N991" s="76" t="str">
        <f t="shared" si="64"/>
        <v>-</v>
      </c>
      <c r="O991" s="3" t="s">
        <v>679</v>
      </c>
      <c r="P991" s="40" t="s">
        <v>680</v>
      </c>
      <c r="Q991" s="77" t="s">
        <v>681</v>
      </c>
      <c r="R991" s="78"/>
    </row>
    <row r="992" spans="1:18" x14ac:dyDescent="0.2">
      <c r="A992" s="3" t="s">
        <v>131</v>
      </c>
      <c r="B992" s="60" t="s">
        <v>299</v>
      </c>
      <c r="C992" s="78" t="s">
        <v>754</v>
      </c>
      <c r="D992" s="78">
        <v>25194</v>
      </c>
      <c r="E992" s="78">
        <v>1</v>
      </c>
      <c r="F992" s="78">
        <v>26028</v>
      </c>
      <c r="G992" s="78">
        <v>0</v>
      </c>
      <c r="H992" s="78">
        <f t="shared" si="65"/>
        <v>1</v>
      </c>
      <c r="I992" s="74">
        <v>1</v>
      </c>
      <c r="J992" s="74">
        <v>0</v>
      </c>
      <c r="K992" s="75">
        <f t="shared" si="62"/>
        <v>1</v>
      </c>
      <c r="L992" s="75">
        <f t="shared" si="63"/>
        <v>0.5</v>
      </c>
      <c r="M992" s="76" t="str">
        <f t="shared" si="64"/>
        <v>-</v>
      </c>
      <c r="N992" s="76" t="str">
        <f t="shared" si="64"/>
        <v>-</v>
      </c>
      <c r="O992" s="3" t="s">
        <v>679</v>
      </c>
      <c r="P992" s="40" t="s">
        <v>680</v>
      </c>
      <c r="Q992" s="77" t="s">
        <v>681</v>
      </c>
      <c r="R992" s="78"/>
    </row>
    <row r="993" spans="1:18" x14ac:dyDescent="0.2">
      <c r="A993" s="3" t="s">
        <v>131</v>
      </c>
      <c r="B993" s="60" t="s">
        <v>299</v>
      </c>
      <c r="C993" s="78" t="s">
        <v>755</v>
      </c>
      <c r="D993" s="78">
        <v>25194</v>
      </c>
      <c r="E993" s="78">
        <v>1</v>
      </c>
      <c r="F993" s="78">
        <v>26028</v>
      </c>
      <c r="G993" s="78">
        <v>4</v>
      </c>
      <c r="H993" s="78">
        <f t="shared" si="65"/>
        <v>5</v>
      </c>
      <c r="I993" s="74">
        <v>0.2</v>
      </c>
      <c r="J993" s="74">
        <v>0.8</v>
      </c>
      <c r="K993" s="75">
        <f t="shared" si="62"/>
        <v>0.18750000000000003</v>
      </c>
      <c r="L993" s="75">
        <f t="shared" si="63"/>
        <v>0.96875</v>
      </c>
      <c r="M993" s="76" t="str">
        <f t="shared" si="64"/>
        <v>-</v>
      </c>
      <c r="N993" s="76" t="str">
        <f t="shared" si="64"/>
        <v>-</v>
      </c>
      <c r="O993" s="3" t="s">
        <v>679</v>
      </c>
      <c r="P993" s="40" t="s">
        <v>680</v>
      </c>
      <c r="Q993" s="77" t="s">
        <v>681</v>
      </c>
      <c r="R993" s="78"/>
    </row>
    <row r="994" spans="1:18" x14ac:dyDescent="0.2">
      <c r="A994" s="3" t="s">
        <v>131</v>
      </c>
      <c r="B994" s="60" t="s">
        <v>299</v>
      </c>
      <c r="C994" s="78" t="s">
        <v>756</v>
      </c>
      <c r="D994" s="78">
        <v>25194</v>
      </c>
      <c r="E994" s="78">
        <v>1</v>
      </c>
      <c r="F994" s="78">
        <v>26028</v>
      </c>
      <c r="G994" s="78">
        <v>3</v>
      </c>
      <c r="H994" s="78">
        <f t="shared" si="65"/>
        <v>4</v>
      </c>
      <c r="I994" s="74">
        <v>0.25</v>
      </c>
      <c r="J994" s="74">
        <v>0.75</v>
      </c>
      <c r="K994" s="75">
        <f t="shared" si="62"/>
        <v>0.31250000000000006</v>
      </c>
      <c r="L994" s="75">
        <f t="shared" si="63"/>
        <v>0.9375</v>
      </c>
      <c r="M994" s="76" t="str">
        <f t="shared" si="64"/>
        <v>-</v>
      </c>
      <c r="N994" s="76" t="str">
        <f t="shared" si="64"/>
        <v>-</v>
      </c>
      <c r="O994" s="3" t="s">
        <v>679</v>
      </c>
      <c r="P994" s="40" t="s">
        <v>680</v>
      </c>
      <c r="Q994" s="77" t="s">
        <v>681</v>
      </c>
      <c r="R994" s="78"/>
    </row>
    <row r="995" spans="1:18" x14ac:dyDescent="0.2">
      <c r="A995" s="3" t="s">
        <v>131</v>
      </c>
      <c r="B995" s="60" t="s">
        <v>299</v>
      </c>
      <c r="C995" s="78" t="s">
        <v>757</v>
      </c>
      <c r="D995" s="78">
        <v>25194</v>
      </c>
      <c r="E995" s="78">
        <v>2</v>
      </c>
      <c r="F995" s="78">
        <v>26028</v>
      </c>
      <c r="G995" s="78">
        <v>0</v>
      </c>
      <c r="H995" s="78">
        <f t="shared" si="65"/>
        <v>2</v>
      </c>
      <c r="I995" s="74">
        <v>1</v>
      </c>
      <c r="J995" s="74">
        <v>0</v>
      </c>
      <c r="K995" s="75">
        <f t="shared" si="62"/>
        <v>1</v>
      </c>
      <c r="L995" s="75">
        <f t="shared" si="63"/>
        <v>0.25</v>
      </c>
      <c r="M995" s="76" t="str">
        <f t="shared" si="64"/>
        <v>-</v>
      </c>
      <c r="N995" s="76" t="str">
        <f t="shared" si="64"/>
        <v>-</v>
      </c>
      <c r="O995" s="3" t="s">
        <v>679</v>
      </c>
      <c r="P995" s="40" t="s">
        <v>680</v>
      </c>
      <c r="Q995" s="77" t="s">
        <v>681</v>
      </c>
      <c r="R995" s="78"/>
    </row>
    <row r="996" spans="1:18" x14ac:dyDescent="0.2">
      <c r="A996" s="3" t="s">
        <v>131</v>
      </c>
      <c r="B996" s="60" t="s">
        <v>299</v>
      </c>
      <c r="C996" s="78" t="s">
        <v>758</v>
      </c>
      <c r="D996" s="78">
        <v>25194</v>
      </c>
      <c r="E996" s="78">
        <v>1</v>
      </c>
      <c r="F996" s="78">
        <v>26028</v>
      </c>
      <c r="G996" s="78">
        <v>0</v>
      </c>
      <c r="H996" s="78">
        <f t="shared" si="65"/>
        <v>1</v>
      </c>
      <c r="I996" s="74">
        <v>1</v>
      </c>
      <c r="J996" s="74">
        <v>0</v>
      </c>
      <c r="K996" s="75">
        <f t="shared" si="62"/>
        <v>1</v>
      </c>
      <c r="L996" s="75">
        <f t="shared" si="63"/>
        <v>0.5</v>
      </c>
      <c r="M996" s="76" t="str">
        <f t="shared" si="64"/>
        <v>-</v>
      </c>
      <c r="N996" s="76" t="str">
        <f t="shared" si="64"/>
        <v>-</v>
      </c>
      <c r="O996" s="3" t="s">
        <v>679</v>
      </c>
      <c r="P996" s="40" t="s">
        <v>680</v>
      </c>
      <c r="Q996" s="77" t="s">
        <v>681</v>
      </c>
      <c r="R996" s="78"/>
    </row>
    <row r="997" spans="1:18" x14ac:dyDescent="0.2">
      <c r="A997" s="3" t="s">
        <v>131</v>
      </c>
      <c r="B997" s="60" t="s">
        <v>299</v>
      </c>
      <c r="C997" s="78" t="s">
        <v>759</v>
      </c>
      <c r="D997" s="78">
        <v>25194</v>
      </c>
      <c r="E997" s="78">
        <v>1</v>
      </c>
      <c r="F997" s="78">
        <v>26028</v>
      </c>
      <c r="G997" s="78">
        <v>0</v>
      </c>
      <c r="H997" s="78">
        <f t="shared" si="65"/>
        <v>1</v>
      </c>
      <c r="I997" s="74">
        <v>1</v>
      </c>
      <c r="J997" s="74">
        <v>0</v>
      </c>
      <c r="K997" s="75">
        <f t="shared" si="62"/>
        <v>1</v>
      </c>
      <c r="L997" s="75">
        <f t="shared" si="63"/>
        <v>0.5</v>
      </c>
      <c r="M997" s="76" t="str">
        <f t="shared" si="64"/>
        <v>-</v>
      </c>
      <c r="N997" s="76" t="str">
        <f t="shared" si="64"/>
        <v>-</v>
      </c>
      <c r="O997" s="3" t="s">
        <v>679</v>
      </c>
      <c r="P997" s="40" t="s">
        <v>680</v>
      </c>
      <c r="Q997" s="77" t="s">
        <v>681</v>
      </c>
      <c r="R997" s="78"/>
    </row>
    <row r="998" spans="1:18" x14ac:dyDescent="0.2">
      <c r="A998" s="3" t="s">
        <v>131</v>
      </c>
      <c r="B998" s="60" t="s">
        <v>299</v>
      </c>
      <c r="C998" s="78" t="s">
        <v>760</v>
      </c>
      <c r="D998" s="78">
        <v>25194</v>
      </c>
      <c r="E998" s="78">
        <v>3</v>
      </c>
      <c r="F998" s="78">
        <v>26028</v>
      </c>
      <c r="G998" s="78">
        <v>0</v>
      </c>
      <c r="H998" s="78">
        <f t="shared" si="65"/>
        <v>3</v>
      </c>
      <c r="I998" s="74">
        <v>1</v>
      </c>
      <c r="J998" s="74">
        <v>0</v>
      </c>
      <c r="K998" s="75">
        <f t="shared" si="62"/>
        <v>1</v>
      </c>
      <c r="L998" s="75">
        <f t="shared" si="63"/>
        <v>0.12500000000000003</v>
      </c>
      <c r="M998" s="76" t="str">
        <f t="shared" si="64"/>
        <v>-</v>
      </c>
      <c r="N998" s="76" t="str">
        <f t="shared" si="64"/>
        <v>-</v>
      </c>
      <c r="O998" s="3" t="s">
        <v>679</v>
      </c>
      <c r="P998" s="40" t="s">
        <v>680</v>
      </c>
      <c r="Q998" s="77" t="s">
        <v>681</v>
      </c>
      <c r="R998" s="78"/>
    </row>
    <row r="999" spans="1:18" x14ac:dyDescent="0.2">
      <c r="A999" s="3" t="s">
        <v>131</v>
      </c>
      <c r="B999" s="60" t="s">
        <v>299</v>
      </c>
      <c r="C999" s="78" t="s">
        <v>761</v>
      </c>
      <c r="D999" s="78"/>
      <c r="E999" s="78"/>
      <c r="F999" s="78"/>
      <c r="G999" s="78"/>
      <c r="H999" s="78">
        <f t="shared" si="65"/>
        <v>0</v>
      </c>
      <c r="I999" s="74"/>
      <c r="J999" s="74"/>
      <c r="K999" s="75">
        <f t="shared" si="62"/>
        <v>1</v>
      </c>
      <c r="L999" s="75">
        <f t="shared" si="63"/>
        <v>1</v>
      </c>
      <c r="M999" s="76" t="str">
        <f t="shared" si="64"/>
        <v>-</v>
      </c>
      <c r="N999" s="76" t="str">
        <f t="shared" si="64"/>
        <v>-</v>
      </c>
      <c r="O999" s="3" t="s">
        <v>679</v>
      </c>
      <c r="P999" s="40" t="s">
        <v>680</v>
      </c>
      <c r="Q999" s="77" t="s">
        <v>681</v>
      </c>
      <c r="R999" s="78"/>
    </row>
    <row r="1000" spans="1:18" x14ac:dyDescent="0.2">
      <c r="A1000" s="3" t="s">
        <v>131</v>
      </c>
      <c r="B1000" s="60" t="s">
        <v>299</v>
      </c>
      <c r="C1000" s="78" t="s">
        <v>762</v>
      </c>
      <c r="D1000" s="78">
        <v>25194</v>
      </c>
      <c r="E1000" s="78">
        <v>2</v>
      </c>
      <c r="F1000" s="78">
        <v>26028</v>
      </c>
      <c r="G1000" s="78">
        <v>0</v>
      </c>
      <c r="H1000" s="78">
        <f t="shared" si="65"/>
        <v>2</v>
      </c>
      <c r="I1000" s="74">
        <v>1</v>
      </c>
      <c r="J1000" s="74">
        <v>0</v>
      </c>
      <c r="K1000" s="75">
        <f t="shared" si="62"/>
        <v>1</v>
      </c>
      <c r="L1000" s="75">
        <f t="shared" si="63"/>
        <v>0.25</v>
      </c>
      <c r="M1000" s="76" t="str">
        <f t="shared" si="64"/>
        <v>-</v>
      </c>
      <c r="N1000" s="76" t="str">
        <f t="shared" si="64"/>
        <v>-</v>
      </c>
      <c r="O1000" s="3" t="s">
        <v>679</v>
      </c>
      <c r="P1000" s="40" t="s">
        <v>680</v>
      </c>
      <c r="Q1000" s="77" t="s">
        <v>681</v>
      </c>
      <c r="R1000" s="78"/>
    </row>
    <row r="1001" spans="1:18" x14ac:dyDescent="0.2">
      <c r="A1001" s="3" t="s">
        <v>131</v>
      </c>
      <c r="B1001" s="60" t="s">
        <v>299</v>
      </c>
      <c r="C1001" s="78" t="s">
        <v>741</v>
      </c>
      <c r="D1001" s="78">
        <v>25194</v>
      </c>
      <c r="E1001" s="78">
        <v>1</v>
      </c>
      <c r="F1001" s="78">
        <v>26028</v>
      </c>
      <c r="G1001" s="78">
        <v>0</v>
      </c>
      <c r="H1001" s="78">
        <f t="shared" si="65"/>
        <v>1</v>
      </c>
      <c r="I1001" s="74">
        <v>1</v>
      </c>
      <c r="J1001" s="74">
        <v>0</v>
      </c>
      <c r="K1001" s="75">
        <f t="shared" si="62"/>
        <v>1</v>
      </c>
      <c r="L1001" s="75">
        <f t="shared" si="63"/>
        <v>0.5</v>
      </c>
      <c r="M1001" s="76" t="str">
        <f t="shared" si="64"/>
        <v>-</v>
      </c>
      <c r="N1001" s="76" t="str">
        <f t="shared" si="64"/>
        <v>-</v>
      </c>
      <c r="O1001" s="3" t="s">
        <v>679</v>
      </c>
      <c r="P1001" s="40" t="s">
        <v>680</v>
      </c>
      <c r="Q1001" s="77" t="s">
        <v>681</v>
      </c>
      <c r="R1001" s="78"/>
    </row>
    <row r="1002" spans="1:18" x14ac:dyDescent="0.2">
      <c r="A1002" s="3" t="s">
        <v>131</v>
      </c>
      <c r="B1002" s="60" t="s">
        <v>299</v>
      </c>
      <c r="C1002" s="78" t="s">
        <v>742</v>
      </c>
      <c r="D1002" s="78">
        <v>25194</v>
      </c>
      <c r="E1002" s="78">
        <v>0</v>
      </c>
      <c r="F1002" s="78">
        <v>26028</v>
      </c>
      <c r="G1002" s="78">
        <v>1</v>
      </c>
      <c r="H1002" s="78">
        <f t="shared" si="65"/>
        <v>1</v>
      </c>
      <c r="I1002" s="74">
        <v>0</v>
      </c>
      <c r="J1002" s="74">
        <v>1</v>
      </c>
      <c r="K1002" s="75">
        <f t="shared" si="62"/>
        <v>0.5</v>
      </c>
      <c r="L1002" s="75">
        <f t="shared" si="63"/>
        <v>1</v>
      </c>
      <c r="M1002" s="76" t="str">
        <f t="shared" si="64"/>
        <v>-</v>
      </c>
      <c r="N1002" s="76" t="str">
        <f t="shared" si="64"/>
        <v>-</v>
      </c>
      <c r="O1002" s="3" t="s">
        <v>679</v>
      </c>
      <c r="P1002" s="40" t="s">
        <v>680</v>
      </c>
      <c r="Q1002" s="77" t="s">
        <v>681</v>
      </c>
      <c r="R1002" s="78"/>
    </row>
    <row r="1003" spans="1:18" x14ac:dyDescent="0.2">
      <c r="A1003" s="3" t="s">
        <v>131</v>
      </c>
      <c r="B1003" s="60" t="s">
        <v>299</v>
      </c>
      <c r="C1003" s="78" t="s">
        <v>743</v>
      </c>
      <c r="D1003" s="78"/>
      <c r="E1003" s="78"/>
      <c r="F1003" s="78"/>
      <c r="G1003" s="78"/>
      <c r="H1003" s="78">
        <f t="shared" si="65"/>
        <v>0</v>
      </c>
      <c r="I1003" s="74"/>
      <c r="J1003" s="74"/>
      <c r="K1003" s="75">
        <f t="shared" si="62"/>
        <v>1</v>
      </c>
      <c r="L1003" s="75">
        <f t="shared" si="63"/>
        <v>1</v>
      </c>
      <c r="M1003" s="76" t="str">
        <f t="shared" si="64"/>
        <v>-</v>
      </c>
      <c r="N1003" s="76" t="str">
        <f t="shared" si="64"/>
        <v>-</v>
      </c>
      <c r="O1003" s="3" t="s">
        <v>679</v>
      </c>
      <c r="P1003" s="40" t="s">
        <v>680</v>
      </c>
      <c r="Q1003" s="77" t="s">
        <v>681</v>
      </c>
      <c r="R1003" s="78"/>
    </row>
    <row r="1004" spans="1:18" x14ac:dyDescent="0.2">
      <c r="A1004" s="3" t="s">
        <v>131</v>
      </c>
      <c r="B1004" s="60" t="s">
        <v>299</v>
      </c>
      <c r="C1004" s="78" t="s">
        <v>744</v>
      </c>
      <c r="D1004" s="78">
        <v>25194</v>
      </c>
      <c r="E1004" s="78">
        <v>1</v>
      </c>
      <c r="F1004" s="78">
        <v>26028</v>
      </c>
      <c r="G1004" s="78">
        <v>2</v>
      </c>
      <c r="H1004" s="78">
        <f t="shared" si="65"/>
        <v>3</v>
      </c>
      <c r="I1004" s="74">
        <v>0.33333333333333331</v>
      </c>
      <c r="J1004" s="74">
        <v>0.66666666666666663</v>
      </c>
      <c r="K1004" s="75">
        <f t="shared" si="62"/>
        <v>0.5</v>
      </c>
      <c r="L1004" s="75">
        <f t="shared" si="63"/>
        <v>0.875</v>
      </c>
      <c r="M1004" s="76" t="str">
        <f t="shared" si="64"/>
        <v>-</v>
      </c>
      <c r="N1004" s="76" t="str">
        <f t="shared" si="64"/>
        <v>-</v>
      </c>
      <c r="O1004" s="3" t="s">
        <v>679</v>
      </c>
      <c r="P1004" s="40" t="s">
        <v>680</v>
      </c>
      <c r="Q1004" s="77" t="s">
        <v>681</v>
      </c>
      <c r="R1004" s="78"/>
    </row>
    <row r="1005" spans="1:18" x14ac:dyDescent="0.2">
      <c r="A1005" s="3" t="s">
        <v>131</v>
      </c>
      <c r="B1005" s="60" t="s">
        <v>299</v>
      </c>
      <c r="C1005" s="78" t="s">
        <v>745</v>
      </c>
      <c r="D1005" s="78">
        <v>25194</v>
      </c>
      <c r="E1005" s="78">
        <v>3</v>
      </c>
      <c r="F1005" s="78">
        <v>26028</v>
      </c>
      <c r="G1005" s="78">
        <v>0</v>
      </c>
      <c r="H1005" s="78">
        <f t="shared" si="65"/>
        <v>3</v>
      </c>
      <c r="I1005" s="74">
        <v>1</v>
      </c>
      <c r="J1005" s="74">
        <v>0</v>
      </c>
      <c r="K1005" s="75">
        <f t="shared" si="62"/>
        <v>1</v>
      </c>
      <c r="L1005" s="75">
        <f t="shared" si="63"/>
        <v>0.12500000000000003</v>
      </c>
      <c r="M1005" s="76" t="str">
        <f t="shared" si="64"/>
        <v>-</v>
      </c>
      <c r="N1005" s="76" t="str">
        <f t="shared" si="64"/>
        <v>-</v>
      </c>
      <c r="O1005" s="3" t="s">
        <v>679</v>
      </c>
      <c r="P1005" s="40" t="s">
        <v>680</v>
      </c>
      <c r="Q1005" s="77" t="s">
        <v>681</v>
      </c>
      <c r="R1005" s="78"/>
    </row>
    <row r="1006" spans="1:18" x14ac:dyDescent="0.2">
      <c r="A1006" s="3" t="s">
        <v>131</v>
      </c>
      <c r="B1006" s="60" t="s">
        <v>299</v>
      </c>
      <c r="C1006" s="78" t="s">
        <v>746</v>
      </c>
      <c r="D1006" s="78">
        <v>25194</v>
      </c>
      <c r="E1006" s="78">
        <v>110</v>
      </c>
      <c r="F1006" s="78">
        <v>26028</v>
      </c>
      <c r="G1006" s="78">
        <v>610</v>
      </c>
      <c r="H1006" s="78">
        <f t="shared" si="65"/>
        <v>720</v>
      </c>
      <c r="I1006" s="74">
        <v>0.15277777777777779</v>
      </c>
      <c r="J1006" s="74">
        <v>0.84722222222222221</v>
      </c>
      <c r="K1006" s="75">
        <f t="shared" si="62"/>
        <v>4.3178102459644977E-85</v>
      </c>
      <c r="L1006" s="75">
        <f t="shared" si="63"/>
        <v>1</v>
      </c>
      <c r="M1006" s="76" t="str">
        <f t="shared" si="64"/>
        <v>sig</v>
      </c>
      <c r="N1006" s="76" t="str">
        <f t="shared" si="64"/>
        <v>-</v>
      </c>
      <c r="O1006" s="3" t="s">
        <v>679</v>
      </c>
      <c r="P1006" s="40" t="s">
        <v>680</v>
      </c>
      <c r="Q1006" s="77" t="s">
        <v>681</v>
      </c>
      <c r="R1006" s="78"/>
    </row>
    <row r="1007" spans="1:18" x14ac:dyDescent="0.2">
      <c r="A1007" s="3" t="s">
        <v>131</v>
      </c>
      <c r="B1007" s="60" t="s">
        <v>299</v>
      </c>
      <c r="C1007" s="78" t="s">
        <v>747</v>
      </c>
      <c r="D1007" s="78"/>
      <c r="E1007" s="78"/>
      <c r="F1007" s="78"/>
      <c r="G1007" s="78"/>
      <c r="H1007" s="78">
        <f t="shared" si="65"/>
        <v>0</v>
      </c>
      <c r="I1007" s="74"/>
      <c r="J1007" s="74"/>
      <c r="K1007" s="75">
        <f t="shared" si="62"/>
        <v>1</v>
      </c>
      <c r="L1007" s="75">
        <f t="shared" si="63"/>
        <v>1</v>
      </c>
      <c r="M1007" s="76" t="str">
        <f t="shared" si="64"/>
        <v>-</v>
      </c>
      <c r="N1007" s="76" t="str">
        <f t="shared" si="64"/>
        <v>-</v>
      </c>
      <c r="O1007" s="3" t="s">
        <v>679</v>
      </c>
      <c r="P1007" s="40" t="s">
        <v>680</v>
      </c>
      <c r="Q1007" s="77" t="s">
        <v>681</v>
      </c>
      <c r="R1007" s="78"/>
    </row>
    <row r="1008" spans="1:18" x14ac:dyDescent="0.2">
      <c r="A1008" s="3" t="s">
        <v>131</v>
      </c>
      <c r="B1008" s="60" t="s">
        <v>299</v>
      </c>
      <c r="C1008" s="78" t="s">
        <v>748</v>
      </c>
      <c r="D1008" s="78">
        <v>25194</v>
      </c>
      <c r="E1008" s="78">
        <v>2</v>
      </c>
      <c r="F1008" s="78">
        <v>26028</v>
      </c>
      <c r="G1008" s="78">
        <v>1</v>
      </c>
      <c r="H1008" s="78">
        <f t="shared" si="65"/>
        <v>3</v>
      </c>
      <c r="I1008" s="74">
        <v>0.66666666666666663</v>
      </c>
      <c r="J1008" s="74">
        <v>0.33333333333333331</v>
      </c>
      <c r="K1008" s="75">
        <f t="shared" si="62"/>
        <v>0.875</v>
      </c>
      <c r="L1008" s="75">
        <f t="shared" si="63"/>
        <v>0.5</v>
      </c>
      <c r="M1008" s="76" t="str">
        <f t="shared" si="64"/>
        <v>-</v>
      </c>
      <c r="N1008" s="76" t="str">
        <f t="shared" si="64"/>
        <v>-</v>
      </c>
      <c r="O1008" s="3" t="s">
        <v>679</v>
      </c>
      <c r="P1008" s="40" t="s">
        <v>680</v>
      </c>
      <c r="Q1008" s="77" t="s">
        <v>681</v>
      </c>
      <c r="R1008" s="78"/>
    </row>
    <row r="1009" spans="1:18" x14ac:dyDescent="0.2">
      <c r="A1009" s="3" t="s">
        <v>131</v>
      </c>
      <c r="B1009" s="60" t="s">
        <v>299</v>
      </c>
      <c r="C1009" s="78" t="s">
        <v>749</v>
      </c>
      <c r="D1009" s="78">
        <v>25194</v>
      </c>
      <c r="E1009" s="78">
        <v>0</v>
      </c>
      <c r="F1009" s="78">
        <v>26028</v>
      </c>
      <c r="G1009" s="78">
        <v>2</v>
      </c>
      <c r="H1009" s="78">
        <f t="shared" si="65"/>
        <v>2</v>
      </c>
      <c r="I1009" s="74">
        <v>0</v>
      </c>
      <c r="J1009" s="74">
        <v>1</v>
      </c>
      <c r="K1009" s="75">
        <f t="shared" si="62"/>
        <v>0.25</v>
      </c>
      <c r="L1009" s="75">
        <f t="shared" si="63"/>
        <v>1</v>
      </c>
      <c r="M1009" s="76" t="str">
        <f t="shared" si="64"/>
        <v>-</v>
      </c>
      <c r="N1009" s="76" t="str">
        <f t="shared" si="64"/>
        <v>-</v>
      </c>
      <c r="O1009" s="3" t="s">
        <v>679</v>
      </c>
      <c r="P1009" s="40" t="s">
        <v>680</v>
      </c>
      <c r="Q1009" s="77" t="s">
        <v>681</v>
      </c>
      <c r="R1009" s="78"/>
    </row>
    <row r="1010" spans="1:18" x14ac:dyDescent="0.2">
      <c r="A1010" s="3" t="s">
        <v>131</v>
      </c>
      <c r="B1010" s="60" t="s">
        <v>299</v>
      </c>
      <c r="C1010" s="78" t="s">
        <v>750</v>
      </c>
      <c r="D1010" s="78">
        <v>25194</v>
      </c>
      <c r="E1010" s="78">
        <v>55</v>
      </c>
      <c r="F1010" s="78">
        <v>26028</v>
      </c>
      <c r="G1010" s="78">
        <v>256</v>
      </c>
      <c r="H1010" s="78">
        <f t="shared" si="65"/>
        <v>311</v>
      </c>
      <c r="I1010" s="74">
        <v>0.17684887459807075</v>
      </c>
      <c r="J1010" s="74">
        <v>0.82315112540192925</v>
      </c>
      <c r="K1010" s="75">
        <f t="shared" si="62"/>
        <v>1.8834993851213804E-32</v>
      </c>
      <c r="L1010" s="75">
        <f t="shared" si="63"/>
        <v>1</v>
      </c>
      <c r="M1010" s="76" t="str">
        <f t="shared" si="64"/>
        <v>sig</v>
      </c>
      <c r="N1010" s="76" t="str">
        <f t="shared" si="64"/>
        <v>-</v>
      </c>
      <c r="O1010" s="3" t="s">
        <v>679</v>
      </c>
      <c r="P1010" s="40" t="s">
        <v>680</v>
      </c>
      <c r="Q1010" s="77" t="s">
        <v>681</v>
      </c>
      <c r="R1010" s="78"/>
    </row>
    <row r="1011" spans="1:18" x14ac:dyDescent="0.2">
      <c r="A1011" s="3" t="s">
        <v>131</v>
      </c>
      <c r="B1011" s="60" t="s">
        <v>299</v>
      </c>
      <c r="C1011" s="78" t="s">
        <v>751</v>
      </c>
      <c r="D1011" s="78"/>
      <c r="E1011" s="78"/>
      <c r="F1011" s="78"/>
      <c r="G1011" s="78"/>
      <c r="H1011" s="78">
        <f t="shared" si="65"/>
        <v>0</v>
      </c>
      <c r="I1011" s="74"/>
      <c r="J1011" s="74"/>
      <c r="K1011" s="75">
        <f t="shared" si="62"/>
        <v>1</v>
      </c>
      <c r="L1011" s="75">
        <f t="shared" si="63"/>
        <v>1</v>
      </c>
      <c r="M1011" s="76" t="str">
        <f t="shared" si="64"/>
        <v>-</v>
      </c>
      <c r="N1011" s="76" t="str">
        <f t="shared" si="64"/>
        <v>-</v>
      </c>
      <c r="O1011" s="3" t="s">
        <v>679</v>
      </c>
      <c r="P1011" s="40" t="s">
        <v>680</v>
      </c>
      <c r="Q1011" s="77" t="s">
        <v>681</v>
      </c>
      <c r="R1011" s="78"/>
    </row>
    <row r="1012" spans="1:18" x14ac:dyDescent="0.2">
      <c r="A1012" s="3" t="s">
        <v>131</v>
      </c>
      <c r="B1012" s="60" t="s">
        <v>299</v>
      </c>
      <c r="C1012" s="78" t="s">
        <v>752</v>
      </c>
      <c r="D1012" s="78">
        <v>25194</v>
      </c>
      <c r="E1012" s="78">
        <v>1</v>
      </c>
      <c r="F1012" s="78">
        <v>26028</v>
      </c>
      <c r="G1012" s="78">
        <v>8</v>
      </c>
      <c r="H1012" s="78">
        <f t="shared" si="65"/>
        <v>9</v>
      </c>
      <c r="I1012" s="74">
        <v>0.1111111111111111</v>
      </c>
      <c r="J1012" s="74">
        <v>0.88888888888888884</v>
      </c>
      <c r="K1012" s="75">
        <f t="shared" si="62"/>
        <v>1.953125E-2</v>
      </c>
      <c r="L1012" s="75">
        <f t="shared" si="63"/>
        <v>0.998046875</v>
      </c>
      <c r="M1012" s="76" t="str">
        <f t="shared" si="64"/>
        <v>-</v>
      </c>
      <c r="N1012" s="76" t="str">
        <f t="shared" si="64"/>
        <v>-</v>
      </c>
      <c r="O1012" s="3" t="s">
        <v>679</v>
      </c>
      <c r="P1012" s="40" t="s">
        <v>680</v>
      </c>
      <c r="Q1012" s="77" t="s">
        <v>681</v>
      </c>
      <c r="R1012" s="78"/>
    </row>
    <row r="1013" spans="1:18" x14ac:dyDescent="0.2">
      <c r="A1013" s="3" t="s">
        <v>131</v>
      </c>
      <c r="B1013" s="60" t="s">
        <v>299</v>
      </c>
      <c r="C1013" s="78" t="s">
        <v>753</v>
      </c>
      <c r="D1013" s="78">
        <v>25194</v>
      </c>
      <c r="E1013" s="78">
        <v>1</v>
      </c>
      <c r="F1013" s="78">
        <v>26028</v>
      </c>
      <c r="G1013" s="78">
        <v>0</v>
      </c>
      <c r="H1013" s="78">
        <f t="shared" si="65"/>
        <v>1</v>
      </c>
      <c r="I1013" s="74">
        <v>1</v>
      </c>
      <c r="J1013" s="74">
        <v>0</v>
      </c>
      <c r="K1013" s="75">
        <f t="shared" si="62"/>
        <v>1</v>
      </c>
      <c r="L1013" s="75">
        <f t="shared" si="63"/>
        <v>0.5</v>
      </c>
      <c r="M1013" s="76" t="str">
        <f t="shared" si="64"/>
        <v>-</v>
      </c>
      <c r="N1013" s="76" t="str">
        <f t="shared" si="64"/>
        <v>-</v>
      </c>
      <c r="O1013" s="3" t="s">
        <v>679</v>
      </c>
      <c r="P1013" s="40" t="s">
        <v>680</v>
      </c>
      <c r="Q1013" s="77" t="s">
        <v>681</v>
      </c>
      <c r="R1013" s="78"/>
    </row>
    <row r="1014" spans="1:18" x14ac:dyDescent="0.2">
      <c r="A1014" s="3" t="s">
        <v>370</v>
      </c>
      <c r="B1014" s="60" t="s">
        <v>299</v>
      </c>
      <c r="C1014" s="78" t="s">
        <v>754</v>
      </c>
      <c r="D1014" s="78">
        <v>25194</v>
      </c>
      <c r="E1014" s="78">
        <v>262</v>
      </c>
      <c r="F1014" s="78">
        <v>26028</v>
      </c>
      <c r="G1014" s="78">
        <v>208</v>
      </c>
      <c r="H1014" s="78">
        <f t="shared" si="65"/>
        <v>470</v>
      </c>
      <c r="I1014" s="74">
        <v>0.55744680851063833</v>
      </c>
      <c r="J1014" s="74">
        <v>0.44255319148936167</v>
      </c>
      <c r="K1014" s="75">
        <f t="shared" si="62"/>
        <v>0.99444813968410228</v>
      </c>
      <c r="L1014" s="75">
        <f t="shared" si="63"/>
        <v>7.2050581343919553E-3</v>
      </c>
      <c r="M1014" s="76" t="str">
        <f t="shared" si="64"/>
        <v>-</v>
      </c>
      <c r="N1014" s="76" t="str">
        <f t="shared" si="64"/>
        <v>-</v>
      </c>
      <c r="O1014" s="3" t="s">
        <v>679</v>
      </c>
      <c r="P1014" s="40" t="s">
        <v>680</v>
      </c>
      <c r="Q1014" s="77" t="s">
        <v>681</v>
      </c>
      <c r="R1014" s="78"/>
    </row>
    <row r="1015" spans="1:18" x14ac:dyDescent="0.2">
      <c r="A1015" s="3" t="s">
        <v>370</v>
      </c>
      <c r="B1015" s="60" t="s">
        <v>299</v>
      </c>
      <c r="C1015" s="78" t="s">
        <v>755</v>
      </c>
      <c r="D1015" s="78">
        <v>25194</v>
      </c>
      <c r="E1015" s="78">
        <v>259</v>
      </c>
      <c r="F1015" s="78">
        <v>26028</v>
      </c>
      <c r="G1015" s="78">
        <v>195</v>
      </c>
      <c r="H1015" s="78">
        <f t="shared" si="65"/>
        <v>454</v>
      </c>
      <c r="I1015" s="74">
        <v>0.57048458149779735</v>
      </c>
      <c r="J1015" s="74">
        <v>0.42951541850220265</v>
      </c>
      <c r="K1015" s="75">
        <f t="shared" si="62"/>
        <v>0.99887577138068306</v>
      </c>
      <c r="L1015" s="75">
        <f t="shared" si="63"/>
        <v>1.533372672968263E-3</v>
      </c>
      <c r="M1015" s="76" t="str">
        <f t="shared" si="64"/>
        <v>-</v>
      </c>
      <c r="N1015" s="76" t="str">
        <f t="shared" si="64"/>
        <v>-</v>
      </c>
      <c r="O1015" s="3" t="s">
        <v>679</v>
      </c>
      <c r="P1015" s="40" t="s">
        <v>680</v>
      </c>
      <c r="Q1015" s="77" t="s">
        <v>681</v>
      </c>
      <c r="R1015" s="78"/>
    </row>
    <row r="1016" spans="1:18" x14ac:dyDescent="0.2">
      <c r="A1016" s="3" t="s">
        <v>370</v>
      </c>
      <c r="B1016" s="60" t="s">
        <v>299</v>
      </c>
      <c r="C1016" s="78" t="s">
        <v>756</v>
      </c>
      <c r="D1016" s="78">
        <v>25194</v>
      </c>
      <c r="E1016" s="78">
        <v>224</v>
      </c>
      <c r="F1016" s="78">
        <v>26028</v>
      </c>
      <c r="G1016" s="78">
        <v>196</v>
      </c>
      <c r="H1016" s="78">
        <f t="shared" si="65"/>
        <v>420</v>
      </c>
      <c r="I1016" s="74">
        <v>0.53333333333333333</v>
      </c>
      <c r="J1016" s="74">
        <v>0.46666666666666667</v>
      </c>
      <c r="K1016" s="75">
        <f t="shared" si="62"/>
        <v>0.92151503173762828</v>
      </c>
      <c r="L1016" s="75">
        <f t="shared" si="63"/>
        <v>9.3809256587078588E-2</v>
      </c>
      <c r="M1016" s="76" t="str">
        <f t="shared" si="64"/>
        <v>-</v>
      </c>
      <c r="N1016" s="76" t="str">
        <f t="shared" si="64"/>
        <v>-</v>
      </c>
      <c r="O1016" s="3" t="s">
        <v>679</v>
      </c>
      <c r="P1016" s="40" t="s">
        <v>680</v>
      </c>
      <c r="Q1016" s="77" t="s">
        <v>681</v>
      </c>
      <c r="R1016" s="78"/>
    </row>
    <row r="1017" spans="1:18" x14ac:dyDescent="0.2">
      <c r="A1017" s="3" t="s">
        <v>370</v>
      </c>
      <c r="B1017" s="60" t="s">
        <v>299</v>
      </c>
      <c r="C1017" s="78" t="s">
        <v>757</v>
      </c>
      <c r="D1017" s="78">
        <v>25194</v>
      </c>
      <c r="E1017" s="78">
        <v>197</v>
      </c>
      <c r="F1017" s="78">
        <v>26028</v>
      </c>
      <c r="G1017" s="78">
        <v>290</v>
      </c>
      <c r="H1017" s="78">
        <f t="shared" si="65"/>
        <v>487</v>
      </c>
      <c r="I1017" s="74">
        <v>0.40451745379876797</v>
      </c>
      <c r="J1017" s="74">
        <v>0.59548254620123209</v>
      </c>
      <c r="K1017" s="75">
        <f t="shared" si="62"/>
        <v>1.4527067438850462E-5</v>
      </c>
      <c r="L1017" s="75">
        <f t="shared" si="63"/>
        <v>0.9999903228966045</v>
      </c>
      <c r="M1017" s="76" t="str">
        <f t="shared" si="64"/>
        <v>-</v>
      </c>
      <c r="N1017" s="76" t="str">
        <f t="shared" si="64"/>
        <v>-</v>
      </c>
      <c r="O1017" s="3" t="s">
        <v>679</v>
      </c>
      <c r="P1017" s="40" t="s">
        <v>680</v>
      </c>
      <c r="Q1017" s="77" t="s">
        <v>681</v>
      </c>
      <c r="R1017" s="78"/>
    </row>
    <row r="1018" spans="1:18" x14ac:dyDescent="0.2">
      <c r="A1018" s="3" t="s">
        <v>370</v>
      </c>
      <c r="B1018" s="60" t="s">
        <v>299</v>
      </c>
      <c r="C1018" s="78" t="s">
        <v>758</v>
      </c>
      <c r="D1018" s="78">
        <v>25194</v>
      </c>
      <c r="E1018" s="78">
        <v>187</v>
      </c>
      <c r="F1018" s="78">
        <v>26028</v>
      </c>
      <c r="G1018" s="78">
        <v>162</v>
      </c>
      <c r="H1018" s="78">
        <f t="shared" si="65"/>
        <v>349</v>
      </c>
      <c r="I1018" s="74">
        <v>0.53581661891117482</v>
      </c>
      <c r="J1018" s="74">
        <v>0.46418338108882523</v>
      </c>
      <c r="K1018" s="75">
        <f t="shared" si="62"/>
        <v>0.91804772623490849</v>
      </c>
      <c r="L1018" s="75">
        <f t="shared" si="63"/>
        <v>9.9415479655619685E-2</v>
      </c>
      <c r="M1018" s="76" t="str">
        <f t="shared" si="64"/>
        <v>-</v>
      </c>
      <c r="N1018" s="76" t="str">
        <f t="shared" si="64"/>
        <v>-</v>
      </c>
      <c r="O1018" s="3" t="s">
        <v>679</v>
      </c>
      <c r="P1018" s="40" t="s">
        <v>680</v>
      </c>
      <c r="Q1018" s="77" t="s">
        <v>681</v>
      </c>
      <c r="R1018" s="78"/>
    </row>
    <row r="1019" spans="1:18" x14ac:dyDescent="0.2">
      <c r="A1019" s="3" t="s">
        <v>370</v>
      </c>
      <c r="B1019" s="60" t="s">
        <v>299</v>
      </c>
      <c r="C1019" s="78" t="s">
        <v>759</v>
      </c>
      <c r="D1019" s="78">
        <v>25194</v>
      </c>
      <c r="E1019" s="78">
        <v>186</v>
      </c>
      <c r="F1019" s="78">
        <v>26028</v>
      </c>
      <c r="G1019" s="78">
        <v>157</v>
      </c>
      <c r="H1019" s="78">
        <f t="shared" si="65"/>
        <v>343</v>
      </c>
      <c r="I1019" s="74">
        <v>0.54227405247813409</v>
      </c>
      <c r="J1019" s="74">
        <v>0.45772594752186591</v>
      </c>
      <c r="K1019" s="75">
        <f t="shared" si="62"/>
        <v>0.94743618183269918</v>
      </c>
      <c r="L1019" s="75">
        <f t="shared" si="63"/>
        <v>6.5224959515198383E-2</v>
      </c>
      <c r="M1019" s="76" t="str">
        <f t="shared" si="64"/>
        <v>-</v>
      </c>
      <c r="N1019" s="76" t="str">
        <f t="shared" si="64"/>
        <v>-</v>
      </c>
      <c r="O1019" s="3" t="s">
        <v>679</v>
      </c>
      <c r="P1019" s="40" t="s">
        <v>680</v>
      </c>
      <c r="Q1019" s="77" t="s">
        <v>681</v>
      </c>
      <c r="R1019" s="78"/>
    </row>
    <row r="1020" spans="1:18" x14ac:dyDescent="0.2">
      <c r="A1020" s="3" t="s">
        <v>370</v>
      </c>
      <c r="B1020" s="60" t="s">
        <v>299</v>
      </c>
      <c r="C1020" s="78" t="s">
        <v>760</v>
      </c>
      <c r="D1020" s="78">
        <v>25194</v>
      </c>
      <c r="E1020" s="78">
        <v>202</v>
      </c>
      <c r="F1020" s="78">
        <v>26028</v>
      </c>
      <c r="G1020" s="78">
        <v>178</v>
      </c>
      <c r="H1020" s="78">
        <f t="shared" si="65"/>
        <v>380</v>
      </c>
      <c r="I1020" s="74">
        <v>0.53157894736842104</v>
      </c>
      <c r="J1020" s="74">
        <v>0.46842105263157896</v>
      </c>
      <c r="K1020" s="75">
        <f t="shared" si="62"/>
        <v>0.90019327644698099</v>
      </c>
      <c r="L1020" s="75">
        <f t="shared" si="63"/>
        <v>0.11900491223719493</v>
      </c>
      <c r="M1020" s="76" t="str">
        <f t="shared" si="64"/>
        <v>-</v>
      </c>
      <c r="N1020" s="76" t="str">
        <f t="shared" si="64"/>
        <v>-</v>
      </c>
      <c r="O1020" s="3" t="s">
        <v>679</v>
      </c>
      <c r="P1020" s="40" t="s">
        <v>680</v>
      </c>
      <c r="Q1020" s="77" t="s">
        <v>681</v>
      </c>
      <c r="R1020" s="78"/>
    </row>
    <row r="1021" spans="1:18" x14ac:dyDescent="0.2">
      <c r="A1021" s="3" t="s">
        <v>370</v>
      </c>
      <c r="B1021" s="60" t="s">
        <v>299</v>
      </c>
      <c r="C1021" s="78" t="s">
        <v>761</v>
      </c>
      <c r="D1021" s="78">
        <v>25194</v>
      </c>
      <c r="E1021" s="78">
        <v>333</v>
      </c>
      <c r="F1021" s="78">
        <v>26028</v>
      </c>
      <c r="G1021" s="78">
        <v>169</v>
      </c>
      <c r="H1021" s="78">
        <f t="shared" si="65"/>
        <v>502</v>
      </c>
      <c r="I1021" s="74">
        <v>0.6633466135458167</v>
      </c>
      <c r="J1021" s="74">
        <v>0.33665338645418325</v>
      </c>
      <c r="K1021" s="75">
        <f t="shared" si="62"/>
        <v>0.99999999999994649</v>
      </c>
      <c r="L1021" s="75">
        <f t="shared" si="63"/>
        <v>1.0657692778773507E-13</v>
      </c>
      <c r="M1021" s="76" t="str">
        <f t="shared" si="64"/>
        <v>-</v>
      </c>
      <c r="N1021" s="76" t="str">
        <f t="shared" si="64"/>
        <v>sig</v>
      </c>
      <c r="O1021" s="3" t="s">
        <v>679</v>
      </c>
      <c r="P1021" s="40" t="s">
        <v>680</v>
      </c>
      <c r="Q1021" s="77" t="s">
        <v>681</v>
      </c>
      <c r="R1021" s="78"/>
    </row>
    <row r="1022" spans="1:18" x14ac:dyDescent="0.2">
      <c r="A1022" s="3" t="s">
        <v>370</v>
      </c>
      <c r="B1022" s="60" t="s">
        <v>299</v>
      </c>
      <c r="C1022" s="78" t="s">
        <v>762</v>
      </c>
      <c r="D1022" s="78">
        <v>25194</v>
      </c>
      <c r="E1022" s="78">
        <v>178</v>
      </c>
      <c r="F1022" s="78">
        <v>26028</v>
      </c>
      <c r="G1022" s="78">
        <v>132</v>
      </c>
      <c r="H1022" s="78">
        <f t="shared" si="65"/>
        <v>310</v>
      </c>
      <c r="I1022" s="74">
        <v>0.5741935483870968</v>
      </c>
      <c r="J1022" s="74">
        <v>0.4258064516129032</v>
      </c>
      <c r="K1022" s="75">
        <f t="shared" si="62"/>
        <v>0.9962507205920722</v>
      </c>
      <c r="L1022" s="75">
        <f t="shared" si="63"/>
        <v>5.2387786890461157E-3</v>
      </c>
      <c r="M1022" s="76" t="str">
        <f t="shared" si="64"/>
        <v>-</v>
      </c>
      <c r="N1022" s="76" t="str">
        <f t="shared" si="64"/>
        <v>-</v>
      </c>
      <c r="O1022" s="3" t="s">
        <v>679</v>
      </c>
      <c r="P1022" s="40" t="s">
        <v>680</v>
      </c>
      <c r="Q1022" s="77" t="s">
        <v>681</v>
      </c>
      <c r="R1022" s="78"/>
    </row>
    <row r="1023" spans="1:18" x14ac:dyDescent="0.2">
      <c r="A1023" s="3" t="s">
        <v>370</v>
      </c>
      <c r="B1023" s="60" t="s">
        <v>299</v>
      </c>
      <c r="C1023" s="78" t="s">
        <v>741</v>
      </c>
      <c r="D1023" s="78">
        <v>25194</v>
      </c>
      <c r="E1023" s="78">
        <v>195</v>
      </c>
      <c r="F1023" s="78">
        <v>26028</v>
      </c>
      <c r="G1023" s="78">
        <v>131</v>
      </c>
      <c r="H1023" s="78">
        <f t="shared" si="65"/>
        <v>326</v>
      </c>
      <c r="I1023" s="74">
        <v>0.59815950920245398</v>
      </c>
      <c r="J1023" s="74">
        <v>0.40184049079754602</v>
      </c>
      <c r="K1023" s="75">
        <f t="shared" si="62"/>
        <v>0.99984759878769225</v>
      </c>
      <c r="L1023" s="75">
        <f t="shared" si="63"/>
        <v>2.3319633660033394E-4</v>
      </c>
      <c r="M1023" s="76" t="str">
        <f t="shared" si="64"/>
        <v>-</v>
      </c>
      <c r="N1023" s="76" t="str">
        <f t="shared" si="64"/>
        <v>-</v>
      </c>
      <c r="O1023" s="3" t="s">
        <v>679</v>
      </c>
      <c r="P1023" s="40" t="s">
        <v>680</v>
      </c>
      <c r="Q1023" s="77" t="s">
        <v>681</v>
      </c>
      <c r="R1023" s="78"/>
    </row>
    <row r="1024" spans="1:18" x14ac:dyDescent="0.2">
      <c r="A1024" s="3" t="s">
        <v>370</v>
      </c>
      <c r="B1024" s="60" t="s">
        <v>299</v>
      </c>
      <c r="C1024" s="78" t="s">
        <v>742</v>
      </c>
      <c r="D1024" s="78">
        <v>25194</v>
      </c>
      <c r="E1024" s="78">
        <v>153</v>
      </c>
      <c r="F1024" s="78">
        <v>26028</v>
      </c>
      <c r="G1024" s="78">
        <v>130</v>
      </c>
      <c r="H1024" s="78">
        <f t="shared" si="65"/>
        <v>283</v>
      </c>
      <c r="I1024" s="74">
        <v>0.54063604240282681</v>
      </c>
      <c r="J1024" s="74">
        <v>0.45936395759717313</v>
      </c>
      <c r="K1024" s="75">
        <f t="shared" si="62"/>
        <v>0.92322247995518114</v>
      </c>
      <c r="L1024" s="75">
        <f t="shared" si="63"/>
        <v>9.5430430472551356E-2</v>
      </c>
      <c r="M1024" s="76" t="str">
        <f t="shared" si="64"/>
        <v>-</v>
      </c>
      <c r="N1024" s="76" t="str">
        <f t="shared" si="64"/>
        <v>-</v>
      </c>
      <c r="O1024" s="3" t="s">
        <v>679</v>
      </c>
      <c r="P1024" s="40" t="s">
        <v>680</v>
      </c>
      <c r="Q1024" s="77" t="s">
        <v>681</v>
      </c>
      <c r="R1024" s="78"/>
    </row>
    <row r="1025" spans="1:18" x14ac:dyDescent="0.2">
      <c r="A1025" s="3" t="s">
        <v>370</v>
      </c>
      <c r="B1025" s="60" t="s">
        <v>299</v>
      </c>
      <c r="C1025" s="78" t="s">
        <v>743</v>
      </c>
      <c r="D1025" s="78">
        <v>25194</v>
      </c>
      <c r="E1025" s="78">
        <v>153</v>
      </c>
      <c r="F1025" s="78">
        <v>26028</v>
      </c>
      <c r="G1025" s="78">
        <v>129</v>
      </c>
      <c r="H1025" s="78">
        <f t="shared" si="65"/>
        <v>282</v>
      </c>
      <c r="I1025" s="74">
        <v>0.54255319148936165</v>
      </c>
      <c r="J1025" s="74">
        <v>0.45744680851063829</v>
      </c>
      <c r="K1025" s="75">
        <f t="shared" si="62"/>
        <v>0.93179095470996964</v>
      </c>
      <c r="L1025" s="75">
        <f t="shared" si="63"/>
        <v>8.5345994799607722E-2</v>
      </c>
      <c r="M1025" s="76" t="str">
        <f t="shared" si="64"/>
        <v>-</v>
      </c>
      <c r="N1025" s="76" t="str">
        <f t="shared" si="64"/>
        <v>-</v>
      </c>
      <c r="O1025" s="3" t="s">
        <v>679</v>
      </c>
      <c r="P1025" s="40" t="s">
        <v>680</v>
      </c>
      <c r="Q1025" s="77" t="s">
        <v>681</v>
      </c>
      <c r="R1025" s="78"/>
    </row>
    <row r="1026" spans="1:18" x14ac:dyDescent="0.2">
      <c r="A1026" s="3" t="s">
        <v>370</v>
      </c>
      <c r="B1026" s="60" t="s">
        <v>299</v>
      </c>
      <c r="C1026" s="78" t="s">
        <v>744</v>
      </c>
      <c r="D1026" s="78">
        <v>25194</v>
      </c>
      <c r="E1026" s="78">
        <v>114</v>
      </c>
      <c r="F1026" s="78">
        <v>26028</v>
      </c>
      <c r="G1026" s="78">
        <v>137</v>
      </c>
      <c r="H1026" s="78">
        <f t="shared" si="65"/>
        <v>251</v>
      </c>
      <c r="I1026" s="74">
        <v>0.4541832669322709</v>
      </c>
      <c r="J1026" s="74">
        <v>0.54581673306772904</v>
      </c>
      <c r="K1026" s="75">
        <f t="shared" ref="K1026:K1089" si="66">BINOMDIST(E1026,H1026,0.5,TRUE)</f>
        <v>8.2408066411546577E-2</v>
      </c>
      <c r="L1026" s="75">
        <f t="shared" ref="L1026:L1089" si="67">BINOMDIST(G1026,H1026,0.5,TRUE)</f>
        <v>0.93517931563530554</v>
      </c>
      <c r="M1026" s="76" t="str">
        <f t="shared" ref="M1026:N1089" si="68">IF(K1026&lt;(0.05/5830),"sig","-")</f>
        <v>-</v>
      </c>
      <c r="N1026" s="76" t="str">
        <f t="shared" si="68"/>
        <v>-</v>
      </c>
      <c r="O1026" s="3" t="s">
        <v>679</v>
      </c>
      <c r="P1026" s="40" t="s">
        <v>680</v>
      </c>
      <c r="Q1026" s="77" t="s">
        <v>681</v>
      </c>
      <c r="R1026" s="78"/>
    </row>
    <row r="1027" spans="1:18" x14ac:dyDescent="0.2">
      <c r="A1027" s="3" t="s">
        <v>370</v>
      </c>
      <c r="B1027" s="60" t="s">
        <v>299</v>
      </c>
      <c r="C1027" s="78" t="s">
        <v>745</v>
      </c>
      <c r="D1027" s="78">
        <v>25194</v>
      </c>
      <c r="E1027" s="78">
        <v>198</v>
      </c>
      <c r="F1027" s="78">
        <v>26028</v>
      </c>
      <c r="G1027" s="78">
        <v>153</v>
      </c>
      <c r="H1027" s="78">
        <f t="shared" si="65"/>
        <v>351</v>
      </c>
      <c r="I1027" s="74">
        <v>0.5641025641025641</v>
      </c>
      <c r="J1027" s="74">
        <v>0.4358974358974359</v>
      </c>
      <c r="K1027" s="75">
        <f t="shared" si="66"/>
        <v>0.99301913796764496</v>
      </c>
      <c r="L1027" s="75">
        <f t="shared" si="67"/>
        <v>9.3595742854582654E-3</v>
      </c>
      <c r="M1027" s="76" t="str">
        <f t="shared" si="68"/>
        <v>-</v>
      </c>
      <c r="N1027" s="76" t="str">
        <f t="shared" si="68"/>
        <v>-</v>
      </c>
      <c r="O1027" s="3" t="s">
        <v>679</v>
      </c>
      <c r="P1027" s="40" t="s">
        <v>680</v>
      </c>
      <c r="Q1027" s="77" t="s">
        <v>681</v>
      </c>
      <c r="R1027" s="78"/>
    </row>
    <row r="1028" spans="1:18" x14ac:dyDescent="0.2">
      <c r="A1028" s="3" t="s">
        <v>370</v>
      </c>
      <c r="B1028" s="60" t="s">
        <v>299</v>
      </c>
      <c r="C1028" s="78" t="s">
        <v>746</v>
      </c>
      <c r="D1028" s="78">
        <v>25194</v>
      </c>
      <c r="E1028" s="78">
        <v>0</v>
      </c>
      <c r="F1028" s="78">
        <v>26028</v>
      </c>
      <c r="G1028" s="78">
        <v>1</v>
      </c>
      <c r="H1028" s="78">
        <f t="shared" si="65"/>
        <v>1</v>
      </c>
      <c r="I1028" s="74">
        <v>0</v>
      </c>
      <c r="J1028" s="74">
        <v>1</v>
      </c>
      <c r="K1028" s="75">
        <f t="shared" si="66"/>
        <v>0.5</v>
      </c>
      <c r="L1028" s="75">
        <f t="shared" si="67"/>
        <v>1</v>
      </c>
      <c r="M1028" s="76" t="str">
        <f t="shared" si="68"/>
        <v>-</v>
      </c>
      <c r="N1028" s="76" t="str">
        <f t="shared" si="68"/>
        <v>-</v>
      </c>
      <c r="O1028" s="3" t="s">
        <v>679</v>
      </c>
      <c r="P1028" s="40" t="s">
        <v>680</v>
      </c>
      <c r="Q1028" s="77" t="s">
        <v>681</v>
      </c>
      <c r="R1028" s="78"/>
    </row>
    <row r="1029" spans="1:18" x14ac:dyDescent="0.2">
      <c r="A1029" s="3" t="s">
        <v>370</v>
      </c>
      <c r="B1029" s="60" t="s">
        <v>299</v>
      </c>
      <c r="C1029" s="78" t="s">
        <v>747</v>
      </c>
      <c r="D1029" s="78">
        <v>25194</v>
      </c>
      <c r="E1029" s="78">
        <v>135</v>
      </c>
      <c r="F1029" s="78">
        <v>26028</v>
      </c>
      <c r="G1029" s="78">
        <v>187</v>
      </c>
      <c r="H1029" s="78">
        <f t="shared" si="65"/>
        <v>322</v>
      </c>
      <c r="I1029" s="74">
        <v>0.41925465838509318</v>
      </c>
      <c r="J1029" s="74">
        <v>0.58074534161490687</v>
      </c>
      <c r="K1029" s="75">
        <f t="shared" si="66"/>
        <v>2.2040966596482206E-3</v>
      </c>
      <c r="L1029" s="75">
        <f t="shared" si="67"/>
        <v>0.9984594844343011</v>
      </c>
      <c r="M1029" s="76" t="str">
        <f t="shared" si="68"/>
        <v>-</v>
      </c>
      <c r="N1029" s="76" t="str">
        <f t="shared" si="68"/>
        <v>-</v>
      </c>
      <c r="O1029" s="3" t="s">
        <v>679</v>
      </c>
      <c r="P1029" s="40" t="s">
        <v>680</v>
      </c>
      <c r="Q1029" s="77" t="s">
        <v>681</v>
      </c>
      <c r="R1029" s="78"/>
    </row>
    <row r="1030" spans="1:18" x14ac:dyDescent="0.2">
      <c r="A1030" s="3" t="s">
        <v>370</v>
      </c>
      <c r="B1030" s="60" t="s">
        <v>299</v>
      </c>
      <c r="C1030" s="78" t="s">
        <v>748</v>
      </c>
      <c r="D1030" s="78">
        <v>25194</v>
      </c>
      <c r="E1030" s="78">
        <v>150</v>
      </c>
      <c r="F1030" s="78">
        <v>26028</v>
      </c>
      <c r="G1030" s="78">
        <v>113</v>
      </c>
      <c r="H1030" s="78">
        <f t="shared" si="65"/>
        <v>263</v>
      </c>
      <c r="I1030" s="74">
        <v>0.57034220532319391</v>
      </c>
      <c r="J1030" s="74">
        <v>0.42965779467680609</v>
      </c>
      <c r="K1030" s="75">
        <f t="shared" si="66"/>
        <v>0.99052561835591901</v>
      </c>
      <c r="L1030" s="75">
        <f t="shared" si="67"/>
        <v>1.3120234773226803E-2</v>
      </c>
      <c r="M1030" s="76" t="str">
        <f t="shared" si="68"/>
        <v>-</v>
      </c>
      <c r="N1030" s="76" t="str">
        <f t="shared" si="68"/>
        <v>-</v>
      </c>
      <c r="O1030" s="3" t="s">
        <v>679</v>
      </c>
      <c r="P1030" s="40" t="s">
        <v>680</v>
      </c>
      <c r="Q1030" s="77" t="s">
        <v>681</v>
      </c>
      <c r="R1030" s="78"/>
    </row>
    <row r="1031" spans="1:18" x14ac:dyDescent="0.2">
      <c r="A1031" s="3" t="s">
        <v>370</v>
      </c>
      <c r="B1031" s="60" t="s">
        <v>299</v>
      </c>
      <c r="C1031" s="78" t="s">
        <v>749</v>
      </c>
      <c r="D1031" s="78">
        <v>25194</v>
      </c>
      <c r="E1031" s="78">
        <v>117</v>
      </c>
      <c r="F1031" s="78">
        <v>26028</v>
      </c>
      <c r="G1031" s="78">
        <v>84</v>
      </c>
      <c r="H1031" s="78">
        <f t="shared" si="65"/>
        <v>201</v>
      </c>
      <c r="I1031" s="74">
        <v>0.58208955223880599</v>
      </c>
      <c r="J1031" s="74">
        <v>0.41791044776119401</v>
      </c>
      <c r="K1031" s="75">
        <f t="shared" si="66"/>
        <v>0.99186817487978252</v>
      </c>
      <c r="L1031" s="75">
        <f t="shared" si="67"/>
        <v>1.1880587943316178E-2</v>
      </c>
      <c r="M1031" s="76" t="str">
        <f t="shared" si="68"/>
        <v>-</v>
      </c>
      <c r="N1031" s="76" t="str">
        <f t="shared" si="68"/>
        <v>-</v>
      </c>
      <c r="O1031" s="3" t="s">
        <v>679</v>
      </c>
      <c r="P1031" s="40" t="s">
        <v>680</v>
      </c>
      <c r="Q1031" s="77" t="s">
        <v>681</v>
      </c>
      <c r="R1031" s="78"/>
    </row>
    <row r="1032" spans="1:18" x14ac:dyDescent="0.2">
      <c r="A1032" s="3" t="s">
        <v>370</v>
      </c>
      <c r="B1032" s="60" t="s">
        <v>299</v>
      </c>
      <c r="C1032" s="78" t="s">
        <v>750</v>
      </c>
      <c r="D1032" s="78">
        <v>25194</v>
      </c>
      <c r="E1032" s="78">
        <v>51</v>
      </c>
      <c r="F1032" s="78">
        <v>26028</v>
      </c>
      <c r="G1032" s="78">
        <v>22</v>
      </c>
      <c r="H1032" s="78">
        <f t="shared" si="65"/>
        <v>73</v>
      </c>
      <c r="I1032" s="74">
        <v>0.69863013698630139</v>
      </c>
      <c r="J1032" s="74">
        <v>0.30136986301369861</v>
      </c>
      <c r="K1032" s="75">
        <f t="shared" si="66"/>
        <v>0.99981432994203079</v>
      </c>
      <c r="L1032" s="75">
        <f t="shared" si="67"/>
        <v>4.5713729108154481E-4</v>
      </c>
      <c r="M1032" s="76" t="str">
        <f t="shared" si="68"/>
        <v>-</v>
      </c>
      <c r="N1032" s="76" t="str">
        <f t="shared" si="68"/>
        <v>-</v>
      </c>
      <c r="O1032" s="3" t="s">
        <v>679</v>
      </c>
      <c r="P1032" s="40" t="s">
        <v>680</v>
      </c>
      <c r="Q1032" s="77" t="s">
        <v>681</v>
      </c>
      <c r="R1032" s="78"/>
    </row>
    <row r="1033" spans="1:18" x14ac:dyDescent="0.2">
      <c r="A1033" s="3" t="s">
        <v>370</v>
      </c>
      <c r="B1033" s="60" t="s">
        <v>299</v>
      </c>
      <c r="C1033" s="78" t="s">
        <v>751</v>
      </c>
      <c r="D1033" s="78">
        <v>25194</v>
      </c>
      <c r="E1033" s="78">
        <v>139</v>
      </c>
      <c r="F1033" s="78">
        <v>26028</v>
      </c>
      <c r="G1033" s="78">
        <v>106</v>
      </c>
      <c r="H1033" s="78">
        <f t="shared" si="65"/>
        <v>245</v>
      </c>
      <c r="I1033" s="74">
        <v>0.56734693877551023</v>
      </c>
      <c r="J1033" s="74">
        <v>0.43265306122448982</v>
      </c>
      <c r="K1033" s="75">
        <f t="shared" si="66"/>
        <v>0.9851828491483513</v>
      </c>
      <c r="L1033" s="75">
        <f t="shared" si="67"/>
        <v>2.0347359018297338E-2</v>
      </c>
      <c r="M1033" s="76" t="str">
        <f t="shared" si="68"/>
        <v>-</v>
      </c>
      <c r="N1033" s="76" t="str">
        <f t="shared" si="68"/>
        <v>-</v>
      </c>
      <c r="O1033" s="3" t="s">
        <v>679</v>
      </c>
      <c r="P1033" s="40" t="s">
        <v>680</v>
      </c>
      <c r="Q1033" s="77" t="s">
        <v>681</v>
      </c>
      <c r="R1033" s="78"/>
    </row>
    <row r="1034" spans="1:18" x14ac:dyDescent="0.2">
      <c r="A1034" s="3" t="s">
        <v>370</v>
      </c>
      <c r="B1034" s="60" t="s">
        <v>299</v>
      </c>
      <c r="C1034" s="78" t="s">
        <v>752</v>
      </c>
      <c r="D1034" s="78">
        <v>25194</v>
      </c>
      <c r="E1034" s="78">
        <v>37</v>
      </c>
      <c r="F1034" s="78">
        <v>26028</v>
      </c>
      <c r="G1034" s="78">
        <v>22</v>
      </c>
      <c r="H1034" s="78">
        <f t="shared" si="65"/>
        <v>59</v>
      </c>
      <c r="I1034" s="74">
        <v>0.6271186440677966</v>
      </c>
      <c r="J1034" s="74">
        <v>0.3728813559322034</v>
      </c>
      <c r="K1034" s="75">
        <f t="shared" si="66"/>
        <v>0.98182841002147303</v>
      </c>
      <c r="L1034" s="75">
        <f t="shared" si="67"/>
        <v>3.3722305950394486E-2</v>
      </c>
      <c r="M1034" s="76" t="str">
        <f t="shared" si="68"/>
        <v>-</v>
      </c>
      <c r="N1034" s="76" t="str">
        <f t="shared" si="68"/>
        <v>-</v>
      </c>
      <c r="O1034" s="3" t="s">
        <v>679</v>
      </c>
      <c r="P1034" s="40" t="s">
        <v>680</v>
      </c>
      <c r="Q1034" s="77" t="s">
        <v>681</v>
      </c>
      <c r="R1034" s="78"/>
    </row>
    <row r="1035" spans="1:18" x14ac:dyDescent="0.2">
      <c r="A1035" s="3" t="s">
        <v>370</v>
      </c>
      <c r="B1035" s="60" t="s">
        <v>299</v>
      </c>
      <c r="C1035" s="78" t="s">
        <v>753</v>
      </c>
      <c r="D1035" s="78">
        <v>25194</v>
      </c>
      <c r="E1035" s="78">
        <v>83</v>
      </c>
      <c r="F1035" s="78">
        <v>26028</v>
      </c>
      <c r="G1035" s="78">
        <v>50</v>
      </c>
      <c r="H1035" s="78">
        <f t="shared" si="65"/>
        <v>133</v>
      </c>
      <c r="I1035" s="74">
        <v>0.62406015037593987</v>
      </c>
      <c r="J1035" s="74">
        <v>0.37593984962406013</v>
      </c>
      <c r="K1035" s="75">
        <f t="shared" si="66"/>
        <v>0.99847533630735841</v>
      </c>
      <c r="L1035" s="75">
        <f t="shared" si="67"/>
        <v>2.6628701418907833E-3</v>
      </c>
      <c r="M1035" s="76" t="str">
        <f t="shared" si="68"/>
        <v>-</v>
      </c>
      <c r="N1035" s="76" t="str">
        <f t="shared" si="68"/>
        <v>-</v>
      </c>
      <c r="O1035" s="3" t="s">
        <v>679</v>
      </c>
      <c r="P1035" s="40" t="s">
        <v>680</v>
      </c>
      <c r="Q1035" s="77" t="s">
        <v>681</v>
      </c>
      <c r="R1035" s="78"/>
    </row>
    <row r="1036" spans="1:18" x14ac:dyDescent="0.2">
      <c r="A1036" s="3" t="s">
        <v>132</v>
      </c>
      <c r="B1036" s="60" t="s">
        <v>684</v>
      </c>
      <c r="C1036" s="78" t="s">
        <v>754</v>
      </c>
      <c r="D1036" s="78">
        <v>25194</v>
      </c>
      <c r="E1036" s="78">
        <v>0</v>
      </c>
      <c r="F1036" s="78">
        <v>26028</v>
      </c>
      <c r="G1036" s="78">
        <v>2</v>
      </c>
      <c r="H1036" s="78">
        <f t="shared" si="65"/>
        <v>2</v>
      </c>
      <c r="I1036" s="74">
        <v>0</v>
      </c>
      <c r="J1036" s="74">
        <v>1</v>
      </c>
      <c r="K1036" s="75">
        <f t="shared" si="66"/>
        <v>0.25</v>
      </c>
      <c r="L1036" s="75">
        <f t="shared" si="67"/>
        <v>1</v>
      </c>
      <c r="M1036" s="76" t="str">
        <f t="shared" si="68"/>
        <v>-</v>
      </c>
      <c r="N1036" s="76" t="str">
        <f t="shared" si="68"/>
        <v>-</v>
      </c>
      <c r="O1036" s="3" t="s">
        <v>679</v>
      </c>
      <c r="P1036" s="40" t="s">
        <v>680</v>
      </c>
      <c r="Q1036" s="77" t="s">
        <v>681</v>
      </c>
      <c r="R1036" s="78"/>
    </row>
    <row r="1037" spans="1:18" x14ac:dyDescent="0.2">
      <c r="A1037" s="3" t="s">
        <v>132</v>
      </c>
      <c r="B1037" s="60" t="s">
        <v>684</v>
      </c>
      <c r="C1037" s="78" t="s">
        <v>754</v>
      </c>
      <c r="D1037" s="78"/>
      <c r="E1037" s="78"/>
      <c r="F1037" s="78"/>
      <c r="G1037" s="78"/>
      <c r="H1037" s="78">
        <f t="shared" si="65"/>
        <v>0</v>
      </c>
      <c r="I1037" s="74"/>
      <c r="J1037" s="74"/>
      <c r="K1037" s="75">
        <f t="shared" si="66"/>
        <v>1</v>
      </c>
      <c r="L1037" s="75">
        <f t="shared" si="67"/>
        <v>1</v>
      </c>
      <c r="M1037" s="76" t="str">
        <f t="shared" si="68"/>
        <v>-</v>
      </c>
      <c r="N1037" s="76" t="str">
        <f t="shared" si="68"/>
        <v>-</v>
      </c>
      <c r="O1037" s="3" t="s">
        <v>679</v>
      </c>
      <c r="P1037" s="40" t="s">
        <v>680</v>
      </c>
      <c r="Q1037" s="77" t="s">
        <v>681</v>
      </c>
      <c r="R1037" s="78"/>
    </row>
    <row r="1038" spans="1:18" x14ac:dyDescent="0.2">
      <c r="A1038" s="3" t="s">
        <v>132</v>
      </c>
      <c r="B1038" s="60" t="s">
        <v>684</v>
      </c>
      <c r="C1038" s="78" t="s">
        <v>755</v>
      </c>
      <c r="D1038" s="78">
        <v>25194</v>
      </c>
      <c r="E1038" s="78">
        <v>5</v>
      </c>
      <c r="F1038" s="78">
        <v>26028</v>
      </c>
      <c r="G1038" s="78">
        <v>6</v>
      </c>
      <c r="H1038" s="78">
        <f t="shared" si="65"/>
        <v>11</v>
      </c>
      <c r="I1038" s="74">
        <v>0.45454545454545453</v>
      </c>
      <c r="J1038" s="74">
        <v>0.54545454545454541</v>
      </c>
      <c r="K1038" s="75">
        <f t="shared" si="66"/>
        <v>0.5</v>
      </c>
      <c r="L1038" s="75">
        <f t="shared" si="67"/>
        <v>0.7255859375</v>
      </c>
      <c r="M1038" s="76" t="str">
        <f t="shared" si="68"/>
        <v>-</v>
      </c>
      <c r="N1038" s="76" t="str">
        <f t="shared" si="68"/>
        <v>-</v>
      </c>
      <c r="O1038" s="3" t="s">
        <v>679</v>
      </c>
      <c r="P1038" s="40" t="s">
        <v>680</v>
      </c>
      <c r="Q1038" s="77" t="s">
        <v>681</v>
      </c>
      <c r="R1038" s="78"/>
    </row>
    <row r="1039" spans="1:18" x14ac:dyDescent="0.2">
      <c r="A1039" s="3" t="s">
        <v>132</v>
      </c>
      <c r="B1039" s="60" t="s">
        <v>684</v>
      </c>
      <c r="C1039" s="78" t="s">
        <v>755</v>
      </c>
      <c r="D1039" s="78"/>
      <c r="E1039" s="78"/>
      <c r="F1039" s="78"/>
      <c r="G1039" s="78"/>
      <c r="H1039" s="78">
        <f t="shared" si="65"/>
        <v>0</v>
      </c>
      <c r="I1039" s="74"/>
      <c r="J1039" s="74"/>
      <c r="K1039" s="75">
        <f t="shared" si="66"/>
        <v>1</v>
      </c>
      <c r="L1039" s="75">
        <f t="shared" si="67"/>
        <v>1</v>
      </c>
      <c r="M1039" s="76" t="str">
        <f t="shared" si="68"/>
        <v>-</v>
      </c>
      <c r="N1039" s="76" t="str">
        <f t="shared" si="68"/>
        <v>-</v>
      </c>
      <c r="O1039" s="3" t="s">
        <v>679</v>
      </c>
      <c r="P1039" s="40" t="s">
        <v>680</v>
      </c>
      <c r="Q1039" s="77" t="s">
        <v>681</v>
      </c>
      <c r="R1039" s="78"/>
    </row>
    <row r="1040" spans="1:18" x14ac:dyDescent="0.2">
      <c r="A1040" s="3" t="s">
        <v>132</v>
      </c>
      <c r="B1040" s="60" t="s">
        <v>684</v>
      </c>
      <c r="C1040" s="78" t="s">
        <v>756</v>
      </c>
      <c r="D1040" s="78">
        <v>25194</v>
      </c>
      <c r="E1040" s="78">
        <v>3</v>
      </c>
      <c r="F1040" s="78">
        <v>26028</v>
      </c>
      <c r="G1040" s="78">
        <v>1</v>
      </c>
      <c r="H1040" s="78">
        <f t="shared" si="65"/>
        <v>4</v>
      </c>
      <c r="I1040" s="74">
        <v>0.75</v>
      </c>
      <c r="J1040" s="74">
        <v>0.25</v>
      </c>
      <c r="K1040" s="75">
        <f t="shared" si="66"/>
        <v>0.9375</v>
      </c>
      <c r="L1040" s="75">
        <f t="shared" si="67"/>
        <v>0.31250000000000006</v>
      </c>
      <c r="M1040" s="76" t="str">
        <f t="shared" si="68"/>
        <v>-</v>
      </c>
      <c r="N1040" s="76" t="str">
        <f t="shared" si="68"/>
        <v>-</v>
      </c>
      <c r="O1040" s="3" t="s">
        <v>679</v>
      </c>
      <c r="P1040" s="40" t="s">
        <v>680</v>
      </c>
      <c r="Q1040" s="77" t="s">
        <v>681</v>
      </c>
      <c r="R1040" s="78"/>
    </row>
    <row r="1041" spans="1:18" x14ac:dyDescent="0.2">
      <c r="A1041" s="3" t="s">
        <v>132</v>
      </c>
      <c r="B1041" s="60" t="s">
        <v>684</v>
      </c>
      <c r="C1041" s="78" t="s">
        <v>756</v>
      </c>
      <c r="D1041" s="78"/>
      <c r="E1041" s="78"/>
      <c r="F1041" s="78"/>
      <c r="G1041" s="78"/>
      <c r="H1041" s="78">
        <f t="shared" si="65"/>
        <v>0</v>
      </c>
      <c r="I1041" s="74"/>
      <c r="J1041" s="74"/>
      <c r="K1041" s="75">
        <f t="shared" si="66"/>
        <v>1</v>
      </c>
      <c r="L1041" s="75">
        <f t="shared" si="67"/>
        <v>1</v>
      </c>
      <c r="M1041" s="76" t="str">
        <f t="shared" si="68"/>
        <v>-</v>
      </c>
      <c r="N1041" s="76" t="str">
        <f t="shared" si="68"/>
        <v>-</v>
      </c>
      <c r="O1041" s="3" t="s">
        <v>679</v>
      </c>
      <c r="P1041" s="40" t="s">
        <v>680</v>
      </c>
      <c r="Q1041" s="77" t="s">
        <v>681</v>
      </c>
      <c r="R1041" s="78"/>
    </row>
    <row r="1042" spans="1:18" x14ac:dyDescent="0.2">
      <c r="A1042" s="3" t="s">
        <v>132</v>
      </c>
      <c r="B1042" s="60" t="s">
        <v>684</v>
      </c>
      <c r="C1042" s="78" t="s">
        <v>757</v>
      </c>
      <c r="D1042" s="78">
        <v>25194</v>
      </c>
      <c r="E1042" s="78">
        <v>1</v>
      </c>
      <c r="F1042" s="78">
        <v>26028</v>
      </c>
      <c r="G1042" s="78">
        <v>2</v>
      </c>
      <c r="H1042" s="78">
        <f t="shared" si="65"/>
        <v>3</v>
      </c>
      <c r="I1042" s="74">
        <v>0.33333333333333331</v>
      </c>
      <c r="J1042" s="74">
        <v>0.66666666666666663</v>
      </c>
      <c r="K1042" s="75">
        <f t="shared" si="66"/>
        <v>0.5</v>
      </c>
      <c r="L1042" s="75">
        <f t="shared" si="67"/>
        <v>0.875</v>
      </c>
      <c r="M1042" s="76" t="str">
        <f t="shared" si="68"/>
        <v>-</v>
      </c>
      <c r="N1042" s="76" t="str">
        <f t="shared" si="68"/>
        <v>-</v>
      </c>
      <c r="O1042" s="3" t="s">
        <v>679</v>
      </c>
      <c r="P1042" s="40" t="s">
        <v>680</v>
      </c>
      <c r="Q1042" s="77" t="s">
        <v>681</v>
      </c>
      <c r="R1042" s="78"/>
    </row>
    <row r="1043" spans="1:18" x14ac:dyDescent="0.2">
      <c r="A1043" s="3" t="s">
        <v>132</v>
      </c>
      <c r="B1043" s="60" t="s">
        <v>684</v>
      </c>
      <c r="C1043" s="78" t="s">
        <v>757</v>
      </c>
      <c r="D1043" s="78"/>
      <c r="E1043" s="78"/>
      <c r="F1043" s="78"/>
      <c r="G1043" s="78"/>
      <c r="H1043" s="78">
        <f t="shared" si="65"/>
        <v>0</v>
      </c>
      <c r="I1043" s="74"/>
      <c r="J1043" s="74"/>
      <c r="K1043" s="75">
        <f t="shared" si="66"/>
        <v>1</v>
      </c>
      <c r="L1043" s="75">
        <f t="shared" si="67"/>
        <v>1</v>
      </c>
      <c r="M1043" s="76" t="str">
        <f t="shared" si="68"/>
        <v>-</v>
      </c>
      <c r="N1043" s="76" t="str">
        <f t="shared" si="68"/>
        <v>-</v>
      </c>
      <c r="O1043" s="3" t="s">
        <v>679</v>
      </c>
      <c r="P1043" s="40" t="s">
        <v>680</v>
      </c>
      <c r="Q1043" s="77" t="s">
        <v>681</v>
      </c>
      <c r="R1043" s="78"/>
    </row>
    <row r="1044" spans="1:18" x14ac:dyDescent="0.2">
      <c r="A1044" s="3" t="s">
        <v>132</v>
      </c>
      <c r="B1044" s="60" t="s">
        <v>684</v>
      </c>
      <c r="C1044" s="78" t="s">
        <v>758</v>
      </c>
      <c r="D1044" s="78">
        <v>25194</v>
      </c>
      <c r="E1044" s="78">
        <v>173</v>
      </c>
      <c r="F1044" s="78">
        <v>26028</v>
      </c>
      <c r="G1044" s="78">
        <v>32</v>
      </c>
      <c r="H1044" s="78">
        <f t="shared" si="65"/>
        <v>205</v>
      </c>
      <c r="I1044" s="74">
        <v>0.84390243902439022</v>
      </c>
      <c r="J1044" s="74">
        <v>0.15609756097560976</v>
      </c>
      <c r="K1044" s="75">
        <f t="shared" si="66"/>
        <v>1</v>
      </c>
      <c r="L1044" s="75">
        <f t="shared" si="67"/>
        <v>6.6544277302623635E-25</v>
      </c>
      <c r="M1044" s="76" t="str">
        <f t="shared" si="68"/>
        <v>-</v>
      </c>
      <c r="N1044" s="76" t="str">
        <f t="shared" si="68"/>
        <v>sig</v>
      </c>
      <c r="O1044" s="3" t="s">
        <v>679</v>
      </c>
      <c r="P1044" s="40" t="s">
        <v>680</v>
      </c>
      <c r="Q1044" s="77" t="s">
        <v>681</v>
      </c>
      <c r="R1044" s="78"/>
    </row>
    <row r="1045" spans="1:18" x14ac:dyDescent="0.2">
      <c r="A1045" s="3" t="s">
        <v>132</v>
      </c>
      <c r="B1045" s="60" t="s">
        <v>684</v>
      </c>
      <c r="C1045" s="78" t="s">
        <v>758</v>
      </c>
      <c r="D1045" s="78">
        <v>25194</v>
      </c>
      <c r="E1045" s="78">
        <v>31</v>
      </c>
      <c r="F1045" s="78">
        <v>26028</v>
      </c>
      <c r="G1045" s="78">
        <v>3</v>
      </c>
      <c r="H1045" s="78">
        <f t="shared" si="65"/>
        <v>34</v>
      </c>
      <c r="I1045" s="74">
        <v>0.91176470588235292</v>
      </c>
      <c r="J1045" s="74">
        <v>8.8235294117647065E-2</v>
      </c>
      <c r="K1045" s="75">
        <f t="shared" si="66"/>
        <v>0.9999999653082341</v>
      </c>
      <c r="L1045" s="75">
        <f t="shared" si="67"/>
        <v>3.8300640881061591E-7</v>
      </c>
      <c r="M1045" s="76" t="str">
        <f t="shared" si="68"/>
        <v>-</v>
      </c>
      <c r="N1045" s="76" t="str">
        <f t="shared" si="68"/>
        <v>sig</v>
      </c>
      <c r="O1045" s="3" t="s">
        <v>679</v>
      </c>
      <c r="P1045" s="40" t="s">
        <v>680</v>
      </c>
      <c r="Q1045" s="77" t="s">
        <v>681</v>
      </c>
      <c r="R1045" s="78"/>
    </row>
    <row r="1046" spans="1:18" x14ac:dyDescent="0.2">
      <c r="A1046" s="3" t="s">
        <v>132</v>
      </c>
      <c r="B1046" s="60" t="s">
        <v>684</v>
      </c>
      <c r="C1046" s="78" t="s">
        <v>759</v>
      </c>
      <c r="D1046" s="78">
        <v>25194</v>
      </c>
      <c r="E1046" s="78">
        <v>0</v>
      </c>
      <c r="F1046" s="78">
        <v>26028</v>
      </c>
      <c r="G1046" s="78">
        <v>3</v>
      </c>
      <c r="H1046" s="78">
        <f t="shared" si="65"/>
        <v>3</v>
      </c>
      <c r="I1046" s="74">
        <v>0</v>
      </c>
      <c r="J1046" s="74">
        <v>1</v>
      </c>
      <c r="K1046" s="75">
        <f t="shared" si="66"/>
        <v>0.12500000000000003</v>
      </c>
      <c r="L1046" s="75">
        <f t="shared" si="67"/>
        <v>1</v>
      </c>
      <c r="M1046" s="76" t="str">
        <f t="shared" si="68"/>
        <v>-</v>
      </c>
      <c r="N1046" s="76" t="str">
        <f t="shared" si="68"/>
        <v>-</v>
      </c>
      <c r="O1046" s="3" t="s">
        <v>679</v>
      </c>
      <c r="P1046" s="40" t="s">
        <v>680</v>
      </c>
      <c r="Q1046" s="77" t="s">
        <v>681</v>
      </c>
      <c r="R1046" s="78"/>
    </row>
    <row r="1047" spans="1:18" x14ac:dyDescent="0.2">
      <c r="A1047" s="3" t="s">
        <v>132</v>
      </c>
      <c r="B1047" s="60" t="s">
        <v>684</v>
      </c>
      <c r="C1047" s="78" t="s">
        <v>759</v>
      </c>
      <c r="D1047" s="78">
        <v>25194</v>
      </c>
      <c r="E1047" s="78">
        <v>0</v>
      </c>
      <c r="F1047" s="78">
        <v>26028</v>
      </c>
      <c r="G1047" s="78">
        <v>1</v>
      </c>
      <c r="H1047" s="78">
        <f t="shared" si="65"/>
        <v>1</v>
      </c>
      <c r="I1047" s="74">
        <v>0</v>
      </c>
      <c r="J1047" s="74">
        <v>1</v>
      </c>
      <c r="K1047" s="75">
        <f t="shared" si="66"/>
        <v>0.5</v>
      </c>
      <c r="L1047" s="75">
        <f t="shared" si="67"/>
        <v>1</v>
      </c>
      <c r="M1047" s="76" t="str">
        <f t="shared" si="68"/>
        <v>-</v>
      </c>
      <c r="N1047" s="76" t="str">
        <f t="shared" si="68"/>
        <v>-</v>
      </c>
      <c r="O1047" s="3" t="s">
        <v>679</v>
      </c>
      <c r="P1047" s="40" t="s">
        <v>680</v>
      </c>
      <c r="Q1047" s="77" t="s">
        <v>681</v>
      </c>
      <c r="R1047" s="78"/>
    </row>
    <row r="1048" spans="1:18" x14ac:dyDescent="0.2">
      <c r="A1048" s="3" t="s">
        <v>132</v>
      </c>
      <c r="B1048" s="60" t="s">
        <v>684</v>
      </c>
      <c r="C1048" s="78" t="s">
        <v>760</v>
      </c>
      <c r="D1048" s="78">
        <v>25194</v>
      </c>
      <c r="E1048" s="78">
        <v>4</v>
      </c>
      <c r="F1048" s="78">
        <v>26028</v>
      </c>
      <c r="G1048" s="78">
        <v>8</v>
      </c>
      <c r="H1048" s="78">
        <f t="shared" si="65"/>
        <v>12</v>
      </c>
      <c r="I1048" s="74">
        <v>0.33333333333333331</v>
      </c>
      <c r="J1048" s="74">
        <v>0.66666666666666663</v>
      </c>
      <c r="K1048" s="75">
        <f t="shared" si="66"/>
        <v>0.19384765625</v>
      </c>
      <c r="L1048" s="75">
        <f t="shared" si="67"/>
        <v>0.927001953125</v>
      </c>
      <c r="M1048" s="76" t="str">
        <f t="shared" si="68"/>
        <v>-</v>
      </c>
      <c r="N1048" s="76" t="str">
        <f t="shared" si="68"/>
        <v>-</v>
      </c>
      <c r="O1048" s="3" t="s">
        <v>679</v>
      </c>
      <c r="P1048" s="40" t="s">
        <v>680</v>
      </c>
      <c r="Q1048" s="77" t="s">
        <v>681</v>
      </c>
      <c r="R1048" s="78"/>
    </row>
    <row r="1049" spans="1:18" x14ac:dyDescent="0.2">
      <c r="A1049" s="3" t="s">
        <v>132</v>
      </c>
      <c r="B1049" s="60" t="s">
        <v>684</v>
      </c>
      <c r="C1049" s="78" t="s">
        <v>760</v>
      </c>
      <c r="D1049" s="78"/>
      <c r="E1049" s="78"/>
      <c r="F1049" s="78"/>
      <c r="G1049" s="78"/>
      <c r="H1049" s="78">
        <f t="shared" si="65"/>
        <v>0</v>
      </c>
      <c r="I1049" s="74"/>
      <c r="J1049" s="74"/>
      <c r="K1049" s="75">
        <f t="shared" si="66"/>
        <v>1</v>
      </c>
      <c r="L1049" s="75">
        <f t="shared" si="67"/>
        <v>1</v>
      </c>
      <c r="M1049" s="76" t="str">
        <f t="shared" si="68"/>
        <v>-</v>
      </c>
      <c r="N1049" s="76" t="str">
        <f t="shared" si="68"/>
        <v>-</v>
      </c>
      <c r="O1049" s="3" t="s">
        <v>679</v>
      </c>
      <c r="P1049" s="40" t="s">
        <v>680</v>
      </c>
      <c r="Q1049" s="77" t="s">
        <v>681</v>
      </c>
      <c r="R1049" s="78"/>
    </row>
    <row r="1050" spans="1:18" x14ac:dyDescent="0.2">
      <c r="A1050" s="3" t="s">
        <v>132</v>
      </c>
      <c r="B1050" s="60" t="s">
        <v>684</v>
      </c>
      <c r="C1050" s="78" t="s">
        <v>761</v>
      </c>
      <c r="D1050" s="78">
        <v>25194</v>
      </c>
      <c r="E1050" s="78">
        <v>1</v>
      </c>
      <c r="F1050" s="78">
        <v>26028</v>
      </c>
      <c r="G1050" s="78">
        <v>4</v>
      </c>
      <c r="H1050" s="78">
        <f t="shared" si="65"/>
        <v>5</v>
      </c>
      <c r="I1050" s="74">
        <v>0.2</v>
      </c>
      <c r="J1050" s="74">
        <v>0.8</v>
      </c>
      <c r="K1050" s="75">
        <f t="shared" si="66"/>
        <v>0.18750000000000003</v>
      </c>
      <c r="L1050" s="75">
        <f t="shared" si="67"/>
        <v>0.96875</v>
      </c>
      <c r="M1050" s="76" t="str">
        <f t="shared" si="68"/>
        <v>-</v>
      </c>
      <c r="N1050" s="76" t="str">
        <f t="shared" si="68"/>
        <v>-</v>
      </c>
      <c r="O1050" s="3" t="s">
        <v>679</v>
      </c>
      <c r="P1050" s="40" t="s">
        <v>680</v>
      </c>
      <c r="Q1050" s="77" t="s">
        <v>681</v>
      </c>
      <c r="R1050" s="78"/>
    </row>
    <row r="1051" spans="1:18" x14ac:dyDescent="0.2">
      <c r="A1051" s="3" t="s">
        <v>132</v>
      </c>
      <c r="B1051" s="60" t="s">
        <v>684</v>
      </c>
      <c r="C1051" s="78" t="s">
        <v>761</v>
      </c>
      <c r="D1051" s="78">
        <v>25194</v>
      </c>
      <c r="E1051" s="78">
        <v>0</v>
      </c>
      <c r="F1051" s="78">
        <v>26028</v>
      </c>
      <c r="G1051" s="78">
        <v>2</v>
      </c>
      <c r="H1051" s="78">
        <f t="shared" si="65"/>
        <v>2</v>
      </c>
      <c r="I1051" s="74">
        <v>0</v>
      </c>
      <c r="J1051" s="74">
        <v>1</v>
      </c>
      <c r="K1051" s="75">
        <f t="shared" si="66"/>
        <v>0.25</v>
      </c>
      <c r="L1051" s="75">
        <f t="shared" si="67"/>
        <v>1</v>
      </c>
      <c r="M1051" s="76" t="str">
        <f t="shared" si="68"/>
        <v>-</v>
      </c>
      <c r="N1051" s="76" t="str">
        <f t="shared" si="68"/>
        <v>-</v>
      </c>
      <c r="O1051" s="3" t="s">
        <v>679</v>
      </c>
      <c r="P1051" s="40" t="s">
        <v>680</v>
      </c>
      <c r="Q1051" s="77" t="s">
        <v>681</v>
      </c>
      <c r="R1051" s="78"/>
    </row>
    <row r="1052" spans="1:18" x14ac:dyDescent="0.2">
      <c r="A1052" s="3" t="s">
        <v>132</v>
      </c>
      <c r="B1052" s="60" t="s">
        <v>684</v>
      </c>
      <c r="C1052" s="78" t="s">
        <v>762</v>
      </c>
      <c r="D1052" s="78">
        <v>25194</v>
      </c>
      <c r="E1052" s="78">
        <v>2</v>
      </c>
      <c r="F1052" s="78">
        <v>26028</v>
      </c>
      <c r="G1052" s="78">
        <v>2</v>
      </c>
      <c r="H1052" s="78">
        <f t="shared" si="65"/>
        <v>4</v>
      </c>
      <c r="I1052" s="74">
        <v>0.5</v>
      </c>
      <c r="J1052" s="74">
        <v>0.5</v>
      </c>
      <c r="K1052" s="75">
        <f t="shared" si="66"/>
        <v>0.6875</v>
      </c>
      <c r="L1052" s="75">
        <f t="shared" si="67"/>
        <v>0.6875</v>
      </c>
      <c r="M1052" s="76" t="str">
        <f t="shared" si="68"/>
        <v>-</v>
      </c>
      <c r="N1052" s="76" t="str">
        <f t="shared" si="68"/>
        <v>-</v>
      </c>
      <c r="O1052" s="3" t="s">
        <v>679</v>
      </c>
      <c r="P1052" s="40" t="s">
        <v>680</v>
      </c>
      <c r="Q1052" s="77" t="s">
        <v>681</v>
      </c>
      <c r="R1052" s="78"/>
    </row>
    <row r="1053" spans="1:18" x14ac:dyDescent="0.2">
      <c r="A1053" s="3" t="s">
        <v>132</v>
      </c>
      <c r="B1053" s="60" t="s">
        <v>684</v>
      </c>
      <c r="C1053" s="78" t="s">
        <v>762</v>
      </c>
      <c r="D1053" s="78"/>
      <c r="E1053" s="78"/>
      <c r="F1053" s="78"/>
      <c r="G1053" s="78"/>
      <c r="H1053" s="78">
        <f t="shared" si="65"/>
        <v>0</v>
      </c>
      <c r="I1053" s="74"/>
      <c r="J1053" s="74"/>
      <c r="K1053" s="75">
        <f t="shared" si="66"/>
        <v>1</v>
      </c>
      <c r="L1053" s="75">
        <f t="shared" si="67"/>
        <v>1</v>
      </c>
      <c r="M1053" s="76" t="str">
        <f t="shared" si="68"/>
        <v>-</v>
      </c>
      <c r="N1053" s="76" t="str">
        <f t="shared" si="68"/>
        <v>-</v>
      </c>
      <c r="O1053" s="3" t="s">
        <v>679</v>
      </c>
      <c r="P1053" s="40" t="s">
        <v>680</v>
      </c>
      <c r="Q1053" s="77" t="s">
        <v>681</v>
      </c>
      <c r="R1053" s="78"/>
    </row>
    <row r="1054" spans="1:18" x14ac:dyDescent="0.2">
      <c r="A1054" s="3" t="s">
        <v>132</v>
      </c>
      <c r="B1054" s="60" t="s">
        <v>684</v>
      </c>
      <c r="C1054" s="78" t="s">
        <v>741</v>
      </c>
      <c r="D1054" s="78">
        <v>25194</v>
      </c>
      <c r="E1054" s="78">
        <v>0</v>
      </c>
      <c r="F1054" s="78">
        <v>26028</v>
      </c>
      <c r="G1054" s="78">
        <v>1</v>
      </c>
      <c r="H1054" s="78">
        <f t="shared" si="65"/>
        <v>1</v>
      </c>
      <c r="I1054" s="74">
        <v>0</v>
      </c>
      <c r="J1054" s="74">
        <v>1</v>
      </c>
      <c r="K1054" s="75">
        <f t="shared" si="66"/>
        <v>0.5</v>
      </c>
      <c r="L1054" s="75">
        <f t="shared" si="67"/>
        <v>1</v>
      </c>
      <c r="M1054" s="76" t="str">
        <f t="shared" si="68"/>
        <v>-</v>
      </c>
      <c r="N1054" s="76" t="str">
        <f t="shared" si="68"/>
        <v>-</v>
      </c>
      <c r="O1054" s="3" t="s">
        <v>679</v>
      </c>
      <c r="P1054" s="40" t="s">
        <v>680</v>
      </c>
      <c r="Q1054" s="77" t="s">
        <v>681</v>
      </c>
      <c r="R1054" s="78"/>
    </row>
    <row r="1055" spans="1:18" x14ac:dyDescent="0.2">
      <c r="A1055" s="3" t="s">
        <v>132</v>
      </c>
      <c r="B1055" s="60" t="s">
        <v>684</v>
      </c>
      <c r="C1055" s="78" t="s">
        <v>741</v>
      </c>
      <c r="D1055" s="78"/>
      <c r="E1055" s="78"/>
      <c r="F1055" s="78"/>
      <c r="G1055" s="78"/>
      <c r="H1055" s="78">
        <f t="shared" ref="H1055:H1118" si="69">E1055+G1055</f>
        <v>0</v>
      </c>
      <c r="I1055" s="74"/>
      <c r="J1055" s="74"/>
      <c r="K1055" s="75">
        <f t="shared" si="66"/>
        <v>1</v>
      </c>
      <c r="L1055" s="75">
        <f t="shared" si="67"/>
        <v>1</v>
      </c>
      <c r="M1055" s="76" t="str">
        <f t="shared" si="68"/>
        <v>-</v>
      </c>
      <c r="N1055" s="76" t="str">
        <f t="shared" si="68"/>
        <v>-</v>
      </c>
      <c r="O1055" s="3" t="s">
        <v>679</v>
      </c>
      <c r="P1055" s="40" t="s">
        <v>680</v>
      </c>
      <c r="Q1055" s="77" t="s">
        <v>681</v>
      </c>
      <c r="R1055" s="78"/>
    </row>
    <row r="1056" spans="1:18" x14ac:dyDescent="0.2">
      <c r="A1056" s="3" t="s">
        <v>132</v>
      </c>
      <c r="B1056" s="60" t="s">
        <v>684</v>
      </c>
      <c r="C1056" s="78" t="s">
        <v>742</v>
      </c>
      <c r="D1056" s="78">
        <v>25194</v>
      </c>
      <c r="E1056" s="78">
        <v>0</v>
      </c>
      <c r="F1056" s="78">
        <v>26028</v>
      </c>
      <c r="G1056" s="78">
        <v>2</v>
      </c>
      <c r="H1056" s="78">
        <f t="shared" si="69"/>
        <v>2</v>
      </c>
      <c r="I1056" s="74">
        <v>0</v>
      </c>
      <c r="J1056" s="74">
        <v>1</v>
      </c>
      <c r="K1056" s="75">
        <f t="shared" si="66"/>
        <v>0.25</v>
      </c>
      <c r="L1056" s="75">
        <f t="shared" si="67"/>
        <v>1</v>
      </c>
      <c r="M1056" s="76" t="str">
        <f t="shared" si="68"/>
        <v>-</v>
      </c>
      <c r="N1056" s="76" t="str">
        <f t="shared" si="68"/>
        <v>-</v>
      </c>
      <c r="O1056" s="3" t="s">
        <v>679</v>
      </c>
      <c r="P1056" s="40" t="s">
        <v>680</v>
      </c>
      <c r="Q1056" s="77" t="s">
        <v>681</v>
      </c>
      <c r="R1056" s="78"/>
    </row>
    <row r="1057" spans="1:18" x14ac:dyDescent="0.2">
      <c r="A1057" s="3" t="s">
        <v>132</v>
      </c>
      <c r="B1057" s="60" t="s">
        <v>684</v>
      </c>
      <c r="C1057" s="78" t="s">
        <v>742</v>
      </c>
      <c r="D1057" s="78"/>
      <c r="E1057" s="78"/>
      <c r="F1057" s="78"/>
      <c r="G1057" s="78"/>
      <c r="H1057" s="78">
        <f t="shared" si="69"/>
        <v>0</v>
      </c>
      <c r="I1057" s="74"/>
      <c r="J1057" s="74"/>
      <c r="K1057" s="75">
        <f t="shared" si="66"/>
        <v>1</v>
      </c>
      <c r="L1057" s="75">
        <f t="shared" si="67"/>
        <v>1</v>
      </c>
      <c r="M1057" s="76" t="str">
        <f t="shared" si="68"/>
        <v>-</v>
      </c>
      <c r="N1057" s="76" t="str">
        <f t="shared" si="68"/>
        <v>-</v>
      </c>
      <c r="O1057" s="3" t="s">
        <v>679</v>
      </c>
      <c r="P1057" s="40" t="s">
        <v>680</v>
      </c>
      <c r="Q1057" s="77" t="s">
        <v>681</v>
      </c>
      <c r="R1057" s="78"/>
    </row>
    <row r="1058" spans="1:18" x14ac:dyDescent="0.2">
      <c r="A1058" s="3" t="s">
        <v>132</v>
      </c>
      <c r="B1058" s="60" t="s">
        <v>684</v>
      </c>
      <c r="C1058" s="78" t="s">
        <v>743</v>
      </c>
      <c r="D1058" s="78">
        <v>25194</v>
      </c>
      <c r="E1058" s="78">
        <v>2</v>
      </c>
      <c r="F1058" s="78">
        <v>26028</v>
      </c>
      <c r="G1058" s="78">
        <v>2</v>
      </c>
      <c r="H1058" s="78">
        <f t="shared" si="69"/>
        <v>4</v>
      </c>
      <c r="I1058" s="74">
        <v>0.5</v>
      </c>
      <c r="J1058" s="74">
        <v>0.5</v>
      </c>
      <c r="K1058" s="75">
        <f t="shared" si="66"/>
        <v>0.6875</v>
      </c>
      <c r="L1058" s="75">
        <f t="shared" si="67"/>
        <v>0.6875</v>
      </c>
      <c r="M1058" s="76" t="str">
        <f t="shared" si="68"/>
        <v>-</v>
      </c>
      <c r="N1058" s="76" t="str">
        <f t="shared" si="68"/>
        <v>-</v>
      </c>
      <c r="O1058" s="3" t="s">
        <v>679</v>
      </c>
      <c r="P1058" s="40" t="s">
        <v>680</v>
      </c>
      <c r="Q1058" s="77" t="s">
        <v>681</v>
      </c>
      <c r="R1058" s="78"/>
    </row>
    <row r="1059" spans="1:18" x14ac:dyDescent="0.2">
      <c r="A1059" s="3" t="s">
        <v>132</v>
      </c>
      <c r="B1059" s="60" t="s">
        <v>684</v>
      </c>
      <c r="C1059" s="78" t="s">
        <v>743</v>
      </c>
      <c r="D1059" s="78"/>
      <c r="E1059" s="78"/>
      <c r="F1059" s="78"/>
      <c r="G1059" s="78"/>
      <c r="H1059" s="78">
        <f t="shared" si="69"/>
        <v>0</v>
      </c>
      <c r="I1059" s="74"/>
      <c r="J1059" s="74"/>
      <c r="K1059" s="75">
        <f t="shared" si="66"/>
        <v>1</v>
      </c>
      <c r="L1059" s="75">
        <f t="shared" si="67"/>
        <v>1</v>
      </c>
      <c r="M1059" s="76" t="str">
        <f t="shared" si="68"/>
        <v>-</v>
      </c>
      <c r="N1059" s="76" t="str">
        <f t="shared" si="68"/>
        <v>-</v>
      </c>
      <c r="O1059" s="3" t="s">
        <v>679</v>
      </c>
      <c r="P1059" s="40" t="s">
        <v>680</v>
      </c>
      <c r="Q1059" s="77" t="s">
        <v>681</v>
      </c>
      <c r="R1059" s="78"/>
    </row>
    <row r="1060" spans="1:18" x14ac:dyDescent="0.2">
      <c r="A1060" s="3" t="s">
        <v>132</v>
      </c>
      <c r="B1060" s="60" t="s">
        <v>684</v>
      </c>
      <c r="C1060" s="78" t="s">
        <v>744</v>
      </c>
      <c r="D1060" s="78">
        <v>25194</v>
      </c>
      <c r="E1060" s="78">
        <v>3</v>
      </c>
      <c r="F1060" s="78">
        <v>26028</v>
      </c>
      <c r="G1060" s="78">
        <v>1</v>
      </c>
      <c r="H1060" s="78">
        <f t="shared" si="69"/>
        <v>4</v>
      </c>
      <c r="I1060" s="74">
        <v>0.75</v>
      </c>
      <c r="J1060" s="74">
        <v>0.25</v>
      </c>
      <c r="K1060" s="75">
        <f t="shared" si="66"/>
        <v>0.9375</v>
      </c>
      <c r="L1060" s="75">
        <f t="shared" si="67"/>
        <v>0.31250000000000006</v>
      </c>
      <c r="M1060" s="76" t="str">
        <f t="shared" si="68"/>
        <v>-</v>
      </c>
      <c r="N1060" s="76" t="str">
        <f t="shared" si="68"/>
        <v>-</v>
      </c>
      <c r="O1060" s="3" t="s">
        <v>679</v>
      </c>
      <c r="P1060" s="40" t="s">
        <v>680</v>
      </c>
      <c r="Q1060" s="77" t="s">
        <v>681</v>
      </c>
      <c r="R1060" s="78"/>
    </row>
    <row r="1061" spans="1:18" x14ac:dyDescent="0.2">
      <c r="A1061" s="3" t="s">
        <v>132</v>
      </c>
      <c r="B1061" s="60" t="s">
        <v>684</v>
      </c>
      <c r="C1061" s="78" t="s">
        <v>744</v>
      </c>
      <c r="D1061" s="78">
        <v>25194</v>
      </c>
      <c r="E1061" s="78">
        <v>1</v>
      </c>
      <c r="F1061" s="78">
        <v>26028</v>
      </c>
      <c r="G1061" s="78">
        <v>0</v>
      </c>
      <c r="H1061" s="78">
        <f t="shared" si="69"/>
        <v>1</v>
      </c>
      <c r="I1061" s="74">
        <v>1</v>
      </c>
      <c r="J1061" s="74">
        <v>0</v>
      </c>
      <c r="K1061" s="75">
        <f t="shared" si="66"/>
        <v>1</v>
      </c>
      <c r="L1061" s="75">
        <f t="shared" si="67"/>
        <v>0.5</v>
      </c>
      <c r="M1061" s="76" t="str">
        <f t="shared" si="68"/>
        <v>-</v>
      </c>
      <c r="N1061" s="76" t="str">
        <f t="shared" si="68"/>
        <v>-</v>
      </c>
      <c r="O1061" s="3" t="s">
        <v>679</v>
      </c>
      <c r="P1061" s="40" t="s">
        <v>680</v>
      </c>
      <c r="Q1061" s="77" t="s">
        <v>681</v>
      </c>
      <c r="R1061" s="78"/>
    </row>
    <row r="1062" spans="1:18" x14ac:dyDescent="0.2">
      <c r="A1062" s="3" t="s">
        <v>132</v>
      </c>
      <c r="B1062" s="60" t="s">
        <v>684</v>
      </c>
      <c r="C1062" s="78" t="s">
        <v>745</v>
      </c>
      <c r="D1062" s="78">
        <v>25194</v>
      </c>
      <c r="E1062" s="78">
        <v>1</v>
      </c>
      <c r="F1062" s="78">
        <v>26028</v>
      </c>
      <c r="G1062" s="78">
        <v>1</v>
      </c>
      <c r="H1062" s="78">
        <f t="shared" si="69"/>
        <v>2</v>
      </c>
      <c r="I1062" s="74">
        <v>0.5</v>
      </c>
      <c r="J1062" s="74">
        <v>0.5</v>
      </c>
      <c r="K1062" s="75">
        <f t="shared" si="66"/>
        <v>0.75</v>
      </c>
      <c r="L1062" s="75">
        <f t="shared" si="67"/>
        <v>0.75</v>
      </c>
      <c r="M1062" s="76" t="str">
        <f t="shared" si="68"/>
        <v>-</v>
      </c>
      <c r="N1062" s="76" t="str">
        <f t="shared" si="68"/>
        <v>-</v>
      </c>
      <c r="O1062" s="3" t="s">
        <v>679</v>
      </c>
      <c r="P1062" s="40" t="s">
        <v>680</v>
      </c>
      <c r="Q1062" s="77" t="s">
        <v>681</v>
      </c>
      <c r="R1062" s="78"/>
    </row>
    <row r="1063" spans="1:18" x14ac:dyDescent="0.2">
      <c r="A1063" s="3" t="s">
        <v>132</v>
      </c>
      <c r="B1063" s="60" t="s">
        <v>684</v>
      </c>
      <c r="C1063" s="78" t="s">
        <v>745</v>
      </c>
      <c r="D1063" s="78">
        <v>25194</v>
      </c>
      <c r="E1063" s="78">
        <v>0</v>
      </c>
      <c r="F1063" s="78">
        <v>26028</v>
      </c>
      <c r="G1063" s="78">
        <v>1</v>
      </c>
      <c r="H1063" s="78">
        <f t="shared" si="69"/>
        <v>1</v>
      </c>
      <c r="I1063" s="74">
        <v>0</v>
      </c>
      <c r="J1063" s="74">
        <v>1</v>
      </c>
      <c r="K1063" s="75">
        <f t="shared" si="66"/>
        <v>0.5</v>
      </c>
      <c r="L1063" s="75">
        <f t="shared" si="67"/>
        <v>1</v>
      </c>
      <c r="M1063" s="76" t="str">
        <f t="shared" si="68"/>
        <v>-</v>
      </c>
      <c r="N1063" s="76" t="str">
        <f t="shared" si="68"/>
        <v>-</v>
      </c>
      <c r="O1063" s="3" t="s">
        <v>679</v>
      </c>
      <c r="P1063" s="40" t="s">
        <v>680</v>
      </c>
      <c r="Q1063" s="77" t="s">
        <v>681</v>
      </c>
      <c r="R1063" s="78"/>
    </row>
    <row r="1064" spans="1:18" x14ac:dyDescent="0.2">
      <c r="A1064" s="3" t="s">
        <v>132</v>
      </c>
      <c r="B1064" s="60" t="s">
        <v>684</v>
      </c>
      <c r="C1064" s="78" t="s">
        <v>746</v>
      </c>
      <c r="D1064" s="78">
        <v>25194</v>
      </c>
      <c r="E1064" s="78">
        <v>3</v>
      </c>
      <c r="F1064" s="78">
        <v>26028</v>
      </c>
      <c r="G1064" s="78">
        <v>1</v>
      </c>
      <c r="H1064" s="78">
        <f t="shared" si="69"/>
        <v>4</v>
      </c>
      <c r="I1064" s="74">
        <v>0.75</v>
      </c>
      <c r="J1064" s="74">
        <v>0.25</v>
      </c>
      <c r="K1064" s="75">
        <f t="shared" si="66"/>
        <v>0.9375</v>
      </c>
      <c r="L1064" s="75">
        <f t="shared" si="67"/>
        <v>0.31250000000000006</v>
      </c>
      <c r="M1064" s="76" t="str">
        <f t="shared" si="68"/>
        <v>-</v>
      </c>
      <c r="N1064" s="76" t="str">
        <f t="shared" si="68"/>
        <v>-</v>
      </c>
      <c r="O1064" s="3" t="s">
        <v>679</v>
      </c>
      <c r="P1064" s="40" t="s">
        <v>680</v>
      </c>
      <c r="Q1064" s="77" t="s">
        <v>681</v>
      </c>
      <c r="R1064" s="78"/>
    </row>
    <row r="1065" spans="1:18" x14ac:dyDescent="0.2">
      <c r="A1065" s="3" t="s">
        <v>132</v>
      </c>
      <c r="B1065" s="60" t="s">
        <v>684</v>
      </c>
      <c r="C1065" s="78" t="s">
        <v>746</v>
      </c>
      <c r="D1065" s="78"/>
      <c r="E1065" s="78"/>
      <c r="F1065" s="78"/>
      <c r="G1065" s="78"/>
      <c r="H1065" s="78">
        <f t="shared" si="69"/>
        <v>0</v>
      </c>
      <c r="I1065" s="74"/>
      <c r="J1065" s="74"/>
      <c r="K1065" s="75">
        <f t="shared" si="66"/>
        <v>1</v>
      </c>
      <c r="L1065" s="75">
        <f t="shared" si="67"/>
        <v>1</v>
      </c>
      <c r="M1065" s="76" t="str">
        <f t="shared" si="68"/>
        <v>-</v>
      </c>
      <c r="N1065" s="76" t="str">
        <f t="shared" si="68"/>
        <v>-</v>
      </c>
      <c r="O1065" s="3" t="s">
        <v>679</v>
      </c>
      <c r="P1065" s="40" t="s">
        <v>680</v>
      </c>
      <c r="Q1065" s="77" t="s">
        <v>681</v>
      </c>
      <c r="R1065" s="78"/>
    </row>
    <row r="1066" spans="1:18" x14ac:dyDescent="0.2">
      <c r="A1066" s="3" t="s">
        <v>132</v>
      </c>
      <c r="B1066" s="60" t="s">
        <v>684</v>
      </c>
      <c r="C1066" s="78" t="s">
        <v>747</v>
      </c>
      <c r="D1066" s="78">
        <v>25194</v>
      </c>
      <c r="E1066" s="78">
        <v>2</v>
      </c>
      <c r="F1066" s="78">
        <v>26028</v>
      </c>
      <c r="G1066" s="78">
        <v>0</v>
      </c>
      <c r="H1066" s="78">
        <f t="shared" si="69"/>
        <v>2</v>
      </c>
      <c r="I1066" s="74">
        <v>1</v>
      </c>
      <c r="J1066" s="74">
        <v>0</v>
      </c>
      <c r="K1066" s="75">
        <f t="shared" si="66"/>
        <v>1</v>
      </c>
      <c r="L1066" s="75">
        <f t="shared" si="67"/>
        <v>0.25</v>
      </c>
      <c r="M1066" s="76" t="str">
        <f t="shared" si="68"/>
        <v>-</v>
      </c>
      <c r="N1066" s="76" t="str">
        <f t="shared" si="68"/>
        <v>-</v>
      </c>
      <c r="O1066" s="3" t="s">
        <v>679</v>
      </c>
      <c r="P1066" s="40" t="s">
        <v>680</v>
      </c>
      <c r="Q1066" s="77" t="s">
        <v>681</v>
      </c>
      <c r="R1066" s="78"/>
    </row>
    <row r="1067" spans="1:18" x14ac:dyDescent="0.2">
      <c r="A1067" s="3" t="s">
        <v>132</v>
      </c>
      <c r="B1067" s="60" t="s">
        <v>684</v>
      </c>
      <c r="C1067" s="78" t="s">
        <v>747</v>
      </c>
      <c r="D1067" s="78"/>
      <c r="E1067" s="78"/>
      <c r="F1067" s="78"/>
      <c r="G1067" s="78"/>
      <c r="H1067" s="78">
        <f t="shared" si="69"/>
        <v>0</v>
      </c>
      <c r="I1067" s="74"/>
      <c r="J1067" s="74"/>
      <c r="K1067" s="75">
        <f t="shared" si="66"/>
        <v>1</v>
      </c>
      <c r="L1067" s="75">
        <f t="shared" si="67"/>
        <v>1</v>
      </c>
      <c r="M1067" s="76" t="str">
        <f t="shared" si="68"/>
        <v>-</v>
      </c>
      <c r="N1067" s="76" t="str">
        <f t="shared" si="68"/>
        <v>-</v>
      </c>
      <c r="O1067" s="3" t="s">
        <v>679</v>
      </c>
      <c r="P1067" s="40" t="s">
        <v>680</v>
      </c>
      <c r="Q1067" s="77" t="s">
        <v>681</v>
      </c>
      <c r="R1067" s="78"/>
    </row>
    <row r="1068" spans="1:18" x14ac:dyDescent="0.2">
      <c r="A1068" s="3" t="s">
        <v>132</v>
      </c>
      <c r="B1068" s="60" t="s">
        <v>684</v>
      </c>
      <c r="C1068" s="78" t="s">
        <v>748</v>
      </c>
      <c r="D1068" s="78">
        <v>25194</v>
      </c>
      <c r="E1068" s="78">
        <v>0</v>
      </c>
      <c r="F1068" s="78">
        <v>26028</v>
      </c>
      <c r="G1068" s="78">
        <v>1</v>
      </c>
      <c r="H1068" s="78">
        <f t="shared" si="69"/>
        <v>1</v>
      </c>
      <c r="I1068" s="74">
        <v>0</v>
      </c>
      <c r="J1068" s="74">
        <v>1</v>
      </c>
      <c r="K1068" s="75">
        <f t="shared" si="66"/>
        <v>0.5</v>
      </c>
      <c r="L1068" s="75">
        <f t="shared" si="67"/>
        <v>1</v>
      </c>
      <c r="M1068" s="76" t="str">
        <f t="shared" si="68"/>
        <v>-</v>
      </c>
      <c r="N1068" s="76" t="str">
        <f t="shared" si="68"/>
        <v>-</v>
      </c>
      <c r="O1068" s="3" t="s">
        <v>679</v>
      </c>
      <c r="P1068" s="40" t="s">
        <v>680</v>
      </c>
      <c r="Q1068" s="77" t="s">
        <v>681</v>
      </c>
      <c r="R1068" s="78"/>
    </row>
    <row r="1069" spans="1:18" x14ac:dyDescent="0.2">
      <c r="A1069" s="3" t="s">
        <v>132</v>
      </c>
      <c r="B1069" s="60" t="s">
        <v>684</v>
      </c>
      <c r="C1069" s="78" t="s">
        <v>748</v>
      </c>
      <c r="D1069" s="78"/>
      <c r="E1069" s="78"/>
      <c r="F1069" s="78"/>
      <c r="G1069" s="78"/>
      <c r="H1069" s="78">
        <f t="shared" si="69"/>
        <v>0</v>
      </c>
      <c r="I1069" s="74"/>
      <c r="J1069" s="74"/>
      <c r="K1069" s="75">
        <f t="shared" si="66"/>
        <v>1</v>
      </c>
      <c r="L1069" s="75">
        <f t="shared" si="67"/>
        <v>1</v>
      </c>
      <c r="M1069" s="76" t="str">
        <f t="shared" si="68"/>
        <v>-</v>
      </c>
      <c r="N1069" s="76" t="str">
        <f t="shared" si="68"/>
        <v>-</v>
      </c>
      <c r="O1069" s="3" t="s">
        <v>679</v>
      </c>
      <c r="P1069" s="40" t="s">
        <v>680</v>
      </c>
      <c r="Q1069" s="77" t="s">
        <v>681</v>
      </c>
      <c r="R1069" s="78"/>
    </row>
    <row r="1070" spans="1:18" x14ac:dyDescent="0.2">
      <c r="A1070" s="3" t="s">
        <v>132</v>
      </c>
      <c r="B1070" s="60" t="s">
        <v>684</v>
      </c>
      <c r="C1070" s="78" t="s">
        <v>749</v>
      </c>
      <c r="D1070" s="78">
        <v>25194</v>
      </c>
      <c r="E1070" s="78">
        <v>0</v>
      </c>
      <c r="F1070" s="78">
        <v>26028</v>
      </c>
      <c r="G1070" s="78">
        <v>1</v>
      </c>
      <c r="H1070" s="78">
        <f t="shared" si="69"/>
        <v>1</v>
      </c>
      <c r="I1070" s="74">
        <v>0</v>
      </c>
      <c r="J1070" s="74">
        <v>1</v>
      </c>
      <c r="K1070" s="75">
        <f t="shared" si="66"/>
        <v>0.5</v>
      </c>
      <c r="L1070" s="75">
        <f t="shared" si="67"/>
        <v>1</v>
      </c>
      <c r="M1070" s="76" t="str">
        <f t="shared" si="68"/>
        <v>-</v>
      </c>
      <c r="N1070" s="76" t="str">
        <f t="shared" si="68"/>
        <v>-</v>
      </c>
      <c r="O1070" s="3" t="s">
        <v>679</v>
      </c>
      <c r="P1070" s="40" t="s">
        <v>680</v>
      </c>
      <c r="Q1070" s="77" t="s">
        <v>681</v>
      </c>
      <c r="R1070" s="78"/>
    </row>
    <row r="1071" spans="1:18" x14ac:dyDescent="0.2">
      <c r="A1071" s="3" t="s">
        <v>132</v>
      </c>
      <c r="B1071" s="60" t="s">
        <v>684</v>
      </c>
      <c r="C1071" s="78" t="s">
        <v>749</v>
      </c>
      <c r="D1071" s="78"/>
      <c r="E1071" s="78"/>
      <c r="F1071" s="78"/>
      <c r="G1071" s="78"/>
      <c r="H1071" s="78">
        <f t="shared" si="69"/>
        <v>0</v>
      </c>
      <c r="I1071" s="74"/>
      <c r="J1071" s="74"/>
      <c r="K1071" s="75">
        <f t="shared" si="66"/>
        <v>1</v>
      </c>
      <c r="L1071" s="75">
        <f t="shared" si="67"/>
        <v>1</v>
      </c>
      <c r="M1071" s="76" t="str">
        <f t="shared" si="68"/>
        <v>-</v>
      </c>
      <c r="N1071" s="76" t="str">
        <f t="shared" si="68"/>
        <v>-</v>
      </c>
      <c r="O1071" s="3" t="s">
        <v>679</v>
      </c>
      <c r="P1071" s="40" t="s">
        <v>680</v>
      </c>
      <c r="Q1071" s="77" t="s">
        <v>681</v>
      </c>
      <c r="R1071" s="78"/>
    </row>
    <row r="1072" spans="1:18" x14ac:dyDescent="0.2">
      <c r="A1072" s="3" t="s">
        <v>132</v>
      </c>
      <c r="B1072" s="60" t="s">
        <v>684</v>
      </c>
      <c r="C1072" s="78" t="s">
        <v>750</v>
      </c>
      <c r="D1072" s="78"/>
      <c r="E1072" s="78"/>
      <c r="F1072" s="78"/>
      <c r="G1072" s="78"/>
      <c r="H1072" s="78">
        <f t="shared" si="69"/>
        <v>0</v>
      </c>
      <c r="I1072" s="74"/>
      <c r="J1072" s="74"/>
      <c r="K1072" s="75">
        <f t="shared" si="66"/>
        <v>1</v>
      </c>
      <c r="L1072" s="75">
        <f t="shared" si="67"/>
        <v>1</v>
      </c>
      <c r="M1072" s="76" t="str">
        <f t="shared" si="68"/>
        <v>-</v>
      </c>
      <c r="N1072" s="76" t="str">
        <f t="shared" si="68"/>
        <v>-</v>
      </c>
      <c r="O1072" s="3" t="s">
        <v>679</v>
      </c>
      <c r="P1072" s="40" t="s">
        <v>680</v>
      </c>
      <c r="Q1072" s="77" t="s">
        <v>681</v>
      </c>
      <c r="R1072" s="78"/>
    </row>
    <row r="1073" spans="1:18" x14ac:dyDescent="0.2">
      <c r="A1073" s="3" t="s">
        <v>132</v>
      </c>
      <c r="B1073" s="60" t="s">
        <v>684</v>
      </c>
      <c r="C1073" s="78" t="s">
        <v>750</v>
      </c>
      <c r="D1073" s="78"/>
      <c r="E1073" s="78"/>
      <c r="F1073" s="78"/>
      <c r="G1073" s="78"/>
      <c r="H1073" s="78">
        <f t="shared" si="69"/>
        <v>0</v>
      </c>
      <c r="I1073" s="74"/>
      <c r="J1073" s="74"/>
      <c r="K1073" s="75">
        <f t="shared" si="66"/>
        <v>1</v>
      </c>
      <c r="L1073" s="75">
        <f t="shared" si="67"/>
        <v>1</v>
      </c>
      <c r="M1073" s="76" t="str">
        <f t="shared" si="68"/>
        <v>-</v>
      </c>
      <c r="N1073" s="76" t="str">
        <f t="shared" si="68"/>
        <v>-</v>
      </c>
      <c r="O1073" s="3" t="s">
        <v>679</v>
      </c>
      <c r="P1073" s="40" t="s">
        <v>680</v>
      </c>
      <c r="Q1073" s="77" t="s">
        <v>681</v>
      </c>
      <c r="R1073" s="78"/>
    </row>
    <row r="1074" spans="1:18" x14ac:dyDescent="0.2">
      <c r="A1074" s="3" t="s">
        <v>132</v>
      </c>
      <c r="B1074" s="60" t="s">
        <v>684</v>
      </c>
      <c r="C1074" s="78" t="s">
        <v>751</v>
      </c>
      <c r="D1074" s="78">
        <v>25194</v>
      </c>
      <c r="E1074" s="78">
        <v>1</v>
      </c>
      <c r="F1074" s="78">
        <v>26028</v>
      </c>
      <c r="G1074" s="78">
        <v>0</v>
      </c>
      <c r="H1074" s="78">
        <f t="shared" si="69"/>
        <v>1</v>
      </c>
      <c r="I1074" s="74">
        <v>1</v>
      </c>
      <c r="J1074" s="74">
        <v>0</v>
      </c>
      <c r="K1074" s="75">
        <f t="shared" si="66"/>
        <v>1</v>
      </c>
      <c r="L1074" s="75">
        <f t="shared" si="67"/>
        <v>0.5</v>
      </c>
      <c r="M1074" s="76" t="str">
        <f t="shared" si="68"/>
        <v>-</v>
      </c>
      <c r="N1074" s="76" t="str">
        <f t="shared" si="68"/>
        <v>-</v>
      </c>
      <c r="O1074" s="3" t="s">
        <v>679</v>
      </c>
      <c r="P1074" s="40" t="s">
        <v>680</v>
      </c>
      <c r="Q1074" s="77" t="s">
        <v>681</v>
      </c>
      <c r="R1074" s="78"/>
    </row>
    <row r="1075" spans="1:18" x14ac:dyDescent="0.2">
      <c r="A1075" s="3" t="s">
        <v>132</v>
      </c>
      <c r="B1075" s="60" t="s">
        <v>684</v>
      </c>
      <c r="C1075" s="78" t="s">
        <v>751</v>
      </c>
      <c r="D1075" s="78"/>
      <c r="E1075" s="78"/>
      <c r="F1075" s="78"/>
      <c r="G1075" s="78"/>
      <c r="H1075" s="78">
        <f t="shared" si="69"/>
        <v>0</v>
      </c>
      <c r="I1075" s="74"/>
      <c r="J1075" s="74"/>
      <c r="K1075" s="75">
        <f t="shared" si="66"/>
        <v>1</v>
      </c>
      <c r="L1075" s="75">
        <f t="shared" si="67"/>
        <v>1</v>
      </c>
      <c r="M1075" s="76" t="str">
        <f t="shared" si="68"/>
        <v>-</v>
      </c>
      <c r="N1075" s="76" t="str">
        <f t="shared" si="68"/>
        <v>-</v>
      </c>
      <c r="O1075" s="3" t="s">
        <v>679</v>
      </c>
      <c r="P1075" s="40" t="s">
        <v>680</v>
      </c>
      <c r="Q1075" s="77" t="s">
        <v>681</v>
      </c>
      <c r="R1075" s="78"/>
    </row>
    <row r="1076" spans="1:18" x14ac:dyDescent="0.2">
      <c r="A1076" s="3" t="s">
        <v>132</v>
      </c>
      <c r="B1076" s="60" t="s">
        <v>684</v>
      </c>
      <c r="C1076" s="78" t="s">
        <v>752</v>
      </c>
      <c r="D1076" s="78">
        <v>25194</v>
      </c>
      <c r="E1076" s="78">
        <v>2</v>
      </c>
      <c r="F1076" s="78">
        <v>26028</v>
      </c>
      <c r="G1076" s="78">
        <v>0</v>
      </c>
      <c r="H1076" s="78">
        <f t="shared" si="69"/>
        <v>2</v>
      </c>
      <c r="I1076" s="74">
        <v>1</v>
      </c>
      <c r="J1076" s="74">
        <v>0</v>
      </c>
      <c r="K1076" s="75">
        <f t="shared" si="66"/>
        <v>1</v>
      </c>
      <c r="L1076" s="75">
        <f t="shared" si="67"/>
        <v>0.25</v>
      </c>
      <c r="M1076" s="76" t="str">
        <f t="shared" si="68"/>
        <v>-</v>
      </c>
      <c r="N1076" s="76" t="str">
        <f t="shared" si="68"/>
        <v>-</v>
      </c>
      <c r="O1076" s="3" t="s">
        <v>679</v>
      </c>
      <c r="P1076" s="40" t="s">
        <v>680</v>
      </c>
      <c r="Q1076" s="77" t="s">
        <v>681</v>
      </c>
      <c r="R1076" s="78"/>
    </row>
    <row r="1077" spans="1:18" x14ac:dyDescent="0.2">
      <c r="A1077" s="3" t="s">
        <v>132</v>
      </c>
      <c r="B1077" s="60" t="s">
        <v>684</v>
      </c>
      <c r="C1077" s="78" t="s">
        <v>752</v>
      </c>
      <c r="D1077" s="78"/>
      <c r="E1077" s="78"/>
      <c r="F1077" s="78"/>
      <c r="G1077" s="78"/>
      <c r="H1077" s="78">
        <f t="shared" si="69"/>
        <v>0</v>
      </c>
      <c r="I1077" s="74"/>
      <c r="J1077" s="74"/>
      <c r="K1077" s="75">
        <f t="shared" si="66"/>
        <v>1</v>
      </c>
      <c r="L1077" s="75">
        <f t="shared" si="67"/>
        <v>1</v>
      </c>
      <c r="M1077" s="76" t="str">
        <f t="shared" si="68"/>
        <v>-</v>
      </c>
      <c r="N1077" s="76" t="str">
        <f t="shared" si="68"/>
        <v>-</v>
      </c>
      <c r="O1077" s="3" t="s">
        <v>679</v>
      </c>
      <c r="P1077" s="40" t="s">
        <v>680</v>
      </c>
      <c r="Q1077" s="77" t="s">
        <v>681</v>
      </c>
      <c r="R1077" s="78"/>
    </row>
    <row r="1078" spans="1:18" x14ac:dyDescent="0.2">
      <c r="A1078" s="3" t="s">
        <v>132</v>
      </c>
      <c r="B1078" s="60" t="s">
        <v>684</v>
      </c>
      <c r="C1078" s="78" t="s">
        <v>753</v>
      </c>
      <c r="D1078" s="78"/>
      <c r="E1078" s="78"/>
      <c r="F1078" s="78"/>
      <c r="G1078" s="78"/>
      <c r="H1078" s="78">
        <f t="shared" si="69"/>
        <v>0</v>
      </c>
      <c r="I1078" s="74"/>
      <c r="J1078" s="74"/>
      <c r="K1078" s="75">
        <f t="shared" si="66"/>
        <v>1</v>
      </c>
      <c r="L1078" s="75">
        <f t="shared" si="67"/>
        <v>1</v>
      </c>
      <c r="M1078" s="76" t="str">
        <f t="shared" si="68"/>
        <v>-</v>
      </c>
      <c r="N1078" s="76" t="str">
        <f t="shared" si="68"/>
        <v>-</v>
      </c>
      <c r="O1078" s="3" t="s">
        <v>679</v>
      </c>
      <c r="P1078" s="40" t="s">
        <v>680</v>
      </c>
      <c r="Q1078" s="77" t="s">
        <v>681</v>
      </c>
      <c r="R1078" s="78"/>
    </row>
    <row r="1079" spans="1:18" x14ac:dyDescent="0.2">
      <c r="A1079" s="3" t="s">
        <v>132</v>
      </c>
      <c r="B1079" s="60" t="s">
        <v>684</v>
      </c>
      <c r="C1079" s="78" t="s">
        <v>753</v>
      </c>
      <c r="D1079" s="78"/>
      <c r="E1079" s="78"/>
      <c r="F1079" s="78"/>
      <c r="G1079" s="78"/>
      <c r="H1079" s="78">
        <f t="shared" si="69"/>
        <v>0</v>
      </c>
      <c r="I1079" s="74"/>
      <c r="J1079" s="74"/>
      <c r="K1079" s="75">
        <f t="shared" si="66"/>
        <v>1</v>
      </c>
      <c r="L1079" s="75">
        <f t="shared" si="67"/>
        <v>1</v>
      </c>
      <c r="M1079" s="76" t="str">
        <f t="shared" si="68"/>
        <v>-</v>
      </c>
      <c r="N1079" s="76" t="str">
        <f t="shared" si="68"/>
        <v>-</v>
      </c>
      <c r="O1079" s="3" t="s">
        <v>679</v>
      </c>
      <c r="P1079" s="40" t="s">
        <v>680</v>
      </c>
      <c r="Q1079" s="77" t="s">
        <v>681</v>
      </c>
      <c r="R1079" s="78"/>
    </row>
    <row r="1080" spans="1:18" x14ac:dyDescent="0.2">
      <c r="A1080" s="3" t="s">
        <v>133</v>
      </c>
      <c r="B1080" s="60" t="s">
        <v>299</v>
      </c>
      <c r="C1080" s="78" t="s">
        <v>754</v>
      </c>
      <c r="D1080" s="78">
        <v>25194</v>
      </c>
      <c r="E1080" s="78">
        <v>476</v>
      </c>
      <c r="F1080" s="78">
        <v>26028</v>
      </c>
      <c r="G1080" s="78">
        <v>98</v>
      </c>
      <c r="H1080" s="78">
        <f t="shared" si="69"/>
        <v>574</v>
      </c>
      <c r="I1080" s="74">
        <v>0.82926829268292679</v>
      </c>
      <c r="J1080" s="74">
        <v>0.17073170731707318</v>
      </c>
      <c r="K1080" s="75">
        <f t="shared" si="66"/>
        <v>1</v>
      </c>
      <c r="L1080" s="75">
        <f t="shared" si="67"/>
        <v>7.7310252777783996E-61</v>
      </c>
      <c r="M1080" s="76" t="str">
        <f t="shared" si="68"/>
        <v>-</v>
      </c>
      <c r="N1080" s="76" t="str">
        <f t="shared" si="68"/>
        <v>sig</v>
      </c>
      <c r="O1080" s="3" t="s">
        <v>682</v>
      </c>
      <c r="P1080" s="3" t="s">
        <v>685</v>
      </c>
      <c r="Q1080" s="77" t="s">
        <v>681</v>
      </c>
      <c r="R1080" s="78"/>
    </row>
    <row r="1081" spans="1:18" x14ac:dyDescent="0.2">
      <c r="A1081" s="3" t="s">
        <v>133</v>
      </c>
      <c r="B1081" s="60" t="s">
        <v>299</v>
      </c>
      <c r="C1081" s="78" t="s">
        <v>755</v>
      </c>
      <c r="D1081" s="78">
        <v>25194</v>
      </c>
      <c r="E1081" s="78">
        <v>7</v>
      </c>
      <c r="F1081" s="78">
        <v>26028</v>
      </c>
      <c r="G1081" s="78">
        <v>9</v>
      </c>
      <c r="H1081" s="78">
        <f t="shared" si="69"/>
        <v>16</v>
      </c>
      <c r="I1081" s="74">
        <v>0.4375</v>
      </c>
      <c r="J1081" s="74">
        <v>0.5625</v>
      </c>
      <c r="K1081" s="75">
        <f t="shared" si="66"/>
        <v>0.40180969238281278</v>
      </c>
      <c r="L1081" s="75">
        <f t="shared" si="67"/>
        <v>0.77275085449218739</v>
      </c>
      <c r="M1081" s="76" t="str">
        <f t="shared" si="68"/>
        <v>-</v>
      </c>
      <c r="N1081" s="76" t="str">
        <f t="shared" si="68"/>
        <v>-</v>
      </c>
      <c r="O1081" s="3" t="s">
        <v>682</v>
      </c>
      <c r="P1081" s="3" t="s">
        <v>685</v>
      </c>
      <c r="Q1081" s="77" t="s">
        <v>681</v>
      </c>
      <c r="R1081" s="78"/>
    </row>
    <row r="1082" spans="1:18" x14ac:dyDescent="0.2">
      <c r="A1082" s="3" t="s">
        <v>133</v>
      </c>
      <c r="B1082" s="60" t="s">
        <v>299</v>
      </c>
      <c r="C1082" s="78" t="s">
        <v>756</v>
      </c>
      <c r="D1082" s="78">
        <v>25194</v>
      </c>
      <c r="E1082" s="78">
        <v>42</v>
      </c>
      <c r="F1082" s="78">
        <v>26028</v>
      </c>
      <c r="G1082" s="78">
        <v>166</v>
      </c>
      <c r="H1082" s="78">
        <f t="shared" si="69"/>
        <v>208</v>
      </c>
      <c r="I1082" s="74">
        <v>0.20192307692307693</v>
      </c>
      <c r="J1082" s="74">
        <v>0.79807692307692313</v>
      </c>
      <c r="K1082" s="75">
        <f t="shared" si="66"/>
        <v>6.169891042324555E-19</v>
      </c>
      <c r="L1082" s="75">
        <f t="shared" si="67"/>
        <v>1</v>
      </c>
      <c r="M1082" s="76" t="str">
        <f t="shared" si="68"/>
        <v>sig</v>
      </c>
      <c r="N1082" s="76" t="str">
        <f t="shared" si="68"/>
        <v>-</v>
      </c>
      <c r="O1082" s="3" t="s">
        <v>682</v>
      </c>
      <c r="P1082" s="3" t="s">
        <v>685</v>
      </c>
      <c r="Q1082" s="77" t="s">
        <v>681</v>
      </c>
      <c r="R1082" s="78"/>
    </row>
    <row r="1083" spans="1:18" x14ac:dyDescent="0.2">
      <c r="A1083" s="3" t="s">
        <v>133</v>
      </c>
      <c r="B1083" s="60" t="s">
        <v>299</v>
      </c>
      <c r="C1083" s="78" t="s">
        <v>757</v>
      </c>
      <c r="D1083" s="78">
        <v>25194</v>
      </c>
      <c r="E1083" s="78">
        <v>42</v>
      </c>
      <c r="F1083" s="78">
        <v>26028</v>
      </c>
      <c r="G1083" s="78">
        <v>172</v>
      </c>
      <c r="H1083" s="78">
        <f t="shared" si="69"/>
        <v>214</v>
      </c>
      <c r="I1083" s="74">
        <v>0.19626168224299065</v>
      </c>
      <c r="J1083" s="74">
        <v>0.80373831775700932</v>
      </c>
      <c r="K1083" s="75">
        <f t="shared" si="66"/>
        <v>3.5982337721426474E-20</v>
      </c>
      <c r="L1083" s="75">
        <f t="shared" si="67"/>
        <v>1</v>
      </c>
      <c r="M1083" s="76" t="str">
        <f t="shared" si="68"/>
        <v>sig</v>
      </c>
      <c r="N1083" s="76" t="str">
        <f t="shared" si="68"/>
        <v>-</v>
      </c>
      <c r="O1083" s="3" t="s">
        <v>682</v>
      </c>
      <c r="P1083" s="3" t="s">
        <v>685</v>
      </c>
      <c r="Q1083" s="77" t="s">
        <v>681</v>
      </c>
      <c r="R1083" s="78"/>
    </row>
    <row r="1084" spans="1:18" x14ac:dyDescent="0.2">
      <c r="A1084" s="3" t="s">
        <v>133</v>
      </c>
      <c r="B1084" s="60" t="s">
        <v>299</v>
      </c>
      <c r="C1084" s="78" t="s">
        <v>758</v>
      </c>
      <c r="D1084" s="78">
        <v>25194</v>
      </c>
      <c r="E1084" s="78">
        <v>206</v>
      </c>
      <c r="F1084" s="78">
        <v>26028</v>
      </c>
      <c r="G1084" s="78">
        <v>40</v>
      </c>
      <c r="H1084" s="78">
        <f t="shared" si="69"/>
        <v>246</v>
      </c>
      <c r="I1084" s="74">
        <v>0.83739837398373984</v>
      </c>
      <c r="J1084" s="74">
        <v>0.16260162601626016</v>
      </c>
      <c r="K1084" s="75">
        <f t="shared" si="66"/>
        <v>1</v>
      </c>
      <c r="L1084" s="75">
        <f t="shared" si="67"/>
        <v>2.0305796789875895E-28</v>
      </c>
      <c r="M1084" s="76" t="str">
        <f t="shared" si="68"/>
        <v>-</v>
      </c>
      <c r="N1084" s="76" t="str">
        <f t="shared" si="68"/>
        <v>sig</v>
      </c>
      <c r="O1084" s="3" t="s">
        <v>682</v>
      </c>
      <c r="P1084" s="3" t="s">
        <v>685</v>
      </c>
      <c r="Q1084" s="77" t="s">
        <v>681</v>
      </c>
      <c r="R1084" s="78"/>
    </row>
    <row r="1085" spans="1:18" x14ac:dyDescent="0.2">
      <c r="A1085" s="3" t="s">
        <v>133</v>
      </c>
      <c r="B1085" s="60" t="s">
        <v>299</v>
      </c>
      <c r="C1085" s="78" t="s">
        <v>759</v>
      </c>
      <c r="D1085" s="78">
        <v>25194</v>
      </c>
      <c r="E1085" s="78">
        <v>325</v>
      </c>
      <c r="F1085" s="78">
        <v>26028</v>
      </c>
      <c r="G1085" s="78">
        <v>222</v>
      </c>
      <c r="H1085" s="78">
        <f t="shared" si="69"/>
        <v>547</v>
      </c>
      <c r="I1085" s="74">
        <v>0.59414990859232175</v>
      </c>
      <c r="J1085" s="74">
        <v>0.40585009140767825</v>
      </c>
      <c r="K1085" s="75">
        <f t="shared" si="66"/>
        <v>0.99999589447448611</v>
      </c>
      <c r="L1085" s="75">
        <f t="shared" si="67"/>
        <v>6.1182511279681051E-6</v>
      </c>
      <c r="M1085" s="76" t="str">
        <f t="shared" si="68"/>
        <v>-</v>
      </c>
      <c r="N1085" s="76" t="str">
        <f t="shared" si="68"/>
        <v>sig</v>
      </c>
      <c r="O1085" s="3" t="s">
        <v>682</v>
      </c>
      <c r="P1085" s="3" t="s">
        <v>685</v>
      </c>
      <c r="Q1085" s="77" t="s">
        <v>681</v>
      </c>
      <c r="R1085" s="78"/>
    </row>
    <row r="1086" spans="1:18" x14ac:dyDescent="0.2">
      <c r="A1086" s="3" t="s">
        <v>133</v>
      </c>
      <c r="B1086" s="60" t="s">
        <v>299</v>
      </c>
      <c r="C1086" s="78" t="s">
        <v>760</v>
      </c>
      <c r="D1086" s="78">
        <v>25194</v>
      </c>
      <c r="E1086" s="78">
        <v>53</v>
      </c>
      <c r="F1086" s="78">
        <v>26028</v>
      </c>
      <c r="G1086" s="78">
        <v>151</v>
      </c>
      <c r="H1086" s="78">
        <f t="shared" si="69"/>
        <v>204</v>
      </c>
      <c r="I1086" s="74">
        <v>0.25980392156862747</v>
      </c>
      <c r="J1086" s="74">
        <v>0.74019607843137258</v>
      </c>
      <c r="K1086" s="75">
        <f t="shared" si="66"/>
        <v>2.1323587026527085E-12</v>
      </c>
      <c r="L1086" s="75">
        <f t="shared" si="67"/>
        <v>0.99999999999926614</v>
      </c>
      <c r="M1086" s="76" t="str">
        <f t="shared" si="68"/>
        <v>sig</v>
      </c>
      <c r="N1086" s="76" t="str">
        <f t="shared" si="68"/>
        <v>-</v>
      </c>
      <c r="O1086" s="3" t="s">
        <v>682</v>
      </c>
      <c r="P1086" s="3" t="s">
        <v>685</v>
      </c>
      <c r="Q1086" s="77" t="s">
        <v>681</v>
      </c>
      <c r="R1086" s="78"/>
    </row>
    <row r="1087" spans="1:18" x14ac:dyDescent="0.2">
      <c r="A1087" s="3" t="s">
        <v>133</v>
      </c>
      <c r="B1087" s="60" t="s">
        <v>299</v>
      </c>
      <c r="C1087" s="78" t="s">
        <v>761</v>
      </c>
      <c r="D1087" s="78">
        <v>25194</v>
      </c>
      <c r="E1087" s="78">
        <v>23</v>
      </c>
      <c r="F1087" s="78">
        <v>26028</v>
      </c>
      <c r="G1087" s="78">
        <v>157</v>
      </c>
      <c r="H1087" s="78">
        <f t="shared" si="69"/>
        <v>180</v>
      </c>
      <c r="I1087" s="74">
        <v>0.12777777777777777</v>
      </c>
      <c r="J1087" s="74">
        <v>0.87222222222222223</v>
      </c>
      <c r="K1087" s="75">
        <f t="shared" si="66"/>
        <v>5.0525271057288085E-26</v>
      </c>
      <c r="L1087" s="75">
        <f t="shared" si="67"/>
        <v>1</v>
      </c>
      <c r="M1087" s="76" t="str">
        <f t="shared" si="68"/>
        <v>sig</v>
      </c>
      <c r="N1087" s="76" t="str">
        <f t="shared" si="68"/>
        <v>-</v>
      </c>
      <c r="O1087" s="3" t="s">
        <v>682</v>
      </c>
      <c r="P1087" s="3" t="s">
        <v>685</v>
      </c>
      <c r="Q1087" s="77" t="s">
        <v>681</v>
      </c>
      <c r="R1087" s="78"/>
    </row>
    <row r="1088" spans="1:18" x14ac:dyDescent="0.2">
      <c r="A1088" s="3" t="s">
        <v>133</v>
      </c>
      <c r="B1088" s="60" t="s">
        <v>299</v>
      </c>
      <c r="C1088" s="78" t="s">
        <v>762</v>
      </c>
      <c r="D1088" s="78">
        <v>25194</v>
      </c>
      <c r="E1088" s="78">
        <v>183</v>
      </c>
      <c r="F1088" s="78">
        <v>26028</v>
      </c>
      <c r="G1088" s="78">
        <v>286</v>
      </c>
      <c r="H1088" s="78">
        <f t="shared" si="69"/>
        <v>469</v>
      </c>
      <c r="I1088" s="74">
        <v>0.39019189765458423</v>
      </c>
      <c r="J1088" s="74">
        <v>0.60980810234541583</v>
      </c>
      <c r="K1088" s="75">
        <f t="shared" si="66"/>
        <v>1.1339309354006586E-6</v>
      </c>
      <c r="L1088" s="75">
        <f t="shared" si="67"/>
        <v>0.99999928737847077</v>
      </c>
      <c r="M1088" s="76" t="str">
        <f t="shared" si="68"/>
        <v>sig</v>
      </c>
      <c r="N1088" s="76" t="str">
        <f t="shared" si="68"/>
        <v>-</v>
      </c>
      <c r="O1088" s="3" t="s">
        <v>682</v>
      </c>
      <c r="P1088" s="3" t="s">
        <v>685</v>
      </c>
      <c r="Q1088" s="77" t="s">
        <v>681</v>
      </c>
      <c r="R1088" s="78"/>
    </row>
    <row r="1089" spans="1:18" x14ac:dyDescent="0.2">
      <c r="A1089" s="3" t="s">
        <v>133</v>
      </c>
      <c r="B1089" s="60" t="s">
        <v>299</v>
      </c>
      <c r="C1089" s="78" t="s">
        <v>741</v>
      </c>
      <c r="D1089" s="78">
        <v>25194</v>
      </c>
      <c r="E1089" s="78">
        <v>138</v>
      </c>
      <c r="F1089" s="78">
        <v>26028</v>
      </c>
      <c r="G1089" s="78">
        <v>142</v>
      </c>
      <c r="H1089" s="78">
        <f t="shared" si="69"/>
        <v>280</v>
      </c>
      <c r="I1089" s="74">
        <v>0.49285714285714288</v>
      </c>
      <c r="J1089" s="74">
        <v>0.50714285714285712</v>
      </c>
      <c r="K1089" s="75">
        <f t="shared" si="66"/>
        <v>0.4288776216329982</v>
      </c>
      <c r="L1089" s="75">
        <f t="shared" si="67"/>
        <v>0.61742532851995247</v>
      </c>
      <c r="M1089" s="76" t="str">
        <f t="shared" si="68"/>
        <v>-</v>
      </c>
      <c r="N1089" s="76" t="str">
        <f t="shared" si="68"/>
        <v>-</v>
      </c>
      <c r="O1089" s="3" t="s">
        <v>682</v>
      </c>
      <c r="P1089" s="3" t="s">
        <v>685</v>
      </c>
      <c r="Q1089" s="77" t="s">
        <v>681</v>
      </c>
      <c r="R1089" s="78"/>
    </row>
    <row r="1090" spans="1:18" x14ac:dyDescent="0.2">
      <c r="A1090" s="3" t="s">
        <v>133</v>
      </c>
      <c r="B1090" s="60" t="s">
        <v>299</v>
      </c>
      <c r="C1090" s="78" t="s">
        <v>742</v>
      </c>
      <c r="D1090" s="78">
        <v>25194</v>
      </c>
      <c r="E1090" s="78">
        <v>37</v>
      </c>
      <c r="F1090" s="78">
        <v>26028</v>
      </c>
      <c r="G1090" s="78">
        <v>132</v>
      </c>
      <c r="H1090" s="78">
        <f t="shared" si="69"/>
        <v>169</v>
      </c>
      <c r="I1090" s="74">
        <v>0.21893491124260356</v>
      </c>
      <c r="J1090" s="74">
        <v>0.78106508875739644</v>
      </c>
      <c r="K1090" s="75">
        <f t="shared" ref="K1090:K1153" si="70">BINOMDIST(E1090,H1090,0.5,TRUE)</f>
        <v>5.1103276171930658E-14</v>
      </c>
      <c r="L1090" s="75">
        <f t="shared" ref="L1090:L1153" si="71">BINOMDIST(G1090,H1090,0.5,TRUE)</f>
        <v>0.99999999999998601</v>
      </c>
      <c r="M1090" s="76" t="str">
        <f t="shared" ref="M1090:N1153" si="72">IF(K1090&lt;(0.05/5830),"sig","-")</f>
        <v>sig</v>
      </c>
      <c r="N1090" s="76" t="str">
        <f t="shared" si="72"/>
        <v>-</v>
      </c>
      <c r="O1090" s="3" t="s">
        <v>682</v>
      </c>
      <c r="P1090" s="3" t="s">
        <v>685</v>
      </c>
      <c r="Q1090" s="77" t="s">
        <v>681</v>
      </c>
      <c r="R1090" s="78"/>
    </row>
    <row r="1091" spans="1:18" x14ac:dyDescent="0.2">
      <c r="A1091" s="3" t="s">
        <v>133</v>
      </c>
      <c r="B1091" s="60" t="s">
        <v>299</v>
      </c>
      <c r="C1091" s="78" t="s">
        <v>743</v>
      </c>
      <c r="D1091" s="78">
        <v>25194</v>
      </c>
      <c r="E1091" s="78">
        <v>117</v>
      </c>
      <c r="F1091" s="78">
        <v>26028</v>
      </c>
      <c r="G1091" s="78">
        <v>145</v>
      </c>
      <c r="H1091" s="78">
        <f t="shared" si="69"/>
        <v>262</v>
      </c>
      <c r="I1091" s="74">
        <v>0.44656488549618323</v>
      </c>
      <c r="J1091" s="74">
        <v>0.55343511450381677</v>
      </c>
      <c r="K1091" s="75">
        <f t="shared" si="70"/>
        <v>4.7557434722865957E-2</v>
      </c>
      <c r="L1091" s="75">
        <f t="shared" si="71"/>
        <v>0.96350463285675958</v>
      </c>
      <c r="M1091" s="76" t="str">
        <f t="shared" si="72"/>
        <v>-</v>
      </c>
      <c r="N1091" s="76" t="str">
        <f t="shared" si="72"/>
        <v>-</v>
      </c>
      <c r="O1091" s="3" t="s">
        <v>682</v>
      </c>
      <c r="P1091" s="3" t="s">
        <v>685</v>
      </c>
      <c r="Q1091" s="77" t="s">
        <v>681</v>
      </c>
      <c r="R1091" s="78"/>
    </row>
    <row r="1092" spans="1:18" x14ac:dyDescent="0.2">
      <c r="A1092" s="3" t="s">
        <v>133</v>
      </c>
      <c r="B1092" s="60" t="s">
        <v>299</v>
      </c>
      <c r="C1092" s="78" t="s">
        <v>744</v>
      </c>
      <c r="D1092" s="78">
        <v>25194</v>
      </c>
      <c r="E1092" s="78">
        <v>150</v>
      </c>
      <c r="F1092" s="78">
        <v>26028</v>
      </c>
      <c r="G1092" s="78">
        <v>116</v>
      </c>
      <c r="H1092" s="78">
        <f t="shared" si="69"/>
        <v>266</v>
      </c>
      <c r="I1092" s="74">
        <v>0.56390977443609025</v>
      </c>
      <c r="J1092" s="74">
        <v>0.43609022556390975</v>
      </c>
      <c r="K1092" s="75">
        <f t="shared" si="70"/>
        <v>0.98415997547825707</v>
      </c>
      <c r="L1092" s="75">
        <f t="shared" si="71"/>
        <v>2.1416758637201581E-2</v>
      </c>
      <c r="M1092" s="76" t="str">
        <f t="shared" si="72"/>
        <v>-</v>
      </c>
      <c r="N1092" s="76" t="str">
        <f t="shared" si="72"/>
        <v>-</v>
      </c>
      <c r="O1092" s="3" t="s">
        <v>682</v>
      </c>
      <c r="P1092" s="3" t="s">
        <v>685</v>
      </c>
      <c r="Q1092" s="77" t="s">
        <v>681</v>
      </c>
      <c r="R1092" s="78"/>
    </row>
    <row r="1093" spans="1:18" x14ac:dyDescent="0.2">
      <c r="A1093" s="3" t="s">
        <v>133</v>
      </c>
      <c r="B1093" s="60" t="s">
        <v>299</v>
      </c>
      <c r="C1093" s="78" t="s">
        <v>745</v>
      </c>
      <c r="D1093" s="78">
        <v>25194</v>
      </c>
      <c r="E1093" s="78">
        <v>271</v>
      </c>
      <c r="F1093" s="78">
        <v>26028</v>
      </c>
      <c r="G1093" s="78">
        <v>65</v>
      </c>
      <c r="H1093" s="78">
        <f t="shared" si="69"/>
        <v>336</v>
      </c>
      <c r="I1093" s="74">
        <v>0.80654761904761907</v>
      </c>
      <c r="J1093" s="74">
        <v>0.19345238095238096</v>
      </c>
      <c r="K1093" s="75">
        <f t="shared" si="70"/>
        <v>1</v>
      </c>
      <c r="L1093" s="75">
        <f t="shared" si="71"/>
        <v>2.4447168899169539E-31</v>
      </c>
      <c r="M1093" s="76" t="str">
        <f t="shared" si="72"/>
        <v>-</v>
      </c>
      <c r="N1093" s="76" t="str">
        <f t="shared" si="72"/>
        <v>sig</v>
      </c>
      <c r="O1093" s="3" t="s">
        <v>682</v>
      </c>
      <c r="P1093" s="3" t="s">
        <v>685</v>
      </c>
      <c r="Q1093" s="77" t="s">
        <v>681</v>
      </c>
      <c r="R1093" s="78"/>
    </row>
    <row r="1094" spans="1:18" x14ac:dyDescent="0.2">
      <c r="A1094" s="3" t="s">
        <v>133</v>
      </c>
      <c r="B1094" s="60" t="s">
        <v>299</v>
      </c>
      <c r="C1094" s="78" t="s">
        <v>746</v>
      </c>
      <c r="D1094" s="78">
        <v>25194</v>
      </c>
      <c r="E1094" s="78">
        <v>123</v>
      </c>
      <c r="F1094" s="78">
        <v>26028</v>
      </c>
      <c r="G1094" s="78">
        <v>217</v>
      </c>
      <c r="H1094" s="78">
        <f t="shared" si="69"/>
        <v>340</v>
      </c>
      <c r="I1094" s="74">
        <v>0.36176470588235293</v>
      </c>
      <c r="J1094" s="74">
        <v>0.63823529411764701</v>
      </c>
      <c r="K1094" s="75">
        <f t="shared" si="70"/>
        <v>1.9406166493855431E-7</v>
      </c>
      <c r="L1094" s="75">
        <f t="shared" si="71"/>
        <v>0.9999998921676323</v>
      </c>
      <c r="M1094" s="76" t="str">
        <f t="shared" si="72"/>
        <v>sig</v>
      </c>
      <c r="N1094" s="76" t="str">
        <f t="shared" si="72"/>
        <v>-</v>
      </c>
      <c r="O1094" s="3" t="s">
        <v>682</v>
      </c>
      <c r="P1094" s="3" t="s">
        <v>685</v>
      </c>
      <c r="Q1094" s="77" t="s">
        <v>681</v>
      </c>
      <c r="R1094" s="78"/>
    </row>
    <row r="1095" spans="1:18" x14ac:dyDescent="0.2">
      <c r="A1095" s="3" t="s">
        <v>133</v>
      </c>
      <c r="B1095" s="60" t="s">
        <v>299</v>
      </c>
      <c r="C1095" s="78" t="s">
        <v>747</v>
      </c>
      <c r="D1095" s="78">
        <v>25194</v>
      </c>
      <c r="E1095" s="78">
        <v>14</v>
      </c>
      <c r="F1095" s="78">
        <v>26028</v>
      </c>
      <c r="G1095" s="78">
        <v>59</v>
      </c>
      <c r="H1095" s="78">
        <f t="shared" si="69"/>
        <v>73</v>
      </c>
      <c r="I1095" s="74">
        <v>0.19178082191780821</v>
      </c>
      <c r="J1095" s="74">
        <v>0.80821917808219179</v>
      </c>
      <c r="K1095" s="75">
        <f t="shared" si="70"/>
        <v>5.0682244910857431E-8</v>
      </c>
      <c r="L1095" s="75">
        <f t="shared" si="71"/>
        <v>0.99999998846463067</v>
      </c>
      <c r="M1095" s="76" t="str">
        <f t="shared" si="72"/>
        <v>sig</v>
      </c>
      <c r="N1095" s="76" t="str">
        <f t="shared" si="72"/>
        <v>-</v>
      </c>
      <c r="O1095" s="3" t="s">
        <v>682</v>
      </c>
      <c r="P1095" s="3" t="s">
        <v>685</v>
      </c>
      <c r="Q1095" s="77" t="s">
        <v>681</v>
      </c>
      <c r="R1095" s="78"/>
    </row>
    <row r="1096" spans="1:18" x14ac:dyDescent="0.2">
      <c r="A1096" s="3" t="s">
        <v>133</v>
      </c>
      <c r="B1096" s="60" t="s">
        <v>299</v>
      </c>
      <c r="C1096" s="78" t="s">
        <v>748</v>
      </c>
      <c r="D1096" s="78">
        <v>25194</v>
      </c>
      <c r="E1096" s="78">
        <v>97</v>
      </c>
      <c r="F1096" s="78">
        <v>26028</v>
      </c>
      <c r="G1096" s="78">
        <v>23</v>
      </c>
      <c r="H1096" s="78">
        <f t="shared" si="69"/>
        <v>120</v>
      </c>
      <c r="I1096" s="74">
        <v>0.80833333333333335</v>
      </c>
      <c r="J1096" s="74">
        <v>0.19166666666666668</v>
      </c>
      <c r="K1096" s="75">
        <f t="shared" si="70"/>
        <v>0.99999999999939193</v>
      </c>
      <c r="L1096" s="75">
        <f t="shared" si="71"/>
        <v>2.6318048961167664E-12</v>
      </c>
      <c r="M1096" s="76" t="str">
        <f t="shared" si="72"/>
        <v>-</v>
      </c>
      <c r="N1096" s="76" t="str">
        <f t="shared" si="72"/>
        <v>sig</v>
      </c>
      <c r="O1096" s="3" t="s">
        <v>682</v>
      </c>
      <c r="P1096" s="3" t="s">
        <v>685</v>
      </c>
      <c r="Q1096" s="77" t="s">
        <v>681</v>
      </c>
      <c r="R1096" s="78"/>
    </row>
    <row r="1097" spans="1:18" x14ac:dyDescent="0.2">
      <c r="A1097" s="3" t="s">
        <v>133</v>
      </c>
      <c r="B1097" s="60" t="s">
        <v>299</v>
      </c>
      <c r="C1097" s="78" t="s">
        <v>749</v>
      </c>
      <c r="D1097" s="78">
        <v>25194</v>
      </c>
      <c r="E1097" s="78">
        <v>16</v>
      </c>
      <c r="F1097" s="78">
        <v>26028</v>
      </c>
      <c r="G1097" s="78">
        <v>90</v>
      </c>
      <c r="H1097" s="78">
        <f t="shared" si="69"/>
        <v>106</v>
      </c>
      <c r="I1097" s="74">
        <v>0.15094339622641509</v>
      </c>
      <c r="J1097" s="74">
        <v>0.84905660377358494</v>
      </c>
      <c r="K1097" s="75">
        <f t="shared" si="70"/>
        <v>5.4974049376676937E-14</v>
      </c>
      <c r="L1097" s="75">
        <f t="shared" si="71"/>
        <v>0.99999999999999045</v>
      </c>
      <c r="M1097" s="76" t="str">
        <f t="shared" si="72"/>
        <v>sig</v>
      </c>
      <c r="N1097" s="76" t="str">
        <f t="shared" si="72"/>
        <v>-</v>
      </c>
      <c r="O1097" s="3" t="s">
        <v>682</v>
      </c>
      <c r="P1097" s="3" t="s">
        <v>685</v>
      </c>
      <c r="Q1097" s="77" t="s">
        <v>681</v>
      </c>
      <c r="R1097" s="78"/>
    </row>
    <row r="1098" spans="1:18" x14ac:dyDescent="0.2">
      <c r="A1098" s="3" t="s">
        <v>133</v>
      </c>
      <c r="B1098" s="60" t="s">
        <v>299</v>
      </c>
      <c r="C1098" s="78" t="s">
        <v>750</v>
      </c>
      <c r="D1098" s="78">
        <v>25194</v>
      </c>
      <c r="E1098" s="78">
        <v>2</v>
      </c>
      <c r="F1098" s="78">
        <v>26028</v>
      </c>
      <c r="G1098" s="78">
        <v>2</v>
      </c>
      <c r="H1098" s="78">
        <f t="shared" si="69"/>
        <v>4</v>
      </c>
      <c r="I1098" s="74">
        <v>0.5</v>
      </c>
      <c r="J1098" s="74">
        <v>0.5</v>
      </c>
      <c r="K1098" s="75">
        <f t="shared" si="70"/>
        <v>0.6875</v>
      </c>
      <c r="L1098" s="75">
        <f t="shared" si="71"/>
        <v>0.6875</v>
      </c>
      <c r="M1098" s="76" t="str">
        <f t="shared" si="72"/>
        <v>-</v>
      </c>
      <c r="N1098" s="76" t="str">
        <f t="shared" si="72"/>
        <v>-</v>
      </c>
      <c r="O1098" s="3" t="s">
        <v>682</v>
      </c>
      <c r="P1098" s="3" t="s">
        <v>685</v>
      </c>
      <c r="Q1098" s="77" t="s">
        <v>681</v>
      </c>
      <c r="R1098" s="78"/>
    </row>
    <row r="1099" spans="1:18" x14ac:dyDescent="0.2">
      <c r="A1099" s="3" t="s">
        <v>133</v>
      </c>
      <c r="B1099" s="60" t="s">
        <v>299</v>
      </c>
      <c r="C1099" s="78" t="s">
        <v>751</v>
      </c>
      <c r="D1099" s="78">
        <v>25194</v>
      </c>
      <c r="E1099" s="78">
        <v>0</v>
      </c>
      <c r="F1099" s="78">
        <v>26028</v>
      </c>
      <c r="G1099" s="78">
        <v>1</v>
      </c>
      <c r="H1099" s="78">
        <f t="shared" si="69"/>
        <v>1</v>
      </c>
      <c r="I1099" s="74">
        <v>0</v>
      </c>
      <c r="J1099" s="74">
        <v>1</v>
      </c>
      <c r="K1099" s="75">
        <f t="shared" si="70"/>
        <v>0.5</v>
      </c>
      <c r="L1099" s="75">
        <f t="shared" si="71"/>
        <v>1</v>
      </c>
      <c r="M1099" s="76" t="str">
        <f t="shared" si="72"/>
        <v>-</v>
      </c>
      <c r="N1099" s="76" t="str">
        <f t="shared" si="72"/>
        <v>-</v>
      </c>
      <c r="O1099" s="3" t="s">
        <v>682</v>
      </c>
      <c r="P1099" s="3" t="s">
        <v>685</v>
      </c>
      <c r="Q1099" s="77" t="s">
        <v>681</v>
      </c>
      <c r="R1099" s="78"/>
    </row>
    <row r="1100" spans="1:18" x14ac:dyDescent="0.2">
      <c r="A1100" s="3" t="s">
        <v>133</v>
      </c>
      <c r="B1100" s="60" t="s">
        <v>299</v>
      </c>
      <c r="C1100" s="78" t="s">
        <v>752</v>
      </c>
      <c r="D1100" s="78">
        <v>25194</v>
      </c>
      <c r="E1100" s="78">
        <v>15</v>
      </c>
      <c r="F1100" s="78">
        <v>26028</v>
      </c>
      <c r="G1100" s="78">
        <v>14</v>
      </c>
      <c r="H1100" s="78">
        <f t="shared" si="69"/>
        <v>29</v>
      </c>
      <c r="I1100" s="74">
        <v>0.51724137931034486</v>
      </c>
      <c r="J1100" s="74">
        <v>0.48275862068965519</v>
      </c>
      <c r="K1100" s="75">
        <f t="shared" si="70"/>
        <v>0.64446444809436776</v>
      </c>
      <c r="L1100" s="75">
        <f t="shared" si="71"/>
        <v>0.49999999999999978</v>
      </c>
      <c r="M1100" s="76" t="str">
        <f t="shared" si="72"/>
        <v>-</v>
      </c>
      <c r="N1100" s="76" t="str">
        <f t="shared" si="72"/>
        <v>-</v>
      </c>
      <c r="O1100" s="3" t="s">
        <v>682</v>
      </c>
      <c r="P1100" s="3" t="s">
        <v>685</v>
      </c>
      <c r="Q1100" s="77" t="s">
        <v>681</v>
      </c>
      <c r="R1100" s="78"/>
    </row>
    <row r="1101" spans="1:18" x14ac:dyDescent="0.2">
      <c r="A1101" s="3" t="s">
        <v>133</v>
      </c>
      <c r="B1101" s="60" t="s">
        <v>299</v>
      </c>
      <c r="C1101" s="78" t="s">
        <v>753</v>
      </c>
      <c r="D1101" s="78">
        <v>25194</v>
      </c>
      <c r="E1101" s="78">
        <v>133</v>
      </c>
      <c r="F1101" s="78">
        <v>26028</v>
      </c>
      <c r="G1101" s="78">
        <v>29</v>
      </c>
      <c r="H1101" s="78">
        <f t="shared" si="69"/>
        <v>162</v>
      </c>
      <c r="I1101" s="74">
        <v>0.82098765432098764</v>
      </c>
      <c r="J1101" s="74">
        <v>0.17901234567901234</v>
      </c>
      <c r="K1101" s="75">
        <f t="shared" si="70"/>
        <v>1</v>
      </c>
      <c r="L1101" s="75">
        <f t="shared" si="71"/>
        <v>2.0351224874617547E-17</v>
      </c>
      <c r="M1101" s="76" t="str">
        <f t="shared" si="72"/>
        <v>-</v>
      </c>
      <c r="N1101" s="76" t="str">
        <f t="shared" si="72"/>
        <v>sig</v>
      </c>
      <c r="O1101" s="3" t="s">
        <v>682</v>
      </c>
      <c r="P1101" s="3" t="s">
        <v>685</v>
      </c>
      <c r="Q1101" s="77" t="s">
        <v>681</v>
      </c>
      <c r="R1101" s="78"/>
    </row>
    <row r="1102" spans="1:18" x14ac:dyDescent="0.2">
      <c r="A1102" s="3" t="s">
        <v>134</v>
      </c>
      <c r="B1102" s="60" t="s">
        <v>299</v>
      </c>
      <c r="C1102" s="78" t="s">
        <v>754</v>
      </c>
      <c r="D1102" s="78">
        <v>25194</v>
      </c>
      <c r="E1102" s="78">
        <v>4</v>
      </c>
      <c r="F1102" s="78">
        <v>26028</v>
      </c>
      <c r="G1102" s="78">
        <v>2</v>
      </c>
      <c r="H1102" s="78">
        <f t="shared" si="69"/>
        <v>6</v>
      </c>
      <c r="I1102" s="74">
        <v>0.66666666666666663</v>
      </c>
      <c r="J1102" s="74">
        <v>0.33333333333333331</v>
      </c>
      <c r="K1102" s="75">
        <f t="shared" si="70"/>
        <v>0.890625</v>
      </c>
      <c r="L1102" s="75">
        <f t="shared" si="71"/>
        <v>0.34375000000000006</v>
      </c>
      <c r="M1102" s="76" t="str">
        <f t="shared" si="72"/>
        <v>-</v>
      </c>
      <c r="N1102" s="76" t="str">
        <f t="shared" si="72"/>
        <v>-</v>
      </c>
      <c r="O1102" s="3" t="s">
        <v>682</v>
      </c>
      <c r="P1102" s="3" t="s">
        <v>685</v>
      </c>
      <c r="Q1102" s="77" t="s">
        <v>681</v>
      </c>
      <c r="R1102" s="78"/>
    </row>
    <row r="1103" spans="1:18" x14ac:dyDescent="0.2">
      <c r="A1103" s="3" t="s">
        <v>134</v>
      </c>
      <c r="B1103" s="60" t="s">
        <v>299</v>
      </c>
      <c r="C1103" s="78" t="s">
        <v>755</v>
      </c>
      <c r="D1103" s="78">
        <v>25194</v>
      </c>
      <c r="E1103" s="78">
        <v>2</v>
      </c>
      <c r="F1103" s="78">
        <v>26028</v>
      </c>
      <c r="G1103" s="78">
        <v>0</v>
      </c>
      <c r="H1103" s="78">
        <f t="shared" si="69"/>
        <v>2</v>
      </c>
      <c r="I1103" s="74">
        <v>1</v>
      </c>
      <c r="J1103" s="74">
        <v>0</v>
      </c>
      <c r="K1103" s="75">
        <f t="shared" si="70"/>
        <v>1</v>
      </c>
      <c r="L1103" s="75">
        <f t="shared" si="71"/>
        <v>0.25</v>
      </c>
      <c r="M1103" s="76" t="str">
        <f t="shared" si="72"/>
        <v>-</v>
      </c>
      <c r="N1103" s="76" t="str">
        <f t="shared" si="72"/>
        <v>-</v>
      </c>
      <c r="O1103" s="3" t="s">
        <v>682</v>
      </c>
      <c r="P1103" s="3" t="s">
        <v>685</v>
      </c>
      <c r="Q1103" s="77" t="s">
        <v>681</v>
      </c>
      <c r="R1103" s="78"/>
    </row>
    <row r="1104" spans="1:18" x14ac:dyDescent="0.2">
      <c r="A1104" s="3" t="s">
        <v>134</v>
      </c>
      <c r="B1104" s="60" t="s">
        <v>299</v>
      </c>
      <c r="C1104" s="78" t="s">
        <v>756</v>
      </c>
      <c r="D1104" s="78">
        <v>25194</v>
      </c>
      <c r="E1104" s="78">
        <v>3</v>
      </c>
      <c r="F1104" s="78">
        <v>26028</v>
      </c>
      <c r="G1104" s="78">
        <v>0</v>
      </c>
      <c r="H1104" s="78">
        <f t="shared" si="69"/>
        <v>3</v>
      </c>
      <c r="I1104" s="74">
        <v>1</v>
      </c>
      <c r="J1104" s="74">
        <v>0</v>
      </c>
      <c r="K1104" s="75">
        <f t="shared" si="70"/>
        <v>1</v>
      </c>
      <c r="L1104" s="75">
        <f t="shared" si="71"/>
        <v>0.12500000000000003</v>
      </c>
      <c r="M1104" s="76" t="str">
        <f t="shared" si="72"/>
        <v>-</v>
      </c>
      <c r="N1104" s="76" t="str">
        <f t="shared" si="72"/>
        <v>-</v>
      </c>
      <c r="O1104" s="3" t="s">
        <v>682</v>
      </c>
      <c r="P1104" s="3" t="s">
        <v>685</v>
      </c>
      <c r="Q1104" s="77" t="s">
        <v>681</v>
      </c>
      <c r="R1104" s="78"/>
    </row>
    <row r="1105" spans="1:18" x14ac:dyDescent="0.2">
      <c r="A1105" s="3" t="s">
        <v>134</v>
      </c>
      <c r="B1105" s="60" t="s">
        <v>299</v>
      </c>
      <c r="C1105" s="78" t="s">
        <v>757</v>
      </c>
      <c r="D1105" s="78">
        <v>25194</v>
      </c>
      <c r="E1105" s="78">
        <v>294</v>
      </c>
      <c r="F1105" s="78">
        <v>26028</v>
      </c>
      <c r="G1105" s="78">
        <v>56</v>
      </c>
      <c r="H1105" s="78">
        <f t="shared" si="69"/>
        <v>350</v>
      </c>
      <c r="I1105" s="74">
        <v>0.84</v>
      </c>
      <c r="J1105" s="74">
        <v>0.16</v>
      </c>
      <c r="K1105" s="75">
        <f t="shared" si="70"/>
        <v>1</v>
      </c>
      <c r="L1105" s="75">
        <f t="shared" si="71"/>
        <v>2.1164555375721259E-40</v>
      </c>
      <c r="M1105" s="76" t="str">
        <f t="shared" si="72"/>
        <v>-</v>
      </c>
      <c r="N1105" s="76" t="str">
        <f t="shared" si="72"/>
        <v>sig</v>
      </c>
      <c r="O1105" s="3" t="s">
        <v>682</v>
      </c>
      <c r="P1105" s="3" t="s">
        <v>685</v>
      </c>
      <c r="Q1105" s="77" t="s">
        <v>681</v>
      </c>
      <c r="R1105" s="78"/>
    </row>
    <row r="1106" spans="1:18" x14ac:dyDescent="0.2">
      <c r="A1106" s="3" t="s">
        <v>134</v>
      </c>
      <c r="B1106" s="60" t="s">
        <v>299</v>
      </c>
      <c r="C1106" s="78" t="s">
        <v>758</v>
      </c>
      <c r="D1106" s="78">
        <v>25194</v>
      </c>
      <c r="E1106" s="78">
        <v>1</v>
      </c>
      <c r="F1106" s="78">
        <v>26028</v>
      </c>
      <c r="G1106" s="78">
        <v>0</v>
      </c>
      <c r="H1106" s="78">
        <f t="shared" si="69"/>
        <v>1</v>
      </c>
      <c r="I1106" s="74">
        <v>1</v>
      </c>
      <c r="J1106" s="74">
        <v>0</v>
      </c>
      <c r="K1106" s="75">
        <f t="shared" si="70"/>
        <v>1</v>
      </c>
      <c r="L1106" s="75">
        <f t="shared" si="71"/>
        <v>0.5</v>
      </c>
      <c r="M1106" s="76" t="str">
        <f t="shared" si="72"/>
        <v>-</v>
      </c>
      <c r="N1106" s="76" t="str">
        <f t="shared" si="72"/>
        <v>-</v>
      </c>
      <c r="O1106" s="3" t="s">
        <v>682</v>
      </c>
      <c r="P1106" s="3" t="s">
        <v>685</v>
      </c>
      <c r="Q1106" s="77" t="s">
        <v>681</v>
      </c>
      <c r="R1106" s="78"/>
    </row>
    <row r="1107" spans="1:18" x14ac:dyDescent="0.2">
      <c r="A1107" s="3" t="s">
        <v>134</v>
      </c>
      <c r="B1107" s="60" t="s">
        <v>299</v>
      </c>
      <c r="C1107" s="78" t="s">
        <v>759</v>
      </c>
      <c r="D1107" s="78">
        <v>25194</v>
      </c>
      <c r="E1107" s="78">
        <v>86</v>
      </c>
      <c r="F1107" s="78">
        <v>26028</v>
      </c>
      <c r="G1107" s="78">
        <v>404</v>
      </c>
      <c r="H1107" s="78">
        <f t="shared" si="69"/>
        <v>490</v>
      </c>
      <c r="I1107" s="74">
        <v>0.17551020408163265</v>
      </c>
      <c r="J1107" s="74">
        <v>0.82448979591836735</v>
      </c>
      <c r="K1107" s="75">
        <f t="shared" si="70"/>
        <v>1.3329078512898753E-50</v>
      </c>
      <c r="L1107" s="75">
        <f t="shared" si="71"/>
        <v>1</v>
      </c>
      <c r="M1107" s="76" t="str">
        <f t="shared" si="72"/>
        <v>sig</v>
      </c>
      <c r="N1107" s="76" t="str">
        <f t="shared" si="72"/>
        <v>-</v>
      </c>
      <c r="O1107" s="3" t="s">
        <v>682</v>
      </c>
      <c r="P1107" s="3" t="s">
        <v>685</v>
      </c>
      <c r="Q1107" s="77" t="s">
        <v>681</v>
      </c>
      <c r="R1107" s="78"/>
    </row>
    <row r="1108" spans="1:18" x14ac:dyDescent="0.2">
      <c r="A1108" s="3" t="s">
        <v>134</v>
      </c>
      <c r="B1108" s="60" t="s">
        <v>299</v>
      </c>
      <c r="C1108" s="78" t="s">
        <v>760</v>
      </c>
      <c r="D1108" s="78">
        <v>25194</v>
      </c>
      <c r="E1108" s="78">
        <v>6</v>
      </c>
      <c r="F1108" s="78">
        <v>26028</v>
      </c>
      <c r="G1108" s="78">
        <v>3</v>
      </c>
      <c r="H1108" s="78">
        <f t="shared" si="69"/>
        <v>9</v>
      </c>
      <c r="I1108" s="74">
        <v>0.66666666666666663</v>
      </c>
      <c r="J1108" s="74">
        <v>0.33333333333333331</v>
      </c>
      <c r="K1108" s="75">
        <f t="shared" si="70"/>
        <v>0.91015625</v>
      </c>
      <c r="L1108" s="75">
        <f t="shared" si="71"/>
        <v>0.25390625</v>
      </c>
      <c r="M1108" s="76" t="str">
        <f t="shared" si="72"/>
        <v>-</v>
      </c>
      <c r="N1108" s="76" t="str">
        <f t="shared" si="72"/>
        <v>-</v>
      </c>
      <c r="O1108" s="3" t="s">
        <v>682</v>
      </c>
      <c r="P1108" s="3" t="s">
        <v>685</v>
      </c>
      <c r="Q1108" s="77" t="s">
        <v>681</v>
      </c>
      <c r="R1108" s="78"/>
    </row>
    <row r="1109" spans="1:18" x14ac:dyDescent="0.2">
      <c r="A1109" s="3" t="s">
        <v>134</v>
      </c>
      <c r="B1109" s="60" t="s">
        <v>299</v>
      </c>
      <c r="C1109" s="78" t="s">
        <v>761</v>
      </c>
      <c r="D1109" s="78">
        <v>25194</v>
      </c>
      <c r="E1109" s="78">
        <v>220</v>
      </c>
      <c r="F1109" s="78">
        <v>26028</v>
      </c>
      <c r="G1109" s="78">
        <v>36</v>
      </c>
      <c r="H1109" s="78">
        <f t="shared" si="69"/>
        <v>256</v>
      </c>
      <c r="I1109" s="74">
        <v>0.859375</v>
      </c>
      <c r="J1109" s="74">
        <v>0.140625</v>
      </c>
      <c r="K1109" s="75">
        <f t="shared" si="70"/>
        <v>1</v>
      </c>
      <c r="L1109" s="75">
        <f t="shared" si="71"/>
        <v>1.0404279969870705E-33</v>
      </c>
      <c r="M1109" s="76" t="str">
        <f t="shared" si="72"/>
        <v>-</v>
      </c>
      <c r="N1109" s="76" t="str">
        <f t="shared" si="72"/>
        <v>sig</v>
      </c>
      <c r="O1109" s="3" t="s">
        <v>682</v>
      </c>
      <c r="P1109" s="3" t="s">
        <v>685</v>
      </c>
      <c r="Q1109" s="77" t="s">
        <v>681</v>
      </c>
      <c r="R1109" s="78"/>
    </row>
    <row r="1110" spans="1:18" x14ac:dyDescent="0.2">
      <c r="A1110" s="3" t="s">
        <v>134</v>
      </c>
      <c r="B1110" s="60" t="s">
        <v>299</v>
      </c>
      <c r="C1110" s="78" t="s">
        <v>762</v>
      </c>
      <c r="D1110" s="78">
        <v>25194</v>
      </c>
      <c r="E1110" s="78">
        <v>0</v>
      </c>
      <c r="F1110" s="78">
        <v>26028</v>
      </c>
      <c r="G1110" s="78">
        <v>1</v>
      </c>
      <c r="H1110" s="78">
        <f t="shared" si="69"/>
        <v>1</v>
      </c>
      <c r="I1110" s="74">
        <v>0</v>
      </c>
      <c r="J1110" s="74">
        <v>1</v>
      </c>
      <c r="K1110" s="75">
        <f t="shared" si="70"/>
        <v>0.5</v>
      </c>
      <c r="L1110" s="75">
        <f t="shared" si="71"/>
        <v>1</v>
      </c>
      <c r="M1110" s="76" t="str">
        <f t="shared" si="72"/>
        <v>-</v>
      </c>
      <c r="N1110" s="76" t="str">
        <f t="shared" si="72"/>
        <v>-</v>
      </c>
      <c r="O1110" s="3" t="s">
        <v>682</v>
      </c>
      <c r="P1110" s="3" t="s">
        <v>685</v>
      </c>
      <c r="Q1110" s="77" t="s">
        <v>681</v>
      </c>
      <c r="R1110" s="78"/>
    </row>
    <row r="1111" spans="1:18" x14ac:dyDescent="0.2">
      <c r="A1111" s="3" t="s">
        <v>134</v>
      </c>
      <c r="B1111" s="60" t="s">
        <v>299</v>
      </c>
      <c r="C1111" s="78" t="s">
        <v>741</v>
      </c>
      <c r="D1111" s="78">
        <v>25194</v>
      </c>
      <c r="E1111" s="78">
        <v>5</v>
      </c>
      <c r="F1111" s="78">
        <v>26028</v>
      </c>
      <c r="G1111" s="78">
        <v>0</v>
      </c>
      <c r="H1111" s="78">
        <f t="shared" si="69"/>
        <v>5</v>
      </c>
      <c r="I1111" s="74">
        <v>1</v>
      </c>
      <c r="J1111" s="74">
        <v>0</v>
      </c>
      <c r="K1111" s="75">
        <f t="shared" si="70"/>
        <v>1</v>
      </c>
      <c r="L1111" s="75">
        <f t="shared" si="71"/>
        <v>3.125E-2</v>
      </c>
      <c r="M1111" s="76" t="str">
        <f t="shared" si="72"/>
        <v>-</v>
      </c>
      <c r="N1111" s="76" t="str">
        <f t="shared" si="72"/>
        <v>-</v>
      </c>
      <c r="O1111" s="3" t="s">
        <v>682</v>
      </c>
      <c r="P1111" s="3" t="s">
        <v>685</v>
      </c>
      <c r="Q1111" s="77" t="s">
        <v>681</v>
      </c>
      <c r="R1111" s="78"/>
    </row>
    <row r="1112" spans="1:18" x14ac:dyDescent="0.2">
      <c r="A1112" s="3" t="s">
        <v>134</v>
      </c>
      <c r="B1112" s="60" t="s">
        <v>299</v>
      </c>
      <c r="C1112" s="78" t="s">
        <v>742</v>
      </c>
      <c r="D1112" s="78">
        <v>25194</v>
      </c>
      <c r="E1112" s="78">
        <v>3</v>
      </c>
      <c r="F1112" s="78">
        <v>26028</v>
      </c>
      <c r="G1112" s="78">
        <v>0</v>
      </c>
      <c r="H1112" s="78">
        <f t="shared" si="69"/>
        <v>3</v>
      </c>
      <c r="I1112" s="74">
        <v>1</v>
      </c>
      <c r="J1112" s="74">
        <v>0</v>
      </c>
      <c r="K1112" s="75">
        <f t="shared" si="70"/>
        <v>1</v>
      </c>
      <c r="L1112" s="75">
        <f t="shared" si="71"/>
        <v>0.12500000000000003</v>
      </c>
      <c r="M1112" s="76" t="str">
        <f t="shared" si="72"/>
        <v>-</v>
      </c>
      <c r="N1112" s="76" t="str">
        <f t="shared" si="72"/>
        <v>-</v>
      </c>
      <c r="O1112" s="3" t="s">
        <v>682</v>
      </c>
      <c r="P1112" s="3" t="s">
        <v>685</v>
      </c>
      <c r="Q1112" s="77" t="s">
        <v>681</v>
      </c>
      <c r="R1112" s="78"/>
    </row>
    <row r="1113" spans="1:18" x14ac:dyDescent="0.2">
      <c r="A1113" s="3" t="s">
        <v>134</v>
      </c>
      <c r="B1113" s="60" t="s">
        <v>299</v>
      </c>
      <c r="C1113" s="78" t="s">
        <v>743</v>
      </c>
      <c r="D1113" s="78">
        <v>25194</v>
      </c>
      <c r="E1113" s="78">
        <v>2</v>
      </c>
      <c r="F1113" s="78">
        <v>26028</v>
      </c>
      <c r="G1113" s="78">
        <v>0</v>
      </c>
      <c r="H1113" s="78">
        <f t="shared" si="69"/>
        <v>2</v>
      </c>
      <c r="I1113" s="74">
        <v>1</v>
      </c>
      <c r="J1113" s="74">
        <v>0</v>
      </c>
      <c r="K1113" s="75">
        <f t="shared" si="70"/>
        <v>1</v>
      </c>
      <c r="L1113" s="75">
        <f t="shared" si="71"/>
        <v>0.25</v>
      </c>
      <c r="M1113" s="76" t="str">
        <f t="shared" si="72"/>
        <v>-</v>
      </c>
      <c r="N1113" s="76" t="str">
        <f t="shared" si="72"/>
        <v>-</v>
      </c>
      <c r="O1113" s="3" t="s">
        <v>682</v>
      </c>
      <c r="P1113" s="3" t="s">
        <v>685</v>
      </c>
      <c r="Q1113" s="77" t="s">
        <v>681</v>
      </c>
      <c r="R1113" s="78"/>
    </row>
    <row r="1114" spans="1:18" x14ac:dyDescent="0.2">
      <c r="A1114" s="3" t="s">
        <v>134</v>
      </c>
      <c r="B1114" s="60" t="s">
        <v>299</v>
      </c>
      <c r="C1114" s="78" t="s">
        <v>744</v>
      </c>
      <c r="D1114" s="78">
        <v>25194</v>
      </c>
      <c r="E1114" s="78">
        <v>6</v>
      </c>
      <c r="F1114" s="78">
        <v>26028</v>
      </c>
      <c r="G1114" s="78">
        <v>0</v>
      </c>
      <c r="H1114" s="78">
        <f t="shared" si="69"/>
        <v>6</v>
      </c>
      <c r="I1114" s="74">
        <v>1</v>
      </c>
      <c r="J1114" s="74">
        <v>0</v>
      </c>
      <c r="K1114" s="75">
        <f t="shared" si="70"/>
        <v>1</v>
      </c>
      <c r="L1114" s="75">
        <f t="shared" si="71"/>
        <v>1.5625000000000007E-2</v>
      </c>
      <c r="M1114" s="76" t="str">
        <f t="shared" si="72"/>
        <v>-</v>
      </c>
      <c r="N1114" s="76" t="str">
        <f t="shared" si="72"/>
        <v>-</v>
      </c>
      <c r="O1114" s="3" t="s">
        <v>682</v>
      </c>
      <c r="P1114" s="3" t="s">
        <v>685</v>
      </c>
      <c r="Q1114" s="77" t="s">
        <v>681</v>
      </c>
      <c r="R1114" s="78"/>
    </row>
    <row r="1115" spans="1:18" x14ac:dyDescent="0.2">
      <c r="A1115" s="3" t="s">
        <v>134</v>
      </c>
      <c r="B1115" s="60" t="s">
        <v>299</v>
      </c>
      <c r="C1115" s="78" t="s">
        <v>745</v>
      </c>
      <c r="D1115" s="78">
        <v>25194</v>
      </c>
      <c r="E1115" s="78">
        <v>5</v>
      </c>
      <c r="F1115" s="78">
        <v>26028</v>
      </c>
      <c r="G1115" s="78">
        <v>0</v>
      </c>
      <c r="H1115" s="78">
        <f t="shared" si="69"/>
        <v>5</v>
      </c>
      <c r="I1115" s="74">
        <v>1</v>
      </c>
      <c r="J1115" s="74">
        <v>0</v>
      </c>
      <c r="K1115" s="75">
        <f t="shared" si="70"/>
        <v>1</v>
      </c>
      <c r="L1115" s="75">
        <f t="shared" si="71"/>
        <v>3.125E-2</v>
      </c>
      <c r="M1115" s="76" t="str">
        <f t="shared" si="72"/>
        <v>-</v>
      </c>
      <c r="N1115" s="76" t="str">
        <f t="shared" si="72"/>
        <v>-</v>
      </c>
      <c r="O1115" s="3" t="s">
        <v>682</v>
      </c>
      <c r="P1115" s="3" t="s">
        <v>685</v>
      </c>
      <c r="Q1115" s="77" t="s">
        <v>681</v>
      </c>
      <c r="R1115" s="78"/>
    </row>
    <row r="1116" spans="1:18" x14ac:dyDescent="0.2">
      <c r="A1116" s="3" t="s">
        <v>134</v>
      </c>
      <c r="B1116" s="60" t="s">
        <v>299</v>
      </c>
      <c r="C1116" s="78" t="s">
        <v>746</v>
      </c>
      <c r="D1116" s="78">
        <v>25194</v>
      </c>
      <c r="E1116" s="78">
        <v>1</v>
      </c>
      <c r="F1116" s="78">
        <v>26028</v>
      </c>
      <c r="G1116" s="78">
        <v>1</v>
      </c>
      <c r="H1116" s="78">
        <f t="shared" si="69"/>
        <v>2</v>
      </c>
      <c r="I1116" s="74">
        <v>0.5</v>
      </c>
      <c r="J1116" s="74">
        <v>0.5</v>
      </c>
      <c r="K1116" s="75">
        <f t="shared" si="70"/>
        <v>0.75</v>
      </c>
      <c r="L1116" s="75">
        <f t="shared" si="71"/>
        <v>0.75</v>
      </c>
      <c r="M1116" s="76" t="str">
        <f t="shared" si="72"/>
        <v>-</v>
      </c>
      <c r="N1116" s="76" t="str">
        <f t="shared" si="72"/>
        <v>-</v>
      </c>
      <c r="O1116" s="3" t="s">
        <v>682</v>
      </c>
      <c r="P1116" s="3" t="s">
        <v>685</v>
      </c>
      <c r="Q1116" s="77" t="s">
        <v>681</v>
      </c>
      <c r="R1116" s="78"/>
    </row>
    <row r="1117" spans="1:18" x14ac:dyDescent="0.2">
      <c r="A1117" s="3" t="s">
        <v>134</v>
      </c>
      <c r="B1117" s="60" t="s">
        <v>299</v>
      </c>
      <c r="C1117" s="78" t="s">
        <v>747</v>
      </c>
      <c r="D1117" s="78">
        <v>25194</v>
      </c>
      <c r="E1117" s="78">
        <v>2</v>
      </c>
      <c r="F1117" s="78">
        <v>26028</v>
      </c>
      <c r="G1117" s="78">
        <v>3</v>
      </c>
      <c r="H1117" s="78">
        <f t="shared" si="69"/>
        <v>5</v>
      </c>
      <c r="I1117" s="74">
        <v>0.4</v>
      </c>
      <c r="J1117" s="74">
        <v>0.6</v>
      </c>
      <c r="K1117" s="75">
        <f t="shared" si="70"/>
        <v>0.49999999999999989</v>
      </c>
      <c r="L1117" s="75">
        <f t="shared" si="71"/>
        <v>0.8125</v>
      </c>
      <c r="M1117" s="76" t="str">
        <f t="shared" si="72"/>
        <v>-</v>
      </c>
      <c r="N1117" s="76" t="str">
        <f t="shared" si="72"/>
        <v>-</v>
      </c>
      <c r="O1117" s="3" t="s">
        <v>682</v>
      </c>
      <c r="P1117" s="3" t="s">
        <v>685</v>
      </c>
      <c r="Q1117" s="77" t="s">
        <v>681</v>
      </c>
      <c r="R1117" s="78"/>
    </row>
    <row r="1118" spans="1:18" x14ac:dyDescent="0.2">
      <c r="A1118" s="3" t="s">
        <v>134</v>
      </c>
      <c r="B1118" s="60" t="s">
        <v>299</v>
      </c>
      <c r="C1118" s="78" t="s">
        <v>748</v>
      </c>
      <c r="D1118" s="78">
        <v>25194</v>
      </c>
      <c r="E1118" s="78">
        <v>29</v>
      </c>
      <c r="F1118" s="78">
        <v>26028</v>
      </c>
      <c r="G1118" s="78">
        <v>153</v>
      </c>
      <c r="H1118" s="78">
        <f t="shared" si="69"/>
        <v>182</v>
      </c>
      <c r="I1118" s="74">
        <v>0.15934065934065933</v>
      </c>
      <c r="J1118" s="74">
        <v>0.84065934065934067</v>
      </c>
      <c r="K1118" s="75">
        <f t="shared" si="70"/>
        <v>7.4817259116605995E-22</v>
      </c>
      <c r="L1118" s="75">
        <f t="shared" si="71"/>
        <v>1</v>
      </c>
      <c r="M1118" s="76" t="str">
        <f t="shared" si="72"/>
        <v>sig</v>
      </c>
      <c r="N1118" s="76" t="str">
        <f t="shared" si="72"/>
        <v>-</v>
      </c>
      <c r="O1118" s="3" t="s">
        <v>682</v>
      </c>
      <c r="P1118" s="3" t="s">
        <v>685</v>
      </c>
      <c r="Q1118" s="77" t="s">
        <v>681</v>
      </c>
      <c r="R1118" s="78"/>
    </row>
    <row r="1119" spans="1:18" x14ac:dyDescent="0.2">
      <c r="A1119" s="3" t="s">
        <v>134</v>
      </c>
      <c r="B1119" s="60" t="s">
        <v>299</v>
      </c>
      <c r="C1119" s="78" t="s">
        <v>749</v>
      </c>
      <c r="D1119" s="78"/>
      <c r="E1119" s="78"/>
      <c r="F1119" s="78"/>
      <c r="G1119" s="78"/>
      <c r="H1119" s="78">
        <f t="shared" ref="H1119:H1182" si="73">E1119+G1119</f>
        <v>0</v>
      </c>
      <c r="I1119" s="74"/>
      <c r="J1119" s="74"/>
      <c r="K1119" s="75">
        <f t="shared" si="70"/>
        <v>1</v>
      </c>
      <c r="L1119" s="75">
        <f t="shared" si="71"/>
        <v>1</v>
      </c>
      <c r="M1119" s="76" t="str">
        <f t="shared" si="72"/>
        <v>-</v>
      </c>
      <c r="N1119" s="76" t="str">
        <f t="shared" si="72"/>
        <v>-</v>
      </c>
      <c r="O1119" s="3" t="s">
        <v>682</v>
      </c>
      <c r="P1119" s="3" t="s">
        <v>685</v>
      </c>
      <c r="Q1119" s="77" t="s">
        <v>681</v>
      </c>
      <c r="R1119" s="78"/>
    </row>
    <row r="1120" spans="1:18" x14ac:dyDescent="0.2">
      <c r="A1120" s="3" t="s">
        <v>134</v>
      </c>
      <c r="B1120" s="60" t="s">
        <v>299</v>
      </c>
      <c r="C1120" s="78" t="s">
        <v>750</v>
      </c>
      <c r="D1120" s="78">
        <v>25194</v>
      </c>
      <c r="E1120" s="78">
        <v>3</v>
      </c>
      <c r="F1120" s="78">
        <v>26028</v>
      </c>
      <c r="G1120" s="78">
        <v>1</v>
      </c>
      <c r="H1120" s="78">
        <f t="shared" si="73"/>
        <v>4</v>
      </c>
      <c r="I1120" s="74">
        <v>0.75</v>
      </c>
      <c r="J1120" s="74">
        <v>0.25</v>
      </c>
      <c r="K1120" s="75">
        <f t="shared" si="70"/>
        <v>0.9375</v>
      </c>
      <c r="L1120" s="75">
        <f t="shared" si="71"/>
        <v>0.31250000000000006</v>
      </c>
      <c r="M1120" s="76" t="str">
        <f t="shared" si="72"/>
        <v>-</v>
      </c>
      <c r="N1120" s="76" t="str">
        <f t="shared" si="72"/>
        <v>-</v>
      </c>
      <c r="O1120" s="3" t="s">
        <v>682</v>
      </c>
      <c r="P1120" s="3" t="s">
        <v>685</v>
      </c>
      <c r="Q1120" s="77" t="s">
        <v>681</v>
      </c>
      <c r="R1120" s="78"/>
    </row>
    <row r="1121" spans="1:18" x14ac:dyDescent="0.2">
      <c r="A1121" s="3" t="s">
        <v>134</v>
      </c>
      <c r="B1121" s="60" t="s">
        <v>299</v>
      </c>
      <c r="C1121" s="78" t="s">
        <v>751</v>
      </c>
      <c r="D1121" s="78">
        <v>25194</v>
      </c>
      <c r="E1121" s="78">
        <v>0</v>
      </c>
      <c r="F1121" s="78">
        <v>26028</v>
      </c>
      <c r="G1121" s="78">
        <v>1</v>
      </c>
      <c r="H1121" s="78">
        <f t="shared" si="73"/>
        <v>1</v>
      </c>
      <c r="I1121" s="74">
        <v>0</v>
      </c>
      <c r="J1121" s="74">
        <v>1</v>
      </c>
      <c r="K1121" s="75">
        <f t="shared" si="70"/>
        <v>0.5</v>
      </c>
      <c r="L1121" s="75">
        <f t="shared" si="71"/>
        <v>1</v>
      </c>
      <c r="M1121" s="76" t="str">
        <f t="shared" si="72"/>
        <v>-</v>
      </c>
      <c r="N1121" s="76" t="str">
        <f t="shared" si="72"/>
        <v>-</v>
      </c>
      <c r="O1121" s="3" t="s">
        <v>682</v>
      </c>
      <c r="P1121" s="3" t="s">
        <v>685</v>
      </c>
      <c r="Q1121" s="77" t="s">
        <v>681</v>
      </c>
      <c r="R1121" s="78"/>
    </row>
    <row r="1122" spans="1:18" x14ac:dyDescent="0.2">
      <c r="A1122" s="3" t="s">
        <v>134</v>
      </c>
      <c r="B1122" s="60" t="s">
        <v>299</v>
      </c>
      <c r="C1122" s="78" t="s">
        <v>752</v>
      </c>
      <c r="D1122" s="78">
        <v>25194</v>
      </c>
      <c r="E1122" s="78">
        <v>0</v>
      </c>
      <c r="F1122" s="78">
        <v>26028</v>
      </c>
      <c r="G1122" s="78">
        <v>6</v>
      </c>
      <c r="H1122" s="78">
        <f t="shared" si="73"/>
        <v>6</v>
      </c>
      <c r="I1122" s="74">
        <v>0</v>
      </c>
      <c r="J1122" s="74">
        <v>1</v>
      </c>
      <c r="K1122" s="75">
        <f t="shared" si="70"/>
        <v>1.5625000000000007E-2</v>
      </c>
      <c r="L1122" s="75">
        <f t="shared" si="71"/>
        <v>1</v>
      </c>
      <c r="M1122" s="76" t="str">
        <f t="shared" si="72"/>
        <v>-</v>
      </c>
      <c r="N1122" s="76" t="str">
        <f t="shared" si="72"/>
        <v>-</v>
      </c>
      <c r="O1122" s="3" t="s">
        <v>682</v>
      </c>
      <c r="P1122" s="3" t="s">
        <v>685</v>
      </c>
      <c r="Q1122" s="77" t="s">
        <v>681</v>
      </c>
      <c r="R1122" s="78"/>
    </row>
    <row r="1123" spans="1:18" x14ac:dyDescent="0.2">
      <c r="A1123" s="3" t="s">
        <v>134</v>
      </c>
      <c r="B1123" s="60" t="s">
        <v>299</v>
      </c>
      <c r="C1123" s="78" t="s">
        <v>753</v>
      </c>
      <c r="D1123" s="78">
        <v>25194</v>
      </c>
      <c r="E1123" s="78">
        <v>7</v>
      </c>
      <c r="F1123" s="78">
        <v>26028</v>
      </c>
      <c r="G1123" s="78">
        <v>0</v>
      </c>
      <c r="H1123" s="78">
        <f t="shared" si="73"/>
        <v>7</v>
      </c>
      <c r="I1123" s="74">
        <v>1</v>
      </c>
      <c r="J1123" s="74">
        <v>0</v>
      </c>
      <c r="K1123" s="75">
        <f t="shared" si="70"/>
        <v>1</v>
      </c>
      <c r="L1123" s="75">
        <f t="shared" si="71"/>
        <v>7.8125000000000017E-3</v>
      </c>
      <c r="M1123" s="76" t="str">
        <f t="shared" si="72"/>
        <v>-</v>
      </c>
      <c r="N1123" s="76" t="str">
        <f t="shared" si="72"/>
        <v>-</v>
      </c>
      <c r="O1123" s="3" t="s">
        <v>682</v>
      </c>
      <c r="P1123" s="3" t="s">
        <v>685</v>
      </c>
      <c r="Q1123" s="77" t="s">
        <v>681</v>
      </c>
      <c r="R1123" s="78"/>
    </row>
    <row r="1124" spans="1:18" x14ac:dyDescent="0.2">
      <c r="A1124" s="3" t="s">
        <v>135</v>
      </c>
      <c r="B1124" s="60" t="s">
        <v>299</v>
      </c>
      <c r="C1124" s="78" t="s">
        <v>754</v>
      </c>
      <c r="D1124" s="78">
        <v>25194</v>
      </c>
      <c r="E1124" s="78">
        <v>62</v>
      </c>
      <c r="F1124" s="78">
        <v>26028</v>
      </c>
      <c r="G1124" s="78">
        <v>314</v>
      </c>
      <c r="H1124" s="78">
        <f t="shared" si="73"/>
        <v>376</v>
      </c>
      <c r="I1124" s="74">
        <v>0.16489361702127658</v>
      </c>
      <c r="J1124" s="74">
        <v>0.83510638297872342</v>
      </c>
      <c r="K1124" s="75">
        <f t="shared" si="70"/>
        <v>5.7160052300111913E-42</v>
      </c>
      <c r="L1124" s="75">
        <f t="shared" si="71"/>
        <v>1</v>
      </c>
      <c r="M1124" s="76" t="str">
        <f t="shared" si="72"/>
        <v>sig</v>
      </c>
      <c r="N1124" s="76" t="str">
        <f t="shared" si="72"/>
        <v>-</v>
      </c>
      <c r="O1124" s="3" t="s">
        <v>682</v>
      </c>
      <c r="P1124" s="3" t="s">
        <v>685</v>
      </c>
      <c r="Q1124" s="77" t="s">
        <v>681</v>
      </c>
      <c r="R1124" s="78"/>
    </row>
    <row r="1125" spans="1:18" x14ac:dyDescent="0.2">
      <c r="A1125" s="3" t="s">
        <v>135</v>
      </c>
      <c r="B1125" s="60" t="s">
        <v>299</v>
      </c>
      <c r="C1125" s="78" t="s">
        <v>755</v>
      </c>
      <c r="D1125" s="78">
        <v>25194</v>
      </c>
      <c r="E1125" s="78">
        <v>311</v>
      </c>
      <c r="F1125" s="78">
        <v>26028</v>
      </c>
      <c r="G1125" s="78">
        <v>336</v>
      </c>
      <c r="H1125" s="78">
        <f t="shared" si="73"/>
        <v>647</v>
      </c>
      <c r="I1125" s="74">
        <v>0.48068006182380218</v>
      </c>
      <c r="J1125" s="74">
        <v>0.51931993817619782</v>
      </c>
      <c r="K1125" s="75">
        <f t="shared" si="70"/>
        <v>0.17270653116072335</v>
      </c>
      <c r="L1125" s="75">
        <f t="shared" si="71"/>
        <v>0.84665004030409585</v>
      </c>
      <c r="M1125" s="76" t="str">
        <f t="shared" si="72"/>
        <v>-</v>
      </c>
      <c r="N1125" s="76" t="str">
        <f t="shared" si="72"/>
        <v>-</v>
      </c>
      <c r="O1125" s="3" t="s">
        <v>682</v>
      </c>
      <c r="P1125" s="3" t="s">
        <v>685</v>
      </c>
      <c r="Q1125" s="77" t="s">
        <v>681</v>
      </c>
      <c r="R1125" s="78"/>
    </row>
    <row r="1126" spans="1:18" x14ac:dyDescent="0.2">
      <c r="A1126" s="3" t="s">
        <v>135</v>
      </c>
      <c r="B1126" s="60" t="s">
        <v>299</v>
      </c>
      <c r="C1126" s="78" t="s">
        <v>756</v>
      </c>
      <c r="D1126" s="78">
        <v>25194</v>
      </c>
      <c r="E1126" s="78">
        <v>271</v>
      </c>
      <c r="F1126" s="78">
        <v>26028</v>
      </c>
      <c r="G1126" s="78">
        <v>185</v>
      </c>
      <c r="H1126" s="78">
        <f t="shared" si="73"/>
        <v>456</v>
      </c>
      <c r="I1126" s="74">
        <v>0.5942982456140351</v>
      </c>
      <c r="J1126" s="74">
        <v>0.4057017543859649</v>
      </c>
      <c r="K1126" s="75">
        <f t="shared" si="70"/>
        <v>0.99997804852338668</v>
      </c>
      <c r="L1126" s="75">
        <f t="shared" si="71"/>
        <v>3.2838641994023108E-5</v>
      </c>
      <c r="M1126" s="76" t="str">
        <f t="shared" si="72"/>
        <v>-</v>
      </c>
      <c r="N1126" s="76" t="str">
        <f t="shared" si="72"/>
        <v>-</v>
      </c>
      <c r="O1126" s="3" t="s">
        <v>682</v>
      </c>
      <c r="P1126" s="3" t="s">
        <v>685</v>
      </c>
      <c r="Q1126" s="77" t="s">
        <v>681</v>
      </c>
      <c r="R1126" s="78"/>
    </row>
    <row r="1127" spans="1:18" x14ac:dyDescent="0.2">
      <c r="A1127" s="3" t="s">
        <v>135</v>
      </c>
      <c r="B1127" s="60" t="s">
        <v>299</v>
      </c>
      <c r="C1127" s="78" t="s">
        <v>757</v>
      </c>
      <c r="D1127" s="78">
        <v>25194</v>
      </c>
      <c r="E1127" s="78">
        <v>286</v>
      </c>
      <c r="F1127" s="78">
        <v>26028</v>
      </c>
      <c r="G1127" s="78">
        <v>159</v>
      </c>
      <c r="H1127" s="78">
        <f t="shared" si="73"/>
        <v>445</v>
      </c>
      <c r="I1127" s="74">
        <v>0.64269662921348314</v>
      </c>
      <c r="J1127" s="74">
        <v>0.35730337078651686</v>
      </c>
      <c r="K1127" s="75">
        <f t="shared" si="70"/>
        <v>0.99999999950106533</v>
      </c>
      <c r="L1127" s="75">
        <f t="shared" si="71"/>
        <v>9.1099823240094594E-10</v>
      </c>
      <c r="M1127" s="76" t="str">
        <f t="shared" si="72"/>
        <v>-</v>
      </c>
      <c r="N1127" s="76" t="str">
        <f t="shared" si="72"/>
        <v>sig</v>
      </c>
      <c r="O1127" s="3" t="s">
        <v>682</v>
      </c>
      <c r="P1127" s="3" t="s">
        <v>685</v>
      </c>
      <c r="Q1127" s="77" t="s">
        <v>681</v>
      </c>
      <c r="R1127" s="78"/>
    </row>
    <row r="1128" spans="1:18" x14ac:dyDescent="0.2">
      <c r="A1128" s="3" t="s">
        <v>135</v>
      </c>
      <c r="B1128" s="60" t="s">
        <v>299</v>
      </c>
      <c r="C1128" s="78" t="s">
        <v>758</v>
      </c>
      <c r="D1128" s="78">
        <v>25194</v>
      </c>
      <c r="E1128" s="78">
        <v>178</v>
      </c>
      <c r="F1128" s="78">
        <v>26028</v>
      </c>
      <c r="G1128" s="78">
        <v>240</v>
      </c>
      <c r="H1128" s="78">
        <f t="shared" si="73"/>
        <v>418</v>
      </c>
      <c r="I1128" s="74">
        <v>0.42583732057416268</v>
      </c>
      <c r="J1128" s="74">
        <v>0.57416267942583732</v>
      </c>
      <c r="K1128" s="75">
        <f t="shared" si="70"/>
        <v>1.4024704426270486E-3</v>
      </c>
      <c r="L1128" s="75">
        <f t="shared" si="71"/>
        <v>0.99898801443665741</v>
      </c>
      <c r="M1128" s="76" t="str">
        <f t="shared" si="72"/>
        <v>-</v>
      </c>
      <c r="N1128" s="76" t="str">
        <f t="shared" si="72"/>
        <v>-</v>
      </c>
      <c r="O1128" s="3" t="s">
        <v>682</v>
      </c>
      <c r="P1128" s="3" t="s">
        <v>685</v>
      </c>
      <c r="Q1128" s="77" t="s">
        <v>681</v>
      </c>
      <c r="R1128" s="78"/>
    </row>
    <row r="1129" spans="1:18" x14ac:dyDescent="0.2">
      <c r="A1129" s="3" t="s">
        <v>135</v>
      </c>
      <c r="B1129" s="60" t="s">
        <v>299</v>
      </c>
      <c r="C1129" s="78" t="s">
        <v>759</v>
      </c>
      <c r="D1129" s="78">
        <v>25194</v>
      </c>
      <c r="E1129" s="78">
        <v>31</v>
      </c>
      <c r="F1129" s="78">
        <v>26028</v>
      </c>
      <c r="G1129" s="78">
        <v>110</v>
      </c>
      <c r="H1129" s="78">
        <f t="shared" si="73"/>
        <v>141</v>
      </c>
      <c r="I1129" s="74">
        <v>0.21985815602836881</v>
      </c>
      <c r="J1129" s="74">
        <v>0.78014184397163122</v>
      </c>
      <c r="K1129" s="75">
        <f t="shared" si="70"/>
        <v>7.1921255491664667E-12</v>
      </c>
      <c r="L1129" s="75">
        <f t="shared" si="71"/>
        <v>0.9999999999980218</v>
      </c>
      <c r="M1129" s="76" t="str">
        <f t="shared" si="72"/>
        <v>sig</v>
      </c>
      <c r="N1129" s="76" t="str">
        <f t="shared" si="72"/>
        <v>-</v>
      </c>
      <c r="O1129" s="3" t="s">
        <v>682</v>
      </c>
      <c r="P1129" s="3" t="s">
        <v>685</v>
      </c>
      <c r="Q1129" s="77" t="s">
        <v>681</v>
      </c>
      <c r="R1129" s="78"/>
    </row>
    <row r="1130" spans="1:18" x14ac:dyDescent="0.2">
      <c r="A1130" s="3" t="s">
        <v>135</v>
      </c>
      <c r="B1130" s="60" t="s">
        <v>299</v>
      </c>
      <c r="C1130" s="78" t="s">
        <v>760</v>
      </c>
      <c r="D1130" s="78">
        <v>25194</v>
      </c>
      <c r="E1130" s="78">
        <v>283</v>
      </c>
      <c r="F1130" s="78">
        <v>26028</v>
      </c>
      <c r="G1130" s="78">
        <v>147</v>
      </c>
      <c r="H1130" s="78">
        <f t="shared" si="73"/>
        <v>430</v>
      </c>
      <c r="I1130" s="74">
        <v>0.6581395348837209</v>
      </c>
      <c r="J1130" s="74">
        <v>0.34186046511627904</v>
      </c>
      <c r="K1130" s="75">
        <f t="shared" si="70"/>
        <v>0.9999999999866257</v>
      </c>
      <c r="L1130" s="75">
        <f t="shared" si="71"/>
        <v>2.6113195700454381E-11</v>
      </c>
      <c r="M1130" s="76" t="str">
        <f t="shared" si="72"/>
        <v>-</v>
      </c>
      <c r="N1130" s="76" t="str">
        <f t="shared" si="72"/>
        <v>sig</v>
      </c>
      <c r="O1130" s="3" t="s">
        <v>682</v>
      </c>
      <c r="P1130" s="3" t="s">
        <v>685</v>
      </c>
      <c r="Q1130" s="77" t="s">
        <v>681</v>
      </c>
      <c r="R1130" s="78"/>
    </row>
    <row r="1131" spans="1:18" x14ac:dyDescent="0.2">
      <c r="A1131" s="3" t="s">
        <v>135</v>
      </c>
      <c r="B1131" s="60" t="s">
        <v>299</v>
      </c>
      <c r="C1131" s="78" t="s">
        <v>761</v>
      </c>
      <c r="D1131" s="78">
        <v>25194</v>
      </c>
      <c r="E1131" s="78">
        <v>246</v>
      </c>
      <c r="F1131" s="78">
        <v>26028</v>
      </c>
      <c r="G1131" s="78">
        <v>122</v>
      </c>
      <c r="H1131" s="78">
        <f t="shared" si="73"/>
        <v>368</v>
      </c>
      <c r="I1131" s="74">
        <v>0.66847826086956519</v>
      </c>
      <c r="J1131" s="74">
        <v>0.33152173913043476</v>
      </c>
      <c r="K1131" s="75">
        <f t="shared" si="70"/>
        <v>0.99999999997647104</v>
      </c>
      <c r="L1131" s="75">
        <f t="shared" si="71"/>
        <v>4.8181694026811726E-11</v>
      </c>
      <c r="M1131" s="76" t="str">
        <f t="shared" si="72"/>
        <v>-</v>
      </c>
      <c r="N1131" s="76" t="str">
        <f t="shared" si="72"/>
        <v>sig</v>
      </c>
      <c r="O1131" s="3" t="s">
        <v>682</v>
      </c>
      <c r="P1131" s="3" t="s">
        <v>685</v>
      </c>
      <c r="Q1131" s="77" t="s">
        <v>681</v>
      </c>
      <c r="R1131" s="78"/>
    </row>
    <row r="1132" spans="1:18" x14ac:dyDescent="0.2">
      <c r="A1132" s="3" t="s">
        <v>135</v>
      </c>
      <c r="B1132" s="60" t="s">
        <v>299</v>
      </c>
      <c r="C1132" s="78" t="s">
        <v>762</v>
      </c>
      <c r="D1132" s="78">
        <v>25194</v>
      </c>
      <c r="E1132" s="78">
        <v>88</v>
      </c>
      <c r="F1132" s="78">
        <v>26028</v>
      </c>
      <c r="G1132" s="78">
        <v>25</v>
      </c>
      <c r="H1132" s="78">
        <f t="shared" si="73"/>
        <v>113</v>
      </c>
      <c r="I1132" s="74">
        <v>0.77876106194690264</v>
      </c>
      <c r="J1132" s="74">
        <v>0.22123893805309736</v>
      </c>
      <c r="K1132" s="75">
        <f t="shared" si="70"/>
        <v>0.99999999971580289</v>
      </c>
      <c r="L1132" s="75">
        <f t="shared" si="71"/>
        <v>1.0309872976405189E-9</v>
      </c>
      <c r="M1132" s="76" t="str">
        <f t="shared" si="72"/>
        <v>-</v>
      </c>
      <c r="N1132" s="76" t="str">
        <f t="shared" si="72"/>
        <v>sig</v>
      </c>
      <c r="O1132" s="3" t="s">
        <v>682</v>
      </c>
      <c r="P1132" s="3" t="s">
        <v>685</v>
      </c>
      <c r="Q1132" s="77" t="s">
        <v>681</v>
      </c>
      <c r="R1132" s="78"/>
    </row>
    <row r="1133" spans="1:18" x14ac:dyDescent="0.2">
      <c r="A1133" s="3" t="s">
        <v>135</v>
      </c>
      <c r="B1133" s="60" t="s">
        <v>299</v>
      </c>
      <c r="C1133" s="78" t="s">
        <v>741</v>
      </c>
      <c r="D1133" s="78">
        <v>25194</v>
      </c>
      <c r="E1133" s="78">
        <v>104</v>
      </c>
      <c r="F1133" s="78">
        <v>26028</v>
      </c>
      <c r="G1133" s="78">
        <v>95</v>
      </c>
      <c r="H1133" s="78">
        <f t="shared" si="73"/>
        <v>199</v>
      </c>
      <c r="I1133" s="74">
        <v>0.52261306532663321</v>
      </c>
      <c r="J1133" s="74">
        <v>0.47738693467336685</v>
      </c>
      <c r="K1133" s="75">
        <f t="shared" si="70"/>
        <v>0.76075439950872648</v>
      </c>
      <c r="L1133" s="75">
        <f t="shared" si="71"/>
        <v>0.28537675523104139</v>
      </c>
      <c r="M1133" s="76" t="str">
        <f t="shared" si="72"/>
        <v>-</v>
      </c>
      <c r="N1133" s="76" t="str">
        <f t="shared" si="72"/>
        <v>-</v>
      </c>
      <c r="O1133" s="3" t="s">
        <v>682</v>
      </c>
      <c r="P1133" s="3" t="s">
        <v>685</v>
      </c>
      <c r="Q1133" s="77" t="s">
        <v>681</v>
      </c>
      <c r="R1133" s="78"/>
    </row>
    <row r="1134" spans="1:18" x14ac:dyDescent="0.2">
      <c r="A1134" s="3" t="s">
        <v>135</v>
      </c>
      <c r="B1134" s="60" t="s">
        <v>299</v>
      </c>
      <c r="C1134" s="78" t="s">
        <v>742</v>
      </c>
      <c r="D1134" s="78">
        <v>25194</v>
      </c>
      <c r="E1134" s="78">
        <v>190</v>
      </c>
      <c r="F1134" s="78">
        <v>26028</v>
      </c>
      <c r="G1134" s="78">
        <v>114</v>
      </c>
      <c r="H1134" s="78">
        <f t="shared" si="73"/>
        <v>304</v>
      </c>
      <c r="I1134" s="74">
        <v>0.625</v>
      </c>
      <c r="J1134" s="74">
        <v>0.375</v>
      </c>
      <c r="K1134" s="75">
        <f t="shared" si="70"/>
        <v>0.99999548508647318</v>
      </c>
      <c r="L1134" s="75">
        <f t="shared" si="71"/>
        <v>7.7082320303875215E-6</v>
      </c>
      <c r="M1134" s="76" t="str">
        <f t="shared" si="72"/>
        <v>-</v>
      </c>
      <c r="N1134" s="76" t="str">
        <f t="shared" si="72"/>
        <v>sig</v>
      </c>
      <c r="O1134" s="3" t="s">
        <v>682</v>
      </c>
      <c r="P1134" s="3" t="s">
        <v>685</v>
      </c>
      <c r="Q1134" s="77" t="s">
        <v>681</v>
      </c>
      <c r="R1134" s="78"/>
    </row>
    <row r="1135" spans="1:18" x14ac:dyDescent="0.2">
      <c r="A1135" s="3" t="s">
        <v>135</v>
      </c>
      <c r="B1135" s="60" t="s">
        <v>299</v>
      </c>
      <c r="C1135" s="78" t="s">
        <v>743</v>
      </c>
      <c r="D1135" s="78">
        <v>25194</v>
      </c>
      <c r="E1135" s="78">
        <v>103</v>
      </c>
      <c r="F1135" s="78">
        <v>26028</v>
      </c>
      <c r="G1135" s="78">
        <v>111</v>
      </c>
      <c r="H1135" s="78">
        <f t="shared" si="73"/>
        <v>214</v>
      </c>
      <c r="I1135" s="74">
        <v>0.48130841121495327</v>
      </c>
      <c r="J1135" s="74">
        <v>0.51869158878504673</v>
      </c>
      <c r="K1135" s="75">
        <f t="shared" si="70"/>
        <v>0.31619514565821621</v>
      </c>
      <c r="L1135" s="75">
        <f t="shared" si="71"/>
        <v>0.73074799988581141</v>
      </c>
      <c r="M1135" s="76" t="str">
        <f t="shared" si="72"/>
        <v>-</v>
      </c>
      <c r="N1135" s="76" t="str">
        <f t="shared" si="72"/>
        <v>-</v>
      </c>
      <c r="O1135" s="3" t="s">
        <v>682</v>
      </c>
      <c r="P1135" s="3" t="s">
        <v>685</v>
      </c>
      <c r="Q1135" s="77" t="s">
        <v>681</v>
      </c>
      <c r="R1135" s="78"/>
    </row>
    <row r="1136" spans="1:18" x14ac:dyDescent="0.2">
      <c r="A1136" s="3" t="s">
        <v>135</v>
      </c>
      <c r="B1136" s="60" t="s">
        <v>299</v>
      </c>
      <c r="C1136" s="78" t="s">
        <v>744</v>
      </c>
      <c r="D1136" s="78">
        <v>25194</v>
      </c>
      <c r="E1136" s="78">
        <v>120</v>
      </c>
      <c r="F1136" s="78">
        <v>26028</v>
      </c>
      <c r="G1136" s="78">
        <v>99</v>
      </c>
      <c r="H1136" s="78">
        <f t="shared" si="73"/>
        <v>219</v>
      </c>
      <c r="I1136" s="74">
        <v>0.54794520547945202</v>
      </c>
      <c r="J1136" s="74">
        <v>0.45205479452054792</v>
      </c>
      <c r="K1136" s="75">
        <f t="shared" si="70"/>
        <v>0.93153302497684398</v>
      </c>
      <c r="L1136" s="75">
        <f t="shared" si="71"/>
        <v>8.8203937205018151E-2</v>
      </c>
      <c r="M1136" s="76" t="str">
        <f t="shared" si="72"/>
        <v>-</v>
      </c>
      <c r="N1136" s="76" t="str">
        <f t="shared" si="72"/>
        <v>-</v>
      </c>
      <c r="O1136" s="3" t="s">
        <v>682</v>
      </c>
      <c r="P1136" s="3" t="s">
        <v>685</v>
      </c>
      <c r="Q1136" s="77" t="s">
        <v>681</v>
      </c>
      <c r="R1136" s="78"/>
    </row>
    <row r="1137" spans="1:18" x14ac:dyDescent="0.2">
      <c r="A1137" s="3" t="s">
        <v>135</v>
      </c>
      <c r="B1137" s="60" t="s">
        <v>299</v>
      </c>
      <c r="C1137" s="78" t="s">
        <v>745</v>
      </c>
      <c r="D1137" s="78">
        <v>25194</v>
      </c>
      <c r="E1137" s="78">
        <v>37</v>
      </c>
      <c r="F1137" s="78">
        <v>26028</v>
      </c>
      <c r="G1137" s="78">
        <v>205</v>
      </c>
      <c r="H1137" s="78">
        <f t="shared" si="73"/>
        <v>242</v>
      </c>
      <c r="I1137" s="74">
        <v>0.15289256198347106</v>
      </c>
      <c r="J1137" s="74">
        <v>0.84710743801652888</v>
      </c>
      <c r="K1137" s="75">
        <f t="shared" si="70"/>
        <v>1.0919979441389462E-29</v>
      </c>
      <c r="L1137" s="75">
        <f t="shared" si="71"/>
        <v>1</v>
      </c>
      <c r="M1137" s="76" t="str">
        <f t="shared" si="72"/>
        <v>sig</v>
      </c>
      <c r="N1137" s="76" t="str">
        <f t="shared" si="72"/>
        <v>-</v>
      </c>
      <c r="O1137" s="3" t="s">
        <v>682</v>
      </c>
      <c r="P1137" s="3" t="s">
        <v>685</v>
      </c>
      <c r="Q1137" s="77" t="s">
        <v>681</v>
      </c>
      <c r="R1137" s="78"/>
    </row>
    <row r="1138" spans="1:18" x14ac:dyDescent="0.2">
      <c r="A1138" s="3" t="s">
        <v>135</v>
      </c>
      <c r="B1138" s="60" t="s">
        <v>299</v>
      </c>
      <c r="C1138" s="78" t="s">
        <v>746</v>
      </c>
      <c r="D1138" s="78">
        <v>25194</v>
      </c>
      <c r="E1138" s="78">
        <v>65</v>
      </c>
      <c r="F1138" s="78">
        <v>26028</v>
      </c>
      <c r="G1138" s="78">
        <v>17</v>
      </c>
      <c r="H1138" s="78">
        <f t="shared" si="73"/>
        <v>82</v>
      </c>
      <c r="I1138" s="74">
        <v>0.79268292682926833</v>
      </c>
      <c r="J1138" s="74">
        <v>0.2073170731707317</v>
      </c>
      <c r="K1138" s="75">
        <f t="shared" si="70"/>
        <v>0.9999999887401021</v>
      </c>
      <c r="L1138" s="75">
        <f t="shared" si="71"/>
        <v>4.4769415893561644E-8</v>
      </c>
      <c r="M1138" s="76" t="str">
        <f t="shared" si="72"/>
        <v>-</v>
      </c>
      <c r="N1138" s="76" t="str">
        <f t="shared" si="72"/>
        <v>sig</v>
      </c>
      <c r="O1138" s="3" t="s">
        <v>682</v>
      </c>
      <c r="P1138" s="3" t="s">
        <v>685</v>
      </c>
      <c r="Q1138" s="77" t="s">
        <v>681</v>
      </c>
      <c r="R1138" s="78"/>
    </row>
    <row r="1139" spans="1:18" x14ac:dyDescent="0.2">
      <c r="A1139" s="3" t="s">
        <v>135</v>
      </c>
      <c r="B1139" s="60" t="s">
        <v>299</v>
      </c>
      <c r="C1139" s="78" t="s">
        <v>747</v>
      </c>
      <c r="D1139" s="78">
        <v>25194</v>
      </c>
      <c r="E1139" s="78">
        <v>93</v>
      </c>
      <c r="F1139" s="78">
        <v>26028</v>
      </c>
      <c r="G1139" s="78">
        <v>67</v>
      </c>
      <c r="H1139" s="78">
        <f t="shared" si="73"/>
        <v>160</v>
      </c>
      <c r="I1139" s="74">
        <v>0.58125000000000004</v>
      </c>
      <c r="J1139" s="74">
        <v>0.41875000000000001</v>
      </c>
      <c r="K1139" s="75">
        <f t="shared" si="70"/>
        <v>0.98376295429166438</v>
      </c>
      <c r="L1139" s="75">
        <f t="shared" si="71"/>
        <v>2.388349801413809E-2</v>
      </c>
      <c r="M1139" s="76" t="str">
        <f t="shared" si="72"/>
        <v>-</v>
      </c>
      <c r="N1139" s="76" t="str">
        <f t="shared" si="72"/>
        <v>-</v>
      </c>
      <c r="O1139" s="3" t="s">
        <v>682</v>
      </c>
      <c r="P1139" s="3" t="s">
        <v>685</v>
      </c>
      <c r="Q1139" s="77" t="s">
        <v>681</v>
      </c>
      <c r="R1139" s="78"/>
    </row>
    <row r="1140" spans="1:18" x14ac:dyDescent="0.2">
      <c r="A1140" s="3" t="s">
        <v>135</v>
      </c>
      <c r="B1140" s="60" t="s">
        <v>299</v>
      </c>
      <c r="C1140" s="78" t="s">
        <v>748</v>
      </c>
      <c r="D1140" s="78">
        <v>25194</v>
      </c>
      <c r="E1140" s="78">
        <v>92</v>
      </c>
      <c r="F1140" s="78">
        <v>26028</v>
      </c>
      <c r="G1140" s="78">
        <v>151</v>
      </c>
      <c r="H1140" s="78">
        <f t="shared" si="73"/>
        <v>243</v>
      </c>
      <c r="I1140" s="74">
        <v>0.37860082304526749</v>
      </c>
      <c r="J1140" s="74">
        <v>0.62139917695473246</v>
      </c>
      <c r="K1140" s="75">
        <f t="shared" si="70"/>
        <v>9.2953254741515916E-5</v>
      </c>
      <c r="L1140" s="75">
        <f t="shared" si="71"/>
        <v>0.99994505545031198</v>
      </c>
      <c r="M1140" s="76" t="str">
        <f t="shared" si="72"/>
        <v>-</v>
      </c>
      <c r="N1140" s="76" t="str">
        <f t="shared" si="72"/>
        <v>-</v>
      </c>
      <c r="O1140" s="3" t="s">
        <v>682</v>
      </c>
      <c r="P1140" s="3" t="s">
        <v>685</v>
      </c>
      <c r="Q1140" s="77" t="s">
        <v>681</v>
      </c>
      <c r="R1140" s="78"/>
    </row>
    <row r="1141" spans="1:18" x14ac:dyDescent="0.2">
      <c r="A1141" s="3" t="s">
        <v>135</v>
      </c>
      <c r="B1141" s="60" t="s">
        <v>299</v>
      </c>
      <c r="C1141" s="78" t="s">
        <v>749</v>
      </c>
      <c r="D1141" s="78">
        <v>25194</v>
      </c>
      <c r="E1141" s="78">
        <v>137</v>
      </c>
      <c r="F1141" s="78">
        <v>26028</v>
      </c>
      <c r="G1141" s="78">
        <v>84</v>
      </c>
      <c r="H1141" s="78">
        <f t="shared" si="73"/>
        <v>221</v>
      </c>
      <c r="I1141" s="74">
        <v>0.61990950226244346</v>
      </c>
      <c r="J1141" s="74">
        <v>0.38009049773755654</v>
      </c>
      <c r="K1141" s="75">
        <f t="shared" si="70"/>
        <v>0.99986862736603788</v>
      </c>
      <c r="L1141" s="75">
        <f t="shared" si="71"/>
        <v>2.2152159700287422E-4</v>
      </c>
      <c r="M1141" s="76" t="str">
        <f t="shared" si="72"/>
        <v>-</v>
      </c>
      <c r="N1141" s="76" t="str">
        <f t="shared" si="72"/>
        <v>-</v>
      </c>
      <c r="O1141" s="3" t="s">
        <v>682</v>
      </c>
      <c r="P1141" s="3" t="s">
        <v>685</v>
      </c>
      <c r="Q1141" s="77" t="s">
        <v>681</v>
      </c>
      <c r="R1141" s="78"/>
    </row>
    <row r="1142" spans="1:18" x14ac:dyDescent="0.2">
      <c r="A1142" s="3" t="s">
        <v>135</v>
      </c>
      <c r="B1142" s="60" t="s">
        <v>299</v>
      </c>
      <c r="C1142" s="78" t="s">
        <v>750</v>
      </c>
      <c r="D1142" s="78">
        <v>25194</v>
      </c>
      <c r="E1142" s="78">
        <v>78</v>
      </c>
      <c r="F1142" s="78">
        <v>26028</v>
      </c>
      <c r="G1142" s="78">
        <v>73</v>
      </c>
      <c r="H1142" s="78">
        <f t="shared" si="73"/>
        <v>151</v>
      </c>
      <c r="I1142" s="74">
        <v>0.51655629139072845</v>
      </c>
      <c r="J1142" s="74">
        <v>0.48344370860927155</v>
      </c>
      <c r="K1142" s="75">
        <f t="shared" si="70"/>
        <v>0.68724818805514398</v>
      </c>
      <c r="L1142" s="75">
        <f t="shared" si="71"/>
        <v>0.372456939125486</v>
      </c>
      <c r="M1142" s="76" t="str">
        <f t="shared" si="72"/>
        <v>-</v>
      </c>
      <c r="N1142" s="76" t="str">
        <f t="shared" si="72"/>
        <v>-</v>
      </c>
      <c r="O1142" s="3" t="s">
        <v>682</v>
      </c>
      <c r="P1142" s="3" t="s">
        <v>685</v>
      </c>
      <c r="Q1142" s="77" t="s">
        <v>681</v>
      </c>
      <c r="R1142" s="78"/>
    </row>
    <row r="1143" spans="1:18" x14ac:dyDescent="0.2">
      <c r="A1143" s="3" t="s">
        <v>135</v>
      </c>
      <c r="B1143" s="60" t="s">
        <v>299</v>
      </c>
      <c r="C1143" s="78" t="s">
        <v>751</v>
      </c>
      <c r="D1143" s="78">
        <v>25194</v>
      </c>
      <c r="E1143" s="78">
        <v>129</v>
      </c>
      <c r="F1143" s="78">
        <v>26028</v>
      </c>
      <c r="G1143" s="78">
        <v>124</v>
      </c>
      <c r="H1143" s="78">
        <f t="shared" si="73"/>
        <v>253</v>
      </c>
      <c r="I1143" s="74">
        <v>0.50988142292490124</v>
      </c>
      <c r="J1143" s="74">
        <v>0.49011857707509882</v>
      </c>
      <c r="K1143" s="75">
        <f t="shared" si="70"/>
        <v>0.64695387977879748</v>
      </c>
      <c r="L1143" s="75">
        <f t="shared" si="71"/>
        <v>0.40075251824486613</v>
      </c>
      <c r="M1143" s="76" t="str">
        <f t="shared" si="72"/>
        <v>-</v>
      </c>
      <c r="N1143" s="76" t="str">
        <f t="shared" si="72"/>
        <v>-</v>
      </c>
      <c r="O1143" s="3" t="s">
        <v>682</v>
      </c>
      <c r="P1143" s="3" t="s">
        <v>685</v>
      </c>
      <c r="Q1143" s="77" t="s">
        <v>681</v>
      </c>
      <c r="R1143" s="78"/>
    </row>
    <row r="1144" spans="1:18" x14ac:dyDescent="0.2">
      <c r="A1144" s="3" t="s">
        <v>135</v>
      </c>
      <c r="B1144" s="60" t="s">
        <v>299</v>
      </c>
      <c r="C1144" s="78" t="s">
        <v>752</v>
      </c>
      <c r="D1144" s="78">
        <v>25194</v>
      </c>
      <c r="E1144" s="78">
        <v>29</v>
      </c>
      <c r="F1144" s="78">
        <v>26028</v>
      </c>
      <c r="G1144" s="78">
        <v>19</v>
      </c>
      <c r="H1144" s="78">
        <f t="shared" si="73"/>
        <v>48</v>
      </c>
      <c r="I1144" s="74">
        <v>0.60416666666666663</v>
      </c>
      <c r="J1144" s="74">
        <v>0.39583333333333331</v>
      </c>
      <c r="K1144" s="75">
        <f t="shared" si="70"/>
        <v>0.94429855446949063</v>
      </c>
      <c r="L1144" s="75">
        <f t="shared" si="71"/>
        <v>9.670632643096877E-2</v>
      </c>
      <c r="M1144" s="76" t="str">
        <f t="shared" si="72"/>
        <v>-</v>
      </c>
      <c r="N1144" s="76" t="str">
        <f t="shared" si="72"/>
        <v>-</v>
      </c>
      <c r="O1144" s="3" t="s">
        <v>682</v>
      </c>
      <c r="P1144" s="3" t="s">
        <v>685</v>
      </c>
      <c r="Q1144" s="77" t="s">
        <v>681</v>
      </c>
      <c r="R1144" s="78"/>
    </row>
    <row r="1145" spans="1:18" x14ac:dyDescent="0.2">
      <c r="A1145" s="3" t="s">
        <v>135</v>
      </c>
      <c r="B1145" s="60" t="s">
        <v>299</v>
      </c>
      <c r="C1145" s="78" t="s">
        <v>753</v>
      </c>
      <c r="D1145" s="78">
        <v>25194</v>
      </c>
      <c r="E1145" s="78">
        <v>26</v>
      </c>
      <c r="F1145" s="78">
        <v>26028</v>
      </c>
      <c r="G1145" s="78">
        <v>8</v>
      </c>
      <c r="H1145" s="78">
        <f t="shared" si="73"/>
        <v>34</v>
      </c>
      <c r="I1145" s="74">
        <v>0.76470588235294112</v>
      </c>
      <c r="J1145" s="74">
        <v>0.23529411764705882</v>
      </c>
      <c r="K1145" s="75">
        <f t="shared" si="70"/>
        <v>0.9995893023442477</v>
      </c>
      <c r="L1145" s="75">
        <f t="shared" si="71"/>
        <v>1.4675278216600418E-3</v>
      </c>
      <c r="M1145" s="76" t="str">
        <f t="shared" si="72"/>
        <v>-</v>
      </c>
      <c r="N1145" s="76" t="str">
        <f t="shared" si="72"/>
        <v>-</v>
      </c>
      <c r="O1145" s="3" t="s">
        <v>682</v>
      </c>
      <c r="P1145" s="3" t="s">
        <v>685</v>
      </c>
      <c r="Q1145" s="77" t="s">
        <v>681</v>
      </c>
      <c r="R1145" s="78"/>
    </row>
    <row r="1146" spans="1:18" x14ac:dyDescent="0.2">
      <c r="A1146" s="3" t="s">
        <v>136</v>
      </c>
      <c r="B1146" s="60" t="s">
        <v>299</v>
      </c>
      <c r="C1146" s="78" t="s">
        <v>754</v>
      </c>
      <c r="D1146" s="78">
        <v>25194</v>
      </c>
      <c r="E1146" s="78">
        <v>254</v>
      </c>
      <c r="F1146" s="78">
        <v>26028</v>
      </c>
      <c r="G1146" s="78">
        <v>286</v>
      </c>
      <c r="H1146" s="78">
        <f t="shared" si="73"/>
        <v>540</v>
      </c>
      <c r="I1146" s="74">
        <v>0.47037037037037038</v>
      </c>
      <c r="J1146" s="74">
        <v>0.52962962962962967</v>
      </c>
      <c r="K1146" s="75">
        <f t="shared" si="70"/>
        <v>9.1071153780576397E-2</v>
      </c>
      <c r="L1146" s="75">
        <f t="shared" si="71"/>
        <v>0.92224222270442191</v>
      </c>
      <c r="M1146" s="76" t="str">
        <f t="shared" si="72"/>
        <v>-</v>
      </c>
      <c r="N1146" s="76" t="str">
        <f t="shared" si="72"/>
        <v>-</v>
      </c>
      <c r="O1146" s="3" t="s">
        <v>682</v>
      </c>
      <c r="P1146" s="3" t="s">
        <v>685</v>
      </c>
      <c r="Q1146" s="77" t="s">
        <v>681</v>
      </c>
      <c r="R1146" s="78"/>
    </row>
    <row r="1147" spans="1:18" x14ac:dyDescent="0.2">
      <c r="A1147" s="3" t="s">
        <v>136</v>
      </c>
      <c r="B1147" s="60" t="s">
        <v>299</v>
      </c>
      <c r="C1147" s="78" t="s">
        <v>755</v>
      </c>
      <c r="D1147" s="78">
        <v>25194</v>
      </c>
      <c r="E1147" s="78">
        <v>145</v>
      </c>
      <c r="F1147" s="78">
        <v>26028</v>
      </c>
      <c r="G1147" s="78">
        <v>187</v>
      </c>
      <c r="H1147" s="78">
        <f t="shared" si="73"/>
        <v>332</v>
      </c>
      <c r="I1147" s="74">
        <v>0.43674698795180722</v>
      </c>
      <c r="J1147" s="74">
        <v>0.56325301204819278</v>
      </c>
      <c r="K1147" s="75">
        <f t="shared" si="70"/>
        <v>1.2146182013435545E-2</v>
      </c>
      <c r="L1147" s="75">
        <f t="shared" si="71"/>
        <v>0.99092768210922866</v>
      </c>
      <c r="M1147" s="76" t="str">
        <f t="shared" si="72"/>
        <v>-</v>
      </c>
      <c r="N1147" s="76" t="str">
        <f t="shared" si="72"/>
        <v>-</v>
      </c>
      <c r="O1147" s="3" t="s">
        <v>682</v>
      </c>
      <c r="P1147" s="3" t="s">
        <v>685</v>
      </c>
      <c r="Q1147" s="77" t="s">
        <v>681</v>
      </c>
      <c r="R1147" s="78"/>
    </row>
    <row r="1148" spans="1:18" x14ac:dyDescent="0.2">
      <c r="A1148" s="3" t="s">
        <v>136</v>
      </c>
      <c r="B1148" s="60" t="s">
        <v>299</v>
      </c>
      <c r="C1148" s="78" t="s">
        <v>756</v>
      </c>
      <c r="D1148" s="78">
        <v>25194</v>
      </c>
      <c r="E1148" s="78">
        <v>180</v>
      </c>
      <c r="F1148" s="78">
        <v>26028</v>
      </c>
      <c r="G1148" s="78">
        <v>45</v>
      </c>
      <c r="H1148" s="78">
        <f t="shared" si="73"/>
        <v>225</v>
      </c>
      <c r="I1148" s="74">
        <v>0.8</v>
      </c>
      <c r="J1148" s="74">
        <v>0.2</v>
      </c>
      <c r="K1148" s="75">
        <f t="shared" si="70"/>
        <v>1</v>
      </c>
      <c r="L1148" s="75">
        <f t="shared" si="71"/>
        <v>1.2896804432329147E-20</v>
      </c>
      <c r="M1148" s="76" t="str">
        <f t="shared" si="72"/>
        <v>-</v>
      </c>
      <c r="N1148" s="76" t="str">
        <f t="shared" si="72"/>
        <v>sig</v>
      </c>
      <c r="O1148" s="3" t="s">
        <v>682</v>
      </c>
      <c r="P1148" s="3" t="s">
        <v>685</v>
      </c>
      <c r="Q1148" s="77" t="s">
        <v>681</v>
      </c>
      <c r="R1148" s="78"/>
    </row>
    <row r="1149" spans="1:18" x14ac:dyDescent="0.2">
      <c r="A1149" s="3" t="s">
        <v>136</v>
      </c>
      <c r="B1149" s="60" t="s">
        <v>299</v>
      </c>
      <c r="C1149" s="78" t="s">
        <v>757</v>
      </c>
      <c r="D1149" s="78">
        <v>25194</v>
      </c>
      <c r="E1149" s="78">
        <v>42</v>
      </c>
      <c r="F1149" s="78">
        <v>26028</v>
      </c>
      <c r="G1149" s="78">
        <v>120</v>
      </c>
      <c r="H1149" s="78">
        <f t="shared" si="73"/>
        <v>162</v>
      </c>
      <c r="I1149" s="74">
        <v>0.25925925925925924</v>
      </c>
      <c r="J1149" s="74">
        <v>0.7407407407407407</v>
      </c>
      <c r="K1149" s="75">
        <f t="shared" si="70"/>
        <v>3.3989633696338923E-10</v>
      </c>
      <c r="L1149" s="75">
        <f t="shared" si="71"/>
        <v>0.99999999988390664</v>
      </c>
      <c r="M1149" s="76" t="str">
        <f t="shared" si="72"/>
        <v>sig</v>
      </c>
      <c r="N1149" s="76" t="str">
        <f t="shared" si="72"/>
        <v>-</v>
      </c>
      <c r="O1149" s="3" t="s">
        <v>682</v>
      </c>
      <c r="P1149" s="3" t="s">
        <v>685</v>
      </c>
      <c r="Q1149" s="77" t="s">
        <v>681</v>
      </c>
      <c r="R1149" s="78"/>
    </row>
    <row r="1150" spans="1:18" x14ac:dyDescent="0.2">
      <c r="A1150" s="3" t="s">
        <v>136</v>
      </c>
      <c r="B1150" s="60" t="s">
        <v>299</v>
      </c>
      <c r="C1150" s="78" t="s">
        <v>758</v>
      </c>
      <c r="D1150" s="78">
        <v>25194</v>
      </c>
      <c r="E1150" s="78">
        <v>202</v>
      </c>
      <c r="F1150" s="78">
        <v>26028</v>
      </c>
      <c r="G1150" s="78">
        <v>229</v>
      </c>
      <c r="H1150" s="78">
        <f t="shared" si="73"/>
        <v>431</v>
      </c>
      <c r="I1150" s="74">
        <v>0.46867749419953597</v>
      </c>
      <c r="J1150" s="74">
        <v>0.53132250580046403</v>
      </c>
      <c r="K1150" s="75">
        <f t="shared" si="70"/>
        <v>0.10519148515666904</v>
      </c>
      <c r="L1150" s="75">
        <f t="shared" si="71"/>
        <v>0.91131958660654</v>
      </c>
      <c r="M1150" s="76" t="str">
        <f t="shared" si="72"/>
        <v>-</v>
      </c>
      <c r="N1150" s="76" t="str">
        <f t="shared" si="72"/>
        <v>-</v>
      </c>
      <c r="O1150" s="3" t="s">
        <v>682</v>
      </c>
      <c r="P1150" s="3" t="s">
        <v>685</v>
      </c>
      <c r="Q1150" s="77" t="s">
        <v>681</v>
      </c>
      <c r="R1150" s="78"/>
    </row>
    <row r="1151" spans="1:18" x14ac:dyDescent="0.2">
      <c r="A1151" s="3" t="s">
        <v>136</v>
      </c>
      <c r="B1151" s="60" t="s">
        <v>299</v>
      </c>
      <c r="C1151" s="78" t="s">
        <v>759</v>
      </c>
      <c r="D1151" s="78">
        <v>25194</v>
      </c>
      <c r="E1151" s="78">
        <v>3</v>
      </c>
      <c r="F1151" s="78">
        <v>26028</v>
      </c>
      <c r="G1151" s="78">
        <v>2</v>
      </c>
      <c r="H1151" s="78">
        <f t="shared" si="73"/>
        <v>5</v>
      </c>
      <c r="I1151" s="74">
        <v>0.6</v>
      </c>
      <c r="J1151" s="74">
        <v>0.4</v>
      </c>
      <c r="K1151" s="75">
        <f t="shared" si="70"/>
        <v>0.8125</v>
      </c>
      <c r="L1151" s="75">
        <f t="shared" si="71"/>
        <v>0.49999999999999989</v>
      </c>
      <c r="M1151" s="76" t="str">
        <f t="shared" si="72"/>
        <v>-</v>
      </c>
      <c r="N1151" s="76" t="str">
        <f t="shared" si="72"/>
        <v>-</v>
      </c>
      <c r="O1151" s="3" t="s">
        <v>682</v>
      </c>
      <c r="P1151" s="3" t="s">
        <v>685</v>
      </c>
      <c r="Q1151" s="77" t="s">
        <v>681</v>
      </c>
      <c r="R1151" s="78"/>
    </row>
    <row r="1152" spans="1:18" x14ac:dyDescent="0.2">
      <c r="A1152" s="3" t="s">
        <v>136</v>
      </c>
      <c r="B1152" s="60" t="s">
        <v>299</v>
      </c>
      <c r="C1152" s="78" t="s">
        <v>760</v>
      </c>
      <c r="D1152" s="78">
        <v>25194</v>
      </c>
      <c r="E1152" s="78">
        <v>211</v>
      </c>
      <c r="F1152" s="78">
        <v>26028</v>
      </c>
      <c r="G1152" s="78">
        <v>169</v>
      </c>
      <c r="H1152" s="78">
        <f t="shared" si="73"/>
        <v>380</v>
      </c>
      <c r="I1152" s="74">
        <v>0.55526315789473679</v>
      </c>
      <c r="J1152" s="74">
        <v>0.44473684210526315</v>
      </c>
      <c r="K1152" s="75">
        <f t="shared" si="70"/>
        <v>0.98636848728083892</v>
      </c>
      <c r="L1152" s="75">
        <f t="shared" si="71"/>
        <v>1.7652605256583655E-2</v>
      </c>
      <c r="M1152" s="76" t="str">
        <f t="shared" si="72"/>
        <v>-</v>
      </c>
      <c r="N1152" s="76" t="str">
        <f t="shared" si="72"/>
        <v>-</v>
      </c>
      <c r="O1152" s="3" t="s">
        <v>682</v>
      </c>
      <c r="P1152" s="3" t="s">
        <v>685</v>
      </c>
      <c r="Q1152" s="77" t="s">
        <v>681</v>
      </c>
      <c r="R1152" s="78"/>
    </row>
    <row r="1153" spans="1:18" x14ac:dyDescent="0.2">
      <c r="A1153" s="3" t="s">
        <v>136</v>
      </c>
      <c r="B1153" s="60" t="s">
        <v>299</v>
      </c>
      <c r="C1153" s="78" t="s">
        <v>761</v>
      </c>
      <c r="D1153" s="78">
        <v>25194</v>
      </c>
      <c r="E1153" s="78">
        <v>59</v>
      </c>
      <c r="F1153" s="78">
        <v>26028</v>
      </c>
      <c r="G1153" s="78">
        <v>185</v>
      </c>
      <c r="H1153" s="78">
        <f t="shared" si="73"/>
        <v>244</v>
      </c>
      <c r="I1153" s="74">
        <v>0.24180327868852458</v>
      </c>
      <c r="J1153" s="74">
        <v>0.75819672131147542</v>
      </c>
      <c r="K1153" s="75">
        <f t="shared" si="70"/>
        <v>1.2688014274269175E-16</v>
      </c>
      <c r="L1153" s="75">
        <f t="shared" si="71"/>
        <v>1</v>
      </c>
      <c r="M1153" s="76" t="str">
        <f t="shared" si="72"/>
        <v>sig</v>
      </c>
      <c r="N1153" s="76" t="str">
        <f t="shared" si="72"/>
        <v>-</v>
      </c>
      <c r="O1153" s="3" t="s">
        <v>682</v>
      </c>
      <c r="P1153" s="3" t="s">
        <v>685</v>
      </c>
      <c r="Q1153" s="77" t="s">
        <v>681</v>
      </c>
      <c r="R1153" s="78"/>
    </row>
    <row r="1154" spans="1:18" x14ac:dyDescent="0.2">
      <c r="A1154" s="3" t="s">
        <v>136</v>
      </c>
      <c r="B1154" s="60" t="s">
        <v>299</v>
      </c>
      <c r="C1154" s="78" t="s">
        <v>762</v>
      </c>
      <c r="D1154" s="78">
        <v>25194</v>
      </c>
      <c r="E1154" s="78">
        <v>148</v>
      </c>
      <c r="F1154" s="78">
        <v>26028</v>
      </c>
      <c r="G1154" s="78">
        <v>128</v>
      </c>
      <c r="H1154" s="78">
        <f t="shared" si="73"/>
        <v>276</v>
      </c>
      <c r="I1154" s="74">
        <v>0.53623188405797106</v>
      </c>
      <c r="J1154" s="74">
        <v>0.46376811594202899</v>
      </c>
      <c r="K1154" s="75">
        <f t="shared" ref="K1154:K1217" si="74">BINOMDIST(E1154,H1154,0.5,TRUE)</f>
        <v>0.8969349392164826</v>
      </c>
      <c r="L1154" s="75">
        <f t="shared" ref="L1154:L1217" si="75">BINOMDIST(G1154,H1154,0.5,TRUE)</f>
        <v>0.12635940384584005</v>
      </c>
      <c r="M1154" s="76" t="str">
        <f t="shared" ref="M1154:N1217" si="76">IF(K1154&lt;(0.05/5830),"sig","-")</f>
        <v>-</v>
      </c>
      <c r="N1154" s="76" t="str">
        <f t="shared" si="76"/>
        <v>-</v>
      </c>
      <c r="O1154" s="3" t="s">
        <v>682</v>
      </c>
      <c r="P1154" s="3" t="s">
        <v>685</v>
      </c>
      <c r="Q1154" s="77" t="s">
        <v>681</v>
      </c>
      <c r="R1154" s="78"/>
    </row>
    <row r="1155" spans="1:18" x14ac:dyDescent="0.2">
      <c r="A1155" s="3" t="s">
        <v>136</v>
      </c>
      <c r="B1155" s="60" t="s">
        <v>299</v>
      </c>
      <c r="C1155" s="78" t="s">
        <v>741</v>
      </c>
      <c r="D1155" s="78">
        <v>25194</v>
      </c>
      <c r="E1155" s="78">
        <v>144</v>
      </c>
      <c r="F1155" s="78">
        <v>26028</v>
      </c>
      <c r="G1155" s="78">
        <v>130</v>
      </c>
      <c r="H1155" s="78">
        <f t="shared" si="73"/>
        <v>274</v>
      </c>
      <c r="I1155" s="74">
        <v>0.52554744525547448</v>
      </c>
      <c r="J1155" s="74">
        <v>0.47445255474452552</v>
      </c>
      <c r="K1155" s="75">
        <f t="shared" si="74"/>
        <v>0.81756712901838346</v>
      </c>
      <c r="L1155" s="75">
        <f t="shared" si="75"/>
        <v>0.21614883084357761</v>
      </c>
      <c r="M1155" s="76" t="str">
        <f t="shared" si="76"/>
        <v>-</v>
      </c>
      <c r="N1155" s="76" t="str">
        <f t="shared" si="76"/>
        <v>-</v>
      </c>
      <c r="O1155" s="3" t="s">
        <v>682</v>
      </c>
      <c r="P1155" s="3" t="s">
        <v>685</v>
      </c>
      <c r="Q1155" s="77" t="s">
        <v>681</v>
      </c>
      <c r="R1155" s="78"/>
    </row>
    <row r="1156" spans="1:18" x14ac:dyDescent="0.2">
      <c r="A1156" s="3" t="s">
        <v>136</v>
      </c>
      <c r="B1156" s="60" t="s">
        <v>299</v>
      </c>
      <c r="C1156" s="78" t="s">
        <v>742</v>
      </c>
      <c r="D1156" s="78">
        <v>25194</v>
      </c>
      <c r="E1156" s="78">
        <v>26</v>
      </c>
      <c r="F1156" s="78">
        <v>26028</v>
      </c>
      <c r="G1156" s="78">
        <v>115</v>
      </c>
      <c r="H1156" s="78">
        <f t="shared" si="73"/>
        <v>141</v>
      </c>
      <c r="I1156" s="74">
        <v>0.18439716312056736</v>
      </c>
      <c r="J1156" s="74">
        <v>0.81560283687943258</v>
      </c>
      <c r="K1156" s="75">
        <f t="shared" si="74"/>
        <v>7.4119060554634227E-15</v>
      </c>
      <c r="L1156" s="75">
        <f t="shared" si="75"/>
        <v>0.99999999999999833</v>
      </c>
      <c r="M1156" s="76" t="str">
        <f t="shared" si="76"/>
        <v>sig</v>
      </c>
      <c r="N1156" s="76" t="str">
        <f t="shared" si="76"/>
        <v>-</v>
      </c>
      <c r="O1156" s="3" t="s">
        <v>682</v>
      </c>
      <c r="P1156" s="3" t="s">
        <v>685</v>
      </c>
      <c r="Q1156" s="77" t="s">
        <v>681</v>
      </c>
      <c r="R1156" s="78"/>
    </row>
    <row r="1157" spans="1:18" x14ac:dyDescent="0.2">
      <c r="A1157" s="3" t="s">
        <v>136</v>
      </c>
      <c r="B1157" s="60" t="s">
        <v>299</v>
      </c>
      <c r="C1157" s="78" t="s">
        <v>743</v>
      </c>
      <c r="D1157" s="78">
        <v>25194</v>
      </c>
      <c r="E1157" s="78">
        <v>206</v>
      </c>
      <c r="F1157" s="78">
        <v>26028</v>
      </c>
      <c r="G1157" s="78">
        <v>150</v>
      </c>
      <c r="H1157" s="78">
        <f t="shared" si="73"/>
        <v>356</v>
      </c>
      <c r="I1157" s="74">
        <v>0.5786516853932584</v>
      </c>
      <c r="J1157" s="74">
        <v>0.42134831460674155</v>
      </c>
      <c r="K1157" s="75">
        <f t="shared" si="74"/>
        <v>0.99876418639430697</v>
      </c>
      <c r="L1157" s="75">
        <f t="shared" si="75"/>
        <v>1.7492954514477404E-3</v>
      </c>
      <c r="M1157" s="76" t="str">
        <f t="shared" si="76"/>
        <v>-</v>
      </c>
      <c r="N1157" s="76" t="str">
        <f t="shared" si="76"/>
        <v>-</v>
      </c>
      <c r="O1157" s="3" t="s">
        <v>682</v>
      </c>
      <c r="P1157" s="3" t="s">
        <v>685</v>
      </c>
      <c r="Q1157" s="77" t="s">
        <v>681</v>
      </c>
      <c r="R1157" s="78"/>
    </row>
    <row r="1158" spans="1:18" x14ac:dyDescent="0.2">
      <c r="A1158" s="3" t="s">
        <v>136</v>
      </c>
      <c r="B1158" s="60" t="s">
        <v>299</v>
      </c>
      <c r="C1158" s="78" t="s">
        <v>744</v>
      </c>
      <c r="D1158" s="78">
        <v>25194</v>
      </c>
      <c r="E1158" s="78">
        <v>125</v>
      </c>
      <c r="F1158" s="78">
        <v>26028</v>
      </c>
      <c r="G1158" s="78">
        <v>110</v>
      </c>
      <c r="H1158" s="78">
        <f t="shared" si="73"/>
        <v>235</v>
      </c>
      <c r="I1158" s="74">
        <v>0.53191489361702127</v>
      </c>
      <c r="J1158" s="74">
        <v>0.46808510638297873</v>
      </c>
      <c r="K1158" s="75">
        <f t="shared" si="74"/>
        <v>0.85170085551732755</v>
      </c>
      <c r="L1158" s="75">
        <f t="shared" si="75"/>
        <v>0.18056771845044386</v>
      </c>
      <c r="M1158" s="76" t="str">
        <f t="shared" si="76"/>
        <v>-</v>
      </c>
      <c r="N1158" s="76" t="str">
        <f t="shared" si="76"/>
        <v>-</v>
      </c>
      <c r="O1158" s="3" t="s">
        <v>682</v>
      </c>
      <c r="P1158" s="3" t="s">
        <v>685</v>
      </c>
      <c r="Q1158" s="77" t="s">
        <v>681</v>
      </c>
      <c r="R1158" s="78"/>
    </row>
    <row r="1159" spans="1:18" x14ac:dyDescent="0.2">
      <c r="A1159" s="3" t="s">
        <v>136</v>
      </c>
      <c r="B1159" s="60" t="s">
        <v>299</v>
      </c>
      <c r="C1159" s="78" t="s">
        <v>745</v>
      </c>
      <c r="D1159" s="78">
        <v>25194</v>
      </c>
      <c r="E1159" s="78">
        <v>166</v>
      </c>
      <c r="F1159" s="78">
        <v>26028</v>
      </c>
      <c r="G1159" s="78">
        <v>365</v>
      </c>
      <c r="H1159" s="78">
        <f t="shared" si="73"/>
        <v>531</v>
      </c>
      <c r="I1159" s="74">
        <v>0.31261770244821091</v>
      </c>
      <c r="J1159" s="74">
        <v>0.68738229755178903</v>
      </c>
      <c r="K1159" s="75">
        <f t="shared" si="74"/>
        <v>1.7193129239596385E-18</v>
      </c>
      <c r="L1159" s="75">
        <f t="shared" si="75"/>
        <v>1</v>
      </c>
      <c r="M1159" s="76" t="str">
        <f t="shared" si="76"/>
        <v>sig</v>
      </c>
      <c r="N1159" s="76" t="str">
        <f t="shared" si="76"/>
        <v>-</v>
      </c>
      <c r="O1159" s="3" t="s">
        <v>682</v>
      </c>
      <c r="P1159" s="3" t="s">
        <v>685</v>
      </c>
      <c r="Q1159" s="77" t="s">
        <v>681</v>
      </c>
      <c r="R1159" s="78"/>
    </row>
    <row r="1160" spans="1:18" x14ac:dyDescent="0.2">
      <c r="A1160" s="3" t="s">
        <v>136</v>
      </c>
      <c r="B1160" s="60" t="s">
        <v>299</v>
      </c>
      <c r="C1160" s="78" t="s">
        <v>746</v>
      </c>
      <c r="D1160" s="78">
        <v>25194</v>
      </c>
      <c r="E1160" s="78">
        <v>109</v>
      </c>
      <c r="F1160" s="78">
        <v>26028</v>
      </c>
      <c r="G1160" s="78">
        <v>92</v>
      </c>
      <c r="H1160" s="78">
        <f t="shared" si="73"/>
        <v>201</v>
      </c>
      <c r="I1160" s="74">
        <v>0.54228855721393032</v>
      </c>
      <c r="J1160" s="74">
        <v>0.45771144278606968</v>
      </c>
      <c r="K1160" s="75">
        <f t="shared" si="74"/>
        <v>0.89794734080175831</v>
      </c>
      <c r="L1160" s="75">
        <f t="shared" si="75"/>
        <v>0.12951677360862049</v>
      </c>
      <c r="M1160" s="76" t="str">
        <f t="shared" si="76"/>
        <v>-</v>
      </c>
      <c r="N1160" s="76" t="str">
        <f t="shared" si="76"/>
        <v>-</v>
      </c>
      <c r="O1160" s="3" t="s">
        <v>682</v>
      </c>
      <c r="P1160" s="3" t="s">
        <v>685</v>
      </c>
      <c r="Q1160" s="77" t="s">
        <v>681</v>
      </c>
      <c r="R1160" s="78"/>
    </row>
    <row r="1161" spans="1:18" x14ac:dyDescent="0.2">
      <c r="A1161" s="3" t="s">
        <v>136</v>
      </c>
      <c r="B1161" s="60" t="s">
        <v>299</v>
      </c>
      <c r="C1161" s="78" t="s">
        <v>747</v>
      </c>
      <c r="D1161" s="78">
        <v>25194</v>
      </c>
      <c r="E1161" s="78">
        <v>199</v>
      </c>
      <c r="F1161" s="78">
        <v>26028</v>
      </c>
      <c r="G1161" s="78">
        <v>69</v>
      </c>
      <c r="H1161" s="78">
        <f t="shared" si="73"/>
        <v>268</v>
      </c>
      <c r="I1161" s="74">
        <v>0.7425373134328358</v>
      </c>
      <c r="J1161" s="74">
        <v>0.2574626865671642</v>
      </c>
      <c r="K1161" s="75">
        <f t="shared" si="74"/>
        <v>0.99999999999999978</v>
      </c>
      <c r="L1161" s="75">
        <f t="shared" si="75"/>
        <v>4.3530999635120708E-16</v>
      </c>
      <c r="M1161" s="76" t="str">
        <f t="shared" si="76"/>
        <v>-</v>
      </c>
      <c r="N1161" s="76" t="str">
        <f t="shared" si="76"/>
        <v>sig</v>
      </c>
      <c r="O1161" s="3" t="s">
        <v>682</v>
      </c>
      <c r="P1161" s="3" t="s">
        <v>685</v>
      </c>
      <c r="Q1161" s="77" t="s">
        <v>681</v>
      </c>
      <c r="R1161" s="78"/>
    </row>
    <row r="1162" spans="1:18" x14ac:dyDescent="0.2">
      <c r="A1162" s="3" t="s">
        <v>136</v>
      </c>
      <c r="B1162" s="60" t="s">
        <v>299</v>
      </c>
      <c r="C1162" s="78" t="s">
        <v>748</v>
      </c>
      <c r="D1162" s="78">
        <v>25194</v>
      </c>
      <c r="E1162" s="78">
        <v>267</v>
      </c>
      <c r="F1162" s="78">
        <v>26028</v>
      </c>
      <c r="G1162" s="78">
        <v>63</v>
      </c>
      <c r="H1162" s="78">
        <f t="shared" si="73"/>
        <v>330</v>
      </c>
      <c r="I1162" s="74">
        <v>0.80909090909090908</v>
      </c>
      <c r="J1162" s="74">
        <v>0.19090909090909092</v>
      </c>
      <c r="K1162" s="75">
        <f t="shared" si="74"/>
        <v>1</v>
      </c>
      <c r="L1162" s="75">
        <f t="shared" si="75"/>
        <v>2.4829926282552766E-31</v>
      </c>
      <c r="M1162" s="76" t="str">
        <f t="shared" si="76"/>
        <v>-</v>
      </c>
      <c r="N1162" s="76" t="str">
        <f t="shared" si="76"/>
        <v>sig</v>
      </c>
      <c r="O1162" s="3" t="s">
        <v>682</v>
      </c>
      <c r="P1162" s="3" t="s">
        <v>685</v>
      </c>
      <c r="Q1162" s="77" t="s">
        <v>681</v>
      </c>
      <c r="R1162" s="78"/>
    </row>
    <row r="1163" spans="1:18" x14ac:dyDescent="0.2">
      <c r="A1163" s="3" t="s">
        <v>136</v>
      </c>
      <c r="B1163" s="60" t="s">
        <v>299</v>
      </c>
      <c r="C1163" s="78" t="s">
        <v>749</v>
      </c>
      <c r="D1163" s="78">
        <v>25194</v>
      </c>
      <c r="E1163" s="78">
        <v>0</v>
      </c>
      <c r="F1163" s="78">
        <v>26028</v>
      </c>
      <c r="G1163" s="78">
        <v>3</v>
      </c>
      <c r="H1163" s="78">
        <f t="shared" si="73"/>
        <v>3</v>
      </c>
      <c r="I1163" s="74">
        <v>0</v>
      </c>
      <c r="J1163" s="74">
        <v>1</v>
      </c>
      <c r="K1163" s="75">
        <f t="shared" si="74"/>
        <v>0.12500000000000003</v>
      </c>
      <c r="L1163" s="75">
        <f t="shared" si="75"/>
        <v>1</v>
      </c>
      <c r="M1163" s="76" t="str">
        <f t="shared" si="76"/>
        <v>-</v>
      </c>
      <c r="N1163" s="76" t="str">
        <f t="shared" si="76"/>
        <v>-</v>
      </c>
      <c r="O1163" s="3" t="s">
        <v>682</v>
      </c>
      <c r="P1163" s="3" t="s">
        <v>685</v>
      </c>
      <c r="Q1163" s="77" t="s">
        <v>681</v>
      </c>
      <c r="R1163" s="78"/>
    </row>
    <row r="1164" spans="1:18" x14ac:dyDescent="0.2">
      <c r="A1164" s="3" t="s">
        <v>136</v>
      </c>
      <c r="B1164" s="60" t="s">
        <v>299</v>
      </c>
      <c r="C1164" s="78" t="s">
        <v>750</v>
      </c>
      <c r="D1164" s="78">
        <v>25194</v>
      </c>
      <c r="E1164" s="78">
        <v>56</v>
      </c>
      <c r="F1164" s="78">
        <v>26028</v>
      </c>
      <c r="G1164" s="78">
        <v>59</v>
      </c>
      <c r="H1164" s="78">
        <f t="shared" si="73"/>
        <v>115</v>
      </c>
      <c r="I1164" s="74">
        <v>0.48695652173913045</v>
      </c>
      <c r="J1164" s="74">
        <v>0.5130434782608696</v>
      </c>
      <c r="K1164" s="75">
        <f t="shared" si="74"/>
        <v>0.42607776331485653</v>
      </c>
      <c r="L1164" s="75">
        <f t="shared" si="75"/>
        <v>0.64533863483858733</v>
      </c>
      <c r="M1164" s="76" t="str">
        <f t="shared" si="76"/>
        <v>-</v>
      </c>
      <c r="N1164" s="76" t="str">
        <f t="shared" si="76"/>
        <v>-</v>
      </c>
      <c r="O1164" s="3" t="s">
        <v>682</v>
      </c>
      <c r="P1164" s="3" t="s">
        <v>685</v>
      </c>
      <c r="Q1164" s="77" t="s">
        <v>681</v>
      </c>
      <c r="R1164" s="78"/>
    </row>
    <row r="1165" spans="1:18" x14ac:dyDescent="0.2">
      <c r="A1165" s="3" t="s">
        <v>136</v>
      </c>
      <c r="B1165" s="60" t="s">
        <v>299</v>
      </c>
      <c r="C1165" s="78" t="s">
        <v>751</v>
      </c>
      <c r="D1165" s="78">
        <v>25194</v>
      </c>
      <c r="E1165" s="78">
        <v>99</v>
      </c>
      <c r="F1165" s="78">
        <v>26028</v>
      </c>
      <c r="G1165" s="78">
        <v>79</v>
      </c>
      <c r="H1165" s="78">
        <f t="shared" si="73"/>
        <v>178</v>
      </c>
      <c r="I1165" s="74">
        <v>0.5561797752808989</v>
      </c>
      <c r="J1165" s="74">
        <v>0.4438202247191011</v>
      </c>
      <c r="K1165" s="75">
        <f t="shared" si="74"/>
        <v>0.9423840243412227</v>
      </c>
      <c r="L1165" s="75">
        <f t="shared" si="75"/>
        <v>7.7108373657878954E-2</v>
      </c>
      <c r="M1165" s="76" t="str">
        <f t="shared" si="76"/>
        <v>-</v>
      </c>
      <c r="N1165" s="76" t="str">
        <f t="shared" si="76"/>
        <v>-</v>
      </c>
      <c r="O1165" s="3" t="s">
        <v>682</v>
      </c>
      <c r="P1165" s="3" t="s">
        <v>685</v>
      </c>
      <c r="Q1165" s="77" t="s">
        <v>681</v>
      </c>
      <c r="R1165" s="78"/>
    </row>
    <row r="1166" spans="1:18" x14ac:dyDescent="0.2">
      <c r="A1166" s="3" t="s">
        <v>136</v>
      </c>
      <c r="B1166" s="60" t="s">
        <v>299</v>
      </c>
      <c r="C1166" s="78" t="s">
        <v>752</v>
      </c>
      <c r="D1166" s="78">
        <v>25194</v>
      </c>
      <c r="E1166" s="78">
        <v>32</v>
      </c>
      <c r="F1166" s="78">
        <v>26028</v>
      </c>
      <c r="G1166" s="78">
        <v>22</v>
      </c>
      <c r="H1166" s="78">
        <f t="shared" si="73"/>
        <v>54</v>
      </c>
      <c r="I1166" s="74">
        <v>0.59259259259259256</v>
      </c>
      <c r="J1166" s="74">
        <v>0.40740740740740738</v>
      </c>
      <c r="K1166" s="75">
        <f t="shared" si="74"/>
        <v>0.93316288231794731</v>
      </c>
      <c r="L1166" s="75">
        <f t="shared" si="75"/>
        <v>0.11016424708830545</v>
      </c>
      <c r="M1166" s="76" t="str">
        <f t="shared" si="76"/>
        <v>-</v>
      </c>
      <c r="N1166" s="76" t="str">
        <f t="shared" si="76"/>
        <v>-</v>
      </c>
      <c r="O1166" s="3" t="s">
        <v>682</v>
      </c>
      <c r="P1166" s="3" t="s">
        <v>685</v>
      </c>
      <c r="Q1166" s="77" t="s">
        <v>681</v>
      </c>
      <c r="R1166" s="78"/>
    </row>
    <row r="1167" spans="1:18" x14ac:dyDescent="0.2">
      <c r="A1167" s="3" t="s">
        <v>136</v>
      </c>
      <c r="B1167" s="60" t="s">
        <v>299</v>
      </c>
      <c r="C1167" s="78" t="s">
        <v>753</v>
      </c>
      <c r="D1167" s="78">
        <v>25194</v>
      </c>
      <c r="E1167" s="78">
        <v>181</v>
      </c>
      <c r="F1167" s="78">
        <v>26028</v>
      </c>
      <c r="G1167" s="78">
        <v>41</v>
      </c>
      <c r="H1167" s="78">
        <f t="shared" si="73"/>
        <v>222</v>
      </c>
      <c r="I1167" s="74">
        <v>0.81531531531531531</v>
      </c>
      <c r="J1167" s="74">
        <v>0.18468468468468469</v>
      </c>
      <c r="K1167" s="75">
        <f t="shared" si="74"/>
        <v>1</v>
      </c>
      <c r="L1167" s="75">
        <f t="shared" si="75"/>
        <v>1.7598088809591298E-22</v>
      </c>
      <c r="M1167" s="76" t="str">
        <f t="shared" si="76"/>
        <v>-</v>
      </c>
      <c r="N1167" s="76" t="str">
        <f t="shared" si="76"/>
        <v>sig</v>
      </c>
      <c r="O1167" s="3" t="s">
        <v>682</v>
      </c>
      <c r="P1167" s="3" t="s">
        <v>685</v>
      </c>
      <c r="Q1167" s="77" t="s">
        <v>681</v>
      </c>
      <c r="R1167" s="78"/>
    </row>
    <row r="1168" spans="1:18" x14ac:dyDescent="0.2">
      <c r="A1168" s="3" t="s">
        <v>137</v>
      </c>
      <c r="B1168" s="60" t="s">
        <v>299</v>
      </c>
      <c r="C1168" s="78" t="s">
        <v>754</v>
      </c>
      <c r="D1168" s="78">
        <v>25194</v>
      </c>
      <c r="E1168" s="78">
        <v>213</v>
      </c>
      <c r="F1168" s="78">
        <v>26028</v>
      </c>
      <c r="G1168" s="78">
        <v>217</v>
      </c>
      <c r="H1168" s="78">
        <f t="shared" si="73"/>
        <v>430</v>
      </c>
      <c r="I1168" s="74">
        <v>0.49534883720930234</v>
      </c>
      <c r="J1168" s="74">
        <v>0.50465116279069766</v>
      </c>
      <c r="K1168" s="75">
        <f t="shared" si="74"/>
        <v>0.44249546336406231</v>
      </c>
      <c r="L1168" s="75">
        <f t="shared" si="75"/>
        <v>0.59525237488363647</v>
      </c>
      <c r="M1168" s="76" t="str">
        <f t="shared" si="76"/>
        <v>-</v>
      </c>
      <c r="N1168" s="76" t="str">
        <f t="shared" si="76"/>
        <v>-</v>
      </c>
      <c r="O1168" s="3" t="s">
        <v>682</v>
      </c>
      <c r="P1168" s="3" t="s">
        <v>685</v>
      </c>
      <c r="Q1168" s="77" t="s">
        <v>681</v>
      </c>
      <c r="R1168" s="78"/>
    </row>
    <row r="1169" spans="1:18" x14ac:dyDescent="0.2">
      <c r="A1169" s="3" t="s">
        <v>137</v>
      </c>
      <c r="B1169" s="60" t="s">
        <v>299</v>
      </c>
      <c r="C1169" s="78" t="s">
        <v>755</v>
      </c>
      <c r="D1169" s="78">
        <v>25194</v>
      </c>
      <c r="E1169" s="78">
        <v>210</v>
      </c>
      <c r="F1169" s="78">
        <v>26028</v>
      </c>
      <c r="G1169" s="78">
        <v>192</v>
      </c>
      <c r="H1169" s="78">
        <f t="shared" si="73"/>
        <v>402</v>
      </c>
      <c r="I1169" s="74">
        <v>0.52238805970149249</v>
      </c>
      <c r="J1169" s="74">
        <v>0.47761194029850745</v>
      </c>
      <c r="K1169" s="75">
        <f t="shared" si="74"/>
        <v>0.8283367919576321</v>
      </c>
      <c r="L1169" s="75">
        <f t="shared" si="75"/>
        <v>0.19826551508052204</v>
      </c>
      <c r="M1169" s="76" t="str">
        <f t="shared" si="76"/>
        <v>-</v>
      </c>
      <c r="N1169" s="76" t="str">
        <f t="shared" si="76"/>
        <v>-</v>
      </c>
      <c r="O1169" s="3" t="s">
        <v>682</v>
      </c>
      <c r="P1169" s="3" t="s">
        <v>685</v>
      </c>
      <c r="Q1169" s="77" t="s">
        <v>681</v>
      </c>
      <c r="R1169" s="78"/>
    </row>
    <row r="1170" spans="1:18" x14ac:dyDescent="0.2">
      <c r="A1170" s="3" t="s">
        <v>137</v>
      </c>
      <c r="B1170" s="60" t="s">
        <v>299</v>
      </c>
      <c r="C1170" s="78" t="s">
        <v>756</v>
      </c>
      <c r="D1170" s="78">
        <v>25194</v>
      </c>
      <c r="E1170" s="78">
        <v>230</v>
      </c>
      <c r="F1170" s="78">
        <v>26028</v>
      </c>
      <c r="G1170" s="78">
        <v>330</v>
      </c>
      <c r="H1170" s="78">
        <f t="shared" si="73"/>
        <v>560</v>
      </c>
      <c r="I1170" s="74">
        <v>0.4107142857142857</v>
      </c>
      <c r="J1170" s="74">
        <v>0.5892857142857143</v>
      </c>
      <c r="K1170" s="75">
        <f t="shared" si="74"/>
        <v>1.370967475724764E-5</v>
      </c>
      <c r="L1170" s="75">
        <f t="shared" si="75"/>
        <v>0.99999061721572724</v>
      </c>
      <c r="M1170" s="76" t="str">
        <f t="shared" si="76"/>
        <v>-</v>
      </c>
      <c r="N1170" s="76" t="str">
        <f t="shared" si="76"/>
        <v>-</v>
      </c>
      <c r="O1170" s="3" t="s">
        <v>682</v>
      </c>
      <c r="P1170" s="3" t="s">
        <v>685</v>
      </c>
      <c r="Q1170" s="77" t="s">
        <v>681</v>
      </c>
      <c r="R1170" s="78"/>
    </row>
    <row r="1171" spans="1:18" x14ac:dyDescent="0.2">
      <c r="A1171" s="3" t="s">
        <v>137</v>
      </c>
      <c r="B1171" s="60" t="s">
        <v>299</v>
      </c>
      <c r="C1171" s="78" t="s">
        <v>757</v>
      </c>
      <c r="D1171" s="78">
        <v>25194</v>
      </c>
      <c r="E1171" s="78">
        <v>169</v>
      </c>
      <c r="F1171" s="78">
        <v>26028</v>
      </c>
      <c r="G1171" s="78">
        <v>80</v>
      </c>
      <c r="H1171" s="78">
        <f t="shared" si="73"/>
        <v>249</v>
      </c>
      <c r="I1171" s="74">
        <v>0.67871485943775101</v>
      </c>
      <c r="J1171" s="74">
        <v>0.32128514056224899</v>
      </c>
      <c r="K1171" s="75">
        <f t="shared" si="74"/>
        <v>0.99999999595920874</v>
      </c>
      <c r="L1171" s="75">
        <f t="shared" si="75"/>
        <v>8.7193993844247963E-9</v>
      </c>
      <c r="M1171" s="76" t="str">
        <f t="shared" si="76"/>
        <v>-</v>
      </c>
      <c r="N1171" s="76" t="str">
        <f t="shared" si="76"/>
        <v>sig</v>
      </c>
      <c r="O1171" s="3" t="s">
        <v>682</v>
      </c>
      <c r="P1171" s="3" t="s">
        <v>685</v>
      </c>
      <c r="Q1171" s="77" t="s">
        <v>681</v>
      </c>
      <c r="R1171" s="78"/>
    </row>
    <row r="1172" spans="1:18" x14ac:dyDescent="0.2">
      <c r="A1172" s="3" t="s">
        <v>137</v>
      </c>
      <c r="B1172" s="60" t="s">
        <v>299</v>
      </c>
      <c r="C1172" s="78" t="s">
        <v>758</v>
      </c>
      <c r="D1172" s="78">
        <v>25194</v>
      </c>
      <c r="E1172" s="78">
        <v>191</v>
      </c>
      <c r="F1172" s="78">
        <v>26028</v>
      </c>
      <c r="G1172" s="78">
        <v>171</v>
      </c>
      <c r="H1172" s="78">
        <f t="shared" si="73"/>
        <v>362</v>
      </c>
      <c r="I1172" s="74">
        <v>0.52762430939226523</v>
      </c>
      <c r="J1172" s="74">
        <v>0.47237569060773482</v>
      </c>
      <c r="K1172" s="75">
        <f t="shared" si="74"/>
        <v>0.86515790330012377</v>
      </c>
      <c r="L1172" s="75">
        <f t="shared" si="75"/>
        <v>0.15899028437195478</v>
      </c>
      <c r="M1172" s="76" t="str">
        <f t="shared" si="76"/>
        <v>-</v>
      </c>
      <c r="N1172" s="76" t="str">
        <f t="shared" si="76"/>
        <v>-</v>
      </c>
      <c r="O1172" s="3" t="s">
        <v>682</v>
      </c>
      <c r="P1172" s="3" t="s">
        <v>685</v>
      </c>
      <c r="Q1172" s="77" t="s">
        <v>681</v>
      </c>
      <c r="R1172" s="78"/>
    </row>
    <row r="1173" spans="1:18" x14ac:dyDescent="0.2">
      <c r="A1173" s="3" t="s">
        <v>137</v>
      </c>
      <c r="B1173" s="60" t="s">
        <v>299</v>
      </c>
      <c r="C1173" s="78" t="s">
        <v>759</v>
      </c>
      <c r="D1173" s="78">
        <v>25194</v>
      </c>
      <c r="E1173" s="78">
        <v>272</v>
      </c>
      <c r="F1173" s="78">
        <v>26028</v>
      </c>
      <c r="G1173" s="78">
        <v>134</v>
      </c>
      <c r="H1173" s="78">
        <f t="shared" si="73"/>
        <v>406</v>
      </c>
      <c r="I1173" s="74">
        <v>0.66995073891625612</v>
      </c>
      <c r="J1173" s="74">
        <v>0.33004926108374383</v>
      </c>
      <c r="K1173" s="75">
        <f t="shared" si="74"/>
        <v>0.99999999999838562</v>
      </c>
      <c r="L1173" s="75">
        <f t="shared" si="75"/>
        <v>3.3229463888594338E-12</v>
      </c>
      <c r="M1173" s="76" t="str">
        <f t="shared" si="76"/>
        <v>-</v>
      </c>
      <c r="N1173" s="76" t="str">
        <f t="shared" si="76"/>
        <v>sig</v>
      </c>
      <c r="O1173" s="3" t="s">
        <v>682</v>
      </c>
      <c r="P1173" s="3" t="s">
        <v>685</v>
      </c>
      <c r="Q1173" s="77" t="s">
        <v>681</v>
      </c>
      <c r="R1173" s="78"/>
    </row>
    <row r="1174" spans="1:18" x14ac:dyDescent="0.2">
      <c r="A1174" s="3" t="s">
        <v>137</v>
      </c>
      <c r="B1174" s="60" t="s">
        <v>299</v>
      </c>
      <c r="C1174" s="78" t="s">
        <v>760</v>
      </c>
      <c r="D1174" s="78">
        <v>25194</v>
      </c>
      <c r="E1174" s="78">
        <v>199</v>
      </c>
      <c r="F1174" s="78">
        <v>26028</v>
      </c>
      <c r="G1174" s="78">
        <v>118</v>
      </c>
      <c r="H1174" s="78">
        <f t="shared" si="73"/>
        <v>317</v>
      </c>
      <c r="I1174" s="74">
        <v>0.62776025236593058</v>
      </c>
      <c r="J1174" s="74">
        <v>0.37223974763406942</v>
      </c>
      <c r="K1174" s="75">
        <f t="shared" si="74"/>
        <v>0.99999817750427833</v>
      </c>
      <c r="L1174" s="75">
        <f t="shared" si="75"/>
        <v>3.144205743798036E-6</v>
      </c>
      <c r="M1174" s="76" t="str">
        <f t="shared" si="76"/>
        <v>-</v>
      </c>
      <c r="N1174" s="76" t="str">
        <f t="shared" si="76"/>
        <v>sig</v>
      </c>
      <c r="O1174" s="3" t="s">
        <v>682</v>
      </c>
      <c r="P1174" s="3" t="s">
        <v>685</v>
      </c>
      <c r="Q1174" s="77" t="s">
        <v>681</v>
      </c>
      <c r="R1174" s="78"/>
    </row>
    <row r="1175" spans="1:18" x14ac:dyDescent="0.2">
      <c r="A1175" s="3" t="s">
        <v>137</v>
      </c>
      <c r="B1175" s="60" t="s">
        <v>299</v>
      </c>
      <c r="C1175" s="78" t="s">
        <v>761</v>
      </c>
      <c r="D1175" s="78">
        <v>25194</v>
      </c>
      <c r="E1175" s="78">
        <v>172</v>
      </c>
      <c r="F1175" s="78">
        <v>26028</v>
      </c>
      <c r="G1175" s="78">
        <v>136</v>
      </c>
      <c r="H1175" s="78">
        <f t="shared" si="73"/>
        <v>308</v>
      </c>
      <c r="I1175" s="74">
        <v>0.55844155844155841</v>
      </c>
      <c r="J1175" s="74">
        <v>0.44155844155844154</v>
      </c>
      <c r="K1175" s="75">
        <f t="shared" si="74"/>
        <v>0.98258133837976658</v>
      </c>
      <c r="L1175" s="75">
        <f t="shared" si="75"/>
        <v>2.2971184239428861E-2</v>
      </c>
      <c r="M1175" s="76" t="str">
        <f t="shared" si="76"/>
        <v>-</v>
      </c>
      <c r="N1175" s="76" t="str">
        <f t="shared" si="76"/>
        <v>-</v>
      </c>
      <c r="O1175" s="3" t="s">
        <v>682</v>
      </c>
      <c r="P1175" s="3" t="s">
        <v>685</v>
      </c>
      <c r="Q1175" s="77" t="s">
        <v>681</v>
      </c>
      <c r="R1175" s="78"/>
    </row>
    <row r="1176" spans="1:18" x14ac:dyDescent="0.2">
      <c r="A1176" s="3" t="s">
        <v>137</v>
      </c>
      <c r="B1176" s="60" t="s">
        <v>299</v>
      </c>
      <c r="C1176" s="78" t="s">
        <v>762</v>
      </c>
      <c r="D1176" s="78">
        <v>25194</v>
      </c>
      <c r="E1176" s="78">
        <v>142</v>
      </c>
      <c r="F1176" s="78">
        <v>26028</v>
      </c>
      <c r="G1176" s="78">
        <v>132</v>
      </c>
      <c r="H1176" s="78">
        <f t="shared" si="73"/>
        <v>274</v>
      </c>
      <c r="I1176" s="74">
        <v>0.51824817518248179</v>
      </c>
      <c r="J1176" s="74">
        <v>0.48175182481751827</v>
      </c>
      <c r="K1176" s="75">
        <f t="shared" si="74"/>
        <v>0.74678935068220609</v>
      </c>
      <c r="L1176" s="75">
        <f t="shared" si="75"/>
        <v>0.29336095266486084</v>
      </c>
      <c r="M1176" s="76" t="str">
        <f t="shared" si="76"/>
        <v>-</v>
      </c>
      <c r="N1176" s="76" t="str">
        <f t="shared" si="76"/>
        <v>-</v>
      </c>
      <c r="O1176" s="3" t="s">
        <v>682</v>
      </c>
      <c r="P1176" s="3" t="s">
        <v>685</v>
      </c>
      <c r="Q1176" s="77" t="s">
        <v>681</v>
      </c>
      <c r="R1176" s="78"/>
    </row>
    <row r="1177" spans="1:18" x14ac:dyDescent="0.2">
      <c r="A1177" s="3" t="s">
        <v>137</v>
      </c>
      <c r="B1177" s="60" t="s">
        <v>299</v>
      </c>
      <c r="C1177" s="78" t="s">
        <v>741</v>
      </c>
      <c r="D1177" s="78">
        <v>25194</v>
      </c>
      <c r="E1177" s="78">
        <v>109</v>
      </c>
      <c r="F1177" s="78">
        <v>26028</v>
      </c>
      <c r="G1177" s="78">
        <v>99</v>
      </c>
      <c r="H1177" s="78">
        <f t="shared" si="73"/>
        <v>208</v>
      </c>
      <c r="I1177" s="74">
        <v>0.52403846153846156</v>
      </c>
      <c r="J1177" s="74">
        <v>0.47596153846153844</v>
      </c>
      <c r="K1177" s="75">
        <f t="shared" si="74"/>
        <v>0.77714388950357305</v>
      </c>
      <c r="L1177" s="75">
        <f t="shared" si="75"/>
        <v>0.26635211065284009</v>
      </c>
      <c r="M1177" s="76" t="str">
        <f t="shared" si="76"/>
        <v>-</v>
      </c>
      <c r="N1177" s="76" t="str">
        <f t="shared" si="76"/>
        <v>-</v>
      </c>
      <c r="O1177" s="3" t="s">
        <v>682</v>
      </c>
      <c r="P1177" s="3" t="s">
        <v>685</v>
      </c>
      <c r="Q1177" s="77" t="s">
        <v>681</v>
      </c>
      <c r="R1177" s="78"/>
    </row>
    <row r="1178" spans="1:18" x14ac:dyDescent="0.2">
      <c r="A1178" s="3" t="s">
        <v>137</v>
      </c>
      <c r="B1178" s="60" t="s">
        <v>299</v>
      </c>
      <c r="C1178" s="78" t="s">
        <v>742</v>
      </c>
      <c r="D1178" s="78">
        <v>25194</v>
      </c>
      <c r="E1178" s="78">
        <v>214</v>
      </c>
      <c r="F1178" s="78">
        <v>26028</v>
      </c>
      <c r="G1178" s="78">
        <v>148</v>
      </c>
      <c r="H1178" s="78">
        <f t="shared" si="73"/>
        <v>362</v>
      </c>
      <c r="I1178" s="74">
        <v>0.59116022099447518</v>
      </c>
      <c r="J1178" s="74">
        <v>0.40883977900552487</v>
      </c>
      <c r="K1178" s="75">
        <f t="shared" si="74"/>
        <v>0.99979284703556959</v>
      </c>
      <c r="L1178" s="75">
        <f t="shared" si="75"/>
        <v>3.0760891265077913E-4</v>
      </c>
      <c r="M1178" s="76" t="str">
        <f t="shared" si="76"/>
        <v>-</v>
      </c>
      <c r="N1178" s="76" t="str">
        <f t="shared" si="76"/>
        <v>-</v>
      </c>
      <c r="O1178" s="3" t="s">
        <v>682</v>
      </c>
      <c r="P1178" s="3" t="s">
        <v>685</v>
      </c>
      <c r="Q1178" s="77" t="s">
        <v>681</v>
      </c>
      <c r="R1178" s="78"/>
    </row>
    <row r="1179" spans="1:18" x14ac:dyDescent="0.2">
      <c r="A1179" s="3" t="s">
        <v>137</v>
      </c>
      <c r="B1179" s="60" t="s">
        <v>299</v>
      </c>
      <c r="C1179" s="78" t="s">
        <v>743</v>
      </c>
      <c r="D1179" s="78">
        <v>25194</v>
      </c>
      <c r="E1179" s="78">
        <v>124</v>
      </c>
      <c r="F1179" s="78">
        <v>26028</v>
      </c>
      <c r="G1179" s="78">
        <v>110</v>
      </c>
      <c r="H1179" s="78">
        <f t="shared" si="73"/>
        <v>234</v>
      </c>
      <c r="I1179" s="74">
        <v>0.52991452991452992</v>
      </c>
      <c r="J1179" s="74">
        <v>0.47008547008547008</v>
      </c>
      <c r="K1179" s="75">
        <f t="shared" si="74"/>
        <v>0.83659641663879658</v>
      </c>
      <c r="L1179" s="75">
        <f t="shared" si="75"/>
        <v>0.19773185353968425</v>
      </c>
      <c r="M1179" s="76" t="str">
        <f t="shared" si="76"/>
        <v>-</v>
      </c>
      <c r="N1179" s="76" t="str">
        <f t="shared" si="76"/>
        <v>-</v>
      </c>
      <c r="O1179" s="3" t="s">
        <v>682</v>
      </c>
      <c r="P1179" s="3" t="s">
        <v>685</v>
      </c>
      <c r="Q1179" s="77" t="s">
        <v>681</v>
      </c>
      <c r="R1179" s="78"/>
    </row>
    <row r="1180" spans="1:18" x14ac:dyDescent="0.2">
      <c r="A1180" s="3" t="s">
        <v>137</v>
      </c>
      <c r="B1180" s="60" t="s">
        <v>299</v>
      </c>
      <c r="C1180" s="78" t="s">
        <v>744</v>
      </c>
      <c r="D1180" s="78">
        <v>25194</v>
      </c>
      <c r="E1180" s="78">
        <v>127</v>
      </c>
      <c r="F1180" s="78">
        <v>26028</v>
      </c>
      <c r="G1180" s="78">
        <v>101</v>
      </c>
      <c r="H1180" s="78">
        <f t="shared" si="73"/>
        <v>228</v>
      </c>
      <c r="I1180" s="74">
        <v>0.55701754385964908</v>
      </c>
      <c r="J1180" s="74">
        <v>0.44298245614035087</v>
      </c>
      <c r="K1180" s="75">
        <f t="shared" si="74"/>
        <v>0.96323758749042365</v>
      </c>
      <c r="L1180" s="75">
        <f t="shared" si="75"/>
        <v>4.878796862765207E-2</v>
      </c>
      <c r="M1180" s="76" t="str">
        <f t="shared" si="76"/>
        <v>-</v>
      </c>
      <c r="N1180" s="76" t="str">
        <f t="shared" si="76"/>
        <v>-</v>
      </c>
      <c r="O1180" s="3" t="s">
        <v>682</v>
      </c>
      <c r="P1180" s="3" t="s">
        <v>685</v>
      </c>
      <c r="Q1180" s="77" t="s">
        <v>681</v>
      </c>
      <c r="R1180" s="78"/>
    </row>
    <row r="1181" spans="1:18" x14ac:dyDescent="0.2">
      <c r="A1181" s="3" t="s">
        <v>137</v>
      </c>
      <c r="B1181" s="60" t="s">
        <v>299</v>
      </c>
      <c r="C1181" s="78" t="s">
        <v>745</v>
      </c>
      <c r="D1181" s="78">
        <v>25194</v>
      </c>
      <c r="E1181" s="78">
        <v>136</v>
      </c>
      <c r="F1181" s="78">
        <v>26028</v>
      </c>
      <c r="G1181" s="78">
        <v>19</v>
      </c>
      <c r="H1181" s="78">
        <f t="shared" si="73"/>
        <v>155</v>
      </c>
      <c r="I1181" s="74">
        <v>0.8774193548387097</v>
      </c>
      <c r="J1181" s="74">
        <v>0.12258064516129032</v>
      </c>
      <c r="K1181" s="75">
        <f t="shared" si="74"/>
        <v>1</v>
      </c>
      <c r="L1181" s="75">
        <f t="shared" si="75"/>
        <v>2.7310597084836358E-23</v>
      </c>
      <c r="M1181" s="76" t="str">
        <f t="shared" si="76"/>
        <v>-</v>
      </c>
      <c r="N1181" s="76" t="str">
        <f t="shared" si="76"/>
        <v>sig</v>
      </c>
      <c r="O1181" s="3" t="s">
        <v>682</v>
      </c>
      <c r="P1181" s="3" t="s">
        <v>685</v>
      </c>
      <c r="Q1181" s="77" t="s">
        <v>681</v>
      </c>
      <c r="R1181" s="78"/>
    </row>
    <row r="1182" spans="1:18" x14ac:dyDescent="0.2">
      <c r="A1182" s="3" t="s">
        <v>137</v>
      </c>
      <c r="B1182" s="60" t="s">
        <v>299</v>
      </c>
      <c r="C1182" s="78" t="s">
        <v>746</v>
      </c>
      <c r="D1182" s="78">
        <v>25194</v>
      </c>
      <c r="E1182" s="78">
        <v>62</v>
      </c>
      <c r="F1182" s="78">
        <v>26028</v>
      </c>
      <c r="G1182" s="78">
        <v>113</v>
      </c>
      <c r="H1182" s="78">
        <f t="shared" si="73"/>
        <v>175</v>
      </c>
      <c r="I1182" s="74">
        <v>0.35428571428571426</v>
      </c>
      <c r="J1182" s="74">
        <v>0.64571428571428569</v>
      </c>
      <c r="K1182" s="75">
        <f t="shared" si="74"/>
        <v>7.1105628227716977E-5</v>
      </c>
      <c r="L1182" s="75">
        <f t="shared" si="75"/>
        <v>0.99996233367714205</v>
      </c>
      <c r="M1182" s="76" t="str">
        <f t="shared" si="76"/>
        <v>-</v>
      </c>
      <c r="N1182" s="76" t="str">
        <f t="shared" si="76"/>
        <v>-</v>
      </c>
      <c r="O1182" s="3" t="s">
        <v>682</v>
      </c>
      <c r="P1182" s="3" t="s">
        <v>685</v>
      </c>
      <c r="Q1182" s="77" t="s">
        <v>681</v>
      </c>
      <c r="R1182" s="78"/>
    </row>
    <row r="1183" spans="1:18" x14ac:dyDescent="0.2">
      <c r="A1183" s="3" t="s">
        <v>137</v>
      </c>
      <c r="B1183" s="60" t="s">
        <v>299</v>
      </c>
      <c r="C1183" s="78" t="s">
        <v>747</v>
      </c>
      <c r="D1183" s="78">
        <v>25194</v>
      </c>
      <c r="E1183" s="78">
        <v>24</v>
      </c>
      <c r="F1183" s="78">
        <v>26028</v>
      </c>
      <c r="G1183" s="78">
        <v>35</v>
      </c>
      <c r="H1183" s="78">
        <f t="shared" ref="H1183:H1246" si="77">E1183+G1183</f>
        <v>59</v>
      </c>
      <c r="I1183" s="74">
        <v>0.40677966101694918</v>
      </c>
      <c r="J1183" s="74">
        <v>0.59322033898305082</v>
      </c>
      <c r="K1183" s="75">
        <f t="shared" si="74"/>
        <v>9.6263228880731383E-2</v>
      </c>
      <c r="L1183" s="75">
        <f t="shared" si="75"/>
        <v>0.94126132487747061</v>
      </c>
      <c r="M1183" s="76" t="str">
        <f t="shared" si="76"/>
        <v>-</v>
      </c>
      <c r="N1183" s="76" t="str">
        <f t="shared" si="76"/>
        <v>-</v>
      </c>
      <c r="O1183" s="3" t="s">
        <v>682</v>
      </c>
      <c r="P1183" s="3" t="s">
        <v>685</v>
      </c>
      <c r="Q1183" s="77" t="s">
        <v>681</v>
      </c>
      <c r="R1183" s="78"/>
    </row>
    <row r="1184" spans="1:18" x14ac:dyDescent="0.2">
      <c r="A1184" s="3" t="s">
        <v>137</v>
      </c>
      <c r="B1184" s="60" t="s">
        <v>299</v>
      </c>
      <c r="C1184" s="78" t="s">
        <v>748</v>
      </c>
      <c r="D1184" s="78">
        <v>25194</v>
      </c>
      <c r="E1184" s="78">
        <v>23</v>
      </c>
      <c r="F1184" s="78">
        <v>26028</v>
      </c>
      <c r="G1184" s="78">
        <v>92</v>
      </c>
      <c r="H1184" s="78">
        <f t="shared" si="77"/>
        <v>115</v>
      </c>
      <c r="I1184" s="74">
        <v>0.2</v>
      </c>
      <c r="J1184" s="74">
        <v>0.8</v>
      </c>
      <c r="K1184" s="75">
        <f t="shared" si="74"/>
        <v>2.8935396314913912E-11</v>
      </c>
      <c r="L1184" s="75">
        <f t="shared" si="75"/>
        <v>0.99999999999296396</v>
      </c>
      <c r="M1184" s="76" t="str">
        <f t="shared" si="76"/>
        <v>sig</v>
      </c>
      <c r="N1184" s="76" t="str">
        <f t="shared" si="76"/>
        <v>-</v>
      </c>
      <c r="O1184" s="3" t="s">
        <v>682</v>
      </c>
      <c r="P1184" s="3" t="s">
        <v>685</v>
      </c>
      <c r="Q1184" s="77" t="s">
        <v>681</v>
      </c>
      <c r="R1184" s="78"/>
    </row>
    <row r="1185" spans="1:18" x14ac:dyDescent="0.2">
      <c r="A1185" s="3" t="s">
        <v>137</v>
      </c>
      <c r="B1185" s="60" t="s">
        <v>299</v>
      </c>
      <c r="C1185" s="78" t="s">
        <v>749</v>
      </c>
      <c r="D1185" s="78">
        <v>25194</v>
      </c>
      <c r="E1185" s="78">
        <v>145</v>
      </c>
      <c r="F1185" s="78">
        <v>26028</v>
      </c>
      <c r="G1185" s="78">
        <v>156</v>
      </c>
      <c r="H1185" s="78">
        <f t="shared" si="77"/>
        <v>301</v>
      </c>
      <c r="I1185" s="74">
        <v>0.48172757475083056</v>
      </c>
      <c r="J1185" s="74">
        <v>0.51827242524916939</v>
      </c>
      <c r="K1185" s="75">
        <f t="shared" si="74"/>
        <v>0.28221192832392211</v>
      </c>
      <c r="L1185" s="75">
        <f t="shared" si="75"/>
        <v>0.75539557240848765</v>
      </c>
      <c r="M1185" s="76" t="str">
        <f t="shared" si="76"/>
        <v>-</v>
      </c>
      <c r="N1185" s="76" t="str">
        <f t="shared" si="76"/>
        <v>-</v>
      </c>
      <c r="O1185" s="3" t="s">
        <v>682</v>
      </c>
      <c r="P1185" s="3" t="s">
        <v>685</v>
      </c>
      <c r="Q1185" s="77" t="s">
        <v>681</v>
      </c>
      <c r="R1185" s="78"/>
    </row>
    <row r="1186" spans="1:18" x14ac:dyDescent="0.2">
      <c r="A1186" s="3" t="s">
        <v>137</v>
      </c>
      <c r="B1186" s="60" t="s">
        <v>299</v>
      </c>
      <c r="C1186" s="78" t="s">
        <v>750</v>
      </c>
      <c r="D1186" s="78">
        <v>25194</v>
      </c>
      <c r="E1186" s="78">
        <v>45</v>
      </c>
      <c r="F1186" s="78">
        <v>26028</v>
      </c>
      <c r="G1186" s="78">
        <v>41</v>
      </c>
      <c r="H1186" s="78">
        <f t="shared" si="77"/>
        <v>86</v>
      </c>
      <c r="I1186" s="74">
        <v>0.52325581395348841</v>
      </c>
      <c r="J1186" s="74">
        <v>0.47674418604651164</v>
      </c>
      <c r="K1186" s="75">
        <f t="shared" si="74"/>
        <v>0.70498219442572141</v>
      </c>
      <c r="L1186" s="75">
        <f t="shared" si="75"/>
        <v>0.37326719114452883</v>
      </c>
      <c r="M1186" s="76" t="str">
        <f t="shared" si="76"/>
        <v>-</v>
      </c>
      <c r="N1186" s="76" t="str">
        <f t="shared" si="76"/>
        <v>-</v>
      </c>
      <c r="O1186" s="3" t="s">
        <v>682</v>
      </c>
      <c r="P1186" s="3" t="s">
        <v>685</v>
      </c>
      <c r="Q1186" s="77" t="s">
        <v>681</v>
      </c>
      <c r="R1186" s="78"/>
    </row>
    <row r="1187" spans="1:18" x14ac:dyDescent="0.2">
      <c r="A1187" s="3" t="s">
        <v>137</v>
      </c>
      <c r="B1187" s="60" t="s">
        <v>299</v>
      </c>
      <c r="C1187" s="78" t="s">
        <v>751</v>
      </c>
      <c r="D1187" s="78">
        <v>25194</v>
      </c>
      <c r="E1187" s="78">
        <v>82</v>
      </c>
      <c r="F1187" s="78">
        <v>26028</v>
      </c>
      <c r="G1187" s="78">
        <v>82</v>
      </c>
      <c r="H1187" s="78">
        <f t="shared" si="77"/>
        <v>164</v>
      </c>
      <c r="I1187" s="74">
        <v>0.5</v>
      </c>
      <c r="J1187" s="74">
        <v>0.5</v>
      </c>
      <c r="K1187" s="75">
        <f t="shared" si="74"/>
        <v>0.53110470677766553</v>
      </c>
      <c r="L1187" s="75">
        <f t="shared" si="75"/>
        <v>0.53110470677766553</v>
      </c>
      <c r="M1187" s="76" t="str">
        <f t="shared" si="76"/>
        <v>-</v>
      </c>
      <c r="N1187" s="76" t="str">
        <f t="shared" si="76"/>
        <v>-</v>
      </c>
      <c r="O1187" s="3" t="s">
        <v>682</v>
      </c>
      <c r="P1187" s="3" t="s">
        <v>685</v>
      </c>
      <c r="Q1187" s="77" t="s">
        <v>681</v>
      </c>
      <c r="R1187" s="78"/>
    </row>
    <row r="1188" spans="1:18" x14ac:dyDescent="0.2">
      <c r="A1188" s="3" t="s">
        <v>137</v>
      </c>
      <c r="B1188" s="60" t="s">
        <v>299</v>
      </c>
      <c r="C1188" s="78" t="s">
        <v>752</v>
      </c>
      <c r="D1188" s="78">
        <v>25194</v>
      </c>
      <c r="E1188" s="78">
        <v>7</v>
      </c>
      <c r="F1188" s="78">
        <v>26028</v>
      </c>
      <c r="G1188" s="78">
        <v>18</v>
      </c>
      <c r="H1188" s="78">
        <f t="shared" si="77"/>
        <v>25</v>
      </c>
      <c r="I1188" s="74">
        <v>0.28000000000000003</v>
      </c>
      <c r="J1188" s="74">
        <v>0.72</v>
      </c>
      <c r="K1188" s="75">
        <f t="shared" si="74"/>
        <v>2.1642625331878669E-2</v>
      </c>
      <c r="L1188" s="75">
        <f t="shared" si="75"/>
        <v>0.99268335103988647</v>
      </c>
      <c r="M1188" s="76" t="str">
        <f t="shared" si="76"/>
        <v>-</v>
      </c>
      <c r="N1188" s="76" t="str">
        <f t="shared" si="76"/>
        <v>-</v>
      </c>
      <c r="O1188" s="3" t="s">
        <v>682</v>
      </c>
      <c r="P1188" s="3" t="s">
        <v>685</v>
      </c>
      <c r="Q1188" s="77" t="s">
        <v>681</v>
      </c>
      <c r="R1188" s="78"/>
    </row>
    <row r="1189" spans="1:18" x14ac:dyDescent="0.2">
      <c r="A1189" s="3" t="s">
        <v>137</v>
      </c>
      <c r="B1189" s="60" t="s">
        <v>299</v>
      </c>
      <c r="C1189" s="78" t="s">
        <v>753</v>
      </c>
      <c r="D1189" s="78">
        <v>25194</v>
      </c>
      <c r="E1189" s="78">
        <v>4</v>
      </c>
      <c r="F1189" s="78">
        <v>26028</v>
      </c>
      <c r="G1189" s="78">
        <v>2</v>
      </c>
      <c r="H1189" s="78">
        <f t="shared" si="77"/>
        <v>6</v>
      </c>
      <c r="I1189" s="74">
        <v>0.66666666666666663</v>
      </c>
      <c r="J1189" s="74">
        <v>0.33333333333333331</v>
      </c>
      <c r="K1189" s="75">
        <f t="shared" si="74"/>
        <v>0.890625</v>
      </c>
      <c r="L1189" s="75">
        <f t="shared" si="75"/>
        <v>0.34375000000000006</v>
      </c>
      <c r="M1189" s="76" t="str">
        <f t="shared" si="76"/>
        <v>-</v>
      </c>
      <c r="N1189" s="76" t="str">
        <f t="shared" si="76"/>
        <v>-</v>
      </c>
      <c r="O1189" s="3" t="s">
        <v>682</v>
      </c>
      <c r="P1189" s="3" t="s">
        <v>685</v>
      </c>
      <c r="Q1189" s="77" t="s">
        <v>681</v>
      </c>
      <c r="R1189" s="78"/>
    </row>
    <row r="1190" spans="1:18" x14ac:dyDescent="0.2">
      <c r="A1190" s="3" t="s">
        <v>138</v>
      </c>
      <c r="B1190" s="60" t="s">
        <v>299</v>
      </c>
      <c r="C1190" s="78" t="s">
        <v>754</v>
      </c>
      <c r="D1190" s="78">
        <v>25194</v>
      </c>
      <c r="E1190" s="78">
        <v>135</v>
      </c>
      <c r="F1190" s="78">
        <v>26028</v>
      </c>
      <c r="G1190" s="78">
        <v>136</v>
      </c>
      <c r="H1190" s="78">
        <f t="shared" si="77"/>
        <v>271</v>
      </c>
      <c r="I1190" s="74">
        <v>0.49815498154981552</v>
      </c>
      <c r="J1190" s="74">
        <v>0.50184501845018448</v>
      </c>
      <c r="K1190" s="75">
        <f t="shared" si="74"/>
        <v>0.49999999999999989</v>
      </c>
      <c r="L1190" s="75">
        <f t="shared" si="75"/>
        <v>0.54833441233196223</v>
      </c>
      <c r="M1190" s="76" t="str">
        <f t="shared" si="76"/>
        <v>-</v>
      </c>
      <c r="N1190" s="76" t="str">
        <f t="shared" si="76"/>
        <v>-</v>
      </c>
      <c r="O1190" s="3" t="s">
        <v>682</v>
      </c>
      <c r="P1190" s="3" t="s">
        <v>685</v>
      </c>
      <c r="Q1190" s="77" t="s">
        <v>681</v>
      </c>
      <c r="R1190" s="78"/>
    </row>
    <row r="1191" spans="1:18" x14ac:dyDescent="0.2">
      <c r="A1191" s="3" t="s">
        <v>138</v>
      </c>
      <c r="B1191" s="60" t="s">
        <v>299</v>
      </c>
      <c r="C1191" s="78" t="s">
        <v>755</v>
      </c>
      <c r="D1191" s="78">
        <v>25194</v>
      </c>
      <c r="E1191" s="78">
        <v>179</v>
      </c>
      <c r="F1191" s="78">
        <v>26028</v>
      </c>
      <c r="G1191" s="78">
        <v>304</v>
      </c>
      <c r="H1191" s="78">
        <f t="shared" si="77"/>
        <v>483</v>
      </c>
      <c r="I1191" s="74">
        <v>0.37060041407867494</v>
      </c>
      <c r="J1191" s="74">
        <v>0.62939958592132506</v>
      </c>
      <c r="K1191" s="75">
        <f t="shared" si="74"/>
        <v>7.0179303104556809E-9</v>
      </c>
      <c r="L1191" s="75">
        <f t="shared" si="75"/>
        <v>0.99999999592980382</v>
      </c>
      <c r="M1191" s="76" t="str">
        <f t="shared" si="76"/>
        <v>sig</v>
      </c>
      <c r="N1191" s="76" t="str">
        <f t="shared" si="76"/>
        <v>-</v>
      </c>
      <c r="O1191" s="3" t="s">
        <v>682</v>
      </c>
      <c r="P1191" s="3" t="s">
        <v>685</v>
      </c>
      <c r="Q1191" s="77" t="s">
        <v>681</v>
      </c>
      <c r="R1191" s="78"/>
    </row>
    <row r="1192" spans="1:18" x14ac:dyDescent="0.2">
      <c r="A1192" s="3" t="s">
        <v>138</v>
      </c>
      <c r="B1192" s="60" t="s">
        <v>299</v>
      </c>
      <c r="C1192" s="78" t="s">
        <v>756</v>
      </c>
      <c r="D1192" s="78">
        <v>25194</v>
      </c>
      <c r="E1192" s="78">
        <v>159</v>
      </c>
      <c r="F1192" s="78">
        <v>26028</v>
      </c>
      <c r="G1192" s="78">
        <v>260</v>
      </c>
      <c r="H1192" s="78">
        <f t="shared" si="77"/>
        <v>419</v>
      </c>
      <c r="I1192" s="74">
        <v>0.37947494033412887</v>
      </c>
      <c r="J1192" s="74">
        <v>0.62052505966587113</v>
      </c>
      <c r="K1192" s="75">
        <f t="shared" si="74"/>
        <v>4.6003040324336046E-7</v>
      </c>
      <c r="L1192" s="75">
        <f t="shared" si="75"/>
        <v>0.99999972381196356</v>
      </c>
      <c r="M1192" s="76" t="str">
        <f t="shared" si="76"/>
        <v>sig</v>
      </c>
      <c r="N1192" s="76" t="str">
        <f t="shared" si="76"/>
        <v>-</v>
      </c>
      <c r="O1192" s="3" t="s">
        <v>682</v>
      </c>
      <c r="P1192" s="3" t="s">
        <v>685</v>
      </c>
      <c r="Q1192" s="77" t="s">
        <v>681</v>
      </c>
      <c r="R1192" s="78"/>
    </row>
    <row r="1193" spans="1:18" x14ac:dyDescent="0.2">
      <c r="A1193" s="3" t="s">
        <v>138</v>
      </c>
      <c r="B1193" s="60" t="s">
        <v>299</v>
      </c>
      <c r="C1193" s="78" t="s">
        <v>757</v>
      </c>
      <c r="D1193" s="78">
        <v>25194</v>
      </c>
      <c r="E1193" s="78">
        <v>197</v>
      </c>
      <c r="F1193" s="78">
        <v>26028</v>
      </c>
      <c r="G1193" s="78">
        <v>107</v>
      </c>
      <c r="H1193" s="78">
        <f t="shared" si="77"/>
        <v>304</v>
      </c>
      <c r="I1193" s="74">
        <v>0.64802631578947367</v>
      </c>
      <c r="J1193" s="74">
        <v>0.35197368421052633</v>
      </c>
      <c r="K1193" s="75">
        <f t="shared" si="74"/>
        <v>0.99999992719407038</v>
      </c>
      <c r="L1193" s="75">
        <f t="shared" si="75"/>
        <v>1.368617988058292E-7</v>
      </c>
      <c r="M1193" s="76" t="str">
        <f t="shared" si="76"/>
        <v>-</v>
      </c>
      <c r="N1193" s="76" t="str">
        <f t="shared" si="76"/>
        <v>sig</v>
      </c>
      <c r="O1193" s="3" t="s">
        <v>682</v>
      </c>
      <c r="P1193" s="3" t="s">
        <v>685</v>
      </c>
      <c r="Q1193" s="77" t="s">
        <v>681</v>
      </c>
      <c r="R1193" s="78"/>
    </row>
    <row r="1194" spans="1:18" x14ac:dyDescent="0.2">
      <c r="A1194" s="3" t="s">
        <v>138</v>
      </c>
      <c r="B1194" s="60" t="s">
        <v>299</v>
      </c>
      <c r="C1194" s="78" t="s">
        <v>758</v>
      </c>
      <c r="D1194" s="78">
        <v>25194</v>
      </c>
      <c r="E1194" s="78">
        <v>156</v>
      </c>
      <c r="F1194" s="78">
        <v>26028</v>
      </c>
      <c r="G1194" s="78">
        <v>188</v>
      </c>
      <c r="H1194" s="78">
        <f t="shared" si="77"/>
        <v>344</v>
      </c>
      <c r="I1194" s="74">
        <v>0.45348837209302323</v>
      </c>
      <c r="J1194" s="74">
        <v>0.54651162790697672</v>
      </c>
      <c r="K1194" s="75">
        <f t="shared" si="74"/>
        <v>4.7248847066712965E-2</v>
      </c>
      <c r="L1194" s="75">
        <f t="shared" si="75"/>
        <v>0.96247641920244797</v>
      </c>
      <c r="M1194" s="76" t="str">
        <f t="shared" si="76"/>
        <v>-</v>
      </c>
      <c r="N1194" s="76" t="str">
        <f t="shared" si="76"/>
        <v>-</v>
      </c>
      <c r="O1194" s="3" t="s">
        <v>682</v>
      </c>
      <c r="P1194" s="3" t="s">
        <v>685</v>
      </c>
      <c r="Q1194" s="77" t="s">
        <v>681</v>
      </c>
      <c r="R1194" s="78"/>
    </row>
    <row r="1195" spans="1:18" x14ac:dyDescent="0.2">
      <c r="A1195" s="3" t="s">
        <v>138</v>
      </c>
      <c r="B1195" s="60" t="s">
        <v>299</v>
      </c>
      <c r="C1195" s="78" t="s">
        <v>759</v>
      </c>
      <c r="D1195" s="78">
        <v>25194</v>
      </c>
      <c r="E1195" s="78">
        <v>185</v>
      </c>
      <c r="F1195" s="78">
        <v>26028</v>
      </c>
      <c r="G1195" s="78">
        <v>128</v>
      </c>
      <c r="H1195" s="78">
        <f t="shared" si="77"/>
        <v>313</v>
      </c>
      <c r="I1195" s="74">
        <v>0.59105431309904155</v>
      </c>
      <c r="J1195" s="74">
        <v>0.40894568690095845</v>
      </c>
      <c r="K1195" s="75">
        <f t="shared" si="74"/>
        <v>0.99949363850309969</v>
      </c>
      <c r="L1195" s="75">
        <f t="shared" si="75"/>
        <v>7.5437297515322771E-4</v>
      </c>
      <c r="M1195" s="76" t="str">
        <f t="shared" si="76"/>
        <v>-</v>
      </c>
      <c r="N1195" s="76" t="str">
        <f t="shared" si="76"/>
        <v>-</v>
      </c>
      <c r="O1195" s="3" t="s">
        <v>682</v>
      </c>
      <c r="P1195" s="3" t="s">
        <v>685</v>
      </c>
      <c r="Q1195" s="77" t="s">
        <v>681</v>
      </c>
      <c r="R1195" s="78"/>
    </row>
    <row r="1196" spans="1:18" x14ac:dyDescent="0.2">
      <c r="A1196" s="3" t="s">
        <v>138</v>
      </c>
      <c r="B1196" s="60" t="s">
        <v>299</v>
      </c>
      <c r="C1196" s="78" t="s">
        <v>760</v>
      </c>
      <c r="D1196" s="78">
        <v>25194</v>
      </c>
      <c r="E1196" s="78">
        <v>244</v>
      </c>
      <c r="F1196" s="78">
        <v>26028</v>
      </c>
      <c r="G1196" s="78">
        <v>141</v>
      </c>
      <c r="H1196" s="78">
        <f t="shared" si="77"/>
        <v>385</v>
      </c>
      <c r="I1196" s="74">
        <v>0.63376623376623376</v>
      </c>
      <c r="J1196" s="74">
        <v>0.36623376623376624</v>
      </c>
      <c r="K1196" s="75">
        <f t="shared" si="74"/>
        <v>0.99999995150239351</v>
      </c>
      <c r="L1196" s="75">
        <f t="shared" si="75"/>
        <v>8.5467226241694584E-8</v>
      </c>
      <c r="M1196" s="76" t="str">
        <f t="shared" si="76"/>
        <v>-</v>
      </c>
      <c r="N1196" s="76" t="str">
        <f t="shared" si="76"/>
        <v>sig</v>
      </c>
      <c r="O1196" s="3" t="s">
        <v>682</v>
      </c>
      <c r="P1196" s="3" t="s">
        <v>685</v>
      </c>
      <c r="Q1196" s="77" t="s">
        <v>681</v>
      </c>
      <c r="R1196" s="78"/>
    </row>
    <row r="1197" spans="1:18" x14ac:dyDescent="0.2">
      <c r="A1197" s="3" t="s">
        <v>138</v>
      </c>
      <c r="B1197" s="60" t="s">
        <v>299</v>
      </c>
      <c r="C1197" s="78" t="s">
        <v>761</v>
      </c>
      <c r="D1197" s="78">
        <v>25194</v>
      </c>
      <c r="E1197" s="78">
        <v>143</v>
      </c>
      <c r="F1197" s="78">
        <v>26028</v>
      </c>
      <c r="G1197" s="78">
        <v>277</v>
      </c>
      <c r="H1197" s="78">
        <f t="shared" si="77"/>
        <v>420</v>
      </c>
      <c r="I1197" s="74">
        <v>0.34047619047619049</v>
      </c>
      <c r="J1197" s="74">
        <v>0.65952380952380951</v>
      </c>
      <c r="K1197" s="75">
        <f t="shared" si="74"/>
        <v>2.9807759476250896E-11</v>
      </c>
      <c r="L1197" s="75">
        <f t="shared" si="75"/>
        <v>0.99999999998483036</v>
      </c>
      <c r="M1197" s="76" t="str">
        <f t="shared" si="76"/>
        <v>sig</v>
      </c>
      <c r="N1197" s="76" t="str">
        <f t="shared" si="76"/>
        <v>-</v>
      </c>
      <c r="O1197" s="3" t="s">
        <v>682</v>
      </c>
      <c r="P1197" s="3" t="s">
        <v>685</v>
      </c>
      <c r="Q1197" s="77" t="s">
        <v>681</v>
      </c>
      <c r="R1197" s="78"/>
    </row>
    <row r="1198" spans="1:18" x14ac:dyDescent="0.2">
      <c r="A1198" s="3" t="s">
        <v>138</v>
      </c>
      <c r="B1198" s="60" t="s">
        <v>299</v>
      </c>
      <c r="C1198" s="78" t="s">
        <v>762</v>
      </c>
      <c r="D1198" s="78">
        <v>25194</v>
      </c>
      <c r="E1198" s="78">
        <v>138</v>
      </c>
      <c r="F1198" s="78">
        <v>26028</v>
      </c>
      <c r="G1198" s="78">
        <v>118</v>
      </c>
      <c r="H1198" s="78">
        <f t="shared" si="77"/>
        <v>256</v>
      </c>
      <c r="I1198" s="74">
        <v>0.5390625</v>
      </c>
      <c r="J1198" s="74">
        <v>0.4609375</v>
      </c>
      <c r="K1198" s="75">
        <f t="shared" si="74"/>
        <v>0.90537608353947241</v>
      </c>
      <c r="L1198" s="75">
        <f t="shared" si="75"/>
        <v>0.11748429190734014</v>
      </c>
      <c r="M1198" s="76" t="str">
        <f t="shared" si="76"/>
        <v>-</v>
      </c>
      <c r="N1198" s="76" t="str">
        <f t="shared" si="76"/>
        <v>-</v>
      </c>
      <c r="O1198" s="3" t="s">
        <v>682</v>
      </c>
      <c r="P1198" s="3" t="s">
        <v>685</v>
      </c>
      <c r="Q1198" s="77" t="s">
        <v>681</v>
      </c>
      <c r="R1198" s="78"/>
    </row>
    <row r="1199" spans="1:18" x14ac:dyDescent="0.2">
      <c r="A1199" s="3" t="s">
        <v>138</v>
      </c>
      <c r="B1199" s="60" t="s">
        <v>299</v>
      </c>
      <c r="C1199" s="78" t="s">
        <v>741</v>
      </c>
      <c r="D1199" s="78">
        <v>25194</v>
      </c>
      <c r="E1199" s="78">
        <v>157</v>
      </c>
      <c r="F1199" s="78">
        <v>26028</v>
      </c>
      <c r="G1199" s="78">
        <v>157</v>
      </c>
      <c r="H1199" s="78">
        <f t="shared" si="77"/>
        <v>314</v>
      </c>
      <c r="I1199" s="74">
        <v>0.5</v>
      </c>
      <c r="J1199" s="74">
        <v>0.5</v>
      </c>
      <c r="K1199" s="75">
        <f t="shared" si="74"/>
        <v>0.52249569766022352</v>
      </c>
      <c r="L1199" s="75">
        <f t="shared" si="75"/>
        <v>0.52249569766022352</v>
      </c>
      <c r="M1199" s="76" t="str">
        <f t="shared" si="76"/>
        <v>-</v>
      </c>
      <c r="N1199" s="76" t="str">
        <f t="shared" si="76"/>
        <v>-</v>
      </c>
      <c r="O1199" s="3" t="s">
        <v>682</v>
      </c>
      <c r="P1199" s="3" t="s">
        <v>685</v>
      </c>
      <c r="Q1199" s="77" t="s">
        <v>681</v>
      </c>
      <c r="R1199" s="78"/>
    </row>
    <row r="1200" spans="1:18" x14ac:dyDescent="0.2">
      <c r="A1200" s="3" t="s">
        <v>138</v>
      </c>
      <c r="B1200" s="60" t="s">
        <v>299</v>
      </c>
      <c r="C1200" s="78" t="s">
        <v>742</v>
      </c>
      <c r="D1200" s="78">
        <v>25194</v>
      </c>
      <c r="E1200" s="78">
        <v>104</v>
      </c>
      <c r="F1200" s="78">
        <v>26028</v>
      </c>
      <c r="G1200" s="78">
        <v>111</v>
      </c>
      <c r="H1200" s="78">
        <f t="shared" si="77"/>
        <v>215</v>
      </c>
      <c r="I1200" s="74">
        <v>0.48372093023255813</v>
      </c>
      <c r="J1200" s="74">
        <v>0.51627906976744187</v>
      </c>
      <c r="K1200" s="75">
        <f t="shared" si="74"/>
        <v>0.34124653582834691</v>
      </c>
      <c r="L1200" s="75">
        <f t="shared" si="75"/>
        <v>0.70727642711379723</v>
      </c>
      <c r="M1200" s="76" t="str">
        <f t="shared" si="76"/>
        <v>-</v>
      </c>
      <c r="N1200" s="76" t="str">
        <f t="shared" si="76"/>
        <v>-</v>
      </c>
      <c r="O1200" s="3" t="s">
        <v>682</v>
      </c>
      <c r="P1200" s="3" t="s">
        <v>685</v>
      </c>
      <c r="Q1200" s="77" t="s">
        <v>681</v>
      </c>
      <c r="R1200" s="78"/>
    </row>
    <row r="1201" spans="1:18" x14ac:dyDescent="0.2">
      <c r="A1201" s="3" t="s">
        <v>138</v>
      </c>
      <c r="B1201" s="60" t="s">
        <v>299</v>
      </c>
      <c r="C1201" s="78" t="s">
        <v>743</v>
      </c>
      <c r="D1201" s="78">
        <v>25194</v>
      </c>
      <c r="E1201" s="78">
        <v>210</v>
      </c>
      <c r="F1201" s="78">
        <v>26028</v>
      </c>
      <c r="G1201" s="78">
        <v>125</v>
      </c>
      <c r="H1201" s="78">
        <f t="shared" si="77"/>
        <v>335</v>
      </c>
      <c r="I1201" s="74">
        <v>0.62686567164179108</v>
      </c>
      <c r="J1201" s="74">
        <v>0.37313432835820898</v>
      </c>
      <c r="K1201" s="75">
        <f t="shared" si="74"/>
        <v>0.99999884332137623</v>
      </c>
      <c r="L1201" s="75">
        <f t="shared" si="75"/>
        <v>1.9859034017132207E-6</v>
      </c>
      <c r="M1201" s="76" t="str">
        <f t="shared" si="76"/>
        <v>-</v>
      </c>
      <c r="N1201" s="76" t="str">
        <f t="shared" si="76"/>
        <v>sig</v>
      </c>
      <c r="O1201" s="3" t="s">
        <v>682</v>
      </c>
      <c r="P1201" s="3" t="s">
        <v>685</v>
      </c>
      <c r="Q1201" s="77" t="s">
        <v>681</v>
      </c>
      <c r="R1201" s="78"/>
    </row>
    <row r="1202" spans="1:18" x14ac:dyDescent="0.2">
      <c r="A1202" s="3" t="s">
        <v>138</v>
      </c>
      <c r="B1202" s="60" t="s">
        <v>299</v>
      </c>
      <c r="C1202" s="78" t="s">
        <v>744</v>
      </c>
      <c r="D1202" s="78">
        <v>25194</v>
      </c>
      <c r="E1202" s="78">
        <v>74</v>
      </c>
      <c r="F1202" s="78">
        <v>26028</v>
      </c>
      <c r="G1202" s="78">
        <v>67</v>
      </c>
      <c r="H1202" s="78">
        <f t="shared" si="77"/>
        <v>141</v>
      </c>
      <c r="I1202" s="74">
        <v>0.52482269503546097</v>
      </c>
      <c r="J1202" s="74">
        <v>0.47517730496453903</v>
      </c>
      <c r="K1202" s="75">
        <f t="shared" si="74"/>
        <v>0.74968536773737893</v>
      </c>
      <c r="L1202" s="75">
        <f t="shared" si="75"/>
        <v>0.30675635484770658</v>
      </c>
      <c r="M1202" s="76" t="str">
        <f t="shared" si="76"/>
        <v>-</v>
      </c>
      <c r="N1202" s="76" t="str">
        <f t="shared" si="76"/>
        <v>-</v>
      </c>
      <c r="O1202" s="3" t="s">
        <v>682</v>
      </c>
      <c r="P1202" s="3" t="s">
        <v>685</v>
      </c>
      <c r="Q1202" s="77" t="s">
        <v>681</v>
      </c>
      <c r="R1202" s="78"/>
    </row>
    <row r="1203" spans="1:18" x14ac:dyDescent="0.2">
      <c r="A1203" s="3" t="s">
        <v>138</v>
      </c>
      <c r="B1203" s="60" t="s">
        <v>299</v>
      </c>
      <c r="C1203" s="78" t="s">
        <v>745</v>
      </c>
      <c r="D1203" s="78">
        <v>25194</v>
      </c>
      <c r="E1203" s="78">
        <v>99</v>
      </c>
      <c r="F1203" s="78">
        <v>26028</v>
      </c>
      <c r="G1203" s="78">
        <v>121</v>
      </c>
      <c r="H1203" s="78">
        <f t="shared" si="77"/>
        <v>220</v>
      </c>
      <c r="I1203" s="74">
        <v>0.45</v>
      </c>
      <c r="J1203" s="74">
        <v>0.55000000000000004</v>
      </c>
      <c r="K1203" s="75">
        <f t="shared" si="74"/>
        <v>7.833545611408721E-2</v>
      </c>
      <c r="L1203" s="75">
        <f t="shared" si="75"/>
        <v>0.93960723677851488</v>
      </c>
      <c r="M1203" s="76" t="str">
        <f t="shared" si="76"/>
        <v>-</v>
      </c>
      <c r="N1203" s="76" t="str">
        <f t="shared" si="76"/>
        <v>-</v>
      </c>
      <c r="O1203" s="3" t="s">
        <v>682</v>
      </c>
      <c r="P1203" s="3" t="s">
        <v>685</v>
      </c>
      <c r="Q1203" s="77" t="s">
        <v>681</v>
      </c>
      <c r="R1203" s="78"/>
    </row>
    <row r="1204" spans="1:18" x14ac:dyDescent="0.2">
      <c r="A1204" s="3" t="s">
        <v>138</v>
      </c>
      <c r="B1204" s="60" t="s">
        <v>299</v>
      </c>
      <c r="C1204" s="78" t="s">
        <v>746</v>
      </c>
      <c r="D1204" s="78">
        <v>25194</v>
      </c>
      <c r="E1204" s="78">
        <v>132</v>
      </c>
      <c r="F1204" s="78">
        <v>26028</v>
      </c>
      <c r="G1204" s="78">
        <v>88</v>
      </c>
      <c r="H1204" s="78">
        <f t="shared" si="77"/>
        <v>220</v>
      </c>
      <c r="I1204" s="74">
        <v>0.6</v>
      </c>
      <c r="J1204" s="74">
        <v>0.4</v>
      </c>
      <c r="K1204" s="75">
        <f t="shared" si="74"/>
        <v>0.99883066984303648</v>
      </c>
      <c r="L1204" s="75">
        <f t="shared" si="75"/>
        <v>1.8228049488578509E-3</v>
      </c>
      <c r="M1204" s="76" t="str">
        <f t="shared" si="76"/>
        <v>-</v>
      </c>
      <c r="N1204" s="76" t="str">
        <f t="shared" si="76"/>
        <v>-</v>
      </c>
      <c r="O1204" s="3" t="s">
        <v>682</v>
      </c>
      <c r="P1204" s="3" t="s">
        <v>685</v>
      </c>
      <c r="Q1204" s="77" t="s">
        <v>681</v>
      </c>
      <c r="R1204" s="78"/>
    </row>
    <row r="1205" spans="1:18" x14ac:dyDescent="0.2">
      <c r="A1205" s="3" t="s">
        <v>138</v>
      </c>
      <c r="B1205" s="60" t="s">
        <v>299</v>
      </c>
      <c r="C1205" s="78" t="s">
        <v>747</v>
      </c>
      <c r="D1205" s="78">
        <v>25194</v>
      </c>
      <c r="E1205" s="78">
        <v>113</v>
      </c>
      <c r="F1205" s="78">
        <v>26028</v>
      </c>
      <c r="G1205" s="78">
        <v>72</v>
      </c>
      <c r="H1205" s="78">
        <f t="shared" si="77"/>
        <v>185</v>
      </c>
      <c r="I1205" s="74">
        <v>0.61081081081081079</v>
      </c>
      <c r="J1205" s="74">
        <v>0.38918918918918921</v>
      </c>
      <c r="K1205" s="75">
        <f t="shared" si="74"/>
        <v>0.99903238537616701</v>
      </c>
      <c r="L1205" s="75">
        <f t="shared" si="75"/>
        <v>1.5829046288469463E-3</v>
      </c>
      <c r="M1205" s="76" t="str">
        <f t="shared" si="76"/>
        <v>-</v>
      </c>
      <c r="N1205" s="76" t="str">
        <f t="shared" si="76"/>
        <v>-</v>
      </c>
      <c r="O1205" s="3" t="s">
        <v>682</v>
      </c>
      <c r="P1205" s="3" t="s">
        <v>685</v>
      </c>
      <c r="Q1205" s="77" t="s">
        <v>681</v>
      </c>
      <c r="R1205" s="78"/>
    </row>
    <row r="1206" spans="1:18" x14ac:dyDescent="0.2">
      <c r="A1206" s="3" t="s">
        <v>138</v>
      </c>
      <c r="B1206" s="60" t="s">
        <v>299</v>
      </c>
      <c r="C1206" s="78" t="s">
        <v>748</v>
      </c>
      <c r="D1206" s="78">
        <v>25194</v>
      </c>
      <c r="E1206" s="78">
        <v>149</v>
      </c>
      <c r="F1206" s="78">
        <v>26028</v>
      </c>
      <c r="G1206" s="78">
        <v>77</v>
      </c>
      <c r="H1206" s="78">
        <f t="shared" si="77"/>
        <v>226</v>
      </c>
      <c r="I1206" s="74">
        <v>0.65929203539823011</v>
      </c>
      <c r="J1206" s="74">
        <v>0.34070796460176989</v>
      </c>
      <c r="K1206" s="75">
        <f t="shared" si="74"/>
        <v>0.99999951573622414</v>
      </c>
      <c r="L1206" s="75">
        <f t="shared" si="75"/>
        <v>9.6153078549807231E-7</v>
      </c>
      <c r="M1206" s="76" t="str">
        <f t="shared" si="76"/>
        <v>-</v>
      </c>
      <c r="N1206" s="76" t="str">
        <f t="shared" si="76"/>
        <v>sig</v>
      </c>
      <c r="O1206" s="3" t="s">
        <v>682</v>
      </c>
      <c r="P1206" s="3" t="s">
        <v>685</v>
      </c>
      <c r="Q1206" s="77" t="s">
        <v>681</v>
      </c>
      <c r="R1206" s="78"/>
    </row>
    <row r="1207" spans="1:18" x14ac:dyDescent="0.2">
      <c r="A1207" s="3" t="s">
        <v>138</v>
      </c>
      <c r="B1207" s="60" t="s">
        <v>299</v>
      </c>
      <c r="C1207" s="78" t="s">
        <v>749</v>
      </c>
      <c r="D1207" s="78">
        <v>25194</v>
      </c>
      <c r="E1207" s="78">
        <v>76</v>
      </c>
      <c r="F1207" s="78">
        <v>26028</v>
      </c>
      <c r="G1207" s="78">
        <v>84</v>
      </c>
      <c r="H1207" s="78">
        <f t="shared" si="77"/>
        <v>160</v>
      </c>
      <c r="I1207" s="74">
        <v>0.47499999999999998</v>
      </c>
      <c r="J1207" s="74">
        <v>0.52500000000000002</v>
      </c>
      <c r="K1207" s="75">
        <f t="shared" si="74"/>
        <v>0.29006460315235472</v>
      </c>
      <c r="L1207" s="75">
        <f t="shared" si="75"/>
        <v>0.76155892063736608</v>
      </c>
      <c r="M1207" s="76" t="str">
        <f t="shared" si="76"/>
        <v>-</v>
      </c>
      <c r="N1207" s="76" t="str">
        <f t="shared" si="76"/>
        <v>-</v>
      </c>
      <c r="O1207" s="3" t="s">
        <v>682</v>
      </c>
      <c r="P1207" s="3" t="s">
        <v>685</v>
      </c>
      <c r="Q1207" s="77" t="s">
        <v>681</v>
      </c>
      <c r="R1207" s="78"/>
    </row>
    <row r="1208" spans="1:18" x14ac:dyDescent="0.2">
      <c r="A1208" s="3" t="s">
        <v>138</v>
      </c>
      <c r="B1208" s="60" t="s">
        <v>299</v>
      </c>
      <c r="C1208" s="78" t="s">
        <v>750</v>
      </c>
      <c r="D1208" s="78">
        <v>25194</v>
      </c>
      <c r="E1208" s="78">
        <v>21</v>
      </c>
      <c r="F1208" s="78">
        <v>26028</v>
      </c>
      <c r="G1208" s="78">
        <v>26</v>
      </c>
      <c r="H1208" s="78">
        <f t="shared" si="77"/>
        <v>47</v>
      </c>
      <c r="I1208" s="74">
        <v>0.44680851063829785</v>
      </c>
      <c r="J1208" s="74">
        <v>0.55319148936170215</v>
      </c>
      <c r="K1208" s="75">
        <f t="shared" si="74"/>
        <v>0.28003231479010537</v>
      </c>
      <c r="L1208" s="75">
        <f t="shared" si="75"/>
        <v>0.80915330116839335</v>
      </c>
      <c r="M1208" s="76" t="str">
        <f t="shared" si="76"/>
        <v>-</v>
      </c>
      <c r="N1208" s="76" t="str">
        <f t="shared" si="76"/>
        <v>-</v>
      </c>
      <c r="O1208" s="3" t="s">
        <v>682</v>
      </c>
      <c r="P1208" s="3" t="s">
        <v>685</v>
      </c>
      <c r="Q1208" s="77" t="s">
        <v>681</v>
      </c>
      <c r="R1208" s="78"/>
    </row>
    <row r="1209" spans="1:18" x14ac:dyDescent="0.2">
      <c r="A1209" s="3" t="s">
        <v>138</v>
      </c>
      <c r="B1209" s="60" t="s">
        <v>299</v>
      </c>
      <c r="C1209" s="78" t="s">
        <v>751</v>
      </c>
      <c r="D1209" s="78">
        <v>25194</v>
      </c>
      <c r="E1209" s="78">
        <v>138</v>
      </c>
      <c r="F1209" s="78">
        <v>26028</v>
      </c>
      <c r="G1209" s="78">
        <v>111</v>
      </c>
      <c r="H1209" s="78">
        <f t="shared" si="77"/>
        <v>249</v>
      </c>
      <c r="I1209" s="74">
        <v>0.55421686746987953</v>
      </c>
      <c r="J1209" s="74">
        <v>0.44578313253012047</v>
      </c>
      <c r="K1209" s="75">
        <f t="shared" si="74"/>
        <v>0.96210940261402422</v>
      </c>
      <c r="L1209" s="75">
        <f t="shared" si="75"/>
        <v>4.9611732979987298E-2</v>
      </c>
      <c r="M1209" s="76" t="str">
        <f t="shared" si="76"/>
        <v>-</v>
      </c>
      <c r="N1209" s="76" t="str">
        <f t="shared" si="76"/>
        <v>-</v>
      </c>
      <c r="O1209" s="3" t="s">
        <v>682</v>
      </c>
      <c r="P1209" s="3" t="s">
        <v>685</v>
      </c>
      <c r="Q1209" s="77" t="s">
        <v>681</v>
      </c>
      <c r="R1209" s="78"/>
    </row>
    <row r="1210" spans="1:18" x14ac:dyDescent="0.2">
      <c r="A1210" s="3" t="s">
        <v>138</v>
      </c>
      <c r="B1210" s="60" t="s">
        <v>299</v>
      </c>
      <c r="C1210" s="78" t="s">
        <v>752</v>
      </c>
      <c r="D1210" s="78">
        <v>25194</v>
      </c>
      <c r="E1210" s="78">
        <v>21</v>
      </c>
      <c r="F1210" s="78">
        <v>26028</v>
      </c>
      <c r="G1210" s="78">
        <v>29</v>
      </c>
      <c r="H1210" s="78">
        <f t="shared" si="77"/>
        <v>50</v>
      </c>
      <c r="I1210" s="74">
        <v>0.42</v>
      </c>
      <c r="J1210" s="74">
        <v>0.57999999999999996</v>
      </c>
      <c r="K1210" s="75">
        <f t="shared" si="74"/>
        <v>0.16111816017877362</v>
      </c>
      <c r="L1210" s="75">
        <f t="shared" si="75"/>
        <v>0.89868062446772967</v>
      </c>
      <c r="M1210" s="76" t="str">
        <f t="shared" si="76"/>
        <v>-</v>
      </c>
      <c r="N1210" s="76" t="str">
        <f t="shared" si="76"/>
        <v>-</v>
      </c>
      <c r="O1210" s="3" t="s">
        <v>682</v>
      </c>
      <c r="P1210" s="3" t="s">
        <v>685</v>
      </c>
      <c r="Q1210" s="77" t="s">
        <v>681</v>
      </c>
      <c r="R1210" s="78"/>
    </row>
    <row r="1211" spans="1:18" x14ac:dyDescent="0.2">
      <c r="A1211" s="3" t="s">
        <v>138</v>
      </c>
      <c r="B1211" s="60" t="s">
        <v>299</v>
      </c>
      <c r="C1211" s="78" t="s">
        <v>753</v>
      </c>
      <c r="D1211" s="78">
        <v>25194</v>
      </c>
      <c r="E1211" s="78">
        <v>96</v>
      </c>
      <c r="F1211" s="78">
        <v>26028</v>
      </c>
      <c r="G1211" s="78">
        <v>24</v>
      </c>
      <c r="H1211" s="78">
        <f t="shared" si="77"/>
        <v>120</v>
      </c>
      <c r="I1211" s="74">
        <v>0.8</v>
      </c>
      <c r="J1211" s="74">
        <v>0.2</v>
      </c>
      <c r="K1211" s="75">
        <f t="shared" si="74"/>
        <v>0.99999999999736822</v>
      </c>
      <c r="L1211" s="75">
        <f t="shared" si="75"/>
        <v>1.0811140862649847E-11</v>
      </c>
      <c r="M1211" s="76" t="str">
        <f t="shared" si="76"/>
        <v>-</v>
      </c>
      <c r="N1211" s="76" t="str">
        <f t="shared" si="76"/>
        <v>sig</v>
      </c>
      <c r="O1211" s="3" t="s">
        <v>682</v>
      </c>
      <c r="P1211" s="3" t="s">
        <v>685</v>
      </c>
      <c r="Q1211" s="77" t="s">
        <v>681</v>
      </c>
      <c r="R1211" s="78"/>
    </row>
    <row r="1212" spans="1:18" x14ac:dyDescent="0.2">
      <c r="A1212" s="3" t="s">
        <v>139</v>
      </c>
      <c r="B1212" s="60" t="s">
        <v>299</v>
      </c>
      <c r="C1212" s="78" t="s">
        <v>754</v>
      </c>
      <c r="D1212" s="78">
        <v>25194</v>
      </c>
      <c r="E1212" s="78">
        <v>7</v>
      </c>
      <c r="F1212" s="78">
        <v>26028</v>
      </c>
      <c r="G1212" s="78">
        <v>1</v>
      </c>
      <c r="H1212" s="78">
        <f t="shared" si="77"/>
        <v>8</v>
      </c>
      <c r="I1212" s="74">
        <v>0.875</v>
      </c>
      <c r="J1212" s="74">
        <v>0.125</v>
      </c>
      <c r="K1212" s="75">
        <f t="shared" si="74"/>
        <v>0.99609375</v>
      </c>
      <c r="L1212" s="75">
        <f t="shared" si="75"/>
        <v>3.5156250000000007E-2</v>
      </c>
      <c r="M1212" s="76" t="str">
        <f t="shared" si="76"/>
        <v>-</v>
      </c>
      <c r="N1212" s="76" t="str">
        <f t="shared" si="76"/>
        <v>-</v>
      </c>
      <c r="O1212" s="3" t="s">
        <v>682</v>
      </c>
      <c r="P1212" s="3" t="s">
        <v>685</v>
      </c>
      <c r="Q1212" s="77" t="s">
        <v>681</v>
      </c>
      <c r="R1212" s="78"/>
    </row>
    <row r="1213" spans="1:18" x14ac:dyDescent="0.2">
      <c r="A1213" s="3" t="s">
        <v>139</v>
      </c>
      <c r="B1213" s="60" t="s">
        <v>299</v>
      </c>
      <c r="C1213" s="78" t="s">
        <v>755</v>
      </c>
      <c r="D1213" s="78">
        <v>25194</v>
      </c>
      <c r="E1213" s="78">
        <v>406</v>
      </c>
      <c r="F1213" s="78">
        <v>26028</v>
      </c>
      <c r="G1213" s="78">
        <v>101</v>
      </c>
      <c r="H1213" s="78">
        <f t="shared" si="77"/>
        <v>507</v>
      </c>
      <c r="I1213" s="74">
        <v>0.80078895463510846</v>
      </c>
      <c r="J1213" s="74">
        <v>0.19921104536489151</v>
      </c>
      <c r="K1213" s="75">
        <f t="shared" si="74"/>
        <v>1</v>
      </c>
      <c r="L1213" s="75">
        <f t="shared" si="75"/>
        <v>1.2266216732896904E-44</v>
      </c>
      <c r="M1213" s="76" t="str">
        <f t="shared" si="76"/>
        <v>-</v>
      </c>
      <c r="N1213" s="76" t="str">
        <f t="shared" si="76"/>
        <v>sig</v>
      </c>
      <c r="O1213" s="3" t="s">
        <v>682</v>
      </c>
      <c r="P1213" s="3" t="s">
        <v>685</v>
      </c>
      <c r="Q1213" s="77" t="s">
        <v>681</v>
      </c>
      <c r="R1213" s="78"/>
    </row>
    <row r="1214" spans="1:18" x14ac:dyDescent="0.2">
      <c r="A1214" s="3" t="s">
        <v>139</v>
      </c>
      <c r="B1214" s="60" t="s">
        <v>299</v>
      </c>
      <c r="C1214" s="78" t="s">
        <v>756</v>
      </c>
      <c r="D1214" s="78">
        <v>25194</v>
      </c>
      <c r="E1214" s="78">
        <v>437</v>
      </c>
      <c r="F1214" s="78">
        <v>26028</v>
      </c>
      <c r="G1214" s="78">
        <v>87</v>
      </c>
      <c r="H1214" s="78">
        <f t="shared" si="77"/>
        <v>524</v>
      </c>
      <c r="I1214" s="74">
        <v>0.83396946564885499</v>
      </c>
      <c r="J1214" s="74">
        <v>0.16603053435114504</v>
      </c>
      <c r="K1214" s="75">
        <f t="shared" si="74"/>
        <v>1</v>
      </c>
      <c r="L1214" s="75">
        <f t="shared" si="75"/>
        <v>2.1245315932472121E-57</v>
      </c>
      <c r="M1214" s="76" t="str">
        <f t="shared" si="76"/>
        <v>-</v>
      </c>
      <c r="N1214" s="76" t="str">
        <f t="shared" si="76"/>
        <v>sig</v>
      </c>
      <c r="O1214" s="3" t="s">
        <v>682</v>
      </c>
      <c r="P1214" s="3" t="s">
        <v>685</v>
      </c>
      <c r="Q1214" s="77" t="s">
        <v>681</v>
      </c>
      <c r="R1214" s="78"/>
    </row>
    <row r="1215" spans="1:18" x14ac:dyDescent="0.2">
      <c r="A1215" s="3" t="s">
        <v>139</v>
      </c>
      <c r="B1215" s="60" t="s">
        <v>299</v>
      </c>
      <c r="C1215" s="78" t="s">
        <v>757</v>
      </c>
      <c r="D1215" s="78">
        <v>25194</v>
      </c>
      <c r="E1215" s="78">
        <v>146</v>
      </c>
      <c r="F1215" s="78">
        <v>26028</v>
      </c>
      <c r="G1215" s="78">
        <v>572</v>
      </c>
      <c r="H1215" s="78">
        <f t="shared" si="77"/>
        <v>718</v>
      </c>
      <c r="I1215" s="74">
        <v>0.20334261838440112</v>
      </c>
      <c r="J1215" s="74">
        <v>0.79665738161559885</v>
      </c>
      <c r="K1215" s="75">
        <f t="shared" si="74"/>
        <v>1.0639004438114342E-60</v>
      </c>
      <c r="L1215" s="75">
        <f t="shared" si="75"/>
        <v>1</v>
      </c>
      <c r="M1215" s="76" t="str">
        <f t="shared" si="76"/>
        <v>sig</v>
      </c>
      <c r="N1215" s="76" t="str">
        <f t="shared" si="76"/>
        <v>-</v>
      </c>
      <c r="O1215" s="3" t="s">
        <v>682</v>
      </c>
      <c r="P1215" s="3" t="s">
        <v>685</v>
      </c>
      <c r="Q1215" s="77" t="s">
        <v>681</v>
      </c>
      <c r="R1215" s="78"/>
    </row>
    <row r="1216" spans="1:18" x14ac:dyDescent="0.2">
      <c r="A1216" s="3" t="s">
        <v>139</v>
      </c>
      <c r="B1216" s="60" t="s">
        <v>299</v>
      </c>
      <c r="C1216" s="78" t="s">
        <v>758</v>
      </c>
      <c r="D1216" s="78">
        <v>25194</v>
      </c>
      <c r="E1216" s="78">
        <v>93</v>
      </c>
      <c r="F1216" s="78">
        <v>26028</v>
      </c>
      <c r="G1216" s="78">
        <v>373</v>
      </c>
      <c r="H1216" s="78">
        <f t="shared" si="77"/>
        <v>466</v>
      </c>
      <c r="I1216" s="74">
        <v>0.19957081545064378</v>
      </c>
      <c r="J1216" s="74">
        <v>0.80042918454935619</v>
      </c>
      <c r="K1216" s="75">
        <f t="shared" si="74"/>
        <v>4.5675834024452145E-41</v>
      </c>
      <c r="L1216" s="75">
        <f t="shared" si="75"/>
        <v>1</v>
      </c>
      <c r="M1216" s="76" t="str">
        <f t="shared" si="76"/>
        <v>sig</v>
      </c>
      <c r="N1216" s="76" t="str">
        <f t="shared" si="76"/>
        <v>-</v>
      </c>
      <c r="O1216" s="3" t="s">
        <v>682</v>
      </c>
      <c r="P1216" s="3" t="s">
        <v>685</v>
      </c>
      <c r="Q1216" s="77" t="s">
        <v>681</v>
      </c>
      <c r="R1216" s="78"/>
    </row>
    <row r="1217" spans="1:18" x14ac:dyDescent="0.2">
      <c r="A1217" s="3" t="s">
        <v>139</v>
      </c>
      <c r="B1217" s="60" t="s">
        <v>299</v>
      </c>
      <c r="C1217" s="78" t="s">
        <v>759</v>
      </c>
      <c r="D1217" s="78">
        <v>25194</v>
      </c>
      <c r="E1217" s="78">
        <v>1</v>
      </c>
      <c r="F1217" s="78">
        <v>26028</v>
      </c>
      <c r="G1217" s="78">
        <v>1</v>
      </c>
      <c r="H1217" s="78">
        <f t="shared" si="77"/>
        <v>2</v>
      </c>
      <c r="I1217" s="74">
        <v>0.5</v>
      </c>
      <c r="J1217" s="74">
        <v>0.5</v>
      </c>
      <c r="K1217" s="75">
        <f t="shared" si="74"/>
        <v>0.75</v>
      </c>
      <c r="L1217" s="75">
        <f t="shared" si="75"/>
        <v>0.75</v>
      </c>
      <c r="M1217" s="76" t="str">
        <f t="shared" si="76"/>
        <v>-</v>
      </c>
      <c r="N1217" s="76" t="str">
        <f t="shared" si="76"/>
        <v>-</v>
      </c>
      <c r="O1217" s="3" t="s">
        <v>682</v>
      </c>
      <c r="P1217" s="3" t="s">
        <v>685</v>
      </c>
      <c r="Q1217" s="77" t="s">
        <v>681</v>
      </c>
      <c r="R1217" s="78"/>
    </row>
    <row r="1218" spans="1:18" x14ac:dyDescent="0.2">
      <c r="A1218" s="3" t="s">
        <v>139</v>
      </c>
      <c r="B1218" s="60" t="s">
        <v>299</v>
      </c>
      <c r="C1218" s="78" t="s">
        <v>760</v>
      </c>
      <c r="D1218" s="78">
        <v>25194</v>
      </c>
      <c r="E1218" s="78">
        <v>97</v>
      </c>
      <c r="F1218" s="78">
        <v>26028</v>
      </c>
      <c r="G1218" s="78">
        <v>383</v>
      </c>
      <c r="H1218" s="78">
        <f t="shared" si="77"/>
        <v>480</v>
      </c>
      <c r="I1218" s="74">
        <v>0.20208333333333334</v>
      </c>
      <c r="J1218" s="74">
        <v>0.79791666666666672</v>
      </c>
      <c r="K1218" s="75">
        <f t="shared" ref="K1218:K1281" si="78">BINOMDIST(E1218,H1218,0.5,TRUE)</f>
        <v>1.5899364407352117E-41</v>
      </c>
      <c r="L1218" s="75">
        <f t="shared" ref="L1218:L1281" si="79">BINOMDIST(G1218,H1218,0.5,TRUE)</f>
        <v>1</v>
      </c>
      <c r="M1218" s="76" t="str">
        <f t="shared" ref="M1218:N1281" si="80">IF(K1218&lt;(0.05/5830),"sig","-")</f>
        <v>sig</v>
      </c>
      <c r="N1218" s="76" t="str">
        <f t="shared" si="80"/>
        <v>-</v>
      </c>
      <c r="O1218" s="3" t="s">
        <v>682</v>
      </c>
      <c r="P1218" s="3" t="s">
        <v>685</v>
      </c>
      <c r="Q1218" s="77" t="s">
        <v>681</v>
      </c>
      <c r="R1218" s="78"/>
    </row>
    <row r="1219" spans="1:18" x14ac:dyDescent="0.2">
      <c r="A1219" s="3" t="s">
        <v>139</v>
      </c>
      <c r="B1219" s="60" t="s">
        <v>299</v>
      </c>
      <c r="C1219" s="78" t="s">
        <v>761</v>
      </c>
      <c r="D1219" s="78">
        <v>25194</v>
      </c>
      <c r="E1219" s="78">
        <v>7</v>
      </c>
      <c r="F1219" s="78">
        <v>26028</v>
      </c>
      <c r="G1219" s="78">
        <v>1</v>
      </c>
      <c r="H1219" s="78">
        <f t="shared" si="77"/>
        <v>8</v>
      </c>
      <c r="I1219" s="74">
        <v>0.875</v>
      </c>
      <c r="J1219" s="74">
        <v>0.125</v>
      </c>
      <c r="K1219" s="75">
        <f t="shared" si="78"/>
        <v>0.99609375</v>
      </c>
      <c r="L1219" s="75">
        <f t="shared" si="79"/>
        <v>3.5156250000000007E-2</v>
      </c>
      <c r="M1219" s="76" t="str">
        <f t="shared" si="80"/>
        <v>-</v>
      </c>
      <c r="N1219" s="76" t="str">
        <f t="shared" si="80"/>
        <v>-</v>
      </c>
      <c r="O1219" s="3" t="s">
        <v>682</v>
      </c>
      <c r="P1219" s="3" t="s">
        <v>685</v>
      </c>
      <c r="Q1219" s="77" t="s">
        <v>681</v>
      </c>
      <c r="R1219" s="78"/>
    </row>
    <row r="1220" spans="1:18" x14ac:dyDescent="0.2">
      <c r="A1220" s="3" t="s">
        <v>139</v>
      </c>
      <c r="B1220" s="60" t="s">
        <v>299</v>
      </c>
      <c r="C1220" s="78" t="s">
        <v>762</v>
      </c>
      <c r="D1220" s="78">
        <v>25194</v>
      </c>
      <c r="E1220" s="78">
        <v>275</v>
      </c>
      <c r="F1220" s="78">
        <v>26028</v>
      </c>
      <c r="G1220" s="78">
        <v>349</v>
      </c>
      <c r="H1220" s="78">
        <f t="shared" si="77"/>
        <v>624</v>
      </c>
      <c r="I1220" s="74">
        <v>0.44070512820512819</v>
      </c>
      <c r="J1220" s="74">
        <v>0.55929487179487181</v>
      </c>
      <c r="K1220" s="75">
        <f t="shared" si="78"/>
        <v>1.7206448948505646E-3</v>
      </c>
      <c r="L1220" s="75">
        <f t="shared" si="79"/>
        <v>0.9986748563459924</v>
      </c>
      <c r="M1220" s="76" t="str">
        <f t="shared" si="80"/>
        <v>-</v>
      </c>
      <c r="N1220" s="76" t="str">
        <f t="shared" si="80"/>
        <v>-</v>
      </c>
      <c r="O1220" s="3" t="s">
        <v>682</v>
      </c>
      <c r="P1220" s="3" t="s">
        <v>685</v>
      </c>
      <c r="Q1220" s="77" t="s">
        <v>681</v>
      </c>
      <c r="R1220" s="78"/>
    </row>
    <row r="1221" spans="1:18" x14ac:dyDescent="0.2">
      <c r="A1221" s="3" t="s">
        <v>139</v>
      </c>
      <c r="B1221" s="60" t="s">
        <v>299</v>
      </c>
      <c r="C1221" s="78" t="s">
        <v>741</v>
      </c>
      <c r="D1221" s="78">
        <v>25194</v>
      </c>
      <c r="E1221" s="78">
        <v>13</v>
      </c>
      <c r="F1221" s="78">
        <v>26028</v>
      </c>
      <c r="G1221" s="78">
        <v>3</v>
      </c>
      <c r="H1221" s="78">
        <f t="shared" si="77"/>
        <v>16</v>
      </c>
      <c r="I1221" s="74">
        <v>0.8125</v>
      </c>
      <c r="J1221" s="74">
        <v>0.1875</v>
      </c>
      <c r="K1221" s="75">
        <f t="shared" si="78"/>
        <v>0.9979095458984375</v>
      </c>
      <c r="L1221" s="75">
        <f t="shared" si="79"/>
        <v>1.0635375976562507E-2</v>
      </c>
      <c r="M1221" s="76" t="str">
        <f t="shared" si="80"/>
        <v>-</v>
      </c>
      <c r="N1221" s="76" t="str">
        <f t="shared" si="80"/>
        <v>-</v>
      </c>
      <c r="O1221" s="3" t="s">
        <v>682</v>
      </c>
      <c r="P1221" s="3" t="s">
        <v>685</v>
      </c>
      <c r="Q1221" s="77" t="s">
        <v>681</v>
      </c>
      <c r="R1221" s="78"/>
    </row>
    <row r="1222" spans="1:18" x14ac:dyDescent="0.2">
      <c r="A1222" s="3" t="s">
        <v>139</v>
      </c>
      <c r="B1222" s="60" t="s">
        <v>299</v>
      </c>
      <c r="C1222" s="78" t="s">
        <v>742</v>
      </c>
      <c r="D1222" s="78">
        <v>25194</v>
      </c>
      <c r="E1222" s="78">
        <v>270</v>
      </c>
      <c r="F1222" s="78">
        <v>26028</v>
      </c>
      <c r="G1222" s="78">
        <v>72</v>
      </c>
      <c r="H1222" s="78">
        <f t="shared" si="77"/>
        <v>342</v>
      </c>
      <c r="I1222" s="74">
        <v>0.78947368421052633</v>
      </c>
      <c r="J1222" s="74">
        <v>0.21052631578947367</v>
      </c>
      <c r="K1222" s="75">
        <f t="shared" si="78"/>
        <v>1</v>
      </c>
      <c r="L1222" s="75">
        <f t="shared" si="79"/>
        <v>2.2115587723040889E-28</v>
      </c>
      <c r="M1222" s="76" t="str">
        <f t="shared" si="80"/>
        <v>-</v>
      </c>
      <c r="N1222" s="76" t="str">
        <f t="shared" si="80"/>
        <v>sig</v>
      </c>
      <c r="O1222" s="3" t="s">
        <v>682</v>
      </c>
      <c r="P1222" s="3" t="s">
        <v>685</v>
      </c>
      <c r="Q1222" s="77" t="s">
        <v>681</v>
      </c>
      <c r="R1222" s="78"/>
    </row>
    <row r="1223" spans="1:18" x14ac:dyDescent="0.2">
      <c r="A1223" s="3" t="s">
        <v>139</v>
      </c>
      <c r="B1223" s="60" t="s">
        <v>299</v>
      </c>
      <c r="C1223" s="78" t="s">
        <v>743</v>
      </c>
      <c r="D1223" s="78">
        <v>25194</v>
      </c>
      <c r="E1223" s="78">
        <v>63</v>
      </c>
      <c r="F1223" s="78">
        <v>26028</v>
      </c>
      <c r="G1223" s="78">
        <v>273</v>
      </c>
      <c r="H1223" s="78">
        <f t="shared" si="77"/>
        <v>336</v>
      </c>
      <c r="I1223" s="74">
        <v>0.1875</v>
      </c>
      <c r="J1223" s="74">
        <v>0.8125</v>
      </c>
      <c r="K1223" s="75">
        <f t="shared" si="78"/>
        <v>1.3536874159688724E-32</v>
      </c>
      <c r="L1223" s="75">
        <f t="shared" si="79"/>
        <v>1</v>
      </c>
      <c r="M1223" s="76" t="str">
        <f t="shared" si="80"/>
        <v>sig</v>
      </c>
      <c r="N1223" s="76" t="str">
        <f t="shared" si="80"/>
        <v>-</v>
      </c>
      <c r="O1223" s="3" t="s">
        <v>682</v>
      </c>
      <c r="P1223" s="3" t="s">
        <v>685</v>
      </c>
      <c r="Q1223" s="77" t="s">
        <v>681</v>
      </c>
      <c r="R1223" s="78"/>
    </row>
    <row r="1224" spans="1:18" x14ac:dyDescent="0.2">
      <c r="A1224" s="3" t="s">
        <v>139</v>
      </c>
      <c r="B1224" s="60" t="s">
        <v>299</v>
      </c>
      <c r="C1224" s="78" t="s">
        <v>744</v>
      </c>
      <c r="D1224" s="78">
        <v>25194</v>
      </c>
      <c r="E1224" s="78">
        <v>205</v>
      </c>
      <c r="F1224" s="78">
        <v>26028</v>
      </c>
      <c r="G1224" s="78">
        <v>35</v>
      </c>
      <c r="H1224" s="78">
        <f t="shared" si="77"/>
        <v>240</v>
      </c>
      <c r="I1224" s="74">
        <v>0.85416666666666663</v>
      </c>
      <c r="J1224" s="74">
        <v>0.14583333333333334</v>
      </c>
      <c r="K1224" s="75">
        <f t="shared" si="78"/>
        <v>1</v>
      </c>
      <c r="L1224" s="75">
        <f t="shared" si="79"/>
        <v>9.8604788749865447E-31</v>
      </c>
      <c r="M1224" s="76" t="str">
        <f t="shared" si="80"/>
        <v>-</v>
      </c>
      <c r="N1224" s="76" t="str">
        <f t="shared" si="80"/>
        <v>sig</v>
      </c>
      <c r="O1224" s="3" t="s">
        <v>682</v>
      </c>
      <c r="P1224" s="3" t="s">
        <v>685</v>
      </c>
      <c r="Q1224" s="77" t="s">
        <v>681</v>
      </c>
      <c r="R1224" s="78"/>
    </row>
    <row r="1225" spans="1:18" x14ac:dyDescent="0.2">
      <c r="A1225" s="3" t="s">
        <v>139</v>
      </c>
      <c r="B1225" s="60" t="s">
        <v>299</v>
      </c>
      <c r="C1225" s="78" t="s">
        <v>745</v>
      </c>
      <c r="D1225" s="78">
        <v>25194</v>
      </c>
      <c r="E1225" s="78">
        <v>317</v>
      </c>
      <c r="F1225" s="78">
        <v>26028</v>
      </c>
      <c r="G1225" s="78">
        <v>348</v>
      </c>
      <c r="H1225" s="78">
        <f t="shared" si="77"/>
        <v>665</v>
      </c>
      <c r="I1225" s="74">
        <v>0.47669172932330828</v>
      </c>
      <c r="J1225" s="74">
        <v>0.52330827067669172</v>
      </c>
      <c r="K1225" s="75">
        <f t="shared" si="78"/>
        <v>0.12233334480492482</v>
      </c>
      <c r="L1225" s="75">
        <f t="shared" si="79"/>
        <v>0.89269537149741729</v>
      </c>
      <c r="M1225" s="76" t="str">
        <f t="shared" si="80"/>
        <v>-</v>
      </c>
      <c r="N1225" s="76" t="str">
        <f t="shared" si="80"/>
        <v>-</v>
      </c>
      <c r="O1225" s="3" t="s">
        <v>682</v>
      </c>
      <c r="P1225" s="3" t="s">
        <v>685</v>
      </c>
      <c r="Q1225" s="77" t="s">
        <v>681</v>
      </c>
      <c r="R1225" s="78"/>
    </row>
    <row r="1226" spans="1:18" x14ac:dyDescent="0.2">
      <c r="A1226" s="3" t="s">
        <v>139</v>
      </c>
      <c r="B1226" s="60" t="s">
        <v>299</v>
      </c>
      <c r="C1226" s="78" t="s">
        <v>746</v>
      </c>
      <c r="D1226" s="78">
        <v>25194</v>
      </c>
      <c r="E1226" s="78">
        <v>46</v>
      </c>
      <c r="F1226" s="78">
        <v>26028</v>
      </c>
      <c r="G1226" s="78">
        <v>241</v>
      </c>
      <c r="H1226" s="78">
        <f t="shared" si="77"/>
        <v>287</v>
      </c>
      <c r="I1226" s="74">
        <v>0.16027874564459929</v>
      </c>
      <c r="J1226" s="74">
        <v>0.83972125435540068</v>
      </c>
      <c r="K1226" s="75">
        <f t="shared" si="78"/>
        <v>2.2968587450341359E-33</v>
      </c>
      <c r="L1226" s="75">
        <f t="shared" si="79"/>
        <v>1</v>
      </c>
      <c r="M1226" s="76" t="str">
        <f t="shared" si="80"/>
        <v>sig</v>
      </c>
      <c r="N1226" s="76" t="str">
        <f t="shared" si="80"/>
        <v>-</v>
      </c>
      <c r="O1226" s="3" t="s">
        <v>682</v>
      </c>
      <c r="P1226" s="3" t="s">
        <v>685</v>
      </c>
      <c r="Q1226" s="77" t="s">
        <v>681</v>
      </c>
      <c r="R1226" s="78"/>
    </row>
    <row r="1227" spans="1:18" x14ac:dyDescent="0.2">
      <c r="A1227" s="3" t="s">
        <v>139</v>
      </c>
      <c r="B1227" s="60" t="s">
        <v>299</v>
      </c>
      <c r="C1227" s="78" t="s">
        <v>747</v>
      </c>
      <c r="D1227" s="78">
        <v>25194</v>
      </c>
      <c r="E1227" s="78">
        <v>44</v>
      </c>
      <c r="F1227" s="78">
        <v>26028</v>
      </c>
      <c r="G1227" s="78">
        <v>179</v>
      </c>
      <c r="H1227" s="78">
        <f t="shared" si="77"/>
        <v>223</v>
      </c>
      <c r="I1227" s="74">
        <v>0.19730941704035873</v>
      </c>
      <c r="J1227" s="74">
        <v>0.80269058295964124</v>
      </c>
      <c r="K1227" s="75">
        <f t="shared" si="78"/>
        <v>8.2456083729506939E-21</v>
      </c>
      <c r="L1227" s="75">
        <f t="shared" si="79"/>
        <v>1</v>
      </c>
      <c r="M1227" s="76" t="str">
        <f t="shared" si="80"/>
        <v>sig</v>
      </c>
      <c r="N1227" s="76" t="str">
        <f t="shared" si="80"/>
        <v>-</v>
      </c>
      <c r="O1227" s="3" t="s">
        <v>682</v>
      </c>
      <c r="P1227" s="3" t="s">
        <v>685</v>
      </c>
      <c r="Q1227" s="77" t="s">
        <v>681</v>
      </c>
      <c r="R1227" s="78"/>
    </row>
    <row r="1228" spans="1:18" x14ac:dyDescent="0.2">
      <c r="A1228" s="3" t="s">
        <v>139</v>
      </c>
      <c r="B1228" s="60" t="s">
        <v>299</v>
      </c>
      <c r="C1228" s="78" t="s">
        <v>748</v>
      </c>
      <c r="D1228" s="78">
        <v>25194</v>
      </c>
      <c r="E1228" s="78">
        <v>223</v>
      </c>
      <c r="F1228" s="78">
        <v>26028</v>
      </c>
      <c r="G1228" s="78">
        <v>58</v>
      </c>
      <c r="H1228" s="78">
        <f t="shared" si="77"/>
        <v>281</v>
      </c>
      <c r="I1228" s="74">
        <v>0.79359430604982206</v>
      </c>
      <c r="J1228" s="74">
        <v>0.20640569395017794</v>
      </c>
      <c r="K1228" s="75">
        <f t="shared" si="78"/>
        <v>1</v>
      </c>
      <c r="L1228" s="75">
        <f t="shared" si="79"/>
        <v>2.7797117103205304E-24</v>
      </c>
      <c r="M1228" s="76" t="str">
        <f t="shared" si="80"/>
        <v>-</v>
      </c>
      <c r="N1228" s="76" t="str">
        <f t="shared" si="80"/>
        <v>sig</v>
      </c>
      <c r="O1228" s="3" t="s">
        <v>682</v>
      </c>
      <c r="P1228" s="3" t="s">
        <v>685</v>
      </c>
      <c r="Q1228" s="77" t="s">
        <v>681</v>
      </c>
      <c r="R1228" s="78"/>
    </row>
    <row r="1229" spans="1:18" x14ac:dyDescent="0.2">
      <c r="A1229" s="3" t="s">
        <v>139</v>
      </c>
      <c r="B1229" s="60" t="s">
        <v>299</v>
      </c>
      <c r="C1229" s="78" t="s">
        <v>749</v>
      </c>
      <c r="D1229" s="78">
        <v>25194</v>
      </c>
      <c r="E1229" s="78">
        <v>131</v>
      </c>
      <c r="F1229" s="78">
        <v>26028</v>
      </c>
      <c r="G1229" s="78">
        <v>39</v>
      </c>
      <c r="H1229" s="78">
        <f t="shared" si="77"/>
        <v>170</v>
      </c>
      <c r="I1229" s="74">
        <v>0.77058823529411768</v>
      </c>
      <c r="J1229" s="74">
        <v>0.22941176470588234</v>
      </c>
      <c r="K1229" s="75">
        <f t="shared" si="78"/>
        <v>0.99999999999988454</v>
      </c>
      <c r="L1229" s="75">
        <f t="shared" si="79"/>
        <v>3.9611239033361965E-13</v>
      </c>
      <c r="M1229" s="76" t="str">
        <f t="shared" si="80"/>
        <v>-</v>
      </c>
      <c r="N1229" s="76" t="str">
        <f t="shared" si="80"/>
        <v>sig</v>
      </c>
      <c r="O1229" s="3" t="s">
        <v>682</v>
      </c>
      <c r="P1229" s="3" t="s">
        <v>685</v>
      </c>
      <c r="Q1229" s="77" t="s">
        <v>681</v>
      </c>
      <c r="R1229" s="78"/>
    </row>
    <row r="1230" spans="1:18" x14ac:dyDescent="0.2">
      <c r="A1230" s="3" t="s">
        <v>139</v>
      </c>
      <c r="B1230" s="60" t="s">
        <v>299</v>
      </c>
      <c r="C1230" s="78" t="s">
        <v>750</v>
      </c>
      <c r="D1230" s="78">
        <v>25194</v>
      </c>
      <c r="E1230" s="78">
        <v>176</v>
      </c>
      <c r="F1230" s="78">
        <v>26028</v>
      </c>
      <c r="G1230" s="78">
        <v>104</v>
      </c>
      <c r="H1230" s="78">
        <f t="shared" si="77"/>
        <v>280</v>
      </c>
      <c r="I1230" s="74">
        <v>0.62857142857142856</v>
      </c>
      <c r="J1230" s="74">
        <v>0.37142857142857144</v>
      </c>
      <c r="K1230" s="75">
        <f t="shared" si="78"/>
        <v>0.99999424299174478</v>
      </c>
      <c r="L1230" s="75">
        <f t="shared" si="79"/>
        <v>9.9929002373833065E-6</v>
      </c>
      <c r="M1230" s="76" t="str">
        <f t="shared" si="80"/>
        <v>-</v>
      </c>
      <c r="N1230" s="76" t="str">
        <f t="shared" si="80"/>
        <v>-</v>
      </c>
      <c r="O1230" s="3" t="s">
        <v>682</v>
      </c>
      <c r="P1230" s="3" t="s">
        <v>685</v>
      </c>
      <c r="Q1230" s="77" t="s">
        <v>681</v>
      </c>
      <c r="R1230" s="78"/>
    </row>
    <row r="1231" spans="1:18" x14ac:dyDescent="0.2">
      <c r="A1231" s="3" t="s">
        <v>139</v>
      </c>
      <c r="B1231" s="60" t="s">
        <v>299</v>
      </c>
      <c r="C1231" s="78" t="s">
        <v>751</v>
      </c>
      <c r="D1231" s="78">
        <v>25194</v>
      </c>
      <c r="E1231" s="78">
        <v>3</v>
      </c>
      <c r="F1231" s="78">
        <v>26028</v>
      </c>
      <c r="G1231" s="78">
        <v>0</v>
      </c>
      <c r="H1231" s="78">
        <f t="shared" si="77"/>
        <v>3</v>
      </c>
      <c r="I1231" s="74">
        <v>1</v>
      </c>
      <c r="J1231" s="74">
        <v>0</v>
      </c>
      <c r="K1231" s="75">
        <f t="shared" si="78"/>
        <v>1</v>
      </c>
      <c r="L1231" s="75">
        <f t="shared" si="79"/>
        <v>0.12500000000000003</v>
      </c>
      <c r="M1231" s="76" t="str">
        <f t="shared" si="80"/>
        <v>-</v>
      </c>
      <c r="N1231" s="76" t="str">
        <f t="shared" si="80"/>
        <v>-</v>
      </c>
      <c r="O1231" s="3" t="s">
        <v>682</v>
      </c>
      <c r="P1231" s="3" t="s">
        <v>685</v>
      </c>
      <c r="Q1231" s="77" t="s">
        <v>681</v>
      </c>
      <c r="R1231" s="78"/>
    </row>
    <row r="1232" spans="1:18" x14ac:dyDescent="0.2">
      <c r="A1232" s="3" t="s">
        <v>139</v>
      </c>
      <c r="B1232" s="60" t="s">
        <v>299</v>
      </c>
      <c r="C1232" s="78" t="s">
        <v>752</v>
      </c>
      <c r="D1232" s="78">
        <v>25194</v>
      </c>
      <c r="E1232" s="78">
        <v>22</v>
      </c>
      <c r="F1232" s="78">
        <v>26028</v>
      </c>
      <c r="G1232" s="78">
        <v>17</v>
      </c>
      <c r="H1232" s="78">
        <f t="shared" si="77"/>
        <v>39</v>
      </c>
      <c r="I1232" s="74">
        <v>0.5641025641025641</v>
      </c>
      <c r="J1232" s="74">
        <v>0.4358974358974359</v>
      </c>
      <c r="K1232" s="75">
        <f t="shared" si="78"/>
        <v>0.8316081824050342</v>
      </c>
      <c r="L1232" s="75">
        <f t="shared" si="79"/>
        <v>0.26119869024842052</v>
      </c>
      <c r="M1232" s="76" t="str">
        <f t="shared" si="80"/>
        <v>-</v>
      </c>
      <c r="N1232" s="76" t="str">
        <f t="shared" si="80"/>
        <v>-</v>
      </c>
      <c r="O1232" s="3" t="s">
        <v>682</v>
      </c>
      <c r="P1232" s="3" t="s">
        <v>685</v>
      </c>
      <c r="Q1232" s="77" t="s">
        <v>681</v>
      </c>
      <c r="R1232" s="78"/>
    </row>
    <row r="1233" spans="1:18" x14ac:dyDescent="0.2">
      <c r="A1233" s="3" t="s">
        <v>139</v>
      </c>
      <c r="B1233" s="60" t="s">
        <v>299</v>
      </c>
      <c r="C1233" s="78" t="s">
        <v>753</v>
      </c>
      <c r="D1233" s="78">
        <v>25194</v>
      </c>
      <c r="E1233" s="78">
        <v>2</v>
      </c>
      <c r="F1233" s="78">
        <v>26028</v>
      </c>
      <c r="G1233" s="78">
        <v>4</v>
      </c>
      <c r="H1233" s="78">
        <f t="shared" si="77"/>
        <v>6</v>
      </c>
      <c r="I1233" s="74">
        <v>0.33333333333333331</v>
      </c>
      <c r="J1233" s="74">
        <v>0.66666666666666663</v>
      </c>
      <c r="K1233" s="75">
        <f t="shared" si="78"/>
        <v>0.34375000000000006</v>
      </c>
      <c r="L1233" s="75">
        <f t="shared" si="79"/>
        <v>0.890625</v>
      </c>
      <c r="M1233" s="76" t="str">
        <f t="shared" si="80"/>
        <v>-</v>
      </c>
      <c r="N1233" s="76" t="str">
        <f t="shared" si="80"/>
        <v>-</v>
      </c>
      <c r="O1233" s="3" t="s">
        <v>682</v>
      </c>
      <c r="P1233" s="3" t="s">
        <v>685</v>
      </c>
      <c r="Q1233" s="77" t="s">
        <v>681</v>
      </c>
      <c r="R1233" s="78"/>
    </row>
    <row r="1234" spans="1:18" x14ac:dyDescent="0.2">
      <c r="A1234" s="3" t="s">
        <v>313</v>
      </c>
      <c r="B1234" s="78" t="s">
        <v>443</v>
      </c>
      <c r="C1234" s="78" t="s">
        <v>754</v>
      </c>
      <c r="D1234" s="78">
        <v>25194</v>
      </c>
      <c r="E1234" s="78">
        <v>169</v>
      </c>
      <c r="F1234" s="78">
        <v>26028</v>
      </c>
      <c r="G1234" s="78">
        <v>28</v>
      </c>
      <c r="H1234" s="78">
        <f t="shared" si="77"/>
        <v>197</v>
      </c>
      <c r="I1234" s="74">
        <v>0.85786802030456855</v>
      </c>
      <c r="J1234" s="74">
        <v>0.14213197969543148</v>
      </c>
      <c r="K1234" s="75">
        <f t="shared" si="78"/>
        <v>1</v>
      </c>
      <c r="L1234" s="75">
        <f t="shared" si="79"/>
        <v>4.5754601875430594E-26</v>
      </c>
      <c r="M1234" s="76" t="str">
        <f t="shared" si="80"/>
        <v>-</v>
      </c>
      <c r="N1234" s="76" t="str">
        <f t="shared" si="80"/>
        <v>sig</v>
      </c>
      <c r="O1234" s="3" t="s">
        <v>682</v>
      </c>
      <c r="P1234" s="3" t="s">
        <v>685</v>
      </c>
      <c r="Q1234" s="77" t="s">
        <v>681</v>
      </c>
      <c r="R1234" s="78"/>
    </row>
    <row r="1235" spans="1:18" x14ac:dyDescent="0.2">
      <c r="A1235" s="3" t="s">
        <v>313</v>
      </c>
      <c r="B1235" s="78" t="s">
        <v>443</v>
      </c>
      <c r="C1235" s="78" t="s">
        <v>755</v>
      </c>
      <c r="D1235" s="78">
        <v>25194</v>
      </c>
      <c r="E1235" s="78">
        <v>141</v>
      </c>
      <c r="F1235" s="78">
        <v>26028</v>
      </c>
      <c r="G1235" s="78">
        <v>32</v>
      </c>
      <c r="H1235" s="78">
        <f t="shared" si="77"/>
        <v>173</v>
      </c>
      <c r="I1235" s="74">
        <v>0.81502890173410403</v>
      </c>
      <c r="J1235" s="74">
        <v>0.18497109826589594</v>
      </c>
      <c r="K1235" s="75">
        <f t="shared" si="78"/>
        <v>1</v>
      </c>
      <c r="L1235" s="75">
        <f t="shared" si="79"/>
        <v>7.9470449136699134E-18</v>
      </c>
      <c r="M1235" s="76" t="str">
        <f t="shared" si="80"/>
        <v>-</v>
      </c>
      <c r="N1235" s="76" t="str">
        <f t="shared" si="80"/>
        <v>sig</v>
      </c>
      <c r="O1235" s="3" t="s">
        <v>682</v>
      </c>
      <c r="P1235" s="3" t="s">
        <v>685</v>
      </c>
      <c r="Q1235" s="77" t="s">
        <v>681</v>
      </c>
      <c r="R1235" s="78"/>
    </row>
    <row r="1236" spans="1:18" x14ac:dyDescent="0.2">
      <c r="A1236" s="3" t="s">
        <v>313</v>
      </c>
      <c r="B1236" s="78" t="s">
        <v>443</v>
      </c>
      <c r="C1236" s="78" t="s">
        <v>756</v>
      </c>
      <c r="D1236" s="78">
        <v>25194</v>
      </c>
      <c r="E1236" s="78">
        <v>122</v>
      </c>
      <c r="F1236" s="78">
        <v>26028</v>
      </c>
      <c r="G1236" s="78">
        <v>28</v>
      </c>
      <c r="H1236" s="78">
        <f t="shared" si="77"/>
        <v>150</v>
      </c>
      <c r="I1236" s="74">
        <v>0.81333333333333335</v>
      </c>
      <c r="J1236" s="74">
        <v>0.18666666666666668</v>
      </c>
      <c r="K1236" s="75">
        <f t="shared" si="78"/>
        <v>0.99999999999999956</v>
      </c>
      <c r="L1236" s="75">
        <f t="shared" si="79"/>
        <v>1.7152040327858925E-15</v>
      </c>
      <c r="M1236" s="76" t="str">
        <f t="shared" si="80"/>
        <v>-</v>
      </c>
      <c r="N1236" s="76" t="str">
        <f t="shared" si="80"/>
        <v>sig</v>
      </c>
      <c r="O1236" s="3" t="s">
        <v>682</v>
      </c>
      <c r="P1236" s="3" t="s">
        <v>685</v>
      </c>
      <c r="Q1236" s="77" t="s">
        <v>681</v>
      </c>
      <c r="R1236" s="78"/>
    </row>
    <row r="1237" spans="1:18" x14ac:dyDescent="0.2">
      <c r="A1237" s="3" t="s">
        <v>313</v>
      </c>
      <c r="B1237" s="78" t="s">
        <v>443</v>
      </c>
      <c r="C1237" s="78" t="s">
        <v>757</v>
      </c>
      <c r="D1237" s="78">
        <v>25194</v>
      </c>
      <c r="E1237" s="78">
        <v>129</v>
      </c>
      <c r="F1237" s="78">
        <v>26028</v>
      </c>
      <c r="G1237" s="78">
        <v>38</v>
      </c>
      <c r="H1237" s="78">
        <f t="shared" si="77"/>
        <v>167</v>
      </c>
      <c r="I1237" s="74">
        <v>0.77245508982035926</v>
      </c>
      <c r="J1237" s="74">
        <v>0.22754491017964071</v>
      </c>
      <c r="K1237" s="75">
        <f t="shared" si="78"/>
        <v>0.99999999999987477</v>
      </c>
      <c r="L1237" s="75">
        <f t="shared" si="79"/>
        <v>4.3413432120711518E-13</v>
      </c>
      <c r="M1237" s="76" t="str">
        <f t="shared" si="80"/>
        <v>-</v>
      </c>
      <c r="N1237" s="76" t="str">
        <f t="shared" si="80"/>
        <v>sig</v>
      </c>
      <c r="O1237" s="3" t="s">
        <v>682</v>
      </c>
      <c r="P1237" s="3" t="s">
        <v>685</v>
      </c>
      <c r="Q1237" s="77" t="s">
        <v>681</v>
      </c>
      <c r="R1237" s="78"/>
    </row>
    <row r="1238" spans="1:18" x14ac:dyDescent="0.2">
      <c r="A1238" s="3" t="s">
        <v>313</v>
      </c>
      <c r="B1238" s="78" t="s">
        <v>443</v>
      </c>
      <c r="C1238" s="78" t="s">
        <v>758</v>
      </c>
      <c r="D1238" s="78">
        <v>25194</v>
      </c>
      <c r="E1238" s="78">
        <v>120</v>
      </c>
      <c r="F1238" s="78">
        <v>26028</v>
      </c>
      <c r="G1238" s="78">
        <v>32</v>
      </c>
      <c r="H1238" s="78">
        <f t="shared" si="77"/>
        <v>152</v>
      </c>
      <c r="I1238" s="74">
        <v>0.78947368421052633</v>
      </c>
      <c r="J1238" s="74">
        <v>0.21052631578947367</v>
      </c>
      <c r="K1238" s="75">
        <f t="shared" si="78"/>
        <v>0.99999999999995393</v>
      </c>
      <c r="L1238" s="75">
        <f t="shared" si="79"/>
        <v>1.7655449657748898E-13</v>
      </c>
      <c r="M1238" s="76" t="str">
        <f t="shared" si="80"/>
        <v>-</v>
      </c>
      <c r="N1238" s="76" t="str">
        <f t="shared" si="80"/>
        <v>sig</v>
      </c>
      <c r="O1238" s="3" t="s">
        <v>682</v>
      </c>
      <c r="P1238" s="3" t="s">
        <v>685</v>
      </c>
      <c r="Q1238" s="77" t="s">
        <v>681</v>
      </c>
      <c r="R1238" s="78"/>
    </row>
    <row r="1239" spans="1:18" x14ac:dyDescent="0.2">
      <c r="A1239" s="3" t="s">
        <v>313</v>
      </c>
      <c r="B1239" s="78" t="s">
        <v>443</v>
      </c>
      <c r="C1239" s="78" t="s">
        <v>759</v>
      </c>
      <c r="D1239" s="78">
        <v>25194</v>
      </c>
      <c r="E1239" s="78">
        <v>102</v>
      </c>
      <c r="F1239" s="78">
        <v>26028</v>
      </c>
      <c r="G1239" s="78">
        <v>25</v>
      </c>
      <c r="H1239" s="78">
        <f t="shared" si="77"/>
        <v>127</v>
      </c>
      <c r="I1239" s="74">
        <v>0.80314960629921262</v>
      </c>
      <c r="J1239" s="74">
        <v>0.19685039370078741</v>
      </c>
      <c r="K1239" s="75">
        <f t="shared" si="78"/>
        <v>0.99999999999962697</v>
      </c>
      <c r="L1239" s="75">
        <f t="shared" si="79"/>
        <v>1.5603329496451867E-12</v>
      </c>
      <c r="M1239" s="76" t="str">
        <f t="shared" si="80"/>
        <v>-</v>
      </c>
      <c r="N1239" s="76" t="str">
        <f t="shared" si="80"/>
        <v>sig</v>
      </c>
      <c r="O1239" s="3" t="s">
        <v>682</v>
      </c>
      <c r="P1239" s="3" t="s">
        <v>685</v>
      </c>
      <c r="Q1239" s="77" t="s">
        <v>681</v>
      </c>
      <c r="R1239" s="78"/>
    </row>
    <row r="1240" spans="1:18" x14ac:dyDescent="0.2">
      <c r="A1240" s="3" t="s">
        <v>313</v>
      </c>
      <c r="B1240" s="78" t="s">
        <v>443</v>
      </c>
      <c r="C1240" s="78" t="s">
        <v>760</v>
      </c>
      <c r="D1240" s="78">
        <v>25194</v>
      </c>
      <c r="E1240" s="78">
        <v>116</v>
      </c>
      <c r="F1240" s="78">
        <v>26028</v>
      </c>
      <c r="G1240" s="78">
        <v>34</v>
      </c>
      <c r="H1240" s="78">
        <f t="shared" si="77"/>
        <v>150</v>
      </c>
      <c r="I1240" s="74">
        <v>0.77333333333333332</v>
      </c>
      <c r="J1240" s="74">
        <v>0.22666666666666666</v>
      </c>
      <c r="K1240" s="75">
        <f t="shared" si="78"/>
        <v>0.99999999999839684</v>
      </c>
      <c r="L1240" s="75">
        <f t="shared" si="79"/>
        <v>5.5992579998038671E-12</v>
      </c>
      <c r="M1240" s="76" t="str">
        <f t="shared" si="80"/>
        <v>-</v>
      </c>
      <c r="N1240" s="76" t="str">
        <f t="shared" si="80"/>
        <v>sig</v>
      </c>
      <c r="O1240" s="3" t="s">
        <v>682</v>
      </c>
      <c r="P1240" s="3" t="s">
        <v>685</v>
      </c>
      <c r="Q1240" s="77" t="s">
        <v>681</v>
      </c>
      <c r="R1240" s="78"/>
    </row>
    <row r="1241" spans="1:18" x14ac:dyDescent="0.2">
      <c r="A1241" s="3" t="s">
        <v>313</v>
      </c>
      <c r="B1241" s="78" t="s">
        <v>443</v>
      </c>
      <c r="C1241" s="78" t="s">
        <v>761</v>
      </c>
      <c r="D1241" s="78">
        <v>25194</v>
      </c>
      <c r="E1241" s="78">
        <v>120</v>
      </c>
      <c r="F1241" s="78">
        <v>26028</v>
      </c>
      <c r="G1241" s="78">
        <v>22</v>
      </c>
      <c r="H1241" s="78">
        <f t="shared" si="77"/>
        <v>142</v>
      </c>
      <c r="I1241" s="74">
        <v>0.84507042253521125</v>
      </c>
      <c r="J1241" s="74">
        <v>0.15492957746478872</v>
      </c>
      <c r="K1241" s="75">
        <f t="shared" si="78"/>
        <v>1</v>
      </c>
      <c r="L1241" s="75">
        <f t="shared" si="79"/>
        <v>7.8386553939484664E-18</v>
      </c>
      <c r="M1241" s="76" t="str">
        <f t="shared" si="80"/>
        <v>-</v>
      </c>
      <c r="N1241" s="76" t="str">
        <f t="shared" si="80"/>
        <v>sig</v>
      </c>
      <c r="O1241" s="3" t="s">
        <v>682</v>
      </c>
      <c r="P1241" s="3" t="s">
        <v>685</v>
      </c>
      <c r="Q1241" s="77" t="s">
        <v>681</v>
      </c>
      <c r="R1241" s="78"/>
    </row>
    <row r="1242" spans="1:18" x14ac:dyDescent="0.2">
      <c r="A1242" s="3" t="s">
        <v>313</v>
      </c>
      <c r="B1242" s="78" t="s">
        <v>443</v>
      </c>
      <c r="C1242" s="78" t="s">
        <v>762</v>
      </c>
      <c r="D1242" s="78">
        <v>25194</v>
      </c>
      <c r="E1242" s="78">
        <v>132</v>
      </c>
      <c r="F1242" s="78">
        <v>26028</v>
      </c>
      <c r="G1242" s="78">
        <v>31</v>
      </c>
      <c r="H1242" s="78">
        <f t="shared" si="77"/>
        <v>163</v>
      </c>
      <c r="I1242" s="74">
        <v>0.80981595092024539</v>
      </c>
      <c r="J1242" s="74">
        <v>0.19018404907975461</v>
      </c>
      <c r="K1242" s="75">
        <f t="shared" si="78"/>
        <v>1</v>
      </c>
      <c r="L1242" s="75">
        <f t="shared" si="79"/>
        <v>2.42247195587696E-16</v>
      </c>
      <c r="M1242" s="76" t="str">
        <f t="shared" si="80"/>
        <v>-</v>
      </c>
      <c r="N1242" s="76" t="str">
        <f t="shared" si="80"/>
        <v>sig</v>
      </c>
      <c r="O1242" s="3" t="s">
        <v>682</v>
      </c>
      <c r="P1242" s="3" t="s">
        <v>685</v>
      </c>
      <c r="Q1242" s="77" t="s">
        <v>681</v>
      </c>
      <c r="R1242" s="78"/>
    </row>
    <row r="1243" spans="1:18" x14ac:dyDescent="0.2">
      <c r="A1243" s="3" t="s">
        <v>313</v>
      </c>
      <c r="B1243" s="78" t="s">
        <v>443</v>
      </c>
      <c r="C1243" s="78" t="s">
        <v>741</v>
      </c>
      <c r="D1243" s="78">
        <v>25194</v>
      </c>
      <c r="E1243" s="78">
        <v>87</v>
      </c>
      <c r="F1243" s="78">
        <v>26028</v>
      </c>
      <c r="G1243" s="78">
        <v>16</v>
      </c>
      <c r="H1243" s="78">
        <f t="shared" si="77"/>
        <v>103</v>
      </c>
      <c r="I1243" s="74">
        <v>0.84466019417475724</v>
      </c>
      <c r="J1243" s="74">
        <v>0.1553398058252427</v>
      </c>
      <c r="K1243" s="75">
        <f t="shared" si="78"/>
        <v>0.99999999999995171</v>
      </c>
      <c r="L1243" s="75">
        <f t="shared" si="79"/>
        <v>2.6970160259510698E-13</v>
      </c>
      <c r="M1243" s="76" t="str">
        <f t="shared" si="80"/>
        <v>-</v>
      </c>
      <c r="N1243" s="76" t="str">
        <f t="shared" si="80"/>
        <v>sig</v>
      </c>
      <c r="O1243" s="3" t="s">
        <v>682</v>
      </c>
      <c r="P1243" s="3" t="s">
        <v>685</v>
      </c>
      <c r="Q1243" s="77" t="s">
        <v>681</v>
      </c>
      <c r="R1243" s="78"/>
    </row>
    <row r="1244" spans="1:18" x14ac:dyDescent="0.2">
      <c r="A1244" s="3" t="s">
        <v>313</v>
      </c>
      <c r="B1244" s="78" t="s">
        <v>443</v>
      </c>
      <c r="C1244" s="78" t="s">
        <v>742</v>
      </c>
      <c r="D1244" s="78">
        <v>25194</v>
      </c>
      <c r="E1244" s="78">
        <v>98</v>
      </c>
      <c r="F1244" s="78">
        <v>26028</v>
      </c>
      <c r="G1244" s="78">
        <v>21</v>
      </c>
      <c r="H1244" s="78">
        <f t="shared" si="77"/>
        <v>119</v>
      </c>
      <c r="I1244" s="74">
        <v>0.82352941176470584</v>
      </c>
      <c r="J1244" s="74">
        <v>0.17647058823529413</v>
      </c>
      <c r="K1244" s="75">
        <f t="shared" si="78"/>
        <v>0.99999999999995404</v>
      </c>
      <c r="L1244" s="75">
        <f t="shared" si="79"/>
        <v>2.201656317575332E-13</v>
      </c>
      <c r="M1244" s="76" t="str">
        <f t="shared" si="80"/>
        <v>-</v>
      </c>
      <c r="N1244" s="76" t="str">
        <f t="shared" si="80"/>
        <v>sig</v>
      </c>
      <c r="O1244" s="3" t="s">
        <v>682</v>
      </c>
      <c r="P1244" s="3" t="s">
        <v>685</v>
      </c>
      <c r="Q1244" s="77" t="s">
        <v>681</v>
      </c>
      <c r="R1244" s="78"/>
    </row>
    <row r="1245" spans="1:18" x14ac:dyDescent="0.2">
      <c r="A1245" s="3" t="s">
        <v>313</v>
      </c>
      <c r="B1245" s="78" t="s">
        <v>443</v>
      </c>
      <c r="C1245" s="78" t="s">
        <v>743</v>
      </c>
      <c r="D1245" s="78">
        <v>25194</v>
      </c>
      <c r="E1245" s="78">
        <v>96</v>
      </c>
      <c r="F1245" s="78">
        <v>26028</v>
      </c>
      <c r="G1245" s="78">
        <v>20</v>
      </c>
      <c r="H1245" s="78">
        <f t="shared" si="77"/>
        <v>116</v>
      </c>
      <c r="I1245" s="74">
        <v>0.82758620689655171</v>
      </c>
      <c r="J1245" s="74">
        <v>0.17241379310344829</v>
      </c>
      <c r="K1245" s="75">
        <f t="shared" si="78"/>
        <v>0.99999999999995692</v>
      </c>
      <c r="L1245" s="75">
        <f t="shared" si="79"/>
        <v>2.1243678091142182E-13</v>
      </c>
      <c r="M1245" s="76" t="str">
        <f t="shared" si="80"/>
        <v>-</v>
      </c>
      <c r="N1245" s="76" t="str">
        <f t="shared" si="80"/>
        <v>sig</v>
      </c>
      <c r="O1245" s="3" t="s">
        <v>682</v>
      </c>
      <c r="P1245" s="3" t="s">
        <v>685</v>
      </c>
      <c r="Q1245" s="77" t="s">
        <v>681</v>
      </c>
      <c r="R1245" s="78"/>
    </row>
    <row r="1246" spans="1:18" x14ac:dyDescent="0.2">
      <c r="A1246" s="3" t="s">
        <v>313</v>
      </c>
      <c r="B1246" s="78" t="s">
        <v>443</v>
      </c>
      <c r="C1246" s="78" t="s">
        <v>744</v>
      </c>
      <c r="D1246" s="78">
        <v>25194</v>
      </c>
      <c r="E1246" s="78">
        <v>81</v>
      </c>
      <c r="F1246" s="78">
        <v>26028</v>
      </c>
      <c r="G1246" s="78">
        <v>22</v>
      </c>
      <c r="H1246" s="78">
        <f t="shared" si="77"/>
        <v>103</v>
      </c>
      <c r="I1246" s="74">
        <v>0.78640776699029125</v>
      </c>
      <c r="J1246" s="74">
        <v>0.21359223300970873</v>
      </c>
      <c r="K1246" s="75">
        <f t="shared" si="78"/>
        <v>0.99999999946516249</v>
      </c>
      <c r="L1246" s="75">
        <f t="shared" si="79"/>
        <v>2.0334644589644709E-9</v>
      </c>
      <c r="M1246" s="76" t="str">
        <f t="shared" si="80"/>
        <v>-</v>
      </c>
      <c r="N1246" s="76" t="str">
        <f t="shared" si="80"/>
        <v>sig</v>
      </c>
      <c r="O1246" s="3" t="s">
        <v>682</v>
      </c>
      <c r="P1246" s="3" t="s">
        <v>685</v>
      </c>
      <c r="Q1246" s="77" t="s">
        <v>681</v>
      </c>
      <c r="R1246" s="78"/>
    </row>
    <row r="1247" spans="1:18" x14ac:dyDescent="0.2">
      <c r="A1247" s="3" t="s">
        <v>313</v>
      </c>
      <c r="B1247" s="78" t="s">
        <v>443</v>
      </c>
      <c r="C1247" s="78" t="s">
        <v>745</v>
      </c>
      <c r="D1247" s="78">
        <v>25194</v>
      </c>
      <c r="E1247" s="78">
        <v>97</v>
      </c>
      <c r="F1247" s="78">
        <v>26028</v>
      </c>
      <c r="G1247" s="78">
        <v>14</v>
      </c>
      <c r="H1247" s="78">
        <f t="shared" ref="H1247:H1310" si="81">E1247+G1247</f>
        <v>111</v>
      </c>
      <c r="I1247" s="74">
        <v>0.87387387387387383</v>
      </c>
      <c r="J1247" s="74">
        <v>0.12612612612612611</v>
      </c>
      <c r="K1247" s="75">
        <f t="shared" si="78"/>
        <v>1</v>
      </c>
      <c r="L1247" s="75">
        <f t="shared" si="79"/>
        <v>9.4268175792457048E-17</v>
      </c>
      <c r="M1247" s="76" t="str">
        <f t="shared" si="80"/>
        <v>-</v>
      </c>
      <c r="N1247" s="76" t="str">
        <f t="shared" si="80"/>
        <v>sig</v>
      </c>
      <c r="O1247" s="3" t="s">
        <v>682</v>
      </c>
      <c r="P1247" s="3" t="s">
        <v>685</v>
      </c>
      <c r="Q1247" s="77" t="s">
        <v>681</v>
      </c>
      <c r="R1247" s="78"/>
    </row>
    <row r="1248" spans="1:18" x14ac:dyDescent="0.2">
      <c r="A1248" s="3" t="s">
        <v>313</v>
      </c>
      <c r="B1248" s="78" t="s">
        <v>443</v>
      </c>
      <c r="C1248" s="78" t="s">
        <v>746</v>
      </c>
      <c r="D1248" s="78">
        <v>25194</v>
      </c>
      <c r="E1248" s="78">
        <v>64</v>
      </c>
      <c r="F1248" s="78">
        <v>26028</v>
      </c>
      <c r="G1248" s="78">
        <v>15</v>
      </c>
      <c r="H1248" s="78">
        <f t="shared" si="81"/>
        <v>79</v>
      </c>
      <c r="I1248" s="74">
        <v>0.810126582278481</v>
      </c>
      <c r="J1248" s="74">
        <v>0.189873417721519</v>
      </c>
      <c r="K1248" s="75">
        <f t="shared" si="78"/>
        <v>0.99999999740252932</v>
      </c>
      <c r="L1248" s="75">
        <f t="shared" si="79"/>
        <v>1.1517197778521819E-8</v>
      </c>
      <c r="M1248" s="76" t="str">
        <f t="shared" si="80"/>
        <v>-</v>
      </c>
      <c r="N1248" s="76" t="str">
        <f t="shared" si="80"/>
        <v>sig</v>
      </c>
      <c r="O1248" s="3" t="s">
        <v>682</v>
      </c>
      <c r="P1248" s="3" t="s">
        <v>685</v>
      </c>
      <c r="Q1248" s="77" t="s">
        <v>681</v>
      </c>
      <c r="R1248" s="78"/>
    </row>
    <row r="1249" spans="1:18" x14ac:dyDescent="0.2">
      <c r="A1249" s="3" t="s">
        <v>313</v>
      </c>
      <c r="B1249" s="78" t="s">
        <v>443</v>
      </c>
      <c r="C1249" s="78" t="s">
        <v>747</v>
      </c>
      <c r="D1249" s="78">
        <v>25194</v>
      </c>
      <c r="E1249" s="78">
        <v>71</v>
      </c>
      <c r="F1249" s="78">
        <v>26028</v>
      </c>
      <c r="G1249" s="78">
        <v>15</v>
      </c>
      <c r="H1249" s="78">
        <f t="shared" si="81"/>
        <v>86</v>
      </c>
      <c r="I1249" s="74">
        <v>0.82558139534883723</v>
      </c>
      <c r="J1249" s="74">
        <v>0.1744186046511628</v>
      </c>
      <c r="K1249" s="75">
        <f t="shared" si="78"/>
        <v>0.99999999992774924</v>
      </c>
      <c r="L1249" s="75">
        <f t="shared" si="79"/>
        <v>3.5380285954724365E-10</v>
      </c>
      <c r="M1249" s="76" t="str">
        <f t="shared" si="80"/>
        <v>-</v>
      </c>
      <c r="N1249" s="76" t="str">
        <f t="shared" si="80"/>
        <v>sig</v>
      </c>
      <c r="O1249" s="3" t="s">
        <v>682</v>
      </c>
      <c r="P1249" s="3" t="s">
        <v>685</v>
      </c>
      <c r="Q1249" s="77" t="s">
        <v>681</v>
      </c>
      <c r="R1249" s="78"/>
    </row>
    <row r="1250" spans="1:18" x14ac:dyDescent="0.2">
      <c r="A1250" s="3" t="s">
        <v>313</v>
      </c>
      <c r="B1250" s="78" t="s">
        <v>443</v>
      </c>
      <c r="C1250" s="78" t="s">
        <v>748</v>
      </c>
      <c r="D1250" s="78">
        <v>25194</v>
      </c>
      <c r="E1250" s="78">
        <v>86</v>
      </c>
      <c r="F1250" s="78">
        <v>26028</v>
      </c>
      <c r="G1250" s="78">
        <v>15</v>
      </c>
      <c r="H1250" s="78">
        <f t="shared" si="81"/>
        <v>101</v>
      </c>
      <c r="I1250" s="74">
        <v>0.85148514851485146</v>
      </c>
      <c r="J1250" s="74">
        <v>0.14851485148514851</v>
      </c>
      <c r="K1250" s="75">
        <f t="shared" si="78"/>
        <v>0.99999999999997602</v>
      </c>
      <c r="L1250" s="75">
        <f t="shared" si="79"/>
        <v>1.4134666727863077E-13</v>
      </c>
      <c r="M1250" s="76" t="str">
        <f t="shared" si="80"/>
        <v>-</v>
      </c>
      <c r="N1250" s="76" t="str">
        <f t="shared" si="80"/>
        <v>sig</v>
      </c>
      <c r="O1250" s="3" t="s">
        <v>682</v>
      </c>
      <c r="P1250" s="3" t="s">
        <v>685</v>
      </c>
      <c r="Q1250" s="77" t="s">
        <v>681</v>
      </c>
      <c r="R1250" s="78"/>
    </row>
    <row r="1251" spans="1:18" x14ac:dyDescent="0.2">
      <c r="A1251" s="3" t="s">
        <v>313</v>
      </c>
      <c r="B1251" s="78" t="s">
        <v>443</v>
      </c>
      <c r="C1251" s="78" t="s">
        <v>749</v>
      </c>
      <c r="D1251" s="78">
        <v>25194</v>
      </c>
      <c r="E1251" s="78">
        <v>62</v>
      </c>
      <c r="F1251" s="78">
        <v>26028</v>
      </c>
      <c r="G1251" s="78">
        <v>18</v>
      </c>
      <c r="H1251" s="78">
        <f t="shared" si="81"/>
        <v>80</v>
      </c>
      <c r="I1251" s="74">
        <v>0.77500000000000002</v>
      </c>
      <c r="J1251" s="74">
        <v>0.22500000000000001</v>
      </c>
      <c r="K1251" s="75">
        <f t="shared" si="78"/>
        <v>0.99999988669297479</v>
      </c>
      <c r="L1251" s="75">
        <f t="shared" si="79"/>
        <v>4.0713333124976427E-7</v>
      </c>
      <c r="M1251" s="76" t="str">
        <f t="shared" si="80"/>
        <v>-</v>
      </c>
      <c r="N1251" s="76" t="str">
        <f t="shared" si="80"/>
        <v>sig</v>
      </c>
      <c r="O1251" s="3" t="s">
        <v>682</v>
      </c>
      <c r="P1251" s="3" t="s">
        <v>685</v>
      </c>
      <c r="Q1251" s="77" t="s">
        <v>681</v>
      </c>
      <c r="R1251" s="78"/>
    </row>
    <row r="1252" spans="1:18" x14ac:dyDescent="0.2">
      <c r="A1252" s="3" t="s">
        <v>313</v>
      </c>
      <c r="B1252" s="78" t="s">
        <v>443</v>
      </c>
      <c r="C1252" s="78" t="s">
        <v>750</v>
      </c>
      <c r="D1252" s="78">
        <v>25194</v>
      </c>
      <c r="E1252" s="78">
        <v>29</v>
      </c>
      <c r="F1252" s="78">
        <v>26028</v>
      </c>
      <c r="G1252" s="78">
        <v>9</v>
      </c>
      <c r="H1252" s="78">
        <f t="shared" si="81"/>
        <v>38</v>
      </c>
      <c r="I1252" s="74">
        <v>0.76315789473684215</v>
      </c>
      <c r="J1252" s="74">
        <v>0.23684210526315788</v>
      </c>
      <c r="K1252" s="75">
        <f t="shared" si="78"/>
        <v>0.99976400662853848</v>
      </c>
      <c r="L1252" s="75">
        <f t="shared" si="79"/>
        <v>8.2902626309078284E-4</v>
      </c>
      <c r="M1252" s="76" t="str">
        <f t="shared" si="80"/>
        <v>-</v>
      </c>
      <c r="N1252" s="76" t="str">
        <f t="shared" si="80"/>
        <v>-</v>
      </c>
      <c r="O1252" s="3" t="s">
        <v>682</v>
      </c>
      <c r="P1252" s="3" t="s">
        <v>685</v>
      </c>
      <c r="Q1252" s="77" t="s">
        <v>681</v>
      </c>
      <c r="R1252" s="78"/>
    </row>
    <row r="1253" spans="1:18" x14ac:dyDescent="0.2">
      <c r="A1253" s="3" t="s">
        <v>313</v>
      </c>
      <c r="B1253" s="78" t="s">
        <v>443</v>
      </c>
      <c r="C1253" s="78" t="s">
        <v>751</v>
      </c>
      <c r="D1253" s="78">
        <v>25194</v>
      </c>
      <c r="E1253" s="78">
        <v>73</v>
      </c>
      <c r="F1253" s="78">
        <v>26028</v>
      </c>
      <c r="G1253" s="78">
        <v>10</v>
      </c>
      <c r="H1253" s="78">
        <f t="shared" si="81"/>
        <v>83</v>
      </c>
      <c r="I1253" s="74">
        <v>0.87951807228915657</v>
      </c>
      <c r="J1253" s="74">
        <v>0.12048192771084337</v>
      </c>
      <c r="K1253" s="75">
        <f t="shared" si="78"/>
        <v>0.99999999999996148</v>
      </c>
      <c r="L1253" s="75">
        <f t="shared" si="79"/>
        <v>2.900332471019773E-13</v>
      </c>
      <c r="M1253" s="76" t="str">
        <f t="shared" si="80"/>
        <v>-</v>
      </c>
      <c r="N1253" s="76" t="str">
        <f t="shared" si="80"/>
        <v>sig</v>
      </c>
      <c r="O1253" s="3" t="s">
        <v>682</v>
      </c>
      <c r="P1253" s="3" t="s">
        <v>685</v>
      </c>
      <c r="Q1253" s="77" t="s">
        <v>681</v>
      </c>
      <c r="R1253" s="78"/>
    </row>
    <row r="1254" spans="1:18" x14ac:dyDescent="0.2">
      <c r="A1254" s="3" t="s">
        <v>313</v>
      </c>
      <c r="B1254" s="78" t="s">
        <v>443</v>
      </c>
      <c r="C1254" s="78" t="s">
        <v>752</v>
      </c>
      <c r="D1254" s="78">
        <v>25194</v>
      </c>
      <c r="E1254" s="78">
        <v>32</v>
      </c>
      <c r="F1254" s="78">
        <v>26028</v>
      </c>
      <c r="G1254" s="78">
        <v>5</v>
      </c>
      <c r="H1254" s="78">
        <f t="shared" si="81"/>
        <v>37</v>
      </c>
      <c r="I1254" s="74">
        <v>0.86486486486486491</v>
      </c>
      <c r="J1254" s="74">
        <v>0.13513513513513514</v>
      </c>
      <c r="K1254" s="75">
        <f t="shared" si="78"/>
        <v>0.99999945780291455</v>
      </c>
      <c r="L1254" s="75">
        <f t="shared" si="79"/>
        <v>3.7137651816010437E-6</v>
      </c>
      <c r="M1254" s="76" t="str">
        <f t="shared" si="80"/>
        <v>-</v>
      </c>
      <c r="N1254" s="76" t="str">
        <f t="shared" si="80"/>
        <v>sig</v>
      </c>
      <c r="O1254" s="3" t="s">
        <v>682</v>
      </c>
      <c r="P1254" s="3" t="s">
        <v>685</v>
      </c>
      <c r="Q1254" s="77" t="s">
        <v>681</v>
      </c>
      <c r="R1254" s="78"/>
    </row>
    <row r="1255" spans="1:18" x14ac:dyDescent="0.2">
      <c r="A1255" s="3" t="s">
        <v>313</v>
      </c>
      <c r="B1255" s="78" t="s">
        <v>443</v>
      </c>
      <c r="C1255" s="78" t="s">
        <v>753</v>
      </c>
      <c r="D1255" s="78">
        <v>25194</v>
      </c>
      <c r="E1255" s="78">
        <v>53</v>
      </c>
      <c r="F1255" s="78">
        <v>26028</v>
      </c>
      <c r="G1255" s="78">
        <v>13</v>
      </c>
      <c r="H1255" s="78">
        <f t="shared" si="81"/>
        <v>66</v>
      </c>
      <c r="I1255" s="74">
        <v>0.80303030303030298</v>
      </c>
      <c r="J1255" s="74">
        <v>0.19696969696969696</v>
      </c>
      <c r="K1255" s="75">
        <f t="shared" si="78"/>
        <v>0.99999991527529386</v>
      </c>
      <c r="L1255" s="75">
        <f t="shared" si="79"/>
        <v>3.6185876187085209E-7</v>
      </c>
      <c r="M1255" s="76" t="str">
        <f t="shared" si="80"/>
        <v>-</v>
      </c>
      <c r="N1255" s="76" t="str">
        <f t="shared" si="80"/>
        <v>sig</v>
      </c>
      <c r="O1255" s="3" t="s">
        <v>682</v>
      </c>
      <c r="P1255" s="3" t="s">
        <v>685</v>
      </c>
      <c r="Q1255" s="77" t="s">
        <v>681</v>
      </c>
      <c r="R1255" s="78"/>
    </row>
    <row r="1256" spans="1:18" x14ac:dyDescent="0.2">
      <c r="A1256" s="3" t="s">
        <v>322</v>
      </c>
      <c r="B1256" s="78" t="s">
        <v>443</v>
      </c>
      <c r="C1256" s="78" t="s">
        <v>754</v>
      </c>
      <c r="D1256" s="78">
        <v>25194</v>
      </c>
      <c r="E1256" s="78">
        <v>28</v>
      </c>
      <c r="F1256" s="78">
        <v>26028</v>
      </c>
      <c r="G1256" s="78">
        <v>14</v>
      </c>
      <c r="H1256" s="78">
        <f t="shared" si="81"/>
        <v>42</v>
      </c>
      <c r="I1256" s="74">
        <v>0.66666666666666663</v>
      </c>
      <c r="J1256" s="74">
        <v>0.33333333333333331</v>
      </c>
      <c r="K1256" s="75">
        <f t="shared" si="78"/>
        <v>0.99023976360876986</v>
      </c>
      <c r="L1256" s="75">
        <f t="shared" si="79"/>
        <v>2.177926096192094E-2</v>
      </c>
      <c r="M1256" s="76" t="str">
        <f t="shared" si="80"/>
        <v>-</v>
      </c>
      <c r="N1256" s="76" t="str">
        <f t="shared" si="80"/>
        <v>-</v>
      </c>
      <c r="O1256" s="3" t="s">
        <v>682</v>
      </c>
      <c r="P1256" s="3" t="s">
        <v>685</v>
      </c>
      <c r="Q1256" s="77" t="s">
        <v>681</v>
      </c>
      <c r="R1256" s="78"/>
    </row>
    <row r="1257" spans="1:18" x14ac:dyDescent="0.2">
      <c r="A1257" s="3" t="s">
        <v>322</v>
      </c>
      <c r="B1257" s="78" t="s">
        <v>443</v>
      </c>
      <c r="C1257" s="78" t="s">
        <v>755</v>
      </c>
      <c r="D1257" s="78">
        <v>25194</v>
      </c>
      <c r="E1257" s="78">
        <v>29</v>
      </c>
      <c r="F1257" s="78">
        <v>26028</v>
      </c>
      <c r="G1257" s="78">
        <v>11</v>
      </c>
      <c r="H1257" s="78">
        <f t="shared" si="81"/>
        <v>40</v>
      </c>
      <c r="I1257" s="74">
        <v>0.72499999999999998</v>
      </c>
      <c r="J1257" s="74">
        <v>0.27500000000000002</v>
      </c>
      <c r="K1257" s="75">
        <f t="shared" si="78"/>
        <v>0.99888928311338532</v>
      </c>
      <c r="L1257" s="75">
        <f t="shared" si="79"/>
        <v>3.2132880478457117E-3</v>
      </c>
      <c r="M1257" s="76" t="str">
        <f t="shared" si="80"/>
        <v>-</v>
      </c>
      <c r="N1257" s="76" t="str">
        <f t="shared" si="80"/>
        <v>-</v>
      </c>
      <c r="O1257" s="3" t="s">
        <v>682</v>
      </c>
      <c r="P1257" s="3" t="s">
        <v>685</v>
      </c>
      <c r="Q1257" s="77" t="s">
        <v>681</v>
      </c>
      <c r="R1257" s="78"/>
    </row>
    <row r="1258" spans="1:18" x14ac:dyDescent="0.2">
      <c r="A1258" s="3" t="s">
        <v>322</v>
      </c>
      <c r="B1258" s="78" t="s">
        <v>443</v>
      </c>
      <c r="C1258" s="78" t="s">
        <v>756</v>
      </c>
      <c r="D1258" s="78">
        <v>25194</v>
      </c>
      <c r="E1258" s="78">
        <v>32</v>
      </c>
      <c r="F1258" s="78">
        <v>26028</v>
      </c>
      <c r="G1258" s="78">
        <v>17</v>
      </c>
      <c r="H1258" s="78">
        <f t="shared" si="81"/>
        <v>49</v>
      </c>
      <c r="I1258" s="74">
        <v>0.65306122448979587</v>
      </c>
      <c r="J1258" s="74">
        <v>0.34693877551020408</v>
      </c>
      <c r="K1258" s="75">
        <f t="shared" si="78"/>
        <v>0.98935294292930642</v>
      </c>
      <c r="L1258" s="75">
        <f t="shared" si="79"/>
        <v>2.2192080493574892E-2</v>
      </c>
      <c r="M1258" s="76" t="str">
        <f t="shared" si="80"/>
        <v>-</v>
      </c>
      <c r="N1258" s="76" t="str">
        <f t="shared" si="80"/>
        <v>-</v>
      </c>
      <c r="O1258" s="3" t="s">
        <v>682</v>
      </c>
      <c r="P1258" s="3" t="s">
        <v>685</v>
      </c>
      <c r="Q1258" s="77" t="s">
        <v>681</v>
      </c>
      <c r="R1258" s="78"/>
    </row>
    <row r="1259" spans="1:18" x14ac:dyDescent="0.2">
      <c r="A1259" s="3" t="s">
        <v>322</v>
      </c>
      <c r="B1259" s="78" t="s">
        <v>443</v>
      </c>
      <c r="C1259" s="78" t="s">
        <v>757</v>
      </c>
      <c r="D1259" s="78">
        <v>25194</v>
      </c>
      <c r="E1259" s="78">
        <v>31</v>
      </c>
      <c r="F1259" s="78">
        <v>26028</v>
      </c>
      <c r="G1259" s="78">
        <v>12</v>
      </c>
      <c r="H1259" s="78">
        <f t="shared" si="81"/>
        <v>43</v>
      </c>
      <c r="I1259" s="74">
        <v>0.72093023255813948</v>
      </c>
      <c r="J1259" s="74">
        <v>0.27906976744186046</v>
      </c>
      <c r="K1259" s="75">
        <f t="shared" si="78"/>
        <v>0.9990430194993678</v>
      </c>
      <c r="L1259" s="75">
        <f t="shared" si="79"/>
        <v>2.7007863272956473E-3</v>
      </c>
      <c r="M1259" s="76" t="str">
        <f t="shared" si="80"/>
        <v>-</v>
      </c>
      <c r="N1259" s="76" t="str">
        <f t="shared" si="80"/>
        <v>-</v>
      </c>
      <c r="O1259" s="3" t="s">
        <v>682</v>
      </c>
      <c r="P1259" s="3" t="s">
        <v>685</v>
      </c>
      <c r="Q1259" s="77" t="s">
        <v>681</v>
      </c>
      <c r="R1259" s="78"/>
    </row>
    <row r="1260" spans="1:18" x14ac:dyDescent="0.2">
      <c r="A1260" s="3" t="s">
        <v>322</v>
      </c>
      <c r="B1260" s="78" t="s">
        <v>443</v>
      </c>
      <c r="C1260" s="78" t="s">
        <v>758</v>
      </c>
      <c r="D1260" s="78">
        <v>25194</v>
      </c>
      <c r="E1260" s="78">
        <v>30</v>
      </c>
      <c r="F1260" s="78">
        <v>26028</v>
      </c>
      <c r="G1260" s="78">
        <v>12</v>
      </c>
      <c r="H1260" s="78">
        <f t="shared" si="81"/>
        <v>42</v>
      </c>
      <c r="I1260" s="74">
        <v>0.7142857142857143</v>
      </c>
      <c r="J1260" s="74">
        <v>0.2857142857142857</v>
      </c>
      <c r="K1260" s="75">
        <f t="shared" si="78"/>
        <v>0.99855637601285707</v>
      </c>
      <c r="L1260" s="75">
        <f t="shared" si="79"/>
        <v>3.9579486674483598E-3</v>
      </c>
      <c r="M1260" s="76" t="str">
        <f t="shared" si="80"/>
        <v>-</v>
      </c>
      <c r="N1260" s="76" t="str">
        <f t="shared" si="80"/>
        <v>-</v>
      </c>
      <c r="O1260" s="3" t="s">
        <v>682</v>
      </c>
      <c r="P1260" s="3" t="s">
        <v>685</v>
      </c>
      <c r="Q1260" s="77" t="s">
        <v>681</v>
      </c>
      <c r="R1260" s="78"/>
    </row>
    <row r="1261" spans="1:18" x14ac:dyDescent="0.2">
      <c r="A1261" s="3" t="s">
        <v>322</v>
      </c>
      <c r="B1261" s="78" t="s">
        <v>443</v>
      </c>
      <c r="C1261" s="78" t="s">
        <v>759</v>
      </c>
      <c r="D1261" s="78">
        <v>25194</v>
      </c>
      <c r="E1261" s="78">
        <v>26</v>
      </c>
      <c r="F1261" s="78">
        <v>26028</v>
      </c>
      <c r="G1261" s="78">
        <v>13</v>
      </c>
      <c r="H1261" s="78">
        <f t="shared" si="81"/>
        <v>39</v>
      </c>
      <c r="I1261" s="74">
        <v>0.66666666666666663</v>
      </c>
      <c r="J1261" s="74">
        <v>0.33333333333333331</v>
      </c>
      <c r="K1261" s="75">
        <f t="shared" si="78"/>
        <v>0.98814864876476349</v>
      </c>
      <c r="L1261" s="75">
        <f t="shared" si="79"/>
        <v>2.6625957048963759E-2</v>
      </c>
      <c r="M1261" s="76" t="str">
        <f t="shared" si="80"/>
        <v>-</v>
      </c>
      <c r="N1261" s="76" t="str">
        <f t="shared" si="80"/>
        <v>-</v>
      </c>
      <c r="O1261" s="3" t="s">
        <v>682</v>
      </c>
      <c r="P1261" s="3" t="s">
        <v>685</v>
      </c>
      <c r="Q1261" s="77" t="s">
        <v>681</v>
      </c>
      <c r="R1261" s="78"/>
    </row>
    <row r="1262" spans="1:18" x14ac:dyDescent="0.2">
      <c r="A1262" s="3" t="s">
        <v>322</v>
      </c>
      <c r="B1262" s="78" t="s">
        <v>443</v>
      </c>
      <c r="C1262" s="78" t="s">
        <v>760</v>
      </c>
      <c r="D1262" s="78">
        <v>25194</v>
      </c>
      <c r="E1262" s="78">
        <v>23</v>
      </c>
      <c r="F1262" s="78">
        <v>26028</v>
      </c>
      <c r="G1262" s="78">
        <v>11</v>
      </c>
      <c r="H1262" s="78">
        <f t="shared" si="81"/>
        <v>34</v>
      </c>
      <c r="I1262" s="74">
        <v>0.67647058823529416</v>
      </c>
      <c r="J1262" s="74">
        <v>0.3235294117647059</v>
      </c>
      <c r="K1262" s="75">
        <f t="shared" si="78"/>
        <v>0.9878467449452728</v>
      </c>
      <c r="L1262" s="75">
        <f t="shared" si="79"/>
        <v>2.8806336456909783E-2</v>
      </c>
      <c r="M1262" s="76" t="str">
        <f t="shared" si="80"/>
        <v>-</v>
      </c>
      <c r="N1262" s="76" t="str">
        <f t="shared" si="80"/>
        <v>-</v>
      </c>
      <c r="O1262" s="3" t="s">
        <v>682</v>
      </c>
      <c r="P1262" s="3" t="s">
        <v>685</v>
      </c>
      <c r="Q1262" s="77" t="s">
        <v>681</v>
      </c>
      <c r="R1262" s="78"/>
    </row>
    <row r="1263" spans="1:18" x14ac:dyDescent="0.2">
      <c r="A1263" s="3" t="s">
        <v>322</v>
      </c>
      <c r="B1263" s="78" t="s">
        <v>443</v>
      </c>
      <c r="C1263" s="78" t="s">
        <v>761</v>
      </c>
      <c r="D1263" s="78">
        <v>25194</v>
      </c>
      <c r="E1263" s="78">
        <v>23</v>
      </c>
      <c r="F1263" s="78">
        <v>26028</v>
      </c>
      <c r="G1263" s="78">
        <v>8</v>
      </c>
      <c r="H1263" s="78">
        <f t="shared" si="81"/>
        <v>31</v>
      </c>
      <c r="I1263" s="74">
        <v>0.74193548387096775</v>
      </c>
      <c r="J1263" s="74">
        <v>0.25806451612903225</v>
      </c>
      <c r="K1263" s="75">
        <f t="shared" si="78"/>
        <v>0.9983365535736084</v>
      </c>
      <c r="L1263" s="75">
        <f t="shared" si="79"/>
        <v>5.3369202651083478E-3</v>
      </c>
      <c r="M1263" s="76" t="str">
        <f t="shared" si="80"/>
        <v>-</v>
      </c>
      <c r="N1263" s="76" t="str">
        <f t="shared" si="80"/>
        <v>-</v>
      </c>
      <c r="O1263" s="3" t="s">
        <v>682</v>
      </c>
      <c r="P1263" s="3" t="s">
        <v>685</v>
      </c>
      <c r="Q1263" s="77" t="s">
        <v>681</v>
      </c>
      <c r="R1263" s="78"/>
    </row>
    <row r="1264" spans="1:18" x14ac:dyDescent="0.2">
      <c r="A1264" s="3" t="s">
        <v>322</v>
      </c>
      <c r="B1264" s="78" t="s">
        <v>443</v>
      </c>
      <c r="C1264" s="78" t="s">
        <v>762</v>
      </c>
      <c r="D1264" s="78">
        <v>25194</v>
      </c>
      <c r="E1264" s="78">
        <v>11</v>
      </c>
      <c r="F1264" s="78">
        <v>26028</v>
      </c>
      <c r="G1264" s="78">
        <v>5</v>
      </c>
      <c r="H1264" s="78">
        <f t="shared" si="81"/>
        <v>16</v>
      </c>
      <c r="I1264" s="74">
        <v>0.6875</v>
      </c>
      <c r="J1264" s="74">
        <v>0.3125</v>
      </c>
      <c r="K1264" s="75">
        <f t="shared" si="78"/>
        <v>0.9615936279296875</v>
      </c>
      <c r="L1264" s="75">
        <f t="shared" si="79"/>
        <v>0.10505676269531251</v>
      </c>
      <c r="M1264" s="76" t="str">
        <f t="shared" si="80"/>
        <v>-</v>
      </c>
      <c r="N1264" s="76" t="str">
        <f t="shared" si="80"/>
        <v>-</v>
      </c>
      <c r="O1264" s="3" t="s">
        <v>682</v>
      </c>
      <c r="P1264" s="3" t="s">
        <v>685</v>
      </c>
      <c r="Q1264" s="77" t="s">
        <v>681</v>
      </c>
      <c r="R1264" s="78"/>
    </row>
    <row r="1265" spans="1:18" x14ac:dyDescent="0.2">
      <c r="A1265" s="3" t="s">
        <v>322</v>
      </c>
      <c r="B1265" s="78" t="s">
        <v>443</v>
      </c>
      <c r="C1265" s="78" t="s">
        <v>741</v>
      </c>
      <c r="D1265" s="78">
        <v>25194</v>
      </c>
      <c r="E1265" s="78">
        <v>14</v>
      </c>
      <c r="F1265" s="78">
        <v>26028</v>
      </c>
      <c r="G1265" s="78">
        <v>4</v>
      </c>
      <c r="H1265" s="78">
        <f t="shared" si="81"/>
        <v>18</v>
      </c>
      <c r="I1265" s="74">
        <v>0.77777777777777779</v>
      </c>
      <c r="J1265" s="74">
        <v>0.22222222222222221</v>
      </c>
      <c r="K1265" s="75">
        <f t="shared" si="78"/>
        <v>0.9962310791015625</v>
      </c>
      <c r="L1265" s="75">
        <f t="shared" si="79"/>
        <v>1.5441894531250007E-2</v>
      </c>
      <c r="M1265" s="76" t="str">
        <f t="shared" si="80"/>
        <v>-</v>
      </c>
      <c r="N1265" s="76" t="str">
        <f t="shared" si="80"/>
        <v>-</v>
      </c>
      <c r="O1265" s="3" t="s">
        <v>682</v>
      </c>
      <c r="P1265" s="3" t="s">
        <v>685</v>
      </c>
      <c r="Q1265" s="77" t="s">
        <v>681</v>
      </c>
      <c r="R1265" s="78"/>
    </row>
    <row r="1266" spans="1:18" x14ac:dyDescent="0.2">
      <c r="A1266" s="3" t="s">
        <v>322</v>
      </c>
      <c r="B1266" s="78" t="s">
        <v>443</v>
      </c>
      <c r="C1266" s="78" t="s">
        <v>742</v>
      </c>
      <c r="D1266" s="78">
        <v>25194</v>
      </c>
      <c r="E1266" s="78">
        <v>14</v>
      </c>
      <c r="F1266" s="78">
        <v>26028</v>
      </c>
      <c r="G1266" s="78">
        <v>9</v>
      </c>
      <c r="H1266" s="78">
        <f t="shared" si="81"/>
        <v>23</v>
      </c>
      <c r="I1266" s="74">
        <v>0.60869565217391308</v>
      </c>
      <c r="J1266" s="74">
        <v>0.39130434782608697</v>
      </c>
      <c r="K1266" s="75">
        <f t="shared" si="78"/>
        <v>0.89498019218444824</v>
      </c>
      <c r="L1266" s="75">
        <f t="shared" si="79"/>
        <v>0.20243644714355477</v>
      </c>
      <c r="M1266" s="76" t="str">
        <f t="shared" si="80"/>
        <v>-</v>
      </c>
      <c r="N1266" s="76" t="str">
        <f t="shared" si="80"/>
        <v>-</v>
      </c>
      <c r="O1266" s="3" t="s">
        <v>682</v>
      </c>
      <c r="P1266" s="3" t="s">
        <v>685</v>
      </c>
      <c r="Q1266" s="77" t="s">
        <v>681</v>
      </c>
      <c r="R1266" s="78"/>
    </row>
    <row r="1267" spans="1:18" x14ac:dyDescent="0.2">
      <c r="A1267" s="3" t="s">
        <v>322</v>
      </c>
      <c r="B1267" s="78" t="s">
        <v>443</v>
      </c>
      <c r="C1267" s="78" t="s">
        <v>743</v>
      </c>
      <c r="D1267" s="78">
        <v>25194</v>
      </c>
      <c r="E1267" s="78">
        <v>10</v>
      </c>
      <c r="F1267" s="78">
        <v>26028</v>
      </c>
      <c r="G1267" s="78">
        <v>12</v>
      </c>
      <c r="H1267" s="78">
        <f t="shared" si="81"/>
        <v>22</v>
      </c>
      <c r="I1267" s="74">
        <v>0.45454545454545453</v>
      </c>
      <c r="J1267" s="74">
        <v>0.54545454545454541</v>
      </c>
      <c r="K1267" s="75">
        <f t="shared" si="78"/>
        <v>0.41590595245361339</v>
      </c>
      <c r="L1267" s="75">
        <f t="shared" si="79"/>
        <v>0.73826646804809548</v>
      </c>
      <c r="M1267" s="76" t="str">
        <f t="shared" si="80"/>
        <v>-</v>
      </c>
      <c r="N1267" s="76" t="str">
        <f t="shared" si="80"/>
        <v>-</v>
      </c>
      <c r="O1267" s="3" t="s">
        <v>682</v>
      </c>
      <c r="P1267" s="3" t="s">
        <v>685</v>
      </c>
      <c r="Q1267" s="77" t="s">
        <v>681</v>
      </c>
      <c r="R1267" s="78"/>
    </row>
    <row r="1268" spans="1:18" x14ac:dyDescent="0.2">
      <c r="A1268" s="3" t="s">
        <v>322</v>
      </c>
      <c r="B1268" s="78" t="s">
        <v>443</v>
      </c>
      <c r="C1268" s="78" t="s">
        <v>744</v>
      </c>
      <c r="D1268" s="78">
        <v>25194</v>
      </c>
      <c r="E1268" s="78">
        <v>14</v>
      </c>
      <c r="F1268" s="78">
        <v>26028</v>
      </c>
      <c r="G1268" s="78">
        <v>13</v>
      </c>
      <c r="H1268" s="78">
        <f t="shared" si="81"/>
        <v>27</v>
      </c>
      <c r="I1268" s="74">
        <v>0.51851851851851849</v>
      </c>
      <c r="J1268" s="74">
        <v>0.48148148148148145</v>
      </c>
      <c r="K1268" s="75">
        <f t="shared" si="78"/>
        <v>0.64944598078727711</v>
      </c>
      <c r="L1268" s="75">
        <f t="shared" si="79"/>
        <v>0.49999999999999967</v>
      </c>
      <c r="M1268" s="76" t="str">
        <f t="shared" si="80"/>
        <v>-</v>
      </c>
      <c r="N1268" s="76" t="str">
        <f t="shared" si="80"/>
        <v>-</v>
      </c>
      <c r="O1268" s="3" t="s">
        <v>682</v>
      </c>
      <c r="P1268" s="3" t="s">
        <v>685</v>
      </c>
      <c r="Q1268" s="77" t="s">
        <v>681</v>
      </c>
      <c r="R1268" s="78"/>
    </row>
    <row r="1269" spans="1:18" x14ac:dyDescent="0.2">
      <c r="A1269" s="3" t="s">
        <v>322</v>
      </c>
      <c r="B1269" s="78" t="s">
        <v>443</v>
      </c>
      <c r="C1269" s="78" t="s">
        <v>745</v>
      </c>
      <c r="D1269" s="78">
        <v>25194</v>
      </c>
      <c r="E1269" s="78">
        <v>16</v>
      </c>
      <c r="F1269" s="78">
        <v>26028</v>
      </c>
      <c r="G1269" s="78">
        <v>5</v>
      </c>
      <c r="H1269" s="78">
        <f t="shared" si="81"/>
        <v>21</v>
      </c>
      <c r="I1269" s="74">
        <v>0.76190476190476186</v>
      </c>
      <c r="J1269" s="74">
        <v>0.23809523809523808</v>
      </c>
      <c r="K1269" s="75">
        <f t="shared" si="78"/>
        <v>0.99640130996704102</v>
      </c>
      <c r="L1269" s="75">
        <f t="shared" si="79"/>
        <v>1.330184936523438E-2</v>
      </c>
      <c r="M1269" s="76" t="str">
        <f t="shared" si="80"/>
        <v>-</v>
      </c>
      <c r="N1269" s="76" t="str">
        <f t="shared" si="80"/>
        <v>-</v>
      </c>
      <c r="O1269" s="3" t="s">
        <v>682</v>
      </c>
      <c r="P1269" s="3" t="s">
        <v>685</v>
      </c>
      <c r="Q1269" s="77" t="s">
        <v>681</v>
      </c>
      <c r="R1269" s="78"/>
    </row>
    <row r="1270" spans="1:18" x14ac:dyDescent="0.2">
      <c r="A1270" s="3" t="s">
        <v>322</v>
      </c>
      <c r="B1270" s="78" t="s">
        <v>443</v>
      </c>
      <c r="C1270" s="78" t="s">
        <v>746</v>
      </c>
      <c r="D1270" s="78">
        <v>25194</v>
      </c>
      <c r="E1270" s="78">
        <v>9</v>
      </c>
      <c r="F1270" s="78">
        <v>26028</v>
      </c>
      <c r="G1270" s="78">
        <v>10</v>
      </c>
      <c r="H1270" s="78">
        <f t="shared" si="81"/>
        <v>19</v>
      </c>
      <c r="I1270" s="74">
        <v>0.47368421052631576</v>
      </c>
      <c r="J1270" s="74">
        <v>0.52631578947368418</v>
      </c>
      <c r="K1270" s="75">
        <f t="shared" si="78"/>
        <v>0.49999999999999978</v>
      </c>
      <c r="L1270" s="75">
        <f t="shared" si="79"/>
        <v>0.67619705200195312</v>
      </c>
      <c r="M1270" s="76" t="str">
        <f t="shared" si="80"/>
        <v>-</v>
      </c>
      <c r="N1270" s="76" t="str">
        <f t="shared" si="80"/>
        <v>-</v>
      </c>
      <c r="O1270" s="3" t="s">
        <v>682</v>
      </c>
      <c r="P1270" s="3" t="s">
        <v>685</v>
      </c>
      <c r="Q1270" s="77" t="s">
        <v>681</v>
      </c>
      <c r="R1270" s="78"/>
    </row>
    <row r="1271" spans="1:18" x14ac:dyDescent="0.2">
      <c r="A1271" s="3" t="s">
        <v>322</v>
      </c>
      <c r="B1271" s="78" t="s">
        <v>443</v>
      </c>
      <c r="C1271" s="78" t="s">
        <v>747</v>
      </c>
      <c r="D1271" s="78">
        <v>25194</v>
      </c>
      <c r="E1271" s="78">
        <v>13</v>
      </c>
      <c r="F1271" s="78">
        <v>26028</v>
      </c>
      <c r="G1271" s="78">
        <v>7</v>
      </c>
      <c r="H1271" s="78">
        <f t="shared" si="81"/>
        <v>20</v>
      </c>
      <c r="I1271" s="74">
        <v>0.65</v>
      </c>
      <c r="J1271" s="74">
        <v>0.35</v>
      </c>
      <c r="K1271" s="75">
        <f t="shared" si="78"/>
        <v>0.94234085083007812</v>
      </c>
      <c r="L1271" s="75">
        <f t="shared" si="79"/>
        <v>0.13158798217773449</v>
      </c>
      <c r="M1271" s="76" t="str">
        <f t="shared" si="80"/>
        <v>-</v>
      </c>
      <c r="N1271" s="76" t="str">
        <f t="shared" si="80"/>
        <v>-</v>
      </c>
      <c r="O1271" s="3" t="s">
        <v>682</v>
      </c>
      <c r="P1271" s="3" t="s">
        <v>685</v>
      </c>
      <c r="Q1271" s="77" t="s">
        <v>681</v>
      </c>
      <c r="R1271" s="78"/>
    </row>
    <row r="1272" spans="1:18" x14ac:dyDescent="0.2">
      <c r="A1272" s="3" t="s">
        <v>322</v>
      </c>
      <c r="B1272" s="78" t="s">
        <v>443</v>
      </c>
      <c r="C1272" s="78" t="s">
        <v>748</v>
      </c>
      <c r="D1272" s="78">
        <v>25194</v>
      </c>
      <c r="E1272" s="78">
        <v>14</v>
      </c>
      <c r="F1272" s="78">
        <v>26028</v>
      </c>
      <c r="G1272" s="78">
        <v>7</v>
      </c>
      <c r="H1272" s="78">
        <f t="shared" si="81"/>
        <v>21</v>
      </c>
      <c r="I1272" s="74">
        <v>0.66666666666666663</v>
      </c>
      <c r="J1272" s="74">
        <v>0.33333333333333331</v>
      </c>
      <c r="K1272" s="75">
        <f t="shared" si="78"/>
        <v>0.96082305908203125</v>
      </c>
      <c r="L1272" s="75">
        <f t="shared" si="79"/>
        <v>9.4623565673828181E-2</v>
      </c>
      <c r="M1272" s="76" t="str">
        <f t="shared" si="80"/>
        <v>-</v>
      </c>
      <c r="N1272" s="76" t="str">
        <f t="shared" si="80"/>
        <v>-</v>
      </c>
      <c r="O1272" s="3" t="s">
        <v>682</v>
      </c>
      <c r="P1272" s="3" t="s">
        <v>685</v>
      </c>
      <c r="Q1272" s="77" t="s">
        <v>681</v>
      </c>
      <c r="R1272" s="78"/>
    </row>
    <row r="1273" spans="1:18" x14ac:dyDescent="0.2">
      <c r="A1273" s="3" t="s">
        <v>322</v>
      </c>
      <c r="B1273" s="78" t="s">
        <v>443</v>
      </c>
      <c r="C1273" s="78" t="s">
        <v>749</v>
      </c>
      <c r="D1273" s="78">
        <v>25194</v>
      </c>
      <c r="E1273" s="78">
        <v>8</v>
      </c>
      <c r="F1273" s="78">
        <v>26028</v>
      </c>
      <c r="G1273" s="78">
        <v>3</v>
      </c>
      <c r="H1273" s="78">
        <f t="shared" si="81"/>
        <v>11</v>
      </c>
      <c r="I1273" s="74">
        <v>0.72727272727272729</v>
      </c>
      <c r="J1273" s="74">
        <v>0.27272727272727271</v>
      </c>
      <c r="K1273" s="75">
        <f t="shared" si="78"/>
        <v>0.96728515625</v>
      </c>
      <c r="L1273" s="75">
        <f t="shared" si="79"/>
        <v>0.11328125</v>
      </c>
      <c r="M1273" s="76" t="str">
        <f t="shared" si="80"/>
        <v>-</v>
      </c>
      <c r="N1273" s="76" t="str">
        <f t="shared" si="80"/>
        <v>-</v>
      </c>
      <c r="O1273" s="3" t="s">
        <v>682</v>
      </c>
      <c r="P1273" s="3" t="s">
        <v>685</v>
      </c>
      <c r="Q1273" s="77" t="s">
        <v>681</v>
      </c>
      <c r="R1273" s="78"/>
    </row>
    <row r="1274" spans="1:18" x14ac:dyDescent="0.2">
      <c r="A1274" s="3" t="s">
        <v>322</v>
      </c>
      <c r="B1274" s="78" t="s">
        <v>443</v>
      </c>
      <c r="C1274" s="78" t="s">
        <v>750</v>
      </c>
      <c r="D1274" s="78">
        <v>25194</v>
      </c>
      <c r="E1274" s="78">
        <v>7</v>
      </c>
      <c r="F1274" s="78">
        <v>26028</v>
      </c>
      <c r="G1274" s="78">
        <v>3</v>
      </c>
      <c r="H1274" s="78">
        <f t="shared" si="81"/>
        <v>10</v>
      </c>
      <c r="I1274" s="74">
        <v>0.7</v>
      </c>
      <c r="J1274" s="74">
        <v>0.3</v>
      </c>
      <c r="K1274" s="75">
        <f t="shared" si="78"/>
        <v>0.9453125</v>
      </c>
      <c r="L1274" s="75">
        <f t="shared" si="79"/>
        <v>0.17187500000000006</v>
      </c>
      <c r="M1274" s="76" t="str">
        <f t="shared" si="80"/>
        <v>-</v>
      </c>
      <c r="N1274" s="76" t="str">
        <f t="shared" si="80"/>
        <v>-</v>
      </c>
      <c r="O1274" s="3" t="s">
        <v>682</v>
      </c>
      <c r="P1274" s="3" t="s">
        <v>685</v>
      </c>
      <c r="Q1274" s="77" t="s">
        <v>681</v>
      </c>
      <c r="R1274" s="78"/>
    </row>
    <row r="1275" spans="1:18" x14ac:dyDescent="0.2">
      <c r="A1275" s="3" t="s">
        <v>322</v>
      </c>
      <c r="B1275" s="78" t="s">
        <v>443</v>
      </c>
      <c r="C1275" s="78" t="s">
        <v>751</v>
      </c>
      <c r="D1275" s="78">
        <v>25194</v>
      </c>
      <c r="E1275" s="78">
        <v>11</v>
      </c>
      <c r="F1275" s="78">
        <v>26028</v>
      </c>
      <c r="G1275" s="78">
        <v>3</v>
      </c>
      <c r="H1275" s="78">
        <f t="shared" si="81"/>
        <v>14</v>
      </c>
      <c r="I1275" s="74">
        <v>0.7857142857142857</v>
      </c>
      <c r="J1275" s="74">
        <v>0.21428571428571427</v>
      </c>
      <c r="K1275" s="75">
        <f t="shared" si="78"/>
        <v>0.9935302734375</v>
      </c>
      <c r="L1275" s="75">
        <f t="shared" si="79"/>
        <v>2.8686523437500003E-2</v>
      </c>
      <c r="M1275" s="76" t="str">
        <f t="shared" si="80"/>
        <v>-</v>
      </c>
      <c r="N1275" s="76" t="str">
        <f t="shared" si="80"/>
        <v>-</v>
      </c>
      <c r="O1275" s="3" t="s">
        <v>682</v>
      </c>
      <c r="P1275" s="3" t="s">
        <v>685</v>
      </c>
      <c r="Q1275" s="77" t="s">
        <v>681</v>
      </c>
      <c r="R1275" s="78"/>
    </row>
    <row r="1276" spans="1:18" x14ac:dyDescent="0.2">
      <c r="A1276" s="3" t="s">
        <v>322</v>
      </c>
      <c r="B1276" s="78" t="s">
        <v>443</v>
      </c>
      <c r="C1276" s="78" t="s">
        <v>752</v>
      </c>
      <c r="D1276" s="78">
        <v>25194</v>
      </c>
      <c r="E1276" s="78">
        <v>2</v>
      </c>
      <c r="F1276" s="78">
        <v>26028</v>
      </c>
      <c r="G1276" s="78">
        <v>0</v>
      </c>
      <c r="H1276" s="78">
        <f t="shared" si="81"/>
        <v>2</v>
      </c>
      <c r="I1276" s="74">
        <v>1</v>
      </c>
      <c r="J1276" s="74">
        <v>0</v>
      </c>
      <c r="K1276" s="75">
        <f t="shared" si="78"/>
        <v>1</v>
      </c>
      <c r="L1276" s="75">
        <f t="shared" si="79"/>
        <v>0.25</v>
      </c>
      <c r="M1276" s="76" t="str">
        <f t="shared" si="80"/>
        <v>-</v>
      </c>
      <c r="N1276" s="76" t="str">
        <f t="shared" si="80"/>
        <v>-</v>
      </c>
      <c r="O1276" s="3" t="s">
        <v>682</v>
      </c>
      <c r="P1276" s="3" t="s">
        <v>685</v>
      </c>
      <c r="Q1276" s="77" t="s">
        <v>681</v>
      </c>
      <c r="R1276" s="78"/>
    </row>
    <row r="1277" spans="1:18" x14ac:dyDescent="0.2">
      <c r="A1277" s="3" t="s">
        <v>322</v>
      </c>
      <c r="B1277" s="78" t="s">
        <v>443</v>
      </c>
      <c r="C1277" s="78" t="s">
        <v>753</v>
      </c>
      <c r="D1277" s="78">
        <v>25194</v>
      </c>
      <c r="E1277" s="78">
        <v>6</v>
      </c>
      <c r="F1277" s="78">
        <v>26028</v>
      </c>
      <c r="G1277" s="78">
        <v>2</v>
      </c>
      <c r="H1277" s="78">
        <f t="shared" si="81"/>
        <v>8</v>
      </c>
      <c r="I1277" s="74">
        <v>0.75</v>
      </c>
      <c r="J1277" s="74">
        <v>0.25</v>
      </c>
      <c r="K1277" s="75">
        <f t="shared" si="78"/>
        <v>0.96484375</v>
      </c>
      <c r="L1277" s="75">
        <f t="shared" si="79"/>
        <v>0.14453125</v>
      </c>
      <c r="M1277" s="76" t="str">
        <f t="shared" si="80"/>
        <v>-</v>
      </c>
      <c r="N1277" s="76" t="str">
        <f t="shared" si="80"/>
        <v>-</v>
      </c>
      <c r="O1277" s="3" t="s">
        <v>682</v>
      </c>
      <c r="P1277" s="3" t="s">
        <v>685</v>
      </c>
      <c r="Q1277" s="77" t="s">
        <v>681</v>
      </c>
      <c r="R1277" s="78"/>
    </row>
    <row r="1278" spans="1:18" x14ac:dyDescent="0.2">
      <c r="A1278" s="3" t="s">
        <v>141</v>
      </c>
      <c r="B1278" s="60" t="s">
        <v>299</v>
      </c>
      <c r="C1278" s="78" t="s">
        <v>754</v>
      </c>
      <c r="D1278" s="78">
        <v>25194</v>
      </c>
      <c r="E1278" s="78">
        <v>179</v>
      </c>
      <c r="F1278" s="78">
        <v>26028</v>
      </c>
      <c r="G1278" s="78">
        <v>41</v>
      </c>
      <c r="H1278" s="78">
        <f t="shared" si="81"/>
        <v>220</v>
      </c>
      <c r="I1278" s="74">
        <v>0.8136363636363636</v>
      </c>
      <c r="J1278" s="74">
        <v>0.18636363636363637</v>
      </c>
      <c r="K1278" s="75">
        <f t="shared" si="78"/>
        <v>1</v>
      </c>
      <c r="L1278" s="75">
        <f t="shared" si="79"/>
        <v>4.6892602138512947E-22</v>
      </c>
      <c r="M1278" s="76" t="str">
        <f t="shared" si="80"/>
        <v>-</v>
      </c>
      <c r="N1278" s="76" t="str">
        <f t="shared" si="80"/>
        <v>sig</v>
      </c>
      <c r="O1278" s="3" t="s">
        <v>682</v>
      </c>
      <c r="P1278" s="3" t="s">
        <v>685</v>
      </c>
      <c r="Q1278" s="77" t="s">
        <v>681</v>
      </c>
      <c r="R1278" s="78"/>
    </row>
    <row r="1279" spans="1:18" x14ac:dyDescent="0.2">
      <c r="A1279" s="3" t="s">
        <v>141</v>
      </c>
      <c r="B1279" s="60" t="s">
        <v>299</v>
      </c>
      <c r="C1279" s="78" t="s">
        <v>755</v>
      </c>
      <c r="D1279" s="78">
        <v>25194</v>
      </c>
      <c r="E1279" s="78">
        <v>163</v>
      </c>
      <c r="F1279" s="78">
        <v>26028</v>
      </c>
      <c r="G1279" s="78">
        <v>160</v>
      </c>
      <c r="H1279" s="78">
        <f t="shared" si="81"/>
        <v>323</v>
      </c>
      <c r="I1279" s="74">
        <v>0.50464396284829727</v>
      </c>
      <c r="J1279" s="74">
        <v>0.49535603715170279</v>
      </c>
      <c r="K1279" s="75">
        <f t="shared" si="78"/>
        <v>0.58804199175631988</v>
      </c>
      <c r="L1279" s="75">
        <f t="shared" si="79"/>
        <v>0.45570726957938268</v>
      </c>
      <c r="M1279" s="76" t="str">
        <f t="shared" si="80"/>
        <v>-</v>
      </c>
      <c r="N1279" s="76" t="str">
        <f t="shared" si="80"/>
        <v>-</v>
      </c>
      <c r="O1279" s="3" t="s">
        <v>682</v>
      </c>
      <c r="P1279" s="3" t="s">
        <v>685</v>
      </c>
      <c r="Q1279" s="77" t="s">
        <v>681</v>
      </c>
      <c r="R1279" s="78"/>
    </row>
    <row r="1280" spans="1:18" x14ac:dyDescent="0.2">
      <c r="A1280" s="3" t="s">
        <v>141</v>
      </c>
      <c r="B1280" s="60" t="s">
        <v>299</v>
      </c>
      <c r="C1280" s="78" t="s">
        <v>756</v>
      </c>
      <c r="D1280" s="78">
        <v>25194</v>
      </c>
      <c r="E1280" s="78">
        <v>172</v>
      </c>
      <c r="F1280" s="78">
        <v>26028</v>
      </c>
      <c r="G1280" s="78">
        <v>163</v>
      </c>
      <c r="H1280" s="78">
        <f t="shared" si="81"/>
        <v>335</v>
      </c>
      <c r="I1280" s="74">
        <v>0.51343283582089549</v>
      </c>
      <c r="J1280" s="74">
        <v>0.48656716417910445</v>
      </c>
      <c r="K1280" s="75">
        <f t="shared" si="78"/>
        <v>0.70755722175039937</v>
      </c>
      <c r="L1280" s="75">
        <f t="shared" si="79"/>
        <v>0.33105630376484907</v>
      </c>
      <c r="M1280" s="76" t="str">
        <f t="shared" si="80"/>
        <v>-</v>
      </c>
      <c r="N1280" s="76" t="str">
        <f t="shared" si="80"/>
        <v>-</v>
      </c>
      <c r="O1280" s="3" t="s">
        <v>682</v>
      </c>
      <c r="P1280" s="3" t="s">
        <v>685</v>
      </c>
      <c r="Q1280" s="77" t="s">
        <v>681</v>
      </c>
      <c r="R1280" s="78"/>
    </row>
    <row r="1281" spans="1:18" x14ac:dyDescent="0.2">
      <c r="A1281" s="3" t="s">
        <v>141</v>
      </c>
      <c r="B1281" s="60" t="s">
        <v>299</v>
      </c>
      <c r="C1281" s="78" t="s">
        <v>757</v>
      </c>
      <c r="D1281" s="78">
        <v>25194</v>
      </c>
      <c r="E1281" s="78">
        <v>133</v>
      </c>
      <c r="F1281" s="78">
        <v>26028</v>
      </c>
      <c r="G1281" s="78">
        <v>163</v>
      </c>
      <c r="H1281" s="78">
        <f t="shared" si="81"/>
        <v>296</v>
      </c>
      <c r="I1281" s="74">
        <v>0.44932432432432434</v>
      </c>
      <c r="J1281" s="74">
        <v>0.55067567567567566</v>
      </c>
      <c r="K1281" s="75">
        <f t="shared" si="78"/>
        <v>4.5853059220439529E-2</v>
      </c>
      <c r="L1281" s="75">
        <f t="shared" si="79"/>
        <v>0.96430438418329378</v>
      </c>
      <c r="M1281" s="76" t="str">
        <f t="shared" si="80"/>
        <v>-</v>
      </c>
      <c r="N1281" s="76" t="str">
        <f t="shared" si="80"/>
        <v>-</v>
      </c>
      <c r="O1281" s="3" t="s">
        <v>682</v>
      </c>
      <c r="P1281" s="3" t="s">
        <v>685</v>
      </c>
      <c r="Q1281" s="77" t="s">
        <v>681</v>
      </c>
      <c r="R1281" s="78"/>
    </row>
    <row r="1282" spans="1:18" x14ac:dyDescent="0.2">
      <c r="A1282" s="3" t="s">
        <v>141</v>
      </c>
      <c r="B1282" s="60" t="s">
        <v>299</v>
      </c>
      <c r="C1282" s="78" t="s">
        <v>758</v>
      </c>
      <c r="D1282" s="78">
        <v>25194</v>
      </c>
      <c r="E1282" s="78">
        <v>139</v>
      </c>
      <c r="F1282" s="78">
        <v>26028</v>
      </c>
      <c r="G1282" s="78">
        <v>229</v>
      </c>
      <c r="H1282" s="78">
        <f t="shared" si="81"/>
        <v>368</v>
      </c>
      <c r="I1282" s="74">
        <v>0.37771739130434784</v>
      </c>
      <c r="J1282" s="74">
        <v>0.62228260869565222</v>
      </c>
      <c r="K1282" s="75">
        <f t="shared" ref="K1282:K1345" si="82">BINOMDIST(E1282,H1282,0.5,TRUE)</f>
        <v>1.569730431127191E-6</v>
      </c>
      <c r="L1282" s="75">
        <f t="shared" ref="L1282:L1345" si="83">BINOMDIST(G1282,H1282,0.5,TRUE)</f>
        <v>0.99999906657400028</v>
      </c>
      <c r="M1282" s="76" t="str">
        <f t="shared" ref="M1282:N1345" si="84">IF(K1282&lt;(0.05/5830),"sig","-")</f>
        <v>sig</v>
      </c>
      <c r="N1282" s="76" t="str">
        <f t="shared" si="84"/>
        <v>-</v>
      </c>
      <c r="O1282" s="3" t="s">
        <v>682</v>
      </c>
      <c r="P1282" s="3" t="s">
        <v>685</v>
      </c>
      <c r="Q1282" s="77" t="s">
        <v>681</v>
      </c>
      <c r="R1282" s="78"/>
    </row>
    <row r="1283" spans="1:18" x14ac:dyDescent="0.2">
      <c r="A1283" s="3" t="s">
        <v>141</v>
      </c>
      <c r="B1283" s="60" t="s">
        <v>299</v>
      </c>
      <c r="C1283" s="78" t="s">
        <v>759</v>
      </c>
      <c r="D1283" s="78">
        <v>25194</v>
      </c>
      <c r="E1283" s="78">
        <v>100</v>
      </c>
      <c r="F1283" s="78">
        <v>26028</v>
      </c>
      <c r="G1283" s="78">
        <v>152</v>
      </c>
      <c r="H1283" s="78">
        <f t="shared" si="81"/>
        <v>252</v>
      </c>
      <c r="I1283" s="74">
        <v>0.3968253968253968</v>
      </c>
      <c r="J1283" s="74">
        <v>0.60317460317460314</v>
      </c>
      <c r="K1283" s="75">
        <f t="shared" si="82"/>
        <v>6.3483404165895192E-4</v>
      </c>
      <c r="L1283" s="75">
        <f t="shared" si="83"/>
        <v>0.99959604480779507</v>
      </c>
      <c r="M1283" s="76" t="str">
        <f t="shared" si="84"/>
        <v>-</v>
      </c>
      <c r="N1283" s="76" t="str">
        <f t="shared" si="84"/>
        <v>-</v>
      </c>
      <c r="O1283" s="3" t="s">
        <v>682</v>
      </c>
      <c r="P1283" s="3" t="s">
        <v>685</v>
      </c>
      <c r="Q1283" s="77" t="s">
        <v>681</v>
      </c>
      <c r="R1283" s="78"/>
    </row>
    <row r="1284" spans="1:18" x14ac:dyDescent="0.2">
      <c r="A1284" s="3" t="s">
        <v>141</v>
      </c>
      <c r="B1284" s="60" t="s">
        <v>299</v>
      </c>
      <c r="C1284" s="78" t="s">
        <v>760</v>
      </c>
      <c r="D1284" s="78">
        <v>25194</v>
      </c>
      <c r="E1284" s="78">
        <v>35</v>
      </c>
      <c r="F1284" s="78">
        <v>26028</v>
      </c>
      <c r="G1284" s="78">
        <v>128</v>
      </c>
      <c r="H1284" s="78">
        <f t="shared" si="81"/>
        <v>163</v>
      </c>
      <c r="I1284" s="74">
        <v>0.21472392638036811</v>
      </c>
      <c r="J1284" s="74">
        <v>0.78527607361963192</v>
      </c>
      <c r="K1284" s="75">
        <f t="shared" si="82"/>
        <v>5.8760393844768833E-14</v>
      </c>
      <c r="L1284" s="75">
        <f t="shared" si="83"/>
        <v>0.99999999999998423</v>
      </c>
      <c r="M1284" s="76" t="str">
        <f t="shared" si="84"/>
        <v>sig</v>
      </c>
      <c r="N1284" s="76" t="str">
        <f t="shared" si="84"/>
        <v>-</v>
      </c>
      <c r="O1284" s="3" t="s">
        <v>682</v>
      </c>
      <c r="P1284" s="3" t="s">
        <v>685</v>
      </c>
      <c r="Q1284" s="77" t="s">
        <v>681</v>
      </c>
      <c r="R1284" s="78"/>
    </row>
    <row r="1285" spans="1:18" x14ac:dyDescent="0.2">
      <c r="A1285" s="3" t="s">
        <v>141</v>
      </c>
      <c r="B1285" s="60" t="s">
        <v>299</v>
      </c>
      <c r="C1285" s="78" t="s">
        <v>761</v>
      </c>
      <c r="D1285" s="78">
        <v>25194</v>
      </c>
      <c r="E1285" s="78">
        <v>142</v>
      </c>
      <c r="F1285" s="78">
        <v>26028</v>
      </c>
      <c r="G1285" s="78">
        <v>121</v>
      </c>
      <c r="H1285" s="78">
        <f t="shared" si="81"/>
        <v>263</v>
      </c>
      <c r="I1285" s="74">
        <v>0.53992395437262353</v>
      </c>
      <c r="J1285" s="74">
        <v>0.46007604562737642</v>
      </c>
      <c r="K1285" s="75">
        <f t="shared" si="82"/>
        <v>0.91259958493906679</v>
      </c>
      <c r="L1285" s="75">
        <f t="shared" si="83"/>
        <v>0.10870303439618968</v>
      </c>
      <c r="M1285" s="76" t="str">
        <f t="shared" si="84"/>
        <v>-</v>
      </c>
      <c r="N1285" s="76" t="str">
        <f t="shared" si="84"/>
        <v>-</v>
      </c>
      <c r="O1285" s="3" t="s">
        <v>682</v>
      </c>
      <c r="P1285" s="3" t="s">
        <v>685</v>
      </c>
      <c r="Q1285" s="77" t="s">
        <v>681</v>
      </c>
      <c r="R1285" s="78"/>
    </row>
    <row r="1286" spans="1:18" x14ac:dyDescent="0.2">
      <c r="A1286" s="3" t="s">
        <v>141</v>
      </c>
      <c r="B1286" s="60" t="s">
        <v>299</v>
      </c>
      <c r="C1286" s="78" t="s">
        <v>762</v>
      </c>
      <c r="D1286" s="78">
        <v>25194</v>
      </c>
      <c r="E1286" s="78">
        <v>85</v>
      </c>
      <c r="F1286" s="78">
        <v>26028</v>
      </c>
      <c r="G1286" s="78">
        <v>121</v>
      </c>
      <c r="H1286" s="78">
        <f t="shared" si="81"/>
        <v>206</v>
      </c>
      <c r="I1286" s="74">
        <v>0.41262135922330095</v>
      </c>
      <c r="J1286" s="74">
        <v>0.58737864077669899</v>
      </c>
      <c r="K1286" s="75">
        <f t="shared" si="82"/>
        <v>7.2729244107141017E-3</v>
      </c>
      <c r="L1286" s="75">
        <f t="shared" si="83"/>
        <v>0.99511500855703039</v>
      </c>
      <c r="M1286" s="76" t="str">
        <f t="shared" si="84"/>
        <v>-</v>
      </c>
      <c r="N1286" s="76" t="str">
        <f t="shared" si="84"/>
        <v>-</v>
      </c>
      <c r="O1286" s="3" t="s">
        <v>682</v>
      </c>
      <c r="P1286" s="3" t="s">
        <v>685</v>
      </c>
      <c r="Q1286" s="77" t="s">
        <v>681</v>
      </c>
      <c r="R1286" s="78"/>
    </row>
    <row r="1287" spans="1:18" x14ac:dyDescent="0.2">
      <c r="A1287" s="3" t="s">
        <v>141</v>
      </c>
      <c r="B1287" s="60" t="s">
        <v>299</v>
      </c>
      <c r="C1287" s="78" t="s">
        <v>741</v>
      </c>
      <c r="D1287" s="78">
        <v>25194</v>
      </c>
      <c r="E1287" s="78">
        <v>158</v>
      </c>
      <c r="F1287" s="78">
        <v>26028</v>
      </c>
      <c r="G1287" s="78">
        <v>104</v>
      </c>
      <c r="H1287" s="78">
        <f t="shared" si="81"/>
        <v>262</v>
      </c>
      <c r="I1287" s="74">
        <v>0.60305343511450382</v>
      </c>
      <c r="J1287" s="74">
        <v>0.39694656488549618</v>
      </c>
      <c r="K1287" s="75">
        <f t="shared" si="82"/>
        <v>0.99967458120253494</v>
      </c>
      <c r="L1287" s="75">
        <f t="shared" si="83"/>
        <v>5.1058811219102532E-4</v>
      </c>
      <c r="M1287" s="76" t="str">
        <f t="shared" si="84"/>
        <v>-</v>
      </c>
      <c r="N1287" s="76" t="str">
        <f t="shared" si="84"/>
        <v>-</v>
      </c>
      <c r="O1287" s="3" t="s">
        <v>682</v>
      </c>
      <c r="P1287" s="3" t="s">
        <v>685</v>
      </c>
      <c r="Q1287" s="77" t="s">
        <v>681</v>
      </c>
      <c r="R1287" s="78"/>
    </row>
    <row r="1288" spans="1:18" x14ac:dyDescent="0.2">
      <c r="A1288" s="3" t="s">
        <v>141</v>
      </c>
      <c r="B1288" s="60" t="s">
        <v>299</v>
      </c>
      <c r="C1288" s="78" t="s">
        <v>742</v>
      </c>
      <c r="D1288" s="78">
        <v>25194</v>
      </c>
      <c r="E1288" s="78">
        <v>74</v>
      </c>
      <c r="F1288" s="78">
        <v>26028</v>
      </c>
      <c r="G1288" s="78">
        <v>103</v>
      </c>
      <c r="H1288" s="78">
        <f t="shared" si="81"/>
        <v>177</v>
      </c>
      <c r="I1288" s="74">
        <v>0.41807909604519772</v>
      </c>
      <c r="J1288" s="74">
        <v>0.58192090395480223</v>
      </c>
      <c r="K1288" s="75">
        <f t="shared" si="82"/>
        <v>1.7514077095603656E-2</v>
      </c>
      <c r="L1288" s="75">
        <f t="shared" si="83"/>
        <v>0.98806810202808726</v>
      </c>
      <c r="M1288" s="76" t="str">
        <f t="shared" si="84"/>
        <v>-</v>
      </c>
      <c r="N1288" s="76" t="str">
        <f t="shared" si="84"/>
        <v>-</v>
      </c>
      <c r="O1288" s="3" t="s">
        <v>682</v>
      </c>
      <c r="P1288" s="3" t="s">
        <v>685</v>
      </c>
      <c r="Q1288" s="77" t="s">
        <v>681</v>
      </c>
      <c r="R1288" s="78"/>
    </row>
    <row r="1289" spans="1:18" x14ac:dyDescent="0.2">
      <c r="A1289" s="3" t="s">
        <v>141</v>
      </c>
      <c r="B1289" s="60" t="s">
        <v>299</v>
      </c>
      <c r="C1289" s="78" t="s">
        <v>743</v>
      </c>
      <c r="D1289" s="78">
        <v>25194</v>
      </c>
      <c r="E1289" s="78">
        <v>122</v>
      </c>
      <c r="F1289" s="78">
        <v>26028</v>
      </c>
      <c r="G1289" s="78">
        <v>125</v>
      </c>
      <c r="H1289" s="78">
        <f t="shared" si="81"/>
        <v>247</v>
      </c>
      <c r="I1289" s="74">
        <v>0.49392712550607287</v>
      </c>
      <c r="J1289" s="74">
        <v>0.50607287449392713</v>
      </c>
      <c r="K1289" s="75">
        <f t="shared" si="82"/>
        <v>0.44938532816535176</v>
      </c>
      <c r="L1289" s="75">
        <f t="shared" si="83"/>
        <v>0.60041950891994256</v>
      </c>
      <c r="M1289" s="76" t="str">
        <f t="shared" si="84"/>
        <v>-</v>
      </c>
      <c r="N1289" s="76" t="str">
        <f t="shared" si="84"/>
        <v>-</v>
      </c>
      <c r="O1289" s="3" t="s">
        <v>682</v>
      </c>
      <c r="P1289" s="3" t="s">
        <v>685</v>
      </c>
      <c r="Q1289" s="77" t="s">
        <v>681</v>
      </c>
      <c r="R1289" s="78"/>
    </row>
    <row r="1290" spans="1:18" x14ac:dyDescent="0.2">
      <c r="A1290" s="3" t="s">
        <v>141</v>
      </c>
      <c r="B1290" s="60" t="s">
        <v>299</v>
      </c>
      <c r="C1290" s="78" t="s">
        <v>744</v>
      </c>
      <c r="D1290" s="78">
        <v>25194</v>
      </c>
      <c r="E1290" s="78">
        <v>119</v>
      </c>
      <c r="F1290" s="78">
        <v>26028</v>
      </c>
      <c r="G1290" s="78">
        <v>104</v>
      </c>
      <c r="H1290" s="78">
        <f t="shared" si="81"/>
        <v>223</v>
      </c>
      <c r="I1290" s="74">
        <v>0.53363228699551568</v>
      </c>
      <c r="J1290" s="74">
        <v>0.46636771300448432</v>
      </c>
      <c r="K1290" s="75">
        <f t="shared" si="82"/>
        <v>0.85802683297630267</v>
      </c>
      <c r="L1290" s="75">
        <f t="shared" si="83"/>
        <v>0.17425976267978199</v>
      </c>
      <c r="M1290" s="76" t="str">
        <f t="shared" si="84"/>
        <v>-</v>
      </c>
      <c r="N1290" s="76" t="str">
        <f t="shared" si="84"/>
        <v>-</v>
      </c>
      <c r="O1290" s="3" t="s">
        <v>682</v>
      </c>
      <c r="P1290" s="3" t="s">
        <v>685</v>
      </c>
      <c r="Q1290" s="77" t="s">
        <v>681</v>
      </c>
      <c r="R1290" s="78"/>
    </row>
    <row r="1291" spans="1:18" x14ac:dyDescent="0.2">
      <c r="A1291" s="3" t="s">
        <v>141</v>
      </c>
      <c r="B1291" s="60" t="s">
        <v>299</v>
      </c>
      <c r="C1291" s="78" t="s">
        <v>745</v>
      </c>
      <c r="D1291" s="78">
        <v>25194</v>
      </c>
      <c r="E1291" s="78">
        <v>143</v>
      </c>
      <c r="F1291" s="78">
        <v>26028</v>
      </c>
      <c r="G1291" s="78">
        <v>124</v>
      </c>
      <c r="H1291" s="78">
        <f t="shared" si="81"/>
        <v>267</v>
      </c>
      <c r="I1291" s="74">
        <v>0.53558052434456926</v>
      </c>
      <c r="J1291" s="74">
        <v>0.46441947565543074</v>
      </c>
      <c r="K1291" s="75">
        <f t="shared" si="82"/>
        <v>0.88955576328832253</v>
      </c>
      <c r="L1291" s="75">
        <f t="shared" si="83"/>
        <v>0.1353060647511542</v>
      </c>
      <c r="M1291" s="76" t="str">
        <f t="shared" si="84"/>
        <v>-</v>
      </c>
      <c r="N1291" s="76" t="str">
        <f t="shared" si="84"/>
        <v>-</v>
      </c>
      <c r="O1291" s="3" t="s">
        <v>682</v>
      </c>
      <c r="P1291" s="3" t="s">
        <v>685</v>
      </c>
      <c r="Q1291" s="77" t="s">
        <v>681</v>
      </c>
      <c r="R1291" s="78"/>
    </row>
    <row r="1292" spans="1:18" x14ac:dyDescent="0.2">
      <c r="A1292" s="3" t="s">
        <v>141</v>
      </c>
      <c r="B1292" s="60" t="s">
        <v>299</v>
      </c>
      <c r="C1292" s="78" t="s">
        <v>746</v>
      </c>
      <c r="D1292" s="78">
        <v>25194</v>
      </c>
      <c r="E1292" s="78">
        <v>71</v>
      </c>
      <c r="F1292" s="78">
        <v>26028</v>
      </c>
      <c r="G1292" s="78">
        <v>85</v>
      </c>
      <c r="H1292" s="78">
        <f t="shared" si="81"/>
        <v>156</v>
      </c>
      <c r="I1292" s="74">
        <v>0.45512820512820512</v>
      </c>
      <c r="J1292" s="74">
        <v>0.54487179487179482</v>
      </c>
      <c r="K1292" s="75">
        <f t="shared" si="82"/>
        <v>0.14896682227095973</v>
      </c>
      <c r="L1292" s="75">
        <f t="shared" si="83"/>
        <v>0.8851710766728369</v>
      </c>
      <c r="M1292" s="76" t="str">
        <f t="shared" si="84"/>
        <v>-</v>
      </c>
      <c r="N1292" s="76" t="str">
        <f t="shared" si="84"/>
        <v>-</v>
      </c>
      <c r="O1292" s="3" t="s">
        <v>682</v>
      </c>
      <c r="P1292" s="3" t="s">
        <v>685</v>
      </c>
      <c r="Q1292" s="77" t="s">
        <v>681</v>
      </c>
      <c r="R1292" s="78"/>
    </row>
    <row r="1293" spans="1:18" x14ac:dyDescent="0.2">
      <c r="A1293" s="3" t="s">
        <v>141</v>
      </c>
      <c r="B1293" s="60" t="s">
        <v>299</v>
      </c>
      <c r="C1293" s="78" t="s">
        <v>747</v>
      </c>
      <c r="D1293" s="78">
        <v>25194</v>
      </c>
      <c r="E1293" s="78">
        <v>67</v>
      </c>
      <c r="F1293" s="78">
        <v>26028</v>
      </c>
      <c r="G1293" s="78">
        <v>92</v>
      </c>
      <c r="H1293" s="78">
        <f t="shared" si="81"/>
        <v>159</v>
      </c>
      <c r="I1293" s="74">
        <v>0.42138364779874216</v>
      </c>
      <c r="J1293" s="74">
        <v>0.57861635220125784</v>
      </c>
      <c r="K1293" s="75">
        <f t="shared" si="82"/>
        <v>2.8327998416885686E-2</v>
      </c>
      <c r="L1293" s="75">
        <f t="shared" si="83"/>
        <v>0.98056100238860955</v>
      </c>
      <c r="M1293" s="76" t="str">
        <f t="shared" si="84"/>
        <v>-</v>
      </c>
      <c r="N1293" s="76" t="str">
        <f t="shared" si="84"/>
        <v>-</v>
      </c>
      <c r="O1293" s="3" t="s">
        <v>682</v>
      </c>
      <c r="P1293" s="3" t="s">
        <v>685</v>
      </c>
      <c r="Q1293" s="77" t="s">
        <v>681</v>
      </c>
      <c r="R1293" s="78"/>
    </row>
    <row r="1294" spans="1:18" x14ac:dyDescent="0.2">
      <c r="A1294" s="3" t="s">
        <v>141</v>
      </c>
      <c r="B1294" s="60" t="s">
        <v>299</v>
      </c>
      <c r="C1294" s="78" t="s">
        <v>748</v>
      </c>
      <c r="D1294" s="78">
        <v>25194</v>
      </c>
      <c r="E1294" s="78">
        <v>93</v>
      </c>
      <c r="F1294" s="78">
        <v>26028</v>
      </c>
      <c r="G1294" s="78">
        <v>95</v>
      </c>
      <c r="H1294" s="78">
        <f t="shared" si="81"/>
        <v>188</v>
      </c>
      <c r="I1294" s="74">
        <v>0.49468085106382981</v>
      </c>
      <c r="J1294" s="74">
        <v>0.50531914893617025</v>
      </c>
      <c r="K1294" s="75">
        <f t="shared" si="82"/>
        <v>0.47094280923224463</v>
      </c>
      <c r="L1294" s="75">
        <f t="shared" si="83"/>
        <v>0.58655984197131383</v>
      </c>
      <c r="M1294" s="76" t="str">
        <f t="shared" si="84"/>
        <v>-</v>
      </c>
      <c r="N1294" s="76" t="str">
        <f t="shared" si="84"/>
        <v>-</v>
      </c>
      <c r="O1294" s="3" t="s">
        <v>682</v>
      </c>
      <c r="P1294" s="3" t="s">
        <v>685</v>
      </c>
      <c r="Q1294" s="77" t="s">
        <v>681</v>
      </c>
      <c r="R1294" s="78"/>
    </row>
    <row r="1295" spans="1:18" x14ac:dyDescent="0.2">
      <c r="A1295" s="3" t="s">
        <v>141</v>
      </c>
      <c r="B1295" s="60" t="s">
        <v>299</v>
      </c>
      <c r="C1295" s="78" t="s">
        <v>749</v>
      </c>
      <c r="D1295" s="78">
        <v>25194</v>
      </c>
      <c r="E1295" s="78">
        <v>58</v>
      </c>
      <c r="F1295" s="78">
        <v>26028</v>
      </c>
      <c r="G1295" s="78">
        <v>118</v>
      </c>
      <c r="H1295" s="78">
        <f t="shared" si="81"/>
        <v>176</v>
      </c>
      <c r="I1295" s="74">
        <v>0.32954545454545453</v>
      </c>
      <c r="J1295" s="74">
        <v>0.67045454545454541</v>
      </c>
      <c r="K1295" s="75">
        <f t="shared" si="82"/>
        <v>3.5856803063254014E-6</v>
      </c>
      <c r="L1295" s="75">
        <f t="shared" si="83"/>
        <v>0.99999829076606161</v>
      </c>
      <c r="M1295" s="76" t="str">
        <f t="shared" si="84"/>
        <v>sig</v>
      </c>
      <c r="N1295" s="76" t="str">
        <f t="shared" si="84"/>
        <v>-</v>
      </c>
      <c r="O1295" s="3" t="s">
        <v>682</v>
      </c>
      <c r="P1295" s="3" t="s">
        <v>685</v>
      </c>
      <c r="Q1295" s="77" t="s">
        <v>681</v>
      </c>
      <c r="R1295" s="78"/>
    </row>
    <row r="1296" spans="1:18" x14ac:dyDescent="0.2">
      <c r="A1296" s="3" t="s">
        <v>141</v>
      </c>
      <c r="B1296" s="60" t="s">
        <v>299</v>
      </c>
      <c r="C1296" s="78" t="s">
        <v>750</v>
      </c>
      <c r="D1296" s="78">
        <v>25194</v>
      </c>
      <c r="E1296" s="78">
        <v>4</v>
      </c>
      <c r="F1296" s="78">
        <v>26028</v>
      </c>
      <c r="G1296" s="78">
        <v>15</v>
      </c>
      <c r="H1296" s="78">
        <f t="shared" si="81"/>
        <v>19</v>
      </c>
      <c r="I1296" s="74">
        <v>0.21052631578947367</v>
      </c>
      <c r="J1296" s="74">
        <v>0.78947368421052633</v>
      </c>
      <c r="K1296" s="75">
        <f t="shared" si="82"/>
        <v>9.6054077148437569E-3</v>
      </c>
      <c r="L1296" s="75">
        <f t="shared" si="83"/>
        <v>0.9977874755859375</v>
      </c>
      <c r="M1296" s="76" t="str">
        <f t="shared" si="84"/>
        <v>-</v>
      </c>
      <c r="N1296" s="76" t="str">
        <f t="shared" si="84"/>
        <v>-</v>
      </c>
      <c r="O1296" s="3" t="s">
        <v>682</v>
      </c>
      <c r="P1296" s="3" t="s">
        <v>685</v>
      </c>
      <c r="Q1296" s="77" t="s">
        <v>681</v>
      </c>
      <c r="R1296" s="78"/>
    </row>
    <row r="1297" spans="1:18" x14ac:dyDescent="0.2">
      <c r="A1297" s="3" t="s">
        <v>141</v>
      </c>
      <c r="B1297" s="60" t="s">
        <v>299</v>
      </c>
      <c r="C1297" s="78" t="s">
        <v>751</v>
      </c>
      <c r="D1297" s="78">
        <v>25194</v>
      </c>
      <c r="E1297" s="78">
        <v>109</v>
      </c>
      <c r="F1297" s="78">
        <v>26028</v>
      </c>
      <c r="G1297" s="78">
        <v>92</v>
      </c>
      <c r="H1297" s="78">
        <f t="shared" si="81"/>
        <v>201</v>
      </c>
      <c r="I1297" s="74">
        <v>0.54228855721393032</v>
      </c>
      <c r="J1297" s="74">
        <v>0.45771144278606968</v>
      </c>
      <c r="K1297" s="75">
        <f t="shared" si="82"/>
        <v>0.89794734080175831</v>
      </c>
      <c r="L1297" s="75">
        <f t="shared" si="83"/>
        <v>0.12951677360862049</v>
      </c>
      <c r="M1297" s="76" t="str">
        <f t="shared" si="84"/>
        <v>-</v>
      </c>
      <c r="N1297" s="76" t="str">
        <f t="shared" si="84"/>
        <v>-</v>
      </c>
      <c r="O1297" s="3" t="s">
        <v>682</v>
      </c>
      <c r="P1297" s="3" t="s">
        <v>685</v>
      </c>
      <c r="Q1297" s="77" t="s">
        <v>681</v>
      </c>
      <c r="R1297" s="78"/>
    </row>
    <row r="1298" spans="1:18" x14ac:dyDescent="0.2">
      <c r="A1298" s="3" t="s">
        <v>141</v>
      </c>
      <c r="B1298" s="60" t="s">
        <v>299</v>
      </c>
      <c r="C1298" s="78" t="s">
        <v>752</v>
      </c>
      <c r="D1298" s="78">
        <v>25194</v>
      </c>
      <c r="E1298" s="78">
        <v>17</v>
      </c>
      <c r="F1298" s="78">
        <v>26028</v>
      </c>
      <c r="G1298" s="78">
        <v>20</v>
      </c>
      <c r="H1298" s="78">
        <f t="shared" si="81"/>
        <v>37</v>
      </c>
      <c r="I1298" s="74">
        <v>0.45945945945945948</v>
      </c>
      <c r="J1298" s="74">
        <v>0.54054054054054057</v>
      </c>
      <c r="K1298" s="75">
        <f t="shared" si="82"/>
        <v>0.37141467936453415</v>
      </c>
      <c r="L1298" s="75">
        <f t="shared" si="83"/>
        <v>0.74431210920738511</v>
      </c>
      <c r="M1298" s="76" t="str">
        <f t="shared" si="84"/>
        <v>-</v>
      </c>
      <c r="N1298" s="76" t="str">
        <f t="shared" si="84"/>
        <v>-</v>
      </c>
      <c r="O1298" s="3" t="s">
        <v>682</v>
      </c>
      <c r="P1298" s="3" t="s">
        <v>685</v>
      </c>
      <c r="Q1298" s="77" t="s">
        <v>681</v>
      </c>
      <c r="R1298" s="78"/>
    </row>
    <row r="1299" spans="1:18" x14ac:dyDescent="0.2">
      <c r="A1299" s="3" t="s">
        <v>141</v>
      </c>
      <c r="B1299" s="60" t="s">
        <v>299</v>
      </c>
      <c r="C1299" s="78" t="s">
        <v>753</v>
      </c>
      <c r="D1299" s="78">
        <v>25194</v>
      </c>
      <c r="E1299" s="78">
        <v>56</v>
      </c>
      <c r="F1299" s="78">
        <v>26028</v>
      </c>
      <c r="G1299" s="78">
        <v>14</v>
      </c>
      <c r="H1299" s="78">
        <f t="shared" si="81"/>
        <v>70</v>
      </c>
      <c r="I1299" s="74">
        <v>0.8</v>
      </c>
      <c r="J1299" s="74">
        <v>0.2</v>
      </c>
      <c r="K1299" s="75">
        <f t="shared" si="82"/>
        <v>0.99999994855029273</v>
      </c>
      <c r="L1299" s="75">
        <f t="shared" si="83"/>
        <v>2.1514200657679744E-7</v>
      </c>
      <c r="M1299" s="76" t="str">
        <f t="shared" si="84"/>
        <v>-</v>
      </c>
      <c r="N1299" s="76" t="str">
        <f t="shared" si="84"/>
        <v>sig</v>
      </c>
      <c r="O1299" s="3" t="s">
        <v>682</v>
      </c>
      <c r="P1299" s="3" t="s">
        <v>685</v>
      </c>
      <c r="Q1299" s="77" t="s">
        <v>681</v>
      </c>
      <c r="R1299" s="78"/>
    </row>
    <row r="1300" spans="1:18" x14ac:dyDescent="0.2">
      <c r="A1300" s="3" t="s">
        <v>142</v>
      </c>
      <c r="B1300" s="60" t="s">
        <v>299</v>
      </c>
      <c r="C1300" s="78" t="s">
        <v>754</v>
      </c>
      <c r="D1300" s="78">
        <v>25194</v>
      </c>
      <c r="E1300" s="78">
        <v>212</v>
      </c>
      <c r="F1300" s="78">
        <v>26028</v>
      </c>
      <c r="G1300" s="78">
        <v>302</v>
      </c>
      <c r="H1300" s="78">
        <f t="shared" si="81"/>
        <v>514</v>
      </c>
      <c r="I1300" s="74">
        <v>0.41245136186770426</v>
      </c>
      <c r="J1300" s="74">
        <v>0.58754863813229574</v>
      </c>
      <c r="K1300" s="75">
        <f t="shared" si="82"/>
        <v>4.1616717708412879E-5</v>
      </c>
      <c r="L1300" s="75">
        <f t="shared" si="83"/>
        <v>0.99997136482137194</v>
      </c>
      <c r="M1300" s="76" t="str">
        <f t="shared" si="84"/>
        <v>-</v>
      </c>
      <c r="N1300" s="76" t="str">
        <f t="shared" si="84"/>
        <v>-</v>
      </c>
      <c r="O1300" s="3" t="s">
        <v>682</v>
      </c>
      <c r="P1300" s="3" t="s">
        <v>685</v>
      </c>
      <c r="Q1300" s="77" t="s">
        <v>681</v>
      </c>
      <c r="R1300" s="78"/>
    </row>
    <row r="1301" spans="1:18" x14ac:dyDescent="0.2">
      <c r="A1301" s="3" t="s">
        <v>142</v>
      </c>
      <c r="B1301" s="60" t="s">
        <v>299</v>
      </c>
      <c r="C1301" s="78" t="s">
        <v>755</v>
      </c>
      <c r="D1301" s="78">
        <v>25194</v>
      </c>
      <c r="E1301" s="78">
        <v>279</v>
      </c>
      <c r="F1301" s="78">
        <v>26028</v>
      </c>
      <c r="G1301" s="78">
        <v>311</v>
      </c>
      <c r="H1301" s="78">
        <f t="shared" si="81"/>
        <v>590</v>
      </c>
      <c r="I1301" s="74">
        <v>0.47288135593220337</v>
      </c>
      <c r="J1301" s="74">
        <v>0.52711864406779663</v>
      </c>
      <c r="K1301" s="75">
        <f t="shared" si="82"/>
        <v>0.10091363375253838</v>
      </c>
      <c r="L1301" s="75">
        <f t="shared" si="83"/>
        <v>0.91288718190920093</v>
      </c>
      <c r="M1301" s="76" t="str">
        <f t="shared" si="84"/>
        <v>-</v>
      </c>
      <c r="N1301" s="76" t="str">
        <f t="shared" si="84"/>
        <v>-</v>
      </c>
      <c r="O1301" s="3" t="s">
        <v>682</v>
      </c>
      <c r="P1301" s="3" t="s">
        <v>685</v>
      </c>
      <c r="Q1301" s="77" t="s">
        <v>681</v>
      </c>
      <c r="R1301" s="78"/>
    </row>
    <row r="1302" spans="1:18" x14ac:dyDescent="0.2">
      <c r="A1302" s="3" t="s">
        <v>142</v>
      </c>
      <c r="B1302" s="60" t="s">
        <v>299</v>
      </c>
      <c r="C1302" s="78" t="s">
        <v>756</v>
      </c>
      <c r="D1302" s="78">
        <v>25194</v>
      </c>
      <c r="E1302" s="78">
        <v>249</v>
      </c>
      <c r="F1302" s="78">
        <v>26028</v>
      </c>
      <c r="G1302" s="78">
        <v>254</v>
      </c>
      <c r="H1302" s="78">
        <f t="shared" si="81"/>
        <v>503</v>
      </c>
      <c r="I1302" s="74">
        <v>0.49502982107355864</v>
      </c>
      <c r="J1302" s="74">
        <v>0.50497017892644136</v>
      </c>
      <c r="K1302" s="75">
        <f t="shared" si="82"/>
        <v>0.42923485761790253</v>
      </c>
      <c r="L1302" s="75">
        <f t="shared" si="83"/>
        <v>0.60545231183338921</v>
      </c>
      <c r="M1302" s="76" t="str">
        <f t="shared" si="84"/>
        <v>-</v>
      </c>
      <c r="N1302" s="76" t="str">
        <f t="shared" si="84"/>
        <v>-</v>
      </c>
      <c r="O1302" s="3" t="s">
        <v>682</v>
      </c>
      <c r="P1302" s="3" t="s">
        <v>685</v>
      </c>
      <c r="Q1302" s="77" t="s">
        <v>681</v>
      </c>
      <c r="R1302" s="78"/>
    </row>
    <row r="1303" spans="1:18" x14ac:dyDescent="0.2">
      <c r="A1303" s="3" t="s">
        <v>142</v>
      </c>
      <c r="B1303" s="60" t="s">
        <v>299</v>
      </c>
      <c r="C1303" s="78" t="s">
        <v>757</v>
      </c>
      <c r="D1303" s="78">
        <v>25194</v>
      </c>
      <c r="E1303" s="78">
        <v>228</v>
      </c>
      <c r="F1303" s="78">
        <v>26028</v>
      </c>
      <c r="G1303" s="78">
        <v>213</v>
      </c>
      <c r="H1303" s="78">
        <f t="shared" si="81"/>
        <v>441</v>
      </c>
      <c r="I1303" s="74">
        <v>0.51700680272108845</v>
      </c>
      <c r="J1303" s="74">
        <v>0.48299319727891155</v>
      </c>
      <c r="K1303" s="75">
        <f t="shared" si="82"/>
        <v>0.77692341059756109</v>
      </c>
      <c r="L1303" s="75">
        <f t="shared" si="83"/>
        <v>0.25251502827869116</v>
      </c>
      <c r="M1303" s="76" t="str">
        <f t="shared" si="84"/>
        <v>-</v>
      </c>
      <c r="N1303" s="76" t="str">
        <f t="shared" si="84"/>
        <v>-</v>
      </c>
      <c r="O1303" s="3" t="s">
        <v>682</v>
      </c>
      <c r="P1303" s="3" t="s">
        <v>685</v>
      </c>
      <c r="Q1303" s="77" t="s">
        <v>681</v>
      </c>
      <c r="R1303" s="78"/>
    </row>
    <row r="1304" spans="1:18" x14ac:dyDescent="0.2">
      <c r="A1304" s="3" t="s">
        <v>142</v>
      </c>
      <c r="B1304" s="60" t="s">
        <v>299</v>
      </c>
      <c r="C1304" s="78" t="s">
        <v>758</v>
      </c>
      <c r="D1304" s="78">
        <v>25194</v>
      </c>
      <c r="E1304" s="78">
        <v>247</v>
      </c>
      <c r="F1304" s="78">
        <v>26028</v>
      </c>
      <c r="G1304" s="78">
        <v>245</v>
      </c>
      <c r="H1304" s="78">
        <f t="shared" si="81"/>
        <v>492</v>
      </c>
      <c r="I1304" s="74">
        <v>0.50203252032520329</v>
      </c>
      <c r="J1304" s="74">
        <v>0.49796747967479676</v>
      </c>
      <c r="K1304" s="75">
        <f t="shared" si="82"/>
        <v>0.55378415150723337</v>
      </c>
      <c r="L1304" s="75">
        <f t="shared" si="83"/>
        <v>0.48202342973980139</v>
      </c>
      <c r="M1304" s="76" t="str">
        <f t="shared" si="84"/>
        <v>-</v>
      </c>
      <c r="N1304" s="76" t="str">
        <f t="shared" si="84"/>
        <v>-</v>
      </c>
      <c r="O1304" s="3" t="s">
        <v>682</v>
      </c>
      <c r="P1304" s="3" t="s">
        <v>685</v>
      </c>
      <c r="Q1304" s="77" t="s">
        <v>681</v>
      </c>
      <c r="R1304" s="78"/>
    </row>
    <row r="1305" spans="1:18" x14ac:dyDescent="0.2">
      <c r="A1305" s="3" t="s">
        <v>142</v>
      </c>
      <c r="B1305" s="60" t="s">
        <v>299</v>
      </c>
      <c r="C1305" s="78" t="s">
        <v>759</v>
      </c>
      <c r="D1305" s="78">
        <v>25194</v>
      </c>
      <c r="E1305" s="78">
        <v>195</v>
      </c>
      <c r="F1305" s="78">
        <v>26028</v>
      </c>
      <c r="G1305" s="78">
        <v>170</v>
      </c>
      <c r="H1305" s="78">
        <f t="shared" si="81"/>
        <v>365</v>
      </c>
      <c r="I1305" s="74">
        <v>0.53424657534246578</v>
      </c>
      <c r="J1305" s="74">
        <v>0.46575342465753422</v>
      </c>
      <c r="K1305" s="75">
        <f t="shared" si="82"/>
        <v>0.91326944527525822</v>
      </c>
      <c r="L1305" s="75">
        <f t="shared" si="83"/>
        <v>0.10448866137579528</v>
      </c>
      <c r="M1305" s="76" t="str">
        <f t="shared" si="84"/>
        <v>-</v>
      </c>
      <c r="N1305" s="76" t="str">
        <f t="shared" si="84"/>
        <v>-</v>
      </c>
      <c r="O1305" s="3" t="s">
        <v>682</v>
      </c>
      <c r="P1305" s="3" t="s">
        <v>685</v>
      </c>
      <c r="Q1305" s="77" t="s">
        <v>681</v>
      </c>
      <c r="R1305" s="78"/>
    </row>
    <row r="1306" spans="1:18" x14ac:dyDescent="0.2">
      <c r="A1306" s="3" t="s">
        <v>142</v>
      </c>
      <c r="B1306" s="60" t="s">
        <v>299</v>
      </c>
      <c r="C1306" s="78" t="s">
        <v>760</v>
      </c>
      <c r="D1306" s="78">
        <v>25194</v>
      </c>
      <c r="E1306" s="78">
        <v>209</v>
      </c>
      <c r="F1306" s="78">
        <v>26028</v>
      </c>
      <c r="G1306" s="78">
        <v>172</v>
      </c>
      <c r="H1306" s="78">
        <f t="shared" si="81"/>
        <v>381</v>
      </c>
      <c r="I1306" s="74">
        <v>0.54855643044619418</v>
      </c>
      <c r="J1306" s="74">
        <v>0.45144356955380577</v>
      </c>
      <c r="K1306" s="75">
        <f t="shared" si="82"/>
        <v>0.97429193051880914</v>
      </c>
      <c r="L1306" s="75">
        <f t="shared" si="83"/>
        <v>3.2496467827698577E-2</v>
      </c>
      <c r="M1306" s="76" t="str">
        <f t="shared" si="84"/>
        <v>-</v>
      </c>
      <c r="N1306" s="76" t="str">
        <f t="shared" si="84"/>
        <v>-</v>
      </c>
      <c r="O1306" s="3" t="s">
        <v>682</v>
      </c>
      <c r="P1306" s="3" t="s">
        <v>685</v>
      </c>
      <c r="Q1306" s="77" t="s">
        <v>681</v>
      </c>
      <c r="R1306" s="78"/>
    </row>
    <row r="1307" spans="1:18" x14ac:dyDescent="0.2">
      <c r="A1307" s="3" t="s">
        <v>142</v>
      </c>
      <c r="B1307" s="60" t="s">
        <v>299</v>
      </c>
      <c r="C1307" s="78" t="s">
        <v>761</v>
      </c>
      <c r="D1307" s="78">
        <v>25194</v>
      </c>
      <c r="E1307" s="78">
        <v>185</v>
      </c>
      <c r="F1307" s="78">
        <v>26028</v>
      </c>
      <c r="G1307" s="78">
        <v>127</v>
      </c>
      <c r="H1307" s="78">
        <f t="shared" si="81"/>
        <v>312</v>
      </c>
      <c r="I1307" s="74">
        <v>0.59294871794871795</v>
      </c>
      <c r="J1307" s="74">
        <v>0.40705128205128205</v>
      </c>
      <c r="K1307" s="75">
        <f t="shared" si="82"/>
        <v>0.99959506172743318</v>
      </c>
      <c r="L1307" s="75">
        <f t="shared" si="83"/>
        <v>6.0778472123378016E-4</v>
      </c>
      <c r="M1307" s="76" t="str">
        <f t="shared" si="84"/>
        <v>-</v>
      </c>
      <c r="N1307" s="76" t="str">
        <f t="shared" si="84"/>
        <v>-</v>
      </c>
      <c r="O1307" s="3" t="s">
        <v>682</v>
      </c>
      <c r="P1307" s="3" t="s">
        <v>685</v>
      </c>
      <c r="Q1307" s="77" t="s">
        <v>681</v>
      </c>
      <c r="R1307" s="78"/>
    </row>
    <row r="1308" spans="1:18" x14ac:dyDescent="0.2">
      <c r="A1308" s="3" t="s">
        <v>142</v>
      </c>
      <c r="B1308" s="60" t="s">
        <v>299</v>
      </c>
      <c r="C1308" s="78" t="s">
        <v>762</v>
      </c>
      <c r="D1308" s="78">
        <v>25194</v>
      </c>
      <c r="E1308" s="78">
        <v>182</v>
      </c>
      <c r="F1308" s="78">
        <v>26028</v>
      </c>
      <c r="G1308" s="78">
        <v>175</v>
      </c>
      <c r="H1308" s="78">
        <f t="shared" si="81"/>
        <v>357</v>
      </c>
      <c r="I1308" s="74">
        <v>0.50980392156862742</v>
      </c>
      <c r="J1308" s="74">
        <v>0.49019607843137253</v>
      </c>
      <c r="K1308" s="75">
        <f t="shared" si="82"/>
        <v>0.66397033105693581</v>
      </c>
      <c r="L1308" s="75">
        <f t="shared" si="83"/>
        <v>0.37543715574846975</v>
      </c>
      <c r="M1308" s="76" t="str">
        <f t="shared" si="84"/>
        <v>-</v>
      </c>
      <c r="N1308" s="76" t="str">
        <f t="shared" si="84"/>
        <v>-</v>
      </c>
      <c r="O1308" s="3" t="s">
        <v>682</v>
      </c>
      <c r="P1308" s="3" t="s">
        <v>685</v>
      </c>
      <c r="Q1308" s="77" t="s">
        <v>681</v>
      </c>
      <c r="R1308" s="78"/>
    </row>
    <row r="1309" spans="1:18" x14ac:dyDescent="0.2">
      <c r="A1309" s="3" t="s">
        <v>142</v>
      </c>
      <c r="B1309" s="60" t="s">
        <v>299</v>
      </c>
      <c r="C1309" s="78" t="s">
        <v>741</v>
      </c>
      <c r="D1309" s="78">
        <v>25194</v>
      </c>
      <c r="E1309" s="78">
        <v>126</v>
      </c>
      <c r="F1309" s="78">
        <v>26028</v>
      </c>
      <c r="G1309" s="78">
        <v>114</v>
      </c>
      <c r="H1309" s="78">
        <f t="shared" si="81"/>
        <v>240</v>
      </c>
      <c r="I1309" s="74">
        <v>0.52500000000000002</v>
      </c>
      <c r="J1309" s="74">
        <v>0.47499999999999998</v>
      </c>
      <c r="K1309" s="75">
        <f t="shared" si="82"/>
        <v>0.79928175270100354</v>
      </c>
      <c r="L1309" s="75">
        <f t="shared" si="83"/>
        <v>0.23887587815166733</v>
      </c>
      <c r="M1309" s="76" t="str">
        <f t="shared" si="84"/>
        <v>-</v>
      </c>
      <c r="N1309" s="76" t="str">
        <f t="shared" si="84"/>
        <v>-</v>
      </c>
      <c r="O1309" s="3" t="s">
        <v>682</v>
      </c>
      <c r="P1309" s="3" t="s">
        <v>685</v>
      </c>
      <c r="Q1309" s="77" t="s">
        <v>681</v>
      </c>
      <c r="R1309" s="78"/>
    </row>
    <row r="1310" spans="1:18" x14ac:dyDescent="0.2">
      <c r="A1310" s="3" t="s">
        <v>142</v>
      </c>
      <c r="B1310" s="60" t="s">
        <v>299</v>
      </c>
      <c r="C1310" s="78" t="s">
        <v>742</v>
      </c>
      <c r="D1310" s="78">
        <v>25194</v>
      </c>
      <c r="E1310" s="78">
        <v>104</v>
      </c>
      <c r="F1310" s="78">
        <v>26028</v>
      </c>
      <c r="G1310" s="78">
        <v>143</v>
      </c>
      <c r="H1310" s="78">
        <f t="shared" si="81"/>
        <v>247</v>
      </c>
      <c r="I1310" s="74">
        <v>0.42105263157894735</v>
      </c>
      <c r="J1310" s="74">
        <v>0.57894736842105265</v>
      </c>
      <c r="K1310" s="75">
        <f t="shared" si="82"/>
        <v>7.7205021661666887E-3</v>
      </c>
      <c r="L1310" s="75">
        <f t="shared" si="83"/>
        <v>0.99461208124343248</v>
      </c>
      <c r="M1310" s="76" t="str">
        <f t="shared" si="84"/>
        <v>-</v>
      </c>
      <c r="N1310" s="76" t="str">
        <f t="shared" si="84"/>
        <v>-</v>
      </c>
      <c r="O1310" s="3" t="s">
        <v>682</v>
      </c>
      <c r="P1310" s="3" t="s">
        <v>685</v>
      </c>
      <c r="Q1310" s="77" t="s">
        <v>681</v>
      </c>
      <c r="R1310" s="78"/>
    </row>
    <row r="1311" spans="1:18" x14ac:dyDescent="0.2">
      <c r="A1311" s="3" t="s">
        <v>142</v>
      </c>
      <c r="B1311" s="60" t="s">
        <v>299</v>
      </c>
      <c r="C1311" s="78" t="s">
        <v>743</v>
      </c>
      <c r="D1311" s="78">
        <v>25194</v>
      </c>
      <c r="E1311" s="78">
        <v>160</v>
      </c>
      <c r="F1311" s="78">
        <v>26028</v>
      </c>
      <c r="G1311" s="78">
        <v>165</v>
      </c>
      <c r="H1311" s="78">
        <f t="shared" ref="H1311:H1374" si="85">E1311+G1311</f>
        <v>325</v>
      </c>
      <c r="I1311" s="74">
        <v>0.49230769230769234</v>
      </c>
      <c r="J1311" s="74">
        <v>0.50769230769230766</v>
      </c>
      <c r="K1311" s="75">
        <f t="shared" si="82"/>
        <v>0.4122247720323125</v>
      </c>
      <c r="L1311" s="75">
        <f t="shared" si="83"/>
        <v>0.63033617788129981</v>
      </c>
      <c r="M1311" s="76" t="str">
        <f t="shared" si="84"/>
        <v>-</v>
      </c>
      <c r="N1311" s="76" t="str">
        <f t="shared" si="84"/>
        <v>-</v>
      </c>
      <c r="O1311" s="3" t="s">
        <v>682</v>
      </c>
      <c r="P1311" s="3" t="s">
        <v>685</v>
      </c>
      <c r="Q1311" s="77" t="s">
        <v>681</v>
      </c>
      <c r="R1311" s="78"/>
    </row>
    <row r="1312" spans="1:18" x14ac:dyDescent="0.2">
      <c r="A1312" s="3" t="s">
        <v>142</v>
      </c>
      <c r="B1312" s="60" t="s">
        <v>299</v>
      </c>
      <c r="C1312" s="78" t="s">
        <v>744</v>
      </c>
      <c r="D1312" s="78">
        <v>25194</v>
      </c>
      <c r="E1312" s="78">
        <v>162</v>
      </c>
      <c r="F1312" s="78">
        <v>26028</v>
      </c>
      <c r="G1312" s="78">
        <v>139</v>
      </c>
      <c r="H1312" s="78">
        <f t="shared" si="85"/>
        <v>301</v>
      </c>
      <c r="I1312" s="74">
        <v>0.53820598006644516</v>
      </c>
      <c r="J1312" s="74">
        <v>0.46179401993355484</v>
      </c>
      <c r="K1312" s="75">
        <f t="shared" si="82"/>
        <v>0.91677271746674593</v>
      </c>
      <c r="L1312" s="75">
        <f t="shared" si="83"/>
        <v>0.10235053506911282</v>
      </c>
      <c r="M1312" s="76" t="str">
        <f t="shared" si="84"/>
        <v>-</v>
      </c>
      <c r="N1312" s="76" t="str">
        <f t="shared" si="84"/>
        <v>-</v>
      </c>
      <c r="O1312" s="3" t="s">
        <v>682</v>
      </c>
      <c r="P1312" s="3" t="s">
        <v>685</v>
      </c>
      <c r="Q1312" s="77" t="s">
        <v>681</v>
      </c>
      <c r="R1312" s="78"/>
    </row>
    <row r="1313" spans="1:18" x14ac:dyDescent="0.2">
      <c r="A1313" s="3" t="s">
        <v>142</v>
      </c>
      <c r="B1313" s="60" t="s">
        <v>299</v>
      </c>
      <c r="C1313" s="78" t="s">
        <v>745</v>
      </c>
      <c r="D1313" s="78">
        <v>25194</v>
      </c>
      <c r="E1313" s="78">
        <v>152</v>
      </c>
      <c r="F1313" s="78">
        <v>26028</v>
      </c>
      <c r="G1313" s="78">
        <v>313</v>
      </c>
      <c r="H1313" s="78">
        <f t="shared" si="85"/>
        <v>465</v>
      </c>
      <c r="I1313" s="74">
        <v>0.32688172043010755</v>
      </c>
      <c r="J1313" s="74">
        <v>0.67311827956989245</v>
      </c>
      <c r="K1313" s="75">
        <f t="shared" si="82"/>
        <v>3.3158064809951274E-14</v>
      </c>
      <c r="L1313" s="75">
        <f t="shared" si="83"/>
        <v>0.99999999999998401</v>
      </c>
      <c r="M1313" s="76" t="str">
        <f t="shared" si="84"/>
        <v>sig</v>
      </c>
      <c r="N1313" s="76" t="str">
        <f t="shared" si="84"/>
        <v>-</v>
      </c>
      <c r="O1313" s="3" t="s">
        <v>682</v>
      </c>
      <c r="P1313" s="3" t="s">
        <v>685</v>
      </c>
      <c r="Q1313" s="77" t="s">
        <v>681</v>
      </c>
      <c r="R1313" s="78"/>
    </row>
    <row r="1314" spans="1:18" x14ac:dyDescent="0.2">
      <c r="A1314" s="3" t="s">
        <v>142</v>
      </c>
      <c r="B1314" s="60" t="s">
        <v>299</v>
      </c>
      <c r="C1314" s="78" t="s">
        <v>746</v>
      </c>
      <c r="D1314" s="78">
        <v>25194</v>
      </c>
      <c r="E1314" s="78">
        <v>135</v>
      </c>
      <c r="F1314" s="78">
        <v>26028</v>
      </c>
      <c r="G1314" s="78">
        <v>143</v>
      </c>
      <c r="H1314" s="78">
        <f t="shared" si="85"/>
        <v>278</v>
      </c>
      <c r="I1314" s="74">
        <v>0.48561151079136688</v>
      </c>
      <c r="J1314" s="74">
        <v>0.51438848920863312</v>
      </c>
      <c r="K1314" s="75">
        <f t="shared" si="82"/>
        <v>0.33734216587364441</v>
      </c>
      <c r="L1314" s="75">
        <f t="shared" si="83"/>
        <v>0.70528720700454184</v>
      </c>
      <c r="M1314" s="76" t="str">
        <f t="shared" si="84"/>
        <v>-</v>
      </c>
      <c r="N1314" s="76" t="str">
        <f t="shared" si="84"/>
        <v>-</v>
      </c>
      <c r="O1314" s="3" t="s">
        <v>682</v>
      </c>
      <c r="P1314" s="3" t="s">
        <v>685</v>
      </c>
      <c r="Q1314" s="77" t="s">
        <v>681</v>
      </c>
      <c r="R1314" s="78"/>
    </row>
    <row r="1315" spans="1:18" x14ac:dyDescent="0.2">
      <c r="A1315" s="3" t="s">
        <v>142</v>
      </c>
      <c r="B1315" s="60" t="s">
        <v>299</v>
      </c>
      <c r="C1315" s="78" t="s">
        <v>747</v>
      </c>
      <c r="D1315" s="78">
        <v>25194</v>
      </c>
      <c r="E1315" s="78">
        <v>91</v>
      </c>
      <c r="F1315" s="78">
        <v>26028</v>
      </c>
      <c r="G1315" s="78">
        <v>104</v>
      </c>
      <c r="H1315" s="78">
        <f t="shared" si="85"/>
        <v>195</v>
      </c>
      <c r="I1315" s="74">
        <v>0.46666666666666667</v>
      </c>
      <c r="J1315" s="74">
        <v>0.53333333333333333</v>
      </c>
      <c r="K1315" s="75">
        <f t="shared" si="82"/>
        <v>0.19510429204715804</v>
      </c>
      <c r="L1315" s="75">
        <f t="shared" si="83"/>
        <v>0.8419634369404938</v>
      </c>
      <c r="M1315" s="76" t="str">
        <f t="shared" si="84"/>
        <v>-</v>
      </c>
      <c r="N1315" s="76" t="str">
        <f t="shared" si="84"/>
        <v>-</v>
      </c>
      <c r="O1315" s="3" t="s">
        <v>682</v>
      </c>
      <c r="P1315" s="3" t="s">
        <v>685</v>
      </c>
      <c r="Q1315" s="77" t="s">
        <v>681</v>
      </c>
      <c r="R1315" s="78"/>
    </row>
    <row r="1316" spans="1:18" x14ac:dyDescent="0.2">
      <c r="A1316" s="3" t="s">
        <v>142</v>
      </c>
      <c r="B1316" s="60" t="s">
        <v>299</v>
      </c>
      <c r="C1316" s="78" t="s">
        <v>748</v>
      </c>
      <c r="D1316" s="78">
        <v>25194</v>
      </c>
      <c r="E1316" s="78">
        <v>96</v>
      </c>
      <c r="F1316" s="78">
        <v>26028</v>
      </c>
      <c r="G1316" s="78">
        <v>126</v>
      </c>
      <c r="H1316" s="78">
        <f t="shared" si="85"/>
        <v>222</v>
      </c>
      <c r="I1316" s="74">
        <v>0.43243243243243246</v>
      </c>
      <c r="J1316" s="74">
        <v>0.56756756756756754</v>
      </c>
      <c r="K1316" s="75">
        <f t="shared" si="82"/>
        <v>2.5683614324230105E-2</v>
      </c>
      <c r="L1316" s="75">
        <f t="shared" si="83"/>
        <v>0.98138344439407466</v>
      </c>
      <c r="M1316" s="76" t="str">
        <f t="shared" si="84"/>
        <v>-</v>
      </c>
      <c r="N1316" s="76" t="str">
        <f t="shared" si="84"/>
        <v>-</v>
      </c>
      <c r="O1316" s="3" t="s">
        <v>682</v>
      </c>
      <c r="P1316" s="3" t="s">
        <v>685</v>
      </c>
      <c r="Q1316" s="77" t="s">
        <v>681</v>
      </c>
      <c r="R1316" s="78"/>
    </row>
    <row r="1317" spans="1:18" x14ac:dyDescent="0.2">
      <c r="A1317" s="3" t="s">
        <v>142</v>
      </c>
      <c r="B1317" s="60" t="s">
        <v>299</v>
      </c>
      <c r="C1317" s="78" t="s">
        <v>749</v>
      </c>
      <c r="D1317" s="78">
        <v>25194</v>
      </c>
      <c r="E1317" s="78">
        <v>73</v>
      </c>
      <c r="F1317" s="78">
        <v>26028</v>
      </c>
      <c r="G1317" s="78">
        <v>100</v>
      </c>
      <c r="H1317" s="78">
        <f t="shared" si="85"/>
        <v>173</v>
      </c>
      <c r="I1317" s="74">
        <v>0.42196531791907516</v>
      </c>
      <c r="J1317" s="74">
        <v>0.5780346820809249</v>
      </c>
      <c r="K1317" s="75">
        <f t="shared" si="82"/>
        <v>2.3878223840644829E-2</v>
      </c>
      <c r="L1317" s="75">
        <f t="shared" si="83"/>
        <v>0.98351512179455869</v>
      </c>
      <c r="M1317" s="76" t="str">
        <f t="shared" si="84"/>
        <v>-</v>
      </c>
      <c r="N1317" s="76" t="str">
        <f t="shared" si="84"/>
        <v>-</v>
      </c>
      <c r="O1317" s="3" t="s">
        <v>682</v>
      </c>
      <c r="P1317" s="3" t="s">
        <v>685</v>
      </c>
      <c r="Q1317" s="77" t="s">
        <v>681</v>
      </c>
      <c r="R1317" s="78"/>
    </row>
    <row r="1318" spans="1:18" x14ac:dyDescent="0.2">
      <c r="A1318" s="3" t="s">
        <v>142</v>
      </c>
      <c r="B1318" s="60" t="s">
        <v>299</v>
      </c>
      <c r="C1318" s="78" t="s">
        <v>750</v>
      </c>
      <c r="D1318" s="78">
        <v>25194</v>
      </c>
      <c r="E1318" s="78">
        <v>16</v>
      </c>
      <c r="F1318" s="78">
        <v>26028</v>
      </c>
      <c r="G1318" s="78">
        <v>30</v>
      </c>
      <c r="H1318" s="78">
        <f t="shared" si="85"/>
        <v>46</v>
      </c>
      <c r="I1318" s="74">
        <v>0.34782608695652173</v>
      </c>
      <c r="J1318" s="74">
        <v>0.65217391304347827</v>
      </c>
      <c r="K1318" s="75">
        <f t="shared" si="82"/>
        <v>2.703801592943476E-2</v>
      </c>
      <c r="L1318" s="75">
        <f t="shared" si="83"/>
        <v>0.98705195910338261</v>
      </c>
      <c r="M1318" s="76" t="str">
        <f t="shared" si="84"/>
        <v>-</v>
      </c>
      <c r="N1318" s="76" t="str">
        <f t="shared" si="84"/>
        <v>-</v>
      </c>
      <c r="O1318" s="3" t="s">
        <v>682</v>
      </c>
      <c r="P1318" s="3" t="s">
        <v>685</v>
      </c>
      <c r="Q1318" s="77" t="s">
        <v>681</v>
      </c>
      <c r="R1318" s="78"/>
    </row>
    <row r="1319" spans="1:18" x14ac:dyDescent="0.2">
      <c r="A1319" s="3" t="s">
        <v>142</v>
      </c>
      <c r="B1319" s="60" t="s">
        <v>299</v>
      </c>
      <c r="C1319" s="78" t="s">
        <v>751</v>
      </c>
      <c r="D1319" s="78">
        <v>25194</v>
      </c>
      <c r="E1319" s="78">
        <v>114</v>
      </c>
      <c r="F1319" s="78">
        <v>26028</v>
      </c>
      <c r="G1319" s="78">
        <v>79</v>
      </c>
      <c r="H1319" s="78">
        <f t="shared" si="85"/>
        <v>193</v>
      </c>
      <c r="I1319" s="74">
        <v>0.59067357512953367</v>
      </c>
      <c r="J1319" s="74">
        <v>0.40932642487046633</v>
      </c>
      <c r="K1319" s="75">
        <f t="shared" si="82"/>
        <v>0.99530896314257733</v>
      </c>
      <c r="L1319" s="75">
        <f t="shared" si="83"/>
        <v>7.0893887213411919E-3</v>
      </c>
      <c r="M1319" s="76" t="str">
        <f t="shared" si="84"/>
        <v>-</v>
      </c>
      <c r="N1319" s="76" t="str">
        <f t="shared" si="84"/>
        <v>-</v>
      </c>
      <c r="O1319" s="3" t="s">
        <v>682</v>
      </c>
      <c r="P1319" s="3" t="s">
        <v>685</v>
      </c>
      <c r="Q1319" s="77" t="s">
        <v>681</v>
      </c>
      <c r="R1319" s="78"/>
    </row>
    <row r="1320" spans="1:18" x14ac:dyDescent="0.2">
      <c r="A1320" s="3" t="s">
        <v>142</v>
      </c>
      <c r="B1320" s="60" t="s">
        <v>299</v>
      </c>
      <c r="C1320" s="78" t="s">
        <v>752</v>
      </c>
      <c r="D1320" s="78">
        <v>25194</v>
      </c>
      <c r="E1320" s="78">
        <v>26</v>
      </c>
      <c r="F1320" s="78">
        <v>26028</v>
      </c>
      <c r="G1320" s="78">
        <v>22</v>
      </c>
      <c r="H1320" s="78">
        <f t="shared" si="85"/>
        <v>48</v>
      </c>
      <c r="I1320" s="74">
        <v>0.54166666666666663</v>
      </c>
      <c r="J1320" s="74">
        <v>0.45833333333333331</v>
      </c>
      <c r="K1320" s="75">
        <f t="shared" si="82"/>
        <v>0.76456049318914376</v>
      </c>
      <c r="L1320" s="75">
        <f t="shared" si="83"/>
        <v>0.33273290603830924</v>
      </c>
      <c r="M1320" s="76" t="str">
        <f t="shared" si="84"/>
        <v>-</v>
      </c>
      <c r="N1320" s="76" t="str">
        <f t="shared" si="84"/>
        <v>-</v>
      </c>
      <c r="O1320" s="3" t="s">
        <v>682</v>
      </c>
      <c r="P1320" s="3" t="s">
        <v>685</v>
      </c>
      <c r="Q1320" s="77" t="s">
        <v>681</v>
      </c>
      <c r="R1320" s="78"/>
    </row>
    <row r="1321" spans="1:18" x14ac:dyDescent="0.2">
      <c r="A1321" s="3" t="s">
        <v>142</v>
      </c>
      <c r="B1321" s="60" t="s">
        <v>299</v>
      </c>
      <c r="C1321" s="78" t="s">
        <v>753</v>
      </c>
      <c r="D1321" s="78">
        <v>25194</v>
      </c>
      <c r="E1321" s="78">
        <v>96</v>
      </c>
      <c r="F1321" s="78">
        <v>26028</v>
      </c>
      <c r="G1321" s="78">
        <v>18</v>
      </c>
      <c r="H1321" s="78">
        <f t="shared" si="85"/>
        <v>114</v>
      </c>
      <c r="I1321" s="74">
        <v>0.84210526315789469</v>
      </c>
      <c r="J1321" s="74">
        <v>0.15789473684210525</v>
      </c>
      <c r="K1321" s="75">
        <f t="shared" si="82"/>
        <v>0.99999999999999567</v>
      </c>
      <c r="L1321" s="75">
        <f t="shared" si="83"/>
        <v>2.3607165636696502E-14</v>
      </c>
      <c r="M1321" s="76" t="str">
        <f t="shared" si="84"/>
        <v>-</v>
      </c>
      <c r="N1321" s="76" t="str">
        <f t="shared" si="84"/>
        <v>sig</v>
      </c>
      <c r="O1321" s="3" t="s">
        <v>682</v>
      </c>
      <c r="P1321" s="3" t="s">
        <v>685</v>
      </c>
      <c r="Q1321" s="77" t="s">
        <v>681</v>
      </c>
      <c r="R1321" s="78"/>
    </row>
    <row r="1322" spans="1:18" x14ac:dyDescent="0.2">
      <c r="A1322" s="3" t="s">
        <v>143</v>
      </c>
      <c r="B1322" s="60" t="s">
        <v>299</v>
      </c>
      <c r="C1322" s="78" t="s">
        <v>754</v>
      </c>
      <c r="D1322" s="78">
        <v>25194</v>
      </c>
      <c r="E1322" s="78">
        <v>316</v>
      </c>
      <c r="F1322" s="78">
        <v>26028</v>
      </c>
      <c r="G1322" s="78">
        <v>249</v>
      </c>
      <c r="H1322" s="78">
        <f t="shared" si="85"/>
        <v>565</v>
      </c>
      <c r="I1322" s="74">
        <v>0.55929203539823014</v>
      </c>
      <c r="J1322" s="74">
        <v>0.44070796460176992</v>
      </c>
      <c r="K1322" s="75">
        <f t="shared" si="82"/>
        <v>0.99790722600832171</v>
      </c>
      <c r="L1322" s="75">
        <f t="shared" si="83"/>
        <v>2.7229548225171001E-3</v>
      </c>
      <c r="M1322" s="76" t="str">
        <f t="shared" si="84"/>
        <v>-</v>
      </c>
      <c r="N1322" s="76" t="str">
        <f t="shared" si="84"/>
        <v>-</v>
      </c>
      <c r="O1322" s="3" t="s">
        <v>682</v>
      </c>
      <c r="P1322" s="3" t="s">
        <v>685</v>
      </c>
      <c r="Q1322" s="77" t="s">
        <v>681</v>
      </c>
      <c r="R1322" s="78"/>
    </row>
    <row r="1323" spans="1:18" x14ac:dyDescent="0.2">
      <c r="A1323" s="3" t="s">
        <v>143</v>
      </c>
      <c r="B1323" s="60" t="s">
        <v>299</v>
      </c>
      <c r="C1323" s="78" t="s">
        <v>755</v>
      </c>
      <c r="D1323" s="78">
        <v>25194</v>
      </c>
      <c r="E1323" s="78">
        <v>289</v>
      </c>
      <c r="F1323" s="78">
        <v>26028</v>
      </c>
      <c r="G1323" s="78">
        <v>267</v>
      </c>
      <c r="H1323" s="78">
        <f t="shared" si="85"/>
        <v>556</v>
      </c>
      <c r="I1323" s="74">
        <v>0.51978417266187049</v>
      </c>
      <c r="J1323" s="74">
        <v>0.48021582733812951</v>
      </c>
      <c r="K1323" s="75">
        <f t="shared" si="82"/>
        <v>0.8353214931327777</v>
      </c>
      <c r="L1323" s="75">
        <f t="shared" si="83"/>
        <v>0.18657983311230086</v>
      </c>
      <c r="M1323" s="76" t="str">
        <f t="shared" si="84"/>
        <v>-</v>
      </c>
      <c r="N1323" s="76" t="str">
        <f t="shared" si="84"/>
        <v>-</v>
      </c>
      <c r="O1323" s="3" t="s">
        <v>682</v>
      </c>
      <c r="P1323" s="3" t="s">
        <v>685</v>
      </c>
      <c r="Q1323" s="77" t="s">
        <v>681</v>
      </c>
      <c r="R1323" s="78"/>
    </row>
    <row r="1324" spans="1:18" x14ac:dyDescent="0.2">
      <c r="A1324" s="3" t="s">
        <v>143</v>
      </c>
      <c r="B1324" s="60" t="s">
        <v>299</v>
      </c>
      <c r="C1324" s="78" t="s">
        <v>756</v>
      </c>
      <c r="D1324" s="78">
        <v>25194</v>
      </c>
      <c r="E1324" s="78">
        <v>148</v>
      </c>
      <c r="F1324" s="78">
        <v>26028</v>
      </c>
      <c r="G1324" s="78">
        <v>265</v>
      </c>
      <c r="H1324" s="78">
        <f t="shared" si="85"/>
        <v>413</v>
      </c>
      <c r="I1324" s="74">
        <v>0.3583535108958838</v>
      </c>
      <c r="J1324" s="74">
        <v>0.64164648910411626</v>
      </c>
      <c r="K1324" s="75">
        <f t="shared" si="82"/>
        <v>4.5841265467796276E-9</v>
      </c>
      <c r="L1324" s="75">
        <f t="shared" si="83"/>
        <v>0.99999999748092305</v>
      </c>
      <c r="M1324" s="76" t="str">
        <f t="shared" si="84"/>
        <v>sig</v>
      </c>
      <c r="N1324" s="76" t="str">
        <f t="shared" si="84"/>
        <v>-</v>
      </c>
      <c r="O1324" s="3" t="s">
        <v>682</v>
      </c>
      <c r="P1324" s="3" t="s">
        <v>685</v>
      </c>
      <c r="Q1324" s="77" t="s">
        <v>681</v>
      </c>
      <c r="R1324" s="78"/>
    </row>
    <row r="1325" spans="1:18" x14ac:dyDescent="0.2">
      <c r="A1325" s="3" t="s">
        <v>143</v>
      </c>
      <c r="B1325" s="60" t="s">
        <v>299</v>
      </c>
      <c r="C1325" s="78" t="s">
        <v>757</v>
      </c>
      <c r="D1325" s="78">
        <v>25194</v>
      </c>
      <c r="E1325" s="78">
        <v>208</v>
      </c>
      <c r="F1325" s="78">
        <v>26028</v>
      </c>
      <c r="G1325" s="78">
        <v>255</v>
      </c>
      <c r="H1325" s="78">
        <f t="shared" si="85"/>
        <v>463</v>
      </c>
      <c r="I1325" s="74">
        <v>0.44924406047516197</v>
      </c>
      <c r="J1325" s="74">
        <v>0.55075593952483803</v>
      </c>
      <c r="K1325" s="75">
        <f t="shared" si="82"/>
        <v>1.6210579933741563E-2</v>
      </c>
      <c r="L1325" s="75">
        <f t="shared" si="83"/>
        <v>0.98720411738911551</v>
      </c>
      <c r="M1325" s="76" t="str">
        <f t="shared" si="84"/>
        <v>-</v>
      </c>
      <c r="N1325" s="76" t="str">
        <f t="shared" si="84"/>
        <v>-</v>
      </c>
      <c r="O1325" s="3" t="s">
        <v>682</v>
      </c>
      <c r="P1325" s="3" t="s">
        <v>685</v>
      </c>
      <c r="Q1325" s="77" t="s">
        <v>681</v>
      </c>
      <c r="R1325" s="78"/>
    </row>
    <row r="1326" spans="1:18" x14ac:dyDescent="0.2">
      <c r="A1326" s="3" t="s">
        <v>143</v>
      </c>
      <c r="B1326" s="60" t="s">
        <v>299</v>
      </c>
      <c r="C1326" s="78" t="s">
        <v>758</v>
      </c>
      <c r="D1326" s="78">
        <v>25194</v>
      </c>
      <c r="E1326" s="78">
        <v>236</v>
      </c>
      <c r="F1326" s="78">
        <v>26028</v>
      </c>
      <c r="G1326" s="78">
        <v>239</v>
      </c>
      <c r="H1326" s="78">
        <f t="shared" si="85"/>
        <v>475</v>
      </c>
      <c r="I1326" s="74">
        <v>0.49684210526315792</v>
      </c>
      <c r="J1326" s="74">
        <v>0.50315789473684214</v>
      </c>
      <c r="K1326" s="75">
        <f t="shared" si="82"/>
        <v>0.46344822350518206</v>
      </c>
      <c r="L1326" s="75">
        <f t="shared" si="83"/>
        <v>0.57279768038298418</v>
      </c>
      <c r="M1326" s="76" t="str">
        <f t="shared" si="84"/>
        <v>-</v>
      </c>
      <c r="N1326" s="76" t="str">
        <f t="shared" si="84"/>
        <v>-</v>
      </c>
      <c r="O1326" s="3" t="s">
        <v>682</v>
      </c>
      <c r="P1326" s="3" t="s">
        <v>685</v>
      </c>
      <c r="Q1326" s="77" t="s">
        <v>681</v>
      </c>
      <c r="R1326" s="78"/>
    </row>
    <row r="1327" spans="1:18" x14ac:dyDescent="0.2">
      <c r="A1327" s="3" t="s">
        <v>143</v>
      </c>
      <c r="B1327" s="60" t="s">
        <v>299</v>
      </c>
      <c r="C1327" s="78" t="s">
        <v>759</v>
      </c>
      <c r="D1327" s="78">
        <v>25194</v>
      </c>
      <c r="E1327" s="78">
        <v>234</v>
      </c>
      <c r="F1327" s="78">
        <v>26028</v>
      </c>
      <c r="G1327" s="78">
        <v>222</v>
      </c>
      <c r="H1327" s="78">
        <f t="shared" si="85"/>
        <v>456</v>
      </c>
      <c r="I1327" s="74">
        <v>0.51315789473684215</v>
      </c>
      <c r="J1327" s="74">
        <v>0.48684210526315791</v>
      </c>
      <c r="K1327" s="75">
        <f t="shared" si="82"/>
        <v>0.72864179358387915</v>
      </c>
      <c r="L1327" s="75">
        <f t="shared" si="83"/>
        <v>0.30325808437504292</v>
      </c>
      <c r="M1327" s="76" t="str">
        <f t="shared" si="84"/>
        <v>-</v>
      </c>
      <c r="N1327" s="76" t="str">
        <f t="shared" si="84"/>
        <v>-</v>
      </c>
      <c r="O1327" s="3" t="s">
        <v>682</v>
      </c>
      <c r="P1327" s="3" t="s">
        <v>685</v>
      </c>
      <c r="Q1327" s="77" t="s">
        <v>681</v>
      </c>
      <c r="R1327" s="78"/>
    </row>
    <row r="1328" spans="1:18" x14ac:dyDescent="0.2">
      <c r="A1328" s="3" t="s">
        <v>143</v>
      </c>
      <c r="B1328" s="60" t="s">
        <v>299</v>
      </c>
      <c r="C1328" s="78" t="s">
        <v>760</v>
      </c>
      <c r="D1328" s="78">
        <v>25194</v>
      </c>
      <c r="E1328" s="78">
        <v>234</v>
      </c>
      <c r="F1328" s="78">
        <v>26028</v>
      </c>
      <c r="G1328" s="78">
        <v>193</v>
      </c>
      <c r="H1328" s="78">
        <f t="shared" si="85"/>
        <v>427</v>
      </c>
      <c r="I1328" s="74">
        <v>0.54800936768149888</v>
      </c>
      <c r="J1328" s="74">
        <v>0.45199063231850117</v>
      </c>
      <c r="K1328" s="75">
        <f t="shared" si="82"/>
        <v>0.97901250150486507</v>
      </c>
      <c r="L1328" s="75">
        <f t="shared" si="83"/>
        <v>2.6386372713498887E-2</v>
      </c>
      <c r="M1328" s="76" t="str">
        <f t="shared" si="84"/>
        <v>-</v>
      </c>
      <c r="N1328" s="76" t="str">
        <f t="shared" si="84"/>
        <v>-</v>
      </c>
      <c r="O1328" s="3" t="s">
        <v>682</v>
      </c>
      <c r="P1328" s="3" t="s">
        <v>685</v>
      </c>
      <c r="Q1328" s="77" t="s">
        <v>681</v>
      </c>
      <c r="R1328" s="78"/>
    </row>
    <row r="1329" spans="1:18" x14ac:dyDescent="0.2">
      <c r="A1329" s="3" t="s">
        <v>143</v>
      </c>
      <c r="B1329" s="60" t="s">
        <v>299</v>
      </c>
      <c r="C1329" s="78" t="s">
        <v>761</v>
      </c>
      <c r="D1329" s="78">
        <v>25194</v>
      </c>
      <c r="E1329" s="78">
        <v>237</v>
      </c>
      <c r="F1329" s="78">
        <v>26028</v>
      </c>
      <c r="G1329" s="78">
        <v>194</v>
      </c>
      <c r="H1329" s="78">
        <f t="shared" si="85"/>
        <v>431</v>
      </c>
      <c r="I1329" s="74">
        <v>0.54988399071925753</v>
      </c>
      <c r="J1329" s="74">
        <v>0.45011600928074247</v>
      </c>
      <c r="K1329" s="75">
        <f t="shared" si="82"/>
        <v>0.98303240249476698</v>
      </c>
      <c r="L1329" s="75">
        <f t="shared" si="83"/>
        <v>2.1470578070906236E-2</v>
      </c>
      <c r="M1329" s="76" t="str">
        <f t="shared" si="84"/>
        <v>-</v>
      </c>
      <c r="N1329" s="76" t="str">
        <f t="shared" si="84"/>
        <v>-</v>
      </c>
      <c r="O1329" s="3" t="s">
        <v>682</v>
      </c>
      <c r="P1329" s="3" t="s">
        <v>685</v>
      </c>
      <c r="Q1329" s="77" t="s">
        <v>681</v>
      </c>
      <c r="R1329" s="78"/>
    </row>
    <row r="1330" spans="1:18" x14ac:dyDescent="0.2">
      <c r="A1330" s="3" t="s">
        <v>143</v>
      </c>
      <c r="B1330" s="60" t="s">
        <v>299</v>
      </c>
      <c r="C1330" s="78" t="s">
        <v>762</v>
      </c>
      <c r="D1330" s="78">
        <v>25194</v>
      </c>
      <c r="E1330" s="78">
        <v>196</v>
      </c>
      <c r="F1330" s="78">
        <v>26028</v>
      </c>
      <c r="G1330" s="78">
        <v>162</v>
      </c>
      <c r="H1330" s="78">
        <f t="shared" si="85"/>
        <v>358</v>
      </c>
      <c r="I1330" s="74">
        <v>0.54748603351955305</v>
      </c>
      <c r="J1330" s="74">
        <v>0.45251396648044695</v>
      </c>
      <c r="K1330" s="75">
        <f t="shared" si="82"/>
        <v>0.96790462279714951</v>
      </c>
      <c r="L1330" s="75">
        <f t="shared" si="83"/>
        <v>4.049813463895565E-2</v>
      </c>
      <c r="M1330" s="76" t="str">
        <f t="shared" si="84"/>
        <v>-</v>
      </c>
      <c r="N1330" s="76" t="str">
        <f t="shared" si="84"/>
        <v>-</v>
      </c>
      <c r="O1330" s="3" t="s">
        <v>682</v>
      </c>
      <c r="P1330" s="3" t="s">
        <v>685</v>
      </c>
      <c r="Q1330" s="77" t="s">
        <v>681</v>
      </c>
      <c r="R1330" s="78"/>
    </row>
    <row r="1331" spans="1:18" x14ac:dyDescent="0.2">
      <c r="A1331" s="3" t="s">
        <v>143</v>
      </c>
      <c r="B1331" s="60" t="s">
        <v>299</v>
      </c>
      <c r="C1331" s="78" t="s">
        <v>741</v>
      </c>
      <c r="D1331" s="78">
        <v>25194</v>
      </c>
      <c r="E1331" s="78">
        <v>173</v>
      </c>
      <c r="F1331" s="78">
        <v>26028</v>
      </c>
      <c r="G1331" s="78">
        <v>112</v>
      </c>
      <c r="H1331" s="78">
        <f t="shared" si="85"/>
        <v>285</v>
      </c>
      <c r="I1331" s="74">
        <v>0.60701754385964912</v>
      </c>
      <c r="J1331" s="74">
        <v>0.39298245614035088</v>
      </c>
      <c r="K1331" s="75">
        <f t="shared" si="82"/>
        <v>0.99988618936646889</v>
      </c>
      <c r="L1331" s="75">
        <f t="shared" si="83"/>
        <v>1.809747096267346E-4</v>
      </c>
      <c r="M1331" s="76" t="str">
        <f t="shared" si="84"/>
        <v>-</v>
      </c>
      <c r="N1331" s="76" t="str">
        <f t="shared" si="84"/>
        <v>-</v>
      </c>
      <c r="O1331" s="3" t="s">
        <v>682</v>
      </c>
      <c r="P1331" s="3" t="s">
        <v>685</v>
      </c>
      <c r="Q1331" s="77" t="s">
        <v>681</v>
      </c>
      <c r="R1331" s="78"/>
    </row>
    <row r="1332" spans="1:18" x14ac:dyDescent="0.2">
      <c r="A1332" s="3" t="s">
        <v>143</v>
      </c>
      <c r="B1332" s="60" t="s">
        <v>299</v>
      </c>
      <c r="C1332" s="78" t="s">
        <v>742</v>
      </c>
      <c r="D1332" s="78">
        <v>25194</v>
      </c>
      <c r="E1332" s="78">
        <v>199</v>
      </c>
      <c r="F1332" s="78">
        <v>26028</v>
      </c>
      <c r="G1332" s="78">
        <v>156</v>
      </c>
      <c r="H1332" s="78">
        <f t="shared" si="85"/>
        <v>355</v>
      </c>
      <c r="I1332" s="74">
        <v>0.56056338028169017</v>
      </c>
      <c r="J1332" s="74">
        <v>0.43943661971830988</v>
      </c>
      <c r="K1332" s="75">
        <f t="shared" si="82"/>
        <v>0.99029940332870148</v>
      </c>
      <c r="L1332" s="75">
        <f t="shared" si="83"/>
        <v>1.2833455441195556E-2</v>
      </c>
      <c r="M1332" s="76" t="str">
        <f t="shared" si="84"/>
        <v>-</v>
      </c>
      <c r="N1332" s="76" t="str">
        <f t="shared" si="84"/>
        <v>-</v>
      </c>
      <c r="O1332" s="3" t="s">
        <v>682</v>
      </c>
      <c r="P1332" s="3" t="s">
        <v>685</v>
      </c>
      <c r="Q1332" s="77" t="s">
        <v>681</v>
      </c>
      <c r="R1332" s="78"/>
    </row>
    <row r="1333" spans="1:18" x14ac:dyDescent="0.2">
      <c r="A1333" s="3" t="s">
        <v>143</v>
      </c>
      <c r="B1333" s="60" t="s">
        <v>299</v>
      </c>
      <c r="C1333" s="78" t="s">
        <v>743</v>
      </c>
      <c r="D1333" s="78">
        <v>25194</v>
      </c>
      <c r="E1333" s="78">
        <v>130</v>
      </c>
      <c r="F1333" s="78">
        <v>26028</v>
      </c>
      <c r="G1333" s="78">
        <v>158</v>
      </c>
      <c r="H1333" s="78">
        <f t="shared" si="85"/>
        <v>288</v>
      </c>
      <c r="I1333" s="74">
        <v>0.4513888888888889</v>
      </c>
      <c r="J1333" s="74">
        <v>0.54861111111111116</v>
      </c>
      <c r="K1333" s="75">
        <f t="shared" si="82"/>
        <v>5.5726556526228051E-2</v>
      </c>
      <c r="L1333" s="75">
        <f t="shared" si="83"/>
        <v>0.95634786928337978</v>
      </c>
      <c r="M1333" s="76" t="str">
        <f t="shared" si="84"/>
        <v>-</v>
      </c>
      <c r="N1333" s="76" t="str">
        <f t="shared" si="84"/>
        <v>-</v>
      </c>
      <c r="O1333" s="3" t="s">
        <v>682</v>
      </c>
      <c r="P1333" s="3" t="s">
        <v>685</v>
      </c>
      <c r="Q1333" s="77" t="s">
        <v>681</v>
      </c>
      <c r="R1333" s="78"/>
    </row>
    <row r="1334" spans="1:18" x14ac:dyDescent="0.2">
      <c r="A1334" s="3" t="s">
        <v>143</v>
      </c>
      <c r="B1334" s="60" t="s">
        <v>299</v>
      </c>
      <c r="C1334" s="78" t="s">
        <v>744</v>
      </c>
      <c r="D1334" s="78">
        <v>25194</v>
      </c>
      <c r="E1334" s="78">
        <v>156</v>
      </c>
      <c r="F1334" s="78">
        <v>26028</v>
      </c>
      <c r="G1334" s="78">
        <v>139</v>
      </c>
      <c r="H1334" s="78">
        <f t="shared" si="85"/>
        <v>295</v>
      </c>
      <c r="I1334" s="74">
        <v>0.52881355932203389</v>
      </c>
      <c r="J1334" s="74">
        <v>0.47118644067796611</v>
      </c>
      <c r="K1334" s="75">
        <f t="shared" si="82"/>
        <v>0.85268723042912664</v>
      </c>
      <c r="L1334" s="75">
        <f t="shared" si="83"/>
        <v>0.17579231860213454</v>
      </c>
      <c r="M1334" s="76" t="str">
        <f t="shared" si="84"/>
        <v>-</v>
      </c>
      <c r="N1334" s="76" t="str">
        <f t="shared" si="84"/>
        <v>-</v>
      </c>
      <c r="O1334" s="3" t="s">
        <v>682</v>
      </c>
      <c r="P1334" s="3" t="s">
        <v>685</v>
      </c>
      <c r="Q1334" s="77" t="s">
        <v>681</v>
      </c>
      <c r="R1334" s="78"/>
    </row>
    <row r="1335" spans="1:18" x14ac:dyDescent="0.2">
      <c r="A1335" s="3" t="s">
        <v>143</v>
      </c>
      <c r="B1335" s="60" t="s">
        <v>299</v>
      </c>
      <c r="C1335" s="78" t="s">
        <v>745</v>
      </c>
      <c r="D1335" s="78">
        <v>25194</v>
      </c>
      <c r="E1335" s="78">
        <v>153</v>
      </c>
      <c r="F1335" s="78">
        <v>26028</v>
      </c>
      <c r="G1335" s="78">
        <v>44</v>
      </c>
      <c r="H1335" s="78">
        <f t="shared" si="85"/>
        <v>197</v>
      </c>
      <c r="I1335" s="74">
        <v>0.7766497461928934</v>
      </c>
      <c r="J1335" s="74">
        <v>0.2233502538071066</v>
      </c>
      <c r="K1335" s="75">
        <f t="shared" si="82"/>
        <v>0.99999999999999956</v>
      </c>
      <c r="L1335" s="75">
        <f t="shared" si="83"/>
        <v>1.3020040845944388E-15</v>
      </c>
      <c r="M1335" s="76" t="str">
        <f t="shared" si="84"/>
        <v>-</v>
      </c>
      <c r="N1335" s="76" t="str">
        <f t="shared" si="84"/>
        <v>sig</v>
      </c>
      <c r="O1335" s="3" t="s">
        <v>682</v>
      </c>
      <c r="P1335" s="3" t="s">
        <v>685</v>
      </c>
      <c r="Q1335" s="77" t="s">
        <v>681</v>
      </c>
      <c r="R1335" s="78"/>
    </row>
    <row r="1336" spans="1:18" x14ac:dyDescent="0.2">
      <c r="A1336" s="3" t="s">
        <v>143</v>
      </c>
      <c r="B1336" s="60" t="s">
        <v>299</v>
      </c>
      <c r="C1336" s="78" t="s">
        <v>746</v>
      </c>
      <c r="D1336" s="78">
        <v>25194</v>
      </c>
      <c r="E1336" s="78">
        <v>153</v>
      </c>
      <c r="F1336" s="78">
        <v>26028</v>
      </c>
      <c r="G1336" s="78">
        <v>134</v>
      </c>
      <c r="H1336" s="78">
        <f t="shared" si="85"/>
        <v>287</v>
      </c>
      <c r="I1336" s="74">
        <v>0.5331010452961672</v>
      </c>
      <c r="J1336" s="74">
        <v>0.46689895470383275</v>
      </c>
      <c r="K1336" s="75">
        <f t="shared" si="82"/>
        <v>0.88113831860747283</v>
      </c>
      <c r="L1336" s="75">
        <f t="shared" si="83"/>
        <v>0.14399420422623596</v>
      </c>
      <c r="M1336" s="76" t="str">
        <f t="shared" si="84"/>
        <v>-</v>
      </c>
      <c r="N1336" s="76" t="str">
        <f t="shared" si="84"/>
        <v>-</v>
      </c>
      <c r="O1336" s="3" t="s">
        <v>682</v>
      </c>
      <c r="P1336" s="3" t="s">
        <v>685</v>
      </c>
      <c r="Q1336" s="77" t="s">
        <v>681</v>
      </c>
      <c r="R1336" s="78"/>
    </row>
    <row r="1337" spans="1:18" x14ac:dyDescent="0.2">
      <c r="A1337" s="3" t="s">
        <v>143</v>
      </c>
      <c r="B1337" s="60" t="s">
        <v>299</v>
      </c>
      <c r="C1337" s="78" t="s">
        <v>747</v>
      </c>
      <c r="D1337" s="78">
        <v>25194</v>
      </c>
      <c r="E1337" s="78">
        <v>104</v>
      </c>
      <c r="F1337" s="78">
        <v>26028</v>
      </c>
      <c r="G1337" s="78">
        <v>99</v>
      </c>
      <c r="H1337" s="78">
        <f t="shared" si="85"/>
        <v>203</v>
      </c>
      <c r="I1337" s="74">
        <v>0.51231527093596063</v>
      </c>
      <c r="J1337" s="74">
        <v>0.48768472906403942</v>
      </c>
      <c r="K1337" s="75">
        <f t="shared" si="82"/>
        <v>0.66311296291318822</v>
      </c>
      <c r="L1337" s="75">
        <f t="shared" si="83"/>
        <v>0.38949404070870497</v>
      </c>
      <c r="M1337" s="76" t="str">
        <f t="shared" si="84"/>
        <v>-</v>
      </c>
      <c r="N1337" s="76" t="str">
        <f t="shared" si="84"/>
        <v>-</v>
      </c>
      <c r="O1337" s="3" t="s">
        <v>682</v>
      </c>
      <c r="P1337" s="3" t="s">
        <v>685</v>
      </c>
      <c r="Q1337" s="77" t="s">
        <v>681</v>
      </c>
      <c r="R1337" s="78"/>
    </row>
    <row r="1338" spans="1:18" x14ac:dyDescent="0.2">
      <c r="A1338" s="3" t="s">
        <v>143</v>
      </c>
      <c r="B1338" s="60" t="s">
        <v>299</v>
      </c>
      <c r="C1338" s="78" t="s">
        <v>748</v>
      </c>
      <c r="D1338" s="78">
        <v>25194</v>
      </c>
      <c r="E1338" s="78">
        <v>141</v>
      </c>
      <c r="F1338" s="78">
        <v>26028</v>
      </c>
      <c r="G1338" s="78">
        <v>121</v>
      </c>
      <c r="H1338" s="78">
        <f t="shared" si="85"/>
        <v>262</v>
      </c>
      <c r="I1338" s="74">
        <v>0.53816793893129766</v>
      </c>
      <c r="J1338" s="74">
        <v>0.46183206106870228</v>
      </c>
      <c r="K1338" s="75">
        <f t="shared" si="82"/>
        <v>0.90279876007379689</v>
      </c>
      <c r="L1338" s="75">
        <f t="shared" si="83"/>
        <v>0.12020482886617573</v>
      </c>
      <c r="M1338" s="76" t="str">
        <f t="shared" si="84"/>
        <v>-</v>
      </c>
      <c r="N1338" s="76" t="str">
        <f t="shared" si="84"/>
        <v>-</v>
      </c>
      <c r="O1338" s="3" t="s">
        <v>682</v>
      </c>
      <c r="P1338" s="3" t="s">
        <v>685</v>
      </c>
      <c r="Q1338" s="77" t="s">
        <v>681</v>
      </c>
      <c r="R1338" s="78"/>
    </row>
    <row r="1339" spans="1:18" x14ac:dyDescent="0.2">
      <c r="A1339" s="3" t="s">
        <v>143</v>
      </c>
      <c r="B1339" s="60" t="s">
        <v>299</v>
      </c>
      <c r="C1339" s="78" t="s">
        <v>749</v>
      </c>
      <c r="D1339" s="78">
        <v>25194</v>
      </c>
      <c r="E1339" s="78">
        <v>103</v>
      </c>
      <c r="F1339" s="78">
        <v>26028</v>
      </c>
      <c r="G1339" s="78">
        <v>114</v>
      </c>
      <c r="H1339" s="78">
        <f t="shared" si="85"/>
        <v>217</v>
      </c>
      <c r="I1339" s="74">
        <v>0.47465437788018433</v>
      </c>
      <c r="J1339" s="74">
        <v>0.52534562211981561</v>
      </c>
      <c r="K1339" s="75">
        <f t="shared" si="82"/>
        <v>0.24866337297065846</v>
      </c>
      <c r="L1339" s="75">
        <f t="shared" si="83"/>
        <v>0.79232237146137674</v>
      </c>
      <c r="M1339" s="76" t="str">
        <f t="shared" si="84"/>
        <v>-</v>
      </c>
      <c r="N1339" s="76" t="str">
        <f t="shared" si="84"/>
        <v>-</v>
      </c>
      <c r="O1339" s="3" t="s">
        <v>682</v>
      </c>
      <c r="P1339" s="3" t="s">
        <v>685</v>
      </c>
      <c r="Q1339" s="77" t="s">
        <v>681</v>
      </c>
      <c r="R1339" s="78"/>
    </row>
    <row r="1340" spans="1:18" x14ac:dyDescent="0.2">
      <c r="A1340" s="3" t="s">
        <v>143</v>
      </c>
      <c r="B1340" s="60" t="s">
        <v>299</v>
      </c>
      <c r="C1340" s="78" t="s">
        <v>750</v>
      </c>
      <c r="D1340" s="78">
        <v>25194</v>
      </c>
      <c r="E1340" s="78">
        <v>61</v>
      </c>
      <c r="F1340" s="78">
        <v>26028</v>
      </c>
      <c r="G1340" s="78">
        <v>31</v>
      </c>
      <c r="H1340" s="78">
        <f t="shared" si="85"/>
        <v>92</v>
      </c>
      <c r="I1340" s="74">
        <v>0.66304347826086951</v>
      </c>
      <c r="J1340" s="74">
        <v>0.33695652173913043</v>
      </c>
      <c r="K1340" s="75">
        <f t="shared" si="82"/>
        <v>0.99944453633831243</v>
      </c>
      <c r="L1340" s="75">
        <f t="shared" si="83"/>
        <v>1.1573007607127486E-3</v>
      </c>
      <c r="M1340" s="76" t="str">
        <f t="shared" si="84"/>
        <v>-</v>
      </c>
      <c r="N1340" s="76" t="str">
        <f t="shared" si="84"/>
        <v>-</v>
      </c>
      <c r="O1340" s="3" t="s">
        <v>682</v>
      </c>
      <c r="P1340" s="3" t="s">
        <v>685</v>
      </c>
      <c r="Q1340" s="77" t="s">
        <v>681</v>
      </c>
      <c r="R1340" s="78"/>
    </row>
    <row r="1341" spans="1:18" x14ac:dyDescent="0.2">
      <c r="A1341" s="3" t="s">
        <v>143</v>
      </c>
      <c r="B1341" s="60" t="s">
        <v>299</v>
      </c>
      <c r="C1341" s="78" t="s">
        <v>751</v>
      </c>
      <c r="D1341" s="78">
        <v>25194</v>
      </c>
      <c r="E1341" s="78">
        <v>122</v>
      </c>
      <c r="F1341" s="78">
        <v>26028</v>
      </c>
      <c r="G1341" s="78">
        <v>122</v>
      </c>
      <c r="H1341" s="78">
        <f t="shared" si="85"/>
        <v>244</v>
      </c>
      <c r="I1341" s="74">
        <v>0.5</v>
      </c>
      <c r="J1341" s="74">
        <v>0.5</v>
      </c>
      <c r="K1341" s="75">
        <f t="shared" si="82"/>
        <v>0.52551350821522091</v>
      </c>
      <c r="L1341" s="75">
        <f t="shared" si="83"/>
        <v>0.52551350821522091</v>
      </c>
      <c r="M1341" s="76" t="str">
        <f t="shared" si="84"/>
        <v>-</v>
      </c>
      <c r="N1341" s="76" t="str">
        <f t="shared" si="84"/>
        <v>-</v>
      </c>
      <c r="O1341" s="3" t="s">
        <v>682</v>
      </c>
      <c r="P1341" s="3" t="s">
        <v>685</v>
      </c>
      <c r="Q1341" s="77" t="s">
        <v>681</v>
      </c>
      <c r="R1341" s="78"/>
    </row>
    <row r="1342" spans="1:18" x14ac:dyDescent="0.2">
      <c r="A1342" s="3" t="s">
        <v>143</v>
      </c>
      <c r="B1342" s="60" t="s">
        <v>299</v>
      </c>
      <c r="C1342" s="78" t="s">
        <v>752</v>
      </c>
      <c r="D1342" s="78">
        <v>25194</v>
      </c>
      <c r="E1342" s="78">
        <v>26</v>
      </c>
      <c r="F1342" s="78">
        <v>26028</v>
      </c>
      <c r="G1342" s="78">
        <v>28</v>
      </c>
      <c r="H1342" s="78">
        <f t="shared" si="85"/>
        <v>54</v>
      </c>
      <c r="I1342" s="74">
        <v>0.48148148148148145</v>
      </c>
      <c r="J1342" s="74">
        <v>0.51851851851851849</v>
      </c>
      <c r="K1342" s="75">
        <f t="shared" si="82"/>
        <v>0.44596157555237415</v>
      </c>
      <c r="L1342" s="75">
        <f t="shared" si="83"/>
        <v>0.65825538588233079</v>
      </c>
      <c r="M1342" s="76" t="str">
        <f t="shared" si="84"/>
        <v>-</v>
      </c>
      <c r="N1342" s="76" t="str">
        <f t="shared" si="84"/>
        <v>-</v>
      </c>
      <c r="O1342" s="3" t="s">
        <v>682</v>
      </c>
      <c r="P1342" s="3" t="s">
        <v>685</v>
      </c>
      <c r="Q1342" s="77" t="s">
        <v>681</v>
      </c>
      <c r="R1342" s="78"/>
    </row>
    <row r="1343" spans="1:18" x14ac:dyDescent="0.2">
      <c r="A1343" s="3" t="s">
        <v>143</v>
      </c>
      <c r="B1343" s="60" t="s">
        <v>299</v>
      </c>
      <c r="C1343" s="78" t="s">
        <v>753</v>
      </c>
      <c r="D1343" s="78">
        <v>25194</v>
      </c>
      <c r="E1343" s="78">
        <v>65</v>
      </c>
      <c r="F1343" s="78">
        <v>26028</v>
      </c>
      <c r="G1343" s="78">
        <v>16</v>
      </c>
      <c r="H1343" s="78">
        <f t="shared" si="85"/>
        <v>81</v>
      </c>
      <c r="I1343" s="74">
        <v>0.80246913580246915</v>
      </c>
      <c r="J1343" s="74">
        <v>0.19753086419753085</v>
      </c>
      <c r="K1343" s="75">
        <f t="shared" si="82"/>
        <v>0.99999999568719722</v>
      </c>
      <c r="L1343" s="75">
        <f t="shared" si="83"/>
        <v>1.8206993138944016E-8</v>
      </c>
      <c r="M1343" s="76" t="str">
        <f t="shared" si="84"/>
        <v>-</v>
      </c>
      <c r="N1343" s="76" t="str">
        <f t="shared" si="84"/>
        <v>sig</v>
      </c>
      <c r="O1343" s="3" t="s">
        <v>682</v>
      </c>
      <c r="P1343" s="3" t="s">
        <v>685</v>
      </c>
      <c r="Q1343" s="77" t="s">
        <v>681</v>
      </c>
      <c r="R1343" s="78"/>
    </row>
    <row r="1344" spans="1:18" x14ac:dyDescent="0.2">
      <c r="A1344" s="3" t="s">
        <v>144</v>
      </c>
      <c r="B1344" s="60" t="s">
        <v>299</v>
      </c>
      <c r="C1344" s="78" t="s">
        <v>754</v>
      </c>
      <c r="D1344" s="78">
        <v>25194</v>
      </c>
      <c r="E1344" s="78">
        <v>149</v>
      </c>
      <c r="F1344" s="78">
        <v>26028</v>
      </c>
      <c r="G1344" s="78">
        <v>168</v>
      </c>
      <c r="H1344" s="78">
        <f t="shared" si="85"/>
        <v>317</v>
      </c>
      <c r="I1344" s="74">
        <v>0.47003154574132494</v>
      </c>
      <c r="J1344" s="74">
        <v>0.52996845425867511</v>
      </c>
      <c r="K1344" s="75">
        <f t="shared" si="82"/>
        <v>0.156011683249836</v>
      </c>
      <c r="L1344" s="75">
        <f t="shared" si="83"/>
        <v>0.86936366122593922</v>
      </c>
      <c r="M1344" s="76" t="str">
        <f t="shared" si="84"/>
        <v>-</v>
      </c>
      <c r="N1344" s="76" t="str">
        <f t="shared" si="84"/>
        <v>-</v>
      </c>
      <c r="O1344" s="3" t="s">
        <v>682</v>
      </c>
      <c r="P1344" s="3" t="s">
        <v>685</v>
      </c>
      <c r="Q1344" s="77" t="s">
        <v>681</v>
      </c>
      <c r="R1344" s="78"/>
    </row>
    <row r="1345" spans="1:18" x14ac:dyDescent="0.2">
      <c r="A1345" s="3" t="s">
        <v>144</v>
      </c>
      <c r="B1345" s="60" t="s">
        <v>299</v>
      </c>
      <c r="C1345" s="78" t="s">
        <v>755</v>
      </c>
      <c r="D1345" s="78">
        <v>25194</v>
      </c>
      <c r="E1345" s="78">
        <v>184</v>
      </c>
      <c r="F1345" s="78">
        <v>26028</v>
      </c>
      <c r="G1345" s="78">
        <v>226</v>
      </c>
      <c r="H1345" s="78">
        <f t="shared" si="85"/>
        <v>410</v>
      </c>
      <c r="I1345" s="74">
        <v>0.44878048780487806</v>
      </c>
      <c r="J1345" s="74">
        <v>0.551219512195122</v>
      </c>
      <c r="K1345" s="75">
        <f t="shared" si="82"/>
        <v>2.1375980285201459E-2</v>
      </c>
      <c r="L1345" s="75">
        <f t="shared" si="83"/>
        <v>0.98321247661811606</v>
      </c>
      <c r="M1345" s="76" t="str">
        <f t="shared" si="84"/>
        <v>-</v>
      </c>
      <c r="N1345" s="76" t="str">
        <f t="shared" si="84"/>
        <v>-</v>
      </c>
      <c r="O1345" s="3" t="s">
        <v>682</v>
      </c>
      <c r="P1345" s="3" t="s">
        <v>685</v>
      </c>
      <c r="Q1345" s="77" t="s">
        <v>681</v>
      </c>
      <c r="R1345" s="78"/>
    </row>
    <row r="1346" spans="1:18" x14ac:dyDescent="0.2">
      <c r="A1346" s="3" t="s">
        <v>144</v>
      </c>
      <c r="B1346" s="60" t="s">
        <v>299</v>
      </c>
      <c r="C1346" s="78" t="s">
        <v>756</v>
      </c>
      <c r="D1346" s="78">
        <v>25194</v>
      </c>
      <c r="E1346" s="78">
        <v>121</v>
      </c>
      <c r="F1346" s="78">
        <v>26028</v>
      </c>
      <c r="G1346" s="78">
        <v>269</v>
      </c>
      <c r="H1346" s="78">
        <f t="shared" si="85"/>
        <v>390</v>
      </c>
      <c r="I1346" s="74">
        <v>0.31025641025641026</v>
      </c>
      <c r="J1346" s="74">
        <v>0.68974358974358974</v>
      </c>
      <c r="K1346" s="75">
        <f t="shared" ref="K1346:K1409" si="86">BINOMDIST(E1346,H1346,0.5,TRUE)</f>
        <v>2.4425448474398301E-14</v>
      </c>
      <c r="L1346" s="75">
        <f t="shared" ref="L1346:L1409" si="87">BINOMDIST(G1346,H1346,0.5,TRUE)</f>
        <v>0.99999999999998912</v>
      </c>
      <c r="M1346" s="76" t="str">
        <f t="shared" ref="M1346:N1409" si="88">IF(K1346&lt;(0.05/5830),"sig","-")</f>
        <v>sig</v>
      </c>
      <c r="N1346" s="76" t="str">
        <f t="shared" si="88"/>
        <v>-</v>
      </c>
      <c r="O1346" s="3" t="s">
        <v>682</v>
      </c>
      <c r="P1346" s="3" t="s">
        <v>685</v>
      </c>
      <c r="Q1346" s="77" t="s">
        <v>681</v>
      </c>
      <c r="R1346" s="78"/>
    </row>
    <row r="1347" spans="1:18" x14ac:dyDescent="0.2">
      <c r="A1347" s="3" t="s">
        <v>144</v>
      </c>
      <c r="B1347" s="60" t="s">
        <v>299</v>
      </c>
      <c r="C1347" s="78" t="s">
        <v>757</v>
      </c>
      <c r="D1347" s="78">
        <v>25194</v>
      </c>
      <c r="E1347" s="78">
        <v>42</v>
      </c>
      <c r="F1347" s="78">
        <v>26028</v>
      </c>
      <c r="G1347" s="78">
        <v>122</v>
      </c>
      <c r="H1347" s="78">
        <f t="shared" si="85"/>
        <v>164</v>
      </c>
      <c r="I1347" s="74">
        <v>0.25609756097560976</v>
      </c>
      <c r="J1347" s="74">
        <v>0.74390243902439024</v>
      </c>
      <c r="K1347" s="75">
        <f t="shared" si="86"/>
        <v>1.5262322265283159E-10</v>
      </c>
      <c r="L1347" s="75">
        <f t="shared" si="87"/>
        <v>0.99999999994869604</v>
      </c>
      <c r="M1347" s="76" t="str">
        <f t="shared" si="88"/>
        <v>sig</v>
      </c>
      <c r="N1347" s="76" t="str">
        <f t="shared" si="88"/>
        <v>-</v>
      </c>
      <c r="O1347" s="3" t="s">
        <v>682</v>
      </c>
      <c r="P1347" s="3" t="s">
        <v>685</v>
      </c>
      <c r="Q1347" s="77" t="s">
        <v>681</v>
      </c>
      <c r="R1347" s="78"/>
    </row>
    <row r="1348" spans="1:18" x14ac:dyDescent="0.2">
      <c r="A1348" s="3" t="s">
        <v>144</v>
      </c>
      <c r="B1348" s="60" t="s">
        <v>299</v>
      </c>
      <c r="C1348" s="78" t="s">
        <v>758</v>
      </c>
      <c r="D1348" s="78">
        <v>25194</v>
      </c>
      <c r="E1348" s="78">
        <v>167</v>
      </c>
      <c r="F1348" s="78">
        <v>26028</v>
      </c>
      <c r="G1348" s="78">
        <v>29</v>
      </c>
      <c r="H1348" s="78">
        <f t="shared" si="85"/>
        <v>196</v>
      </c>
      <c r="I1348" s="74">
        <v>0.85204081632653061</v>
      </c>
      <c r="J1348" s="74">
        <v>0.14795918367346939</v>
      </c>
      <c r="K1348" s="75">
        <f t="shared" si="86"/>
        <v>1</v>
      </c>
      <c r="L1348" s="75">
        <f t="shared" si="87"/>
        <v>4.5906152607778486E-25</v>
      </c>
      <c r="M1348" s="76" t="str">
        <f t="shared" si="88"/>
        <v>-</v>
      </c>
      <c r="N1348" s="76" t="str">
        <f t="shared" si="88"/>
        <v>sig</v>
      </c>
      <c r="O1348" s="3" t="s">
        <v>682</v>
      </c>
      <c r="P1348" s="3" t="s">
        <v>685</v>
      </c>
      <c r="Q1348" s="77" t="s">
        <v>681</v>
      </c>
      <c r="R1348" s="78"/>
    </row>
    <row r="1349" spans="1:18" x14ac:dyDescent="0.2">
      <c r="A1349" s="3" t="s">
        <v>144</v>
      </c>
      <c r="B1349" s="60" t="s">
        <v>299</v>
      </c>
      <c r="C1349" s="78" t="s">
        <v>759</v>
      </c>
      <c r="D1349" s="78">
        <v>25194</v>
      </c>
      <c r="E1349" s="78">
        <v>192</v>
      </c>
      <c r="F1349" s="78">
        <v>26028</v>
      </c>
      <c r="G1349" s="78">
        <v>57</v>
      </c>
      <c r="H1349" s="78">
        <f t="shared" si="85"/>
        <v>249</v>
      </c>
      <c r="I1349" s="74">
        <v>0.77108433734939763</v>
      </c>
      <c r="J1349" s="74">
        <v>0.2289156626506024</v>
      </c>
      <c r="K1349" s="75">
        <f t="shared" si="86"/>
        <v>1</v>
      </c>
      <c r="L1349" s="75">
        <f t="shared" si="87"/>
        <v>1.4046142763231504E-18</v>
      </c>
      <c r="M1349" s="76" t="str">
        <f t="shared" si="88"/>
        <v>-</v>
      </c>
      <c r="N1349" s="76" t="str">
        <f t="shared" si="88"/>
        <v>sig</v>
      </c>
      <c r="O1349" s="3" t="s">
        <v>682</v>
      </c>
      <c r="P1349" s="3" t="s">
        <v>685</v>
      </c>
      <c r="Q1349" s="77" t="s">
        <v>681</v>
      </c>
      <c r="R1349" s="78"/>
    </row>
    <row r="1350" spans="1:18" x14ac:dyDescent="0.2">
      <c r="A1350" s="3" t="s">
        <v>144</v>
      </c>
      <c r="B1350" s="60" t="s">
        <v>299</v>
      </c>
      <c r="C1350" s="78" t="s">
        <v>760</v>
      </c>
      <c r="D1350" s="78">
        <v>25194</v>
      </c>
      <c r="E1350" s="78">
        <v>82</v>
      </c>
      <c r="F1350" s="78">
        <v>26028</v>
      </c>
      <c r="G1350" s="78">
        <v>33</v>
      </c>
      <c r="H1350" s="78">
        <f t="shared" si="85"/>
        <v>115</v>
      </c>
      <c r="I1350" s="74">
        <v>0.71304347826086956</v>
      </c>
      <c r="J1350" s="74">
        <v>0.28695652173913044</v>
      </c>
      <c r="K1350" s="75">
        <f t="shared" si="86"/>
        <v>0.99999892028435988</v>
      </c>
      <c r="L1350" s="75">
        <f t="shared" si="87"/>
        <v>2.785711604240186E-6</v>
      </c>
      <c r="M1350" s="76" t="str">
        <f t="shared" si="88"/>
        <v>-</v>
      </c>
      <c r="N1350" s="76" t="str">
        <f t="shared" si="88"/>
        <v>sig</v>
      </c>
      <c r="O1350" s="3" t="s">
        <v>682</v>
      </c>
      <c r="P1350" s="3" t="s">
        <v>685</v>
      </c>
      <c r="Q1350" s="77" t="s">
        <v>681</v>
      </c>
      <c r="R1350" s="78"/>
    </row>
    <row r="1351" spans="1:18" x14ac:dyDescent="0.2">
      <c r="A1351" s="3" t="s">
        <v>144</v>
      </c>
      <c r="B1351" s="60" t="s">
        <v>299</v>
      </c>
      <c r="C1351" s="78" t="s">
        <v>761</v>
      </c>
      <c r="D1351" s="78">
        <v>25194</v>
      </c>
      <c r="E1351" s="78">
        <v>74</v>
      </c>
      <c r="F1351" s="78">
        <v>26028</v>
      </c>
      <c r="G1351" s="78">
        <v>159</v>
      </c>
      <c r="H1351" s="78">
        <f t="shared" si="85"/>
        <v>233</v>
      </c>
      <c r="I1351" s="74">
        <v>0.31759656652360513</v>
      </c>
      <c r="J1351" s="74">
        <v>0.68240343347639487</v>
      </c>
      <c r="K1351" s="75">
        <f t="shared" si="86"/>
        <v>1.3216468603479368E-8</v>
      </c>
      <c r="L1351" s="75">
        <f t="shared" si="87"/>
        <v>0.99999999398403427</v>
      </c>
      <c r="M1351" s="76" t="str">
        <f t="shared" si="88"/>
        <v>sig</v>
      </c>
      <c r="N1351" s="76" t="str">
        <f t="shared" si="88"/>
        <v>-</v>
      </c>
      <c r="O1351" s="3" t="s">
        <v>682</v>
      </c>
      <c r="P1351" s="3" t="s">
        <v>685</v>
      </c>
      <c r="Q1351" s="77" t="s">
        <v>681</v>
      </c>
      <c r="R1351" s="78"/>
    </row>
    <row r="1352" spans="1:18" x14ac:dyDescent="0.2">
      <c r="A1352" s="3" t="s">
        <v>144</v>
      </c>
      <c r="B1352" s="60" t="s">
        <v>299</v>
      </c>
      <c r="C1352" s="78" t="s">
        <v>762</v>
      </c>
      <c r="D1352" s="78">
        <v>25194</v>
      </c>
      <c r="E1352" s="78">
        <v>65</v>
      </c>
      <c r="F1352" s="78">
        <v>26028</v>
      </c>
      <c r="G1352" s="78">
        <v>68</v>
      </c>
      <c r="H1352" s="78">
        <f t="shared" si="85"/>
        <v>133</v>
      </c>
      <c r="I1352" s="74">
        <v>0.48872180451127817</v>
      </c>
      <c r="J1352" s="74">
        <v>0.51127819548872178</v>
      </c>
      <c r="K1352" s="75">
        <f t="shared" si="86"/>
        <v>0.43120174563359576</v>
      </c>
      <c r="L1352" s="75">
        <f t="shared" si="87"/>
        <v>0.63557303066320803</v>
      </c>
      <c r="M1352" s="76" t="str">
        <f t="shared" si="88"/>
        <v>-</v>
      </c>
      <c r="N1352" s="76" t="str">
        <f t="shared" si="88"/>
        <v>-</v>
      </c>
      <c r="O1352" s="3" t="s">
        <v>682</v>
      </c>
      <c r="P1352" s="3" t="s">
        <v>685</v>
      </c>
      <c r="Q1352" s="77" t="s">
        <v>681</v>
      </c>
      <c r="R1352" s="78"/>
    </row>
    <row r="1353" spans="1:18" x14ac:dyDescent="0.2">
      <c r="A1353" s="3" t="s">
        <v>144</v>
      </c>
      <c r="B1353" s="60" t="s">
        <v>299</v>
      </c>
      <c r="C1353" s="78" t="s">
        <v>741</v>
      </c>
      <c r="D1353" s="78">
        <v>25194</v>
      </c>
      <c r="E1353" s="78">
        <v>40</v>
      </c>
      <c r="F1353" s="78">
        <v>26028</v>
      </c>
      <c r="G1353" s="78">
        <v>175</v>
      </c>
      <c r="H1353" s="78">
        <f t="shared" si="85"/>
        <v>215</v>
      </c>
      <c r="I1353" s="74">
        <v>0.18604651162790697</v>
      </c>
      <c r="J1353" s="74">
        <v>0.81395348837209303</v>
      </c>
      <c r="K1353" s="75">
        <f t="shared" si="86"/>
        <v>1.2395288411035895E-21</v>
      </c>
      <c r="L1353" s="75">
        <f t="shared" si="87"/>
        <v>1</v>
      </c>
      <c r="M1353" s="76" t="str">
        <f t="shared" si="88"/>
        <v>sig</v>
      </c>
      <c r="N1353" s="76" t="str">
        <f t="shared" si="88"/>
        <v>-</v>
      </c>
      <c r="O1353" s="3" t="s">
        <v>682</v>
      </c>
      <c r="P1353" s="3" t="s">
        <v>685</v>
      </c>
      <c r="Q1353" s="77" t="s">
        <v>681</v>
      </c>
      <c r="R1353" s="78"/>
    </row>
    <row r="1354" spans="1:18" x14ac:dyDescent="0.2">
      <c r="A1354" s="3" t="s">
        <v>144</v>
      </c>
      <c r="B1354" s="60" t="s">
        <v>299</v>
      </c>
      <c r="C1354" s="78" t="s">
        <v>742</v>
      </c>
      <c r="D1354" s="78">
        <v>25194</v>
      </c>
      <c r="E1354" s="78">
        <v>100</v>
      </c>
      <c r="F1354" s="78">
        <v>26028</v>
      </c>
      <c r="G1354" s="78">
        <v>53</v>
      </c>
      <c r="H1354" s="78">
        <f t="shared" si="85"/>
        <v>153</v>
      </c>
      <c r="I1354" s="74">
        <v>0.65359477124183007</v>
      </c>
      <c r="J1354" s="74">
        <v>0.34640522875816993</v>
      </c>
      <c r="K1354" s="75">
        <f t="shared" si="86"/>
        <v>0.99995411769774734</v>
      </c>
      <c r="L1354" s="75">
        <f t="shared" si="87"/>
        <v>8.9926441181863373E-5</v>
      </c>
      <c r="M1354" s="76" t="str">
        <f t="shared" si="88"/>
        <v>-</v>
      </c>
      <c r="N1354" s="76" t="str">
        <f t="shared" si="88"/>
        <v>-</v>
      </c>
      <c r="O1354" s="3" t="s">
        <v>682</v>
      </c>
      <c r="P1354" s="3" t="s">
        <v>685</v>
      </c>
      <c r="Q1354" s="77" t="s">
        <v>681</v>
      </c>
      <c r="R1354" s="78"/>
    </row>
    <row r="1355" spans="1:18" x14ac:dyDescent="0.2">
      <c r="A1355" s="3" t="s">
        <v>144</v>
      </c>
      <c r="B1355" s="60" t="s">
        <v>299</v>
      </c>
      <c r="C1355" s="78" t="s">
        <v>743</v>
      </c>
      <c r="D1355" s="78">
        <v>25194</v>
      </c>
      <c r="E1355" s="78">
        <v>110</v>
      </c>
      <c r="F1355" s="78">
        <v>26028</v>
      </c>
      <c r="G1355" s="78">
        <v>107</v>
      </c>
      <c r="H1355" s="78">
        <f t="shared" si="85"/>
        <v>217</v>
      </c>
      <c r="I1355" s="74">
        <v>0.50691244239631339</v>
      </c>
      <c r="J1355" s="74">
        <v>0.49308755760368661</v>
      </c>
      <c r="K1355" s="75">
        <f t="shared" si="86"/>
        <v>0.60697383875711042</v>
      </c>
      <c r="L1355" s="75">
        <f t="shared" si="87"/>
        <v>0.44602237493907299</v>
      </c>
      <c r="M1355" s="76" t="str">
        <f t="shared" si="88"/>
        <v>-</v>
      </c>
      <c r="N1355" s="76" t="str">
        <f t="shared" si="88"/>
        <v>-</v>
      </c>
      <c r="O1355" s="3" t="s">
        <v>682</v>
      </c>
      <c r="P1355" s="3" t="s">
        <v>685</v>
      </c>
      <c r="Q1355" s="77" t="s">
        <v>681</v>
      </c>
      <c r="R1355" s="78"/>
    </row>
    <row r="1356" spans="1:18" x14ac:dyDescent="0.2">
      <c r="A1356" s="3" t="s">
        <v>144</v>
      </c>
      <c r="B1356" s="60" t="s">
        <v>299</v>
      </c>
      <c r="C1356" s="78" t="s">
        <v>744</v>
      </c>
      <c r="D1356" s="78">
        <v>25194</v>
      </c>
      <c r="E1356" s="78">
        <v>26</v>
      </c>
      <c r="F1356" s="78">
        <v>26028</v>
      </c>
      <c r="G1356" s="78">
        <v>125</v>
      </c>
      <c r="H1356" s="78">
        <f t="shared" si="85"/>
        <v>151</v>
      </c>
      <c r="I1356" s="74">
        <v>0.17218543046357615</v>
      </c>
      <c r="J1356" s="74">
        <v>0.82781456953642385</v>
      </c>
      <c r="K1356" s="75">
        <f t="shared" si="86"/>
        <v>5.0004674168511685E-17</v>
      </c>
      <c r="L1356" s="75">
        <f t="shared" si="87"/>
        <v>1</v>
      </c>
      <c r="M1356" s="76" t="str">
        <f t="shared" si="88"/>
        <v>sig</v>
      </c>
      <c r="N1356" s="76" t="str">
        <f t="shared" si="88"/>
        <v>-</v>
      </c>
      <c r="O1356" s="3" t="s">
        <v>682</v>
      </c>
      <c r="P1356" s="3" t="s">
        <v>685</v>
      </c>
      <c r="Q1356" s="77" t="s">
        <v>681</v>
      </c>
      <c r="R1356" s="78"/>
    </row>
    <row r="1357" spans="1:18" x14ac:dyDescent="0.2">
      <c r="A1357" s="3" t="s">
        <v>144</v>
      </c>
      <c r="B1357" s="60" t="s">
        <v>299</v>
      </c>
      <c r="C1357" s="78" t="s">
        <v>745</v>
      </c>
      <c r="D1357" s="78">
        <v>25194</v>
      </c>
      <c r="E1357" s="78">
        <v>20</v>
      </c>
      <c r="F1357" s="78">
        <v>26028</v>
      </c>
      <c r="G1357" s="78">
        <v>120</v>
      </c>
      <c r="H1357" s="78">
        <f t="shared" si="85"/>
        <v>140</v>
      </c>
      <c r="I1357" s="74">
        <v>0.14285714285714285</v>
      </c>
      <c r="J1357" s="74">
        <v>0.8571428571428571</v>
      </c>
      <c r="K1357" s="75">
        <f t="shared" si="86"/>
        <v>7.0941696849157015E-19</v>
      </c>
      <c r="L1357" s="75">
        <f t="shared" si="87"/>
        <v>1</v>
      </c>
      <c r="M1357" s="76" t="str">
        <f t="shared" si="88"/>
        <v>sig</v>
      </c>
      <c r="N1357" s="76" t="str">
        <f t="shared" si="88"/>
        <v>-</v>
      </c>
      <c r="O1357" s="3" t="s">
        <v>682</v>
      </c>
      <c r="P1357" s="3" t="s">
        <v>685</v>
      </c>
      <c r="Q1357" s="77" t="s">
        <v>681</v>
      </c>
      <c r="R1357" s="78"/>
    </row>
    <row r="1358" spans="1:18" x14ac:dyDescent="0.2">
      <c r="A1358" s="3" t="s">
        <v>144</v>
      </c>
      <c r="B1358" s="60" t="s">
        <v>299</v>
      </c>
      <c r="C1358" s="78" t="s">
        <v>746</v>
      </c>
      <c r="D1358" s="78">
        <v>25194</v>
      </c>
      <c r="E1358" s="78">
        <v>132</v>
      </c>
      <c r="F1358" s="78">
        <v>26028</v>
      </c>
      <c r="G1358" s="78">
        <v>79</v>
      </c>
      <c r="H1358" s="78">
        <f t="shared" si="85"/>
        <v>211</v>
      </c>
      <c r="I1358" s="74">
        <v>0.62559241706161139</v>
      </c>
      <c r="J1358" s="74">
        <v>0.37440758293838861</v>
      </c>
      <c r="K1358" s="75">
        <f t="shared" si="86"/>
        <v>0.99990680953644084</v>
      </c>
      <c r="L1358" s="75">
        <f t="shared" si="87"/>
        <v>1.6101078855884672E-4</v>
      </c>
      <c r="M1358" s="76" t="str">
        <f t="shared" si="88"/>
        <v>-</v>
      </c>
      <c r="N1358" s="76" t="str">
        <f t="shared" si="88"/>
        <v>-</v>
      </c>
      <c r="O1358" s="3" t="s">
        <v>682</v>
      </c>
      <c r="P1358" s="3" t="s">
        <v>685</v>
      </c>
      <c r="Q1358" s="77" t="s">
        <v>681</v>
      </c>
      <c r="R1358" s="78"/>
    </row>
    <row r="1359" spans="1:18" x14ac:dyDescent="0.2">
      <c r="A1359" s="3" t="s">
        <v>144</v>
      </c>
      <c r="B1359" s="60" t="s">
        <v>299</v>
      </c>
      <c r="C1359" s="78" t="s">
        <v>747</v>
      </c>
      <c r="D1359" s="78">
        <v>25194</v>
      </c>
      <c r="E1359" s="78">
        <v>46</v>
      </c>
      <c r="F1359" s="78">
        <v>26028</v>
      </c>
      <c r="G1359" s="78">
        <v>44</v>
      </c>
      <c r="H1359" s="78">
        <f t="shared" si="85"/>
        <v>90</v>
      </c>
      <c r="I1359" s="74">
        <v>0.51111111111111107</v>
      </c>
      <c r="J1359" s="74">
        <v>0.48888888888888887</v>
      </c>
      <c r="K1359" s="75">
        <f t="shared" si="86"/>
        <v>0.62398339920070223</v>
      </c>
      <c r="L1359" s="75">
        <f t="shared" si="87"/>
        <v>0.45806443850564471</v>
      </c>
      <c r="M1359" s="76" t="str">
        <f t="shared" si="88"/>
        <v>-</v>
      </c>
      <c r="N1359" s="76" t="str">
        <f t="shared" si="88"/>
        <v>-</v>
      </c>
      <c r="O1359" s="3" t="s">
        <v>682</v>
      </c>
      <c r="P1359" s="3" t="s">
        <v>685</v>
      </c>
      <c r="Q1359" s="77" t="s">
        <v>681</v>
      </c>
      <c r="R1359" s="78"/>
    </row>
    <row r="1360" spans="1:18" x14ac:dyDescent="0.2">
      <c r="A1360" s="3" t="s">
        <v>144</v>
      </c>
      <c r="B1360" s="60" t="s">
        <v>299</v>
      </c>
      <c r="C1360" s="78" t="s">
        <v>748</v>
      </c>
      <c r="D1360" s="78">
        <v>25194</v>
      </c>
      <c r="E1360" s="78">
        <v>43</v>
      </c>
      <c r="F1360" s="78">
        <v>26028</v>
      </c>
      <c r="G1360" s="78">
        <v>23</v>
      </c>
      <c r="H1360" s="78">
        <f t="shared" si="85"/>
        <v>66</v>
      </c>
      <c r="I1360" s="74">
        <v>0.65151515151515149</v>
      </c>
      <c r="J1360" s="74">
        <v>0.34848484848484851</v>
      </c>
      <c r="K1360" s="75">
        <f t="shared" si="86"/>
        <v>0.99539475515272269</v>
      </c>
      <c r="L1360" s="75">
        <f t="shared" si="87"/>
        <v>9.3286301770105044E-3</v>
      </c>
      <c r="M1360" s="76" t="str">
        <f t="shared" si="88"/>
        <v>-</v>
      </c>
      <c r="N1360" s="76" t="str">
        <f t="shared" si="88"/>
        <v>-</v>
      </c>
      <c r="O1360" s="3" t="s">
        <v>682</v>
      </c>
      <c r="P1360" s="3" t="s">
        <v>685</v>
      </c>
      <c r="Q1360" s="77" t="s">
        <v>681</v>
      </c>
      <c r="R1360" s="78"/>
    </row>
    <row r="1361" spans="1:18" x14ac:dyDescent="0.2">
      <c r="A1361" s="3" t="s">
        <v>144</v>
      </c>
      <c r="B1361" s="60" t="s">
        <v>299</v>
      </c>
      <c r="C1361" s="78" t="s">
        <v>749</v>
      </c>
      <c r="D1361" s="78">
        <v>25194</v>
      </c>
      <c r="E1361" s="78">
        <v>31</v>
      </c>
      <c r="F1361" s="78">
        <v>26028</v>
      </c>
      <c r="G1361" s="78">
        <v>6</v>
      </c>
      <c r="H1361" s="78">
        <f t="shared" si="85"/>
        <v>37</v>
      </c>
      <c r="I1361" s="74">
        <v>0.83783783783783783</v>
      </c>
      <c r="J1361" s="74">
        <v>0.16216216216216217</v>
      </c>
      <c r="K1361" s="75">
        <f t="shared" si="86"/>
        <v>0.9999962862348184</v>
      </c>
      <c r="L1361" s="75">
        <f t="shared" si="87"/>
        <v>2.0628795027732869E-5</v>
      </c>
      <c r="M1361" s="76" t="str">
        <f t="shared" si="88"/>
        <v>-</v>
      </c>
      <c r="N1361" s="76" t="str">
        <f t="shared" si="88"/>
        <v>-</v>
      </c>
      <c r="O1361" s="3" t="s">
        <v>682</v>
      </c>
      <c r="P1361" s="3" t="s">
        <v>685</v>
      </c>
      <c r="Q1361" s="77" t="s">
        <v>681</v>
      </c>
      <c r="R1361" s="78"/>
    </row>
    <row r="1362" spans="1:18" x14ac:dyDescent="0.2">
      <c r="A1362" s="3" t="s">
        <v>144</v>
      </c>
      <c r="B1362" s="60" t="s">
        <v>299</v>
      </c>
      <c r="C1362" s="78" t="s">
        <v>750</v>
      </c>
      <c r="D1362" s="78">
        <v>25194</v>
      </c>
      <c r="E1362" s="78">
        <v>100</v>
      </c>
      <c r="F1362" s="78">
        <v>26028</v>
      </c>
      <c r="G1362" s="78">
        <v>27</v>
      </c>
      <c r="H1362" s="78">
        <f t="shared" si="85"/>
        <v>127</v>
      </c>
      <c r="I1362" s="74">
        <v>0.78740157480314965</v>
      </c>
      <c r="J1362" s="74">
        <v>0.2125984251968504</v>
      </c>
      <c r="K1362" s="75">
        <f t="shared" si="86"/>
        <v>0.99999999999378164</v>
      </c>
      <c r="L1362" s="75">
        <f t="shared" si="87"/>
        <v>2.3642557648500002E-11</v>
      </c>
      <c r="M1362" s="76" t="str">
        <f t="shared" si="88"/>
        <v>-</v>
      </c>
      <c r="N1362" s="76" t="str">
        <f t="shared" si="88"/>
        <v>sig</v>
      </c>
      <c r="O1362" s="3" t="s">
        <v>682</v>
      </c>
      <c r="P1362" s="3" t="s">
        <v>685</v>
      </c>
      <c r="Q1362" s="77" t="s">
        <v>681</v>
      </c>
      <c r="R1362" s="78"/>
    </row>
    <row r="1363" spans="1:18" x14ac:dyDescent="0.2">
      <c r="A1363" s="3" t="s">
        <v>144</v>
      </c>
      <c r="B1363" s="60" t="s">
        <v>299</v>
      </c>
      <c r="C1363" s="78" t="s">
        <v>751</v>
      </c>
      <c r="D1363" s="78">
        <v>25194</v>
      </c>
      <c r="E1363" s="78">
        <v>73</v>
      </c>
      <c r="F1363" s="78">
        <v>26028</v>
      </c>
      <c r="G1363" s="78">
        <v>58</v>
      </c>
      <c r="H1363" s="78">
        <f t="shared" si="85"/>
        <v>131</v>
      </c>
      <c r="I1363" s="74">
        <v>0.5572519083969466</v>
      </c>
      <c r="J1363" s="74">
        <v>0.44274809160305345</v>
      </c>
      <c r="K1363" s="75">
        <f t="shared" si="86"/>
        <v>0.91905923770802678</v>
      </c>
      <c r="L1363" s="75">
        <f t="shared" si="87"/>
        <v>0.11055800958149767</v>
      </c>
      <c r="M1363" s="76" t="str">
        <f t="shared" si="88"/>
        <v>-</v>
      </c>
      <c r="N1363" s="76" t="str">
        <f t="shared" si="88"/>
        <v>-</v>
      </c>
      <c r="O1363" s="3" t="s">
        <v>682</v>
      </c>
      <c r="P1363" s="3" t="s">
        <v>685</v>
      </c>
      <c r="Q1363" s="77" t="s">
        <v>681</v>
      </c>
      <c r="R1363" s="78"/>
    </row>
    <row r="1364" spans="1:18" x14ac:dyDescent="0.2">
      <c r="A1364" s="3" t="s">
        <v>144</v>
      </c>
      <c r="B1364" s="60" t="s">
        <v>299</v>
      </c>
      <c r="C1364" s="78" t="s">
        <v>752</v>
      </c>
      <c r="D1364" s="78">
        <v>25194</v>
      </c>
      <c r="E1364" s="78">
        <v>12</v>
      </c>
      <c r="F1364" s="78">
        <v>26028</v>
      </c>
      <c r="G1364" s="78">
        <v>13</v>
      </c>
      <c r="H1364" s="78">
        <f t="shared" si="85"/>
        <v>25</v>
      </c>
      <c r="I1364" s="74">
        <v>0.48</v>
      </c>
      <c r="J1364" s="74">
        <v>0.52</v>
      </c>
      <c r="K1364" s="75">
        <f t="shared" si="86"/>
        <v>0.49999999999999967</v>
      </c>
      <c r="L1364" s="75">
        <f t="shared" si="87"/>
        <v>0.65498101711273171</v>
      </c>
      <c r="M1364" s="76" t="str">
        <f t="shared" si="88"/>
        <v>-</v>
      </c>
      <c r="N1364" s="76" t="str">
        <f t="shared" si="88"/>
        <v>-</v>
      </c>
      <c r="O1364" s="3" t="s">
        <v>682</v>
      </c>
      <c r="P1364" s="3" t="s">
        <v>685</v>
      </c>
      <c r="Q1364" s="77" t="s">
        <v>681</v>
      </c>
      <c r="R1364" s="78"/>
    </row>
    <row r="1365" spans="1:18" x14ac:dyDescent="0.2">
      <c r="A1365" s="3" t="s">
        <v>144</v>
      </c>
      <c r="B1365" s="60" t="s">
        <v>299</v>
      </c>
      <c r="C1365" s="78" t="s">
        <v>753</v>
      </c>
      <c r="D1365" s="78">
        <v>25194</v>
      </c>
      <c r="E1365" s="78">
        <v>34</v>
      </c>
      <c r="F1365" s="78">
        <v>26028</v>
      </c>
      <c r="G1365" s="78">
        <v>5</v>
      </c>
      <c r="H1365" s="78">
        <f t="shared" si="85"/>
        <v>39</v>
      </c>
      <c r="I1365" s="74">
        <v>0.87179487179487181</v>
      </c>
      <c r="J1365" s="74">
        <v>0.12820512820512819</v>
      </c>
      <c r="K1365" s="75">
        <f t="shared" si="86"/>
        <v>0.99999983234192769</v>
      </c>
      <c r="L1365" s="75">
        <f t="shared" si="87"/>
        <v>1.2149539543315802E-6</v>
      </c>
      <c r="M1365" s="76" t="str">
        <f t="shared" si="88"/>
        <v>-</v>
      </c>
      <c r="N1365" s="76" t="str">
        <f t="shared" si="88"/>
        <v>sig</v>
      </c>
      <c r="O1365" s="3" t="s">
        <v>682</v>
      </c>
      <c r="P1365" s="3" t="s">
        <v>685</v>
      </c>
      <c r="Q1365" s="77" t="s">
        <v>681</v>
      </c>
      <c r="R1365" s="78"/>
    </row>
    <row r="1366" spans="1:18" x14ac:dyDescent="0.2">
      <c r="A1366" s="3" t="s">
        <v>147</v>
      </c>
      <c r="B1366" s="60" t="s">
        <v>299</v>
      </c>
      <c r="C1366" s="78" t="s">
        <v>754</v>
      </c>
      <c r="D1366" s="78">
        <v>25194</v>
      </c>
      <c r="E1366" s="78">
        <v>10</v>
      </c>
      <c r="F1366" s="78">
        <v>26028</v>
      </c>
      <c r="G1366" s="78">
        <v>7</v>
      </c>
      <c r="H1366" s="78">
        <f t="shared" si="85"/>
        <v>17</v>
      </c>
      <c r="I1366" s="74">
        <v>0.58823529411764708</v>
      </c>
      <c r="J1366" s="74">
        <v>0.41176470588235292</v>
      </c>
      <c r="K1366" s="75">
        <f t="shared" si="86"/>
        <v>0.8338470458984375</v>
      </c>
      <c r="L1366" s="75">
        <f t="shared" si="87"/>
        <v>0.31452941894531272</v>
      </c>
      <c r="M1366" s="76" t="str">
        <f t="shared" si="88"/>
        <v>-</v>
      </c>
      <c r="N1366" s="76" t="str">
        <f t="shared" si="88"/>
        <v>-</v>
      </c>
      <c r="O1366" s="3" t="s">
        <v>679</v>
      </c>
      <c r="P1366" s="3" t="s">
        <v>685</v>
      </c>
      <c r="Q1366" s="77" t="s">
        <v>686</v>
      </c>
      <c r="R1366" s="78"/>
    </row>
    <row r="1367" spans="1:18" x14ac:dyDescent="0.2">
      <c r="A1367" s="3" t="s">
        <v>147</v>
      </c>
      <c r="B1367" s="60" t="s">
        <v>299</v>
      </c>
      <c r="C1367" s="78" t="s">
        <v>755</v>
      </c>
      <c r="D1367" s="78">
        <v>25194</v>
      </c>
      <c r="E1367" s="78">
        <v>8</v>
      </c>
      <c r="F1367" s="78">
        <v>26028</v>
      </c>
      <c r="G1367" s="78">
        <v>7</v>
      </c>
      <c r="H1367" s="78">
        <f t="shared" si="85"/>
        <v>15</v>
      </c>
      <c r="I1367" s="74">
        <v>0.53333333333333333</v>
      </c>
      <c r="J1367" s="74">
        <v>0.46666666666666667</v>
      </c>
      <c r="K1367" s="75">
        <f t="shared" si="86"/>
        <v>0.69638061523437489</v>
      </c>
      <c r="L1367" s="75">
        <f t="shared" si="87"/>
        <v>0.5</v>
      </c>
      <c r="M1367" s="76" t="str">
        <f t="shared" si="88"/>
        <v>-</v>
      </c>
      <c r="N1367" s="76" t="str">
        <f t="shared" si="88"/>
        <v>-</v>
      </c>
      <c r="O1367" s="3" t="s">
        <v>679</v>
      </c>
      <c r="P1367" s="3" t="s">
        <v>685</v>
      </c>
      <c r="Q1367" s="77" t="s">
        <v>686</v>
      </c>
      <c r="R1367" s="78"/>
    </row>
    <row r="1368" spans="1:18" x14ac:dyDescent="0.2">
      <c r="A1368" s="3" t="s">
        <v>147</v>
      </c>
      <c r="B1368" s="60" t="s">
        <v>299</v>
      </c>
      <c r="C1368" s="78" t="s">
        <v>756</v>
      </c>
      <c r="D1368" s="78">
        <v>25194</v>
      </c>
      <c r="E1368" s="78">
        <v>114</v>
      </c>
      <c r="F1368" s="78">
        <v>26028</v>
      </c>
      <c r="G1368" s="78">
        <v>23</v>
      </c>
      <c r="H1368" s="78">
        <f t="shared" si="85"/>
        <v>137</v>
      </c>
      <c r="I1368" s="74">
        <v>0.83211678832116787</v>
      </c>
      <c r="J1368" s="74">
        <v>0.16788321167883211</v>
      </c>
      <c r="K1368" s="75">
        <f t="shared" si="86"/>
        <v>0.99999999999999989</v>
      </c>
      <c r="L1368" s="75">
        <f t="shared" si="87"/>
        <v>5.4525351306761904E-16</v>
      </c>
      <c r="M1368" s="76" t="str">
        <f t="shared" si="88"/>
        <v>-</v>
      </c>
      <c r="N1368" s="76" t="str">
        <f t="shared" si="88"/>
        <v>sig</v>
      </c>
      <c r="O1368" s="3" t="s">
        <v>679</v>
      </c>
      <c r="P1368" s="3" t="s">
        <v>685</v>
      </c>
      <c r="Q1368" s="77" t="s">
        <v>686</v>
      </c>
      <c r="R1368" s="78"/>
    </row>
    <row r="1369" spans="1:18" x14ac:dyDescent="0.2">
      <c r="A1369" s="3" t="s">
        <v>147</v>
      </c>
      <c r="B1369" s="60" t="s">
        <v>299</v>
      </c>
      <c r="C1369" s="78" t="s">
        <v>757</v>
      </c>
      <c r="D1369" s="78">
        <v>25194</v>
      </c>
      <c r="E1369" s="78">
        <v>9</v>
      </c>
      <c r="F1369" s="78">
        <v>26028</v>
      </c>
      <c r="G1369" s="78">
        <v>3</v>
      </c>
      <c r="H1369" s="78">
        <f t="shared" si="85"/>
        <v>12</v>
      </c>
      <c r="I1369" s="74">
        <v>0.75</v>
      </c>
      <c r="J1369" s="74">
        <v>0.25</v>
      </c>
      <c r="K1369" s="75">
        <f t="shared" si="86"/>
        <v>0.980712890625</v>
      </c>
      <c r="L1369" s="75">
        <f t="shared" si="87"/>
        <v>7.2998046875000014E-2</v>
      </c>
      <c r="M1369" s="76" t="str">
        <f t="shared" si="88"/>
        <v>-</v>
      </c>
      <c r="N1369" s="76" t="str">
        <f t="shared" si="88"/>
        <v>-</v>
      </c>
      <c r="O1369" s="3" t="s">
        <v>679</v>
      </c>
      <c r="P1369" s="3" t="s">
        <v>685</v>
      </c>
      <c r="Q1369" s="77" t="s">
        <v>686</v>
      </c>
      <c r="R1369" s="78"/>
    </row>
    <row r="1370" spans="1:18" x14ac:dyDescent="0.2">
      <c r="A1370" s="3" t="s">
        <v>147</v>
      </c>
      <c r="B1370" s="60" t="s">
        <v>299</v>
      </c>
      <c r="C1370" s="78" t="s">
        <v>758</v>
      </c>
      <c r="D1370" s="78">
        <v>25194</v>
      </c>
      <c r="E1370" s="78">
        <v>5</v>
      </c>
      <c r="F1370" s="78">
        <v>26028</v>
      </c>
      <c r="G1370" s="78">
        <v>7</v>
      </c>
      <c r="H1370" s="78">
        <f t="shared" si="85"/>
        <v>12</v>
      </c>
      <c r="I1370" s="74">
        <v>0.41666666666666669</v>
      </c>
      <c r="J1370" s="74">
        <v>0.58333333333333337</v>
      </c>
      <c r="K1370" s="75">
        <f t="shared" si="86"/>
        <v>0.38720703125000011</v>
      </c>
      <c r="L1370" s="75">
        <f t="shared" si="87"/>
        <v>0.80615234375</v>
      </c>
      <c r="M1370" s="76" t="str">
        <f t="shared" si="88"/>
        <v>-</v>
      </c>
      <c r="N1370" s="76" t="str">
        <f t="shared" si="88"/>
        <v>-</v>
      </c>
      <c r="O1370" s="3" t="s">
        <v>679</v>
      </c>
      <c r="P1370" s="3" t="s">
        <v>685</v>
      </c>
      <c r="Q1370" s="77" t="s">
        <v>686</v>
      </c>
      <c r="R1370" s="78"/>
    </row>
    <row r="1371" spans="1:18" x14ac:dyDescent="0.2">
      <c r="A1371" s="3" t="s">
        <v>147</v>
      </c>
      <c r="B1371" s="60" t="s">
        <v>299</v>
      </c>
      <c r="C1371" s="78" t="s">
        <v>759</v>
      </c>
      <c r="D1371" s="78">
        <v>25194</v>
      </c>
      <c r="E1371" s="78">
        <v>5</v>
      </c>
      <c r="F1371" s="78">
        <v>26028</v>
      </c>
      <c r="G1371" s="78">
        <v>5</v>
      </c>
      <c r="H1371" s="78">
        <f t="shared" si="85"/>
        <v>10</v>
      </c>
      <c r="I1371" s="74">
        <v>0.5</v>
      </c>
      <c r="J1371" s="74">
        <v>0.5</v>
      </c>
      <c r="K1371" s="75">
        <f t="shared" si="86"/>
        <v>0.623046875</v>
      </c>
      <c r="L1371" s="75">
        <f t="shared" si="87"/>
        <v>0.623046875</v>
      </c>
      <c r="M1371" s="76" t="str">
        <f t="shared" si="88"/>
        <v>-</v>
      </c>
      <c r="N1371" s="76" t="str">
        <f t="shared" si="88"/>
        <v>-</v>
      </c>
      <c r="O1371" s="3" t="s">
        <v>679</v>
      </c>
      <c r="P1371" s="3" t="s">
        <v>685</v>
      </c>
      <c r="Q1371" s="77" t="s">
        <v>686</v>
      </c>
      <c r="R1371" s="78"/>
    </row>
    <row r="1372" spans="1:18" x14ac:dyDescent="0.2">
      <c r="A1372" s="3" t="s">
        <v>147</v>
      </c>
      <c r="B1372" s="60" t="s">
        <v>299</v>
      </c>
      <c r="C1372" s="78" t="s">
        <v>760</v>
      </c>
      <c r="D1372" s="78">
        <v>25194</v>
      </c>
      <c r="E1372" s="78">
        <v>6</v>
      </c>
      <c r="F1372" s="78">
        <v>26028</v>
      </c>
      <c r="G1372" s="78">
        <v>4</v>
      </c>
      <c r="H1372" s="78">
        <f t="shared" si="85"/>
        <v>10</v>
      </c>
      <c r="I1372" s="74">
        <v>0.6</v>
      </c>
      <c r="J1372" s="74">
        <v>0.4</v>
      </c>
      <c r="K1372" s="75">
        <f t="shared" si="86"/>
        <v>0.828125</v>
      </c>
      <c r="L1372" s="75">
        <f t="shared" si="87"/>
        <v>0.376953125</v>
      </c>
      <c r="M1372" s="76" t="str">
        <f t="shared" si="88"/>
        <v>-</v>
      </c>
      <c r="N1372" s="76" t="str">
        <f t="shared" si="88"/>
        <v>-</v>
      </c>
      <c r="O1372" s="3" t="s">
        <v>679</v>
      </c>
      <c r="P1372" s="3" t="s">
        <v>685</v>
      </c>
      <c r="Q1372" s="77" t="s">
        <v>686</v>
      </c>
      <c r="R1372" s="78"/>
    </row>
    <row r="1373" spans="1:18" x14ac:dyDescent="0.2">
      <c r="A1373" s="3" t="s">
        <v>147</v>
      </c>
      <c r="B1373" s="60" t="s">
        <v>299</v>
      </c>
      <c r="C1373" s="78" t="s">
        <v>761</v>
      </c>
      <c r="D1373" s="78">
        <v>25194</v>
      </c>
      <c r="E1373" s="78">
        <v>2</v>
      </c>
      <c r="F1373" s="78">
        <v>26028</v>
      </c>
      <c r="G1373" s="78">
        <v>5</v>
      </c>
      <c r="H1373" s="78">
        <f t="shared" si="85"/>
        <v>7</v>
      </c>
      <c r="I1373" s="74">
        <v>0.2857142857142857</v>
      </c>
      <c r="J1373" s="74">
        <v>0.7142857142857143</v>
      </c>
      <c r="K1373" s="75">
        <f t="shared" si="86"/>
        <v>0.2265625</v>
      </c>
      <c r="L1373" s="75">
        <f t="shared" si="87"/>
        <v>0.9375</v>
      </c>
      <c r="M1373" s="76" t="str">
        <f t="shared" si="88"/>
        <v>-</v>
      </c>
      <c r="N1373" s="76" t="str">
        <f t="shared" si="88"/>
        <v>-</v>
      </c>
      <c r="O1373" s="3" t="s">
        <v>679</v>
      </c>
      <c r="P1373" s="3" t="s">
        <v>685</v>
      </c>
      <c r="Q1373" s="77" t="s">
        <v>686</v>
      </c>
      <c r="R1373" s="78"/>
    </row>
    <row r="1374" spans="1:18" x14ac:dyDescent="0.2">
      <c r="A1374" s="3" t="s">
        <v>147</v>
      </c>
      <c r="B1374" s="60" t="s">
        <v>299</v>
      </c>
      <c r="C1374" s="78" t="s">
        <v>762</v>
      </c>
      <c r="D1374" s="78">
        <v>25194</v>
      </c>
      <c r="E1374" s="78">
        <v>5</v>
      </c>
      <c r="F1374" s="78">
        <v>26028</v>
      </c>
      <c r="G1374" s="78">
        <v>2</v>
      </c>
      <c r="H1374" s="78">
        <f t="shared" si="85"/>
        <v>7</v>
      </c>
      <c r="I1374" s="74">
        <v>0.7142857142857143</v>
      </c>
      <c r="J1374" s="74">
        <v>0.2857142857142857</v>
      </c>
      <c r="K1374" s="75">
        <f t="shared" si="86"/>
        <v>0.9375</v>
      </c>
      <c r="L1374" s="75">
        <f t="shared" si="87"/>
        <v>0.2265625</v>
      </c>
      <c r="M1374" s="76" t="str">
        <f t="shared" si="88"/>
        <v>-</v>
      </c>
      <c r="N1374" s="76" t="str">
        <f t="shared" si="88"/>
        <v>-</v>
      </c>
      <c r="O1374" s="3" t="s">
        <v>679</v>
      </c>
      <c r="P1374" s="3" t="s">
        <v>685</v>
      </c>
      <c r="Q1374" s="77" t="s">
        <v>686</v>
      </c>
      <c r="R1374" s="78"/>
    </row>
    <row r="1375" spans="1:18" x14ac:dyDescent="0.2">
      <c r="A1375" s="3" t="s">
        <v>147</v>
      </c>
      <c r="B1375" s="60" t="s">
        <v>299</v>
      </c>
      <c r="C1375" s="78" t="s">
        <v>741</v>
      </c>
      <c r="D1375" s="78">
        <v>25194</v>
      </c>
      <c r="E1375" s="78">
        <v>9</v>
      </c>
      <c r="F1375" s="78">
        <v>26028</v>
      </c>
      <c r="G1375" s="78">
        <v>5</v>
      </c>
      <c r="H1375" s="78">
        <f t="shared" ref="H1375:H1438" si="89">E1375+G1375</f>
        <v>14</v>
      </c>
      <c r="I1375" s="74">
        <v>0.6428571428571429</v>
      </c>
      <c r="J1375" s="74">
        <v>0.35714285714285715</v>
      </c>
      <c r="K1375" s="75">
        <f t="shared" si="86"/>
        <v>0.91021728515625</v>
      </c>
      <c r="L1375" s="75">
        <f t="shared" si="87"/>
        <v>0.21197509765625008</v>
      </c>
      <c r="M1375" s="76" t="str">
        <f t="shared" si="88"/>
        <v>-</v>
      </c>
      <c r="N1375" s="76" t="str">
        <f t="shared" si="88"/>
        <v>-</v>
      </c>
      <c r="O1375" s="3" t="s">
        <v>679</v>
      </c>
      <c r="P1375" s="3" t="s">
        <v>685</v>
      </c>
      <c r="Q1375" s="77" t="s">
        <v>686</v>
      </c>
      <c r="R1375" s="78"/>
    </row>
    <row r="1376" spans="1:18" x14ac:dyDescent="0.2">
      <c r="A1376" s="3" t="s">
        <v>147</v>
      </c>
      <c r="B1376" s="60" t="s">
        <v>299</v>
      </c>
      <c r="C1376" s="78" t="s">
        <v>742</v>
      </c>
      <c r="D1376" s="78">
        <v>25194</v>
      </c>
      <c r="E1376" s="78">
        <v>3</v>
      </c>
      <c r="F1376" s="78">
        <v>26028</v>
      </c>
      <c r="G1376" s="78">
        <v>10</v>
      </c>
      <c r="H1376" s="78">
        <f t="shared" si="89"/>
        <v>13</v>
      </c>
      <c r="I1376" s="74">
        <v>0.23076923076923078</v>
      </c>
      <c r="J1376" s="74">
        <v>0.76923076923076927</v>
      </c>
      <c r="K1376" s="75">
        <f t="shared" si="86"/>
        <v>4.6142578125000014E-2</v>
      </c>
      <c r="L1376" s="75">
        <f t="shared" si="87"/>
        <v>0.98876953125</v>
      </c>
      <c r="M1376" s="76" t="str">
        <f t="shared" si="88"/>
        <v>-</v>
      </c>
      <c r="N1376" s="76" t="str">
        <f t="shared" si="88"/>
        <v>-</v>
      </c>
      <c r="O1376" s="3" t="s">
        <v>679</v>
      </c>
      <c r="P1376" s="3" t="s">
        <v>685</v>
      </c>
      <c r="Q1376" s="77" t="s">
        <v>686</v>
      </c>
      <c r="R1376" s="78"/>
    </row>
    <row r="1377" spans="1:18" x14ac:dyDescent="0.2">
      <c r="A1377" s="3" t="s">
        <v>147</v>
      </c>
      <c r="B1377" s="60" t="s">
        <v>299</v>
      </c>
      <c r="C1377" s="78" t="s">
        <v>743</v>
      </c>
      <c r="D1377" s="78">
        <v>25194</v>
      </c>
      <c r="E1377" s="78">
        <v>8</v>
      </c>
      <c r="F1377" s="78">
        <v>26028</v>
      </c>
      <c r="G1377" s="78">
        <v>3</v>
      </c>
      <c r="H1377" s="78">
        <f t="shared" si="89"/>
        <v>11</v>
      </c>
      <c r="I1377" s="74">
        <v>0.72727272727272729</v>
      </c>
      <c r="J1377" s="74">
        <v>0.27272727272727271</v>
      </c>
      <c r="K1377" s="75">
        <f t="shared" si="86"/>
        <v>0.96728515625</v>
      </c>
      <c r="L1377" s="75">
        <f t="shared" si="87"/>
        <v>0.11328125</v>
      </c>
      <c r="M1377" s="76" t="str">
        <f t="shared" si="88"/>
        <v>-</v>
      </c>
      <c r="N1377" s="76" t="str">
        <f t="shared" si="88"/>
        <v>-</v>
      </c>
      <c r="O1377" s="3" t="s">
        <v>679</v>
      </c>
      <c r="P1377" s="3" t="s">
        <v>685</v>
      </c>
      <c r="Q1377" s="77" t="s">
        <v>686</v>
      </c>
      <c r="R1377" s="78"/>
    </row>
    <row r="1378" spans="1:18" x14ac:dyDescent="0.2">
      <c r="A1378" s="3" t="s">
        <v>147</v>
      </c>
      <c r="B1378" s="60" t="s">
        <v>299</v>
      </c>
      <c r="C1378" s="78" t="s">
        <v>744</v>
      </c>
      <c r="D1378" s="78">
        <v>25194</v>
      </c>
      <c r="E1378" s="78">
        <v>8</v>
      </c>
      <c r="F1378" s="78">
        <v>26028</v>
      </c>
      <c r="G1378" s="78">
        <v>3</v>
      </c>
      <c r="H1378" s="78">
        <f t="shared" si="89"/>
        <v>11</v>
      </c>
      <c r="I1378" s="74">
        <v>0.72727272727272729</v>
      </c>
      <c r="J1378" s="74">
        <v>0.27272727272727271</v>
      </c>
      <c r="K1378" s="75">
        <f t="shared" si="86"/>
        <v>0.96728515625</v>
      </c>
      <c r="L1378" s="75">
        <f t="shared" si="87"/>
        <v>0.11328125</v>
      </c>
      <c r="M1378" s="76" t="str">
        <f t="shared" si="88"/>
        <v>-</v>
      </c>
      <c r="N1378" s="76" t="str">
        <f t="shared" si="88"/>
        <v>-</v>
      </c>
      <c r="O1378" s="3" t="s">
        <v>679</v>
      </c>
      <c r="P1378" s="3" t="s">
        <v>685</v>
      </c>
      <c r="Q1378" s="77" t="s">
        <v>686</v>
      </c>
      <c r="R1378" s="78"/>
    </row>
    <row r="1379" spans="1:18" x14ac:dyDescent="0.2">
      <c r="A1379" s="3" t="s">
        <v>147</v>
      </c>
      <c r="B1379" s="60" t="s">
        <v>299</v>
      </c>
      <c r="C1379" s="78" t="s">
        <v>745</v>
      </c>
      <c r="D1379" s="78">
        <v>25194</v>
      </c>
      <c r="E1379" s="78">
        <v>4</v>
      </c>
      <c r="F1379" s="78">
        <v>26028</v>
      </c>
      <c r="G1379" s="78">
        <v>6</v>
      </c>
      <c r="H1379" s="78">
        <f t="shared" si="89"/>
        <v>10</v>
      </c>
      <c r="I1379" s="74">
        <v>0.4</v>
      </c>
      <c r="J1379" s="74">
        <v>0.6</v>
      </c>
      <c r="K1379" s="75">
        <f t="shared" si="86"/>
        <v>0.376953125</v>
      </c>
      <c r="L1379" s="75">
        <f t="shared" si="87"/>
        <v>0.828125</v>
      </c>
      <c r="M1379" s="76" t="str">
        <f t="shared" si="88"/>
        <v>-</v>
      </c>
      <c r="N1379" s="76" t="str">
        <f t="shared" si="88"/>
        <v>-</v>
      </c>
      <c r="O1379" s="3" t="s">
        <v>679</v>
      </c>
      <c r="P1379" s="3" t="s">
        <v>685</v>
      </c>
      <c r="Q1379" s="77" t="s">
        <v>686</v>
      </c>
      <c r="R1379" s="78"/>
    </row>
    <row r="1380" spans="1:18" x14ac:dyDescent="0.2">
      <c r="A1380" s="3" t="s">
        <v>147</v>
      </c>
      <c r="B1380" s="60" t="s">
        <v>299</v>
      </c>
      <c r="C1380" s="78" t="s">
        <v>746</v>
      </c>
      <c r="D1380" s="78">
        <v>25194</v>
      </c>
      <c r="E1380" s="78">
        <v>3</v>
      </c>
      <c r="F1380" s="78">
        <v>26028</v>
      </c>
      <c r="G1380" s="78">
        <v>3</v>
      </c>
      <c r="H1380" s="78">
        <f t="shared" si="89"/>
        <v>6</v>
      </c>
      <c r="I1380" s="74">
        <v>0.5</v>
      </c>
      <c r="J1380" s="74">
        <v>0.5</v>
      </c>
      <c r="K1380" s="75">
        <f t="shared" si="86"/>
        <v>0.65625</v>
      </c>
      <c r="L1380" s="75">
        <f t="shared" si="87"/>
        <v>0.65625</v>
      </c>
      <c r="M1380" s="76" t="str">
        <f t="shared" si="88"/>
        <v>-</v>
      </c>
      <c r="N1380" s="76" t="str">
        <f t="shared" si="88"/>
        <v>-</v>
      </c>
      <c r="O1380" s="3" t="s">
        <v>679</v>
      </c>
      <c r="P1380" s="3" t="s">
        <v>685</v>
      </c>
      <c r="Q1380" s="77" t="s">
        <v>686</v>
      </c>
      <c r="R1380" s="78"/>
    </row>
    <row r="1381" spans="1:18" x14ac:dyDescent="0.2">
      <c r="A1381" s="3" t="s">
        <v>147</v>
      </c>
      <c r="B1381" s="60" t="s">
        <v>299</v>
      </c>
      <c r="C1381" s="78" t="s">
        <v>747</v>
      </c>
      <c r="D1381" s="78">
        <v>25194</v>
      </c>
      <c r="E1381" s="78">
        <v>0</v>
      </c>
      <c r="F1381" s="78">
        <v>26028</v>
      </c>
      <c r="G1381" s="78">
        <v>2</v>
      </c>
      <c r="H1381" s="78">
        <f t="shared" si="89"/>
        <v>2</v>
      </c>
      <c r="I1381" s="74">
        <v>0</v>
      </c>
      <c r="J1381" s="74">
        <v>1</v>
      </c>
      <c r="K1381" s="75">
        <f t="shared" si="86"/>
        <v>0.25</v>
      </c>
      <c r="L1381" s="75">
        <f t="shared" si="87"/>
        <v>1</v>
      </c>
      <c r="M1381" s="76" t="str">
        <f t="shared" si="88"/>
        <v>-</v>
      </c>
      <c r="N1381" s="76" t="str">
        <f t="shared" si="88"/>
        <v>-</v>
      </c>
      <c r="O1381" s="3" t="s">
        <v>679</v>
      </c>
      <c r="P1381" s="3" t="s">
        <v>685</v>
      </c>
      <c r="Q1381" s="77" t="s">
        <v>686</v>
      </c>
      <c r="R1381" s="78"/>
    </row>
    <row r="1382" spans="1:18" x14ac:dyDescent="0.2">
      <c r="A1382" s="3" t="s">
        <v>147</v>
      </c>
      <c r="B1382" s="60" t="s">
        <v>299</v>
      </c>
      <c r="C1382" s="78" t="s">
        <v>748</v>
      </c>
      <c r="D1382" s="78">
        <v>25194</v>
      </c>
      <c r="E1382" s="78">
        <v>3</v>
      </c>
      <c r="F1382" s="78">
        <v>26028</v>
      </c>
      <c r="G1382" s="78">
        <v>4</v>
      </c>
      <c r="H1382" s="78">
        <f t="shared" si="89"/>
        <v>7</v>
      </c>
      <c r="I1382" s="74">
        <v>0.42857142857142855</v>
      </c>
      <c r="J1382" s="74">
        <v>0.5714285714285714</v>
      </c>
      <c r="K1382" s="75">
        <f t="shared" si="86"/>
        <v>0.49999999999999989</v>
      </c>
      <c r="L1382" s="75">
        <f t="shared" si="87"/>
        <v>0.7734375</v>
      </c>
      <c r="M1382" s="76" t="str">
        <f t="shared" si="88"/>
        <v>-</v>
      </c>
      <c r="N1382" s="76" t="str">
        <f t="shared" si="88"/>
        <v>-</v>
      </c>
      <c r="O1382" s="3" t="s">
        <v>679</v>
      </c>
      <c r="P1382" s="3" t="s">
        <v>685</v>
      </c>
      <c r="Q1382" s="77" t="s">
        <v>686</v>
      </c>
      <c r="R1382" s="78"/>
    </row>
    <row r="1383" spans="1:18" x14ac:dyDescent="0.2">
      <c r="A1383" s="3" t="s">
        <v>147</v>
      </c>
      <c r="B1383" s="60" t="s">
        <v>299</v>
      </c>
      <c r="C1383" s="78" t="s">
        <v>749</v>
      </c>
      <c r="D1383" s="78">
        <v>25194</v>
      </c>
      <c r="E1383" s="78">
        <v>1</v>
      </c>
      <c r="F1383" s="78">
        <v>26028</v>
      </c>
      <c r="G1383" s="78">
        <v>4</v>
      </c>
      <c r="H1383" s="78">
        <f t="shared" si="89"/>
        <v>5</v>
      </c>
      <c r="I1383" s="74">
        <v>0.2</v>
      </c>
      <c r="J1383" s="74">
        <v>0.8</v>
      </c>
      <c r="K1383" s="75">
        <f t="shared" si="86"/>
        <v>0.18750000000000003</v>
      </c>
      <c r="L1383" s="75">
        <f t="shared" si="87"/>
        <v>0.96875</v>
      </c>
      <c r="M1383" s="76" t="str">
        <f t="shared" si="88"/>
        <v>-</v>
      </c>
      <c r="N1383" s="76" t="str">
        <f t="shared" si="88"/>
        <v>-</v>
      </c>
      <c r="O1383" s="3" t="s">
        <v>679</v>
      </c>
      <c r="P1383" s="3" t="s">
        <v>685</v>
      </c>
      <c r="Q1383" s="77" t="s">
        <v>686</v>
      </c>
      <c r="R1383" s="78"/>
    </row>
    <row r="1384" spans="1:18" x14ac:dyDescent="0.2">
      <c r="A1384" s="3" t="s">
        <v>147</v>
      </c>
      <c r="B1384" s="60" t="s">
        <v>299</v>
      </c>
      <c r="C1384" s="78" t="s">
        <v>750</v>
      </c>
      <c r="D1384" s="78">
        <v>25194</v>
      </c>
      <c r="E1384" s="78">
        <v>0</v>
      </c>
      <c r="F1384" s="78">
        <v>26028</v>
      </c>
      <c r="G1384" s="78">
        <v>2</v>
      </c>
      <c r="H1384" s="78">
        <f t="shared" si="89"/>
        <v>2</v>
      </c>
      <c r="I1384" s="74">
        <v>0</v>
      </c>
      <c r="J1384" s="74">
        <v>1</v>
      </c>
      <c r="K1384" s="75">
        <f t="shared" si="86"/>
        <v>0.25</v>
      </c>
      <c r="L1384" s="75">
        <f t="shared" si="87"/>
        <v>1</v>
      </c>
      <c r="M1384" s="76" t="str">
        <f t="shared" si="88"/>
        <v>-</v>
      </c>
      <c r="N1384" s="76" t="str">
        <f t="shared" si="88"/>
        <v>-</v>
      </c>
      <c r="O1384" s="3" t="s">
        <v>679</v>
      </c>
      <c r="P1384" s="3" t="s">
        <v>685</v>
      </c>
      <c r="Q1384" s="77" t="s">
        <v>686</v>
      </c>
      <c r="R1384" s="78"/>
    </row>
    <row r="1385" spans="1:18" x14ac:dyDescent="0.2">
      <c r="A1385" s="3" t="s">
        <v>147</v>
      </c>
      <c r="B1385" s="60" t="s">
        <v>299</v>
      </c>
      <c r="C1385" s="78" t="s">
        <v>751</v>
      </c>
      <c r="D1385" s="78">
        <v>25194</v>
      </c>
      <c r="E1385" s="78">
        <v>4</v>
      </c>
      <c r="F1385" s="78">
        <v>26028</v>
      </c>
      <c r="G1385" s="78">
        <v>5</v>
      </c>
      <c r="H1385" s="78">
        <f t="shared" si="89"/>
        <v>9</v>
      </c>
      <c r="I1385" s="74">
        <v>0.44444444444444442</v>
      </c>
      <c r="J1385" s="74">
        <v>0.55555555555555558</v>
      </c>
      <c r="K1385" s="75">
        <f t="shared" si="86"/>
        <v>0.5</v>
      </c>
      <c r="L1385" s="75">
        <f t="shared" si="87"/>
        <v>0.74609375</v>
      </c>
      <c r="M1385" s="76" t="str">
        <f t="shared" si="88"/>
        <v>-</v>
      </c>
      <c r="N1385" s="76" t="str">
        <f t="shared" si="88"/>
        <v>-</v>
      </c>
      <c r="O1385" s="3" t="s">
        <v>679</v>
      </c>
      <c r="P1385" s="3" t="s">
        <v>685</v>
      </c>
      <c r="Q1385" s="77" t="s">
        <v>686</v>
      </c>
      <c r="R1385" s="78"/>
    </row>
    <row r="1386" spans="1:18" x14ac:dyDescent="0.2">
      <c r="A1386" s="3" t="s">
        <v>147</v>
      </c>
      <c r="B1386" s="60" t="s">
        <v>299</v>
      </c>
      <c r="C1386" s="78" t="s">
        <v>752</v>
      </c>
      <c r="D1386" s="78">
        <v>25194</v>
      </c>
      <c r="E1386" s="78">
        <v>1</v>
      </c>
      <c r="F1386" s="78">
        <v>26028</v>
      </c>
      <c r="G1386" s="78">
        <v>0</v>
      </c>
      <c r="H1386" s="78">
        <f t="shared" si="89"/>
        <v>1</v>
      </c>
      <c r="I1386" s="74">
        <v>1</v>
      </c>
      <c r="J1386" s="74">
        <v>0</v>
      </c>
      <c r="K1386" s="75">
        <f t="shared" si="86"/>
        <v>1</v>
      </c>
      <c r="L1386" s="75">
        <f t="shared" si="87"/>
        <v>0.5</v>
      </c>
      <c r="M1386" s="76" t="str">
        <f t="shared" si="88"/>
        <v>-</v>
      </c>
      <c r="N1386" s="76" t="str">
        <f t="shared" si="88"/>
        <v>-</v>
      </c>
      <c r="O1386" s="3" t="s">
        <v>679</v>
      </c>
      <c r="P1386" s="3" t="s">
        <v>685</v>
      </c>
      <c r="Q1386" s="77" t="s">
        <v>686</v>
      </c>
      <c r="R1386" s="78"/>
    </row>
    <row r="1387" spans="1:18" x14ac:dyDescent="0.2">
      <c r="A1387" s="3" t="s">
        <v>147</v>
      </c>
      <c r="B1387" s="60" t="s">
        <v>299</v>
      </c>
      <c r="C1387" s="78" t="s">
        <v>753</v>
      </c>
      <c r="D1387" s="78">
        <v>25194</v>
      </c>
      <c r="E1387" s="78">
        <v>6</v>
      </c>
      <c r="F1387" s="78">
        <v>26028</v>
      </c>
      <c r="G1387" s="78">
        <v>1</v>
      </c>
      <c r="H1387" s="78">
        <f t="shared" si="89"/>
        <v>7</v>
      </c>
      <c r="I1387" s="74">
        <v>0.8571428571428571</v>
      </c>
      <c r="J1387" s="74">
        <v>0.14285714285714285</v>
      </c>
      <c r="K1387" s="75">
        <f t="shared" si="86"/>
        <v>0.9921875</v>
      </c>
      <c r="L1387" s="75">
        <f t="shared" si="87"/>
        <v>6.25E-2</v>
      </c>
      <c r="M1387" s="76" t="str">
        <f t="shared" si="88"/>
        <v>-</v>
      </c>
      <c r="N1387" s="76" t="str">
        <f t="shared" si="88"/>
        <v>-</v>
      </c>
      <c r="O1387" s="3" t="s">
        <v>679</v>
      </c>
      <c r="P1387" s="3" t="s">
        <v>685</v>
      </c>
      <c r="Q1387" s="77" t="s">
        <v>686</v>
      </c>
      <c r="R1387" s="78"/>
    </row>
    <row r="1388" spans="1:18" x14ac:dyDescent="0.2">
      <c r="A1388" s="3" t="s">
        <v>377</v>
      </c>
      <c r="B1388" s="60" t="s">
        <v>299</v>
      </c>
      <c r="C1388" s="78" t="s">
        <v>754</v>
      </c>
      <c r="D1388" s="78">
        <v>25194</v>
      </c>
      <c r="E1388" s="78">
        <v>821</v>
      </c>
      <c r="F1388" s="78">
        <v>26028</v>
      </c>
      <c r="G1388" s="78">
        <v>158</v>
      </c>
      <c r="H1388" s="78">
        <f t="shared" si="89"/>
        <v>979</v>
      </c>
      <c r="I1388" s="74">
        <v>0.83861082737487236</v>
      </c>
      <c r="J1388" s="74">
        <v>0.16138917262512767</v>
      </c>
      <c r="K1388" s="75">
        <f t="shared" si="86"/>
        <v>1</v>
      </c>
      <c r="L1388" s="75">
        <f t="shared" si="87"/>
        <v>6.8615507205569314E-109</v>
      </c>
      <c r="M1388" s="76" t="str">
        <f t="shared" si="88"/>
        <v>-</v>
      </c>
      <c r="N1388" s="76" t="str">
        <f t="shared" si="88"/>
        <v>sig</v>
      </c>
      <c r="O1388" s="3" t="s">
        <v>679</v>
      </c>
      <c r="P1388" s="3" t="s">
        <v>685</v>
      </c>
      <c r="Q1388" s="77" t="s">
        <v>686</v>
      </c>
      <c r="R1388" s="78"/>
    </row>
    <row r="1389" spans="1:18" x14ac:dyDescent="0.2">
      <c r="A1389" s="3" t="s">
        <v>377</v>
      </c>
      <c r="B1389" s="60" t="s">
        <v>299</v>
      </c>
      <c r="C1389" s="78" t="s">
        <v>755</v>
      </c>
      <c r="D1389" s="78">
        <v>25194</v>
      </c>
      <c r="E1389" s="78">
        <v>4</v>
      </c>
      <c r="F1389" s="78">
        <v>26028</v>
      </c>
      <c r="G1389" s="78">
        <v>2</v>
      </c>
      <c r="H1389" s="78">
        <f t="shared" si="89"/>
        <v>6</v>
      </c>
      <c r="I1389" s="74">
        <v>0.66666666666666663</v>
      </c>
      <c r="J1389" s="74">
        <v>0.33333333333333331</v>
      </c>
      <c r="K1389" s="75">
        <f t="shared" si="86"/>
        <v>0.890625</v>
      </c>
      <c r="L1389" s="75">
        <f t="shared" si="87"/>
        <v>0.34375000000000006</v>
      </c>
      <c r="M1389" s="76" t="str">
        <f t="shared" si="88"/>
        <v>-</v>
      </c>
      <c r="N1389" s="76" t="str">
        <f t="shared" si="88"/>
        <v>-</v>
      </c>
      <c r="O1389" s="3" t="s">
        <v>679</v>
      </c>
      <c r="P1389" s="3" t="s">
        <v>685</v>
      </c>
      <c r="Q1389" s="77" t="s">
        <v>686</v>
      </c>
      <c r="R1389" s="78"/>
    </row>
    <row r="1390" spans="1:18" x14ac:dyDescent="0.2">
      <c r="A1390" s="3" t="s">
        <v>377</v>
      </c>
      <c r="B1390" s="60" t="s">
        <v>299</v>
      </c>
      <c r="C1390" s="78" t="s">
        <v>756</v>
      </c>
      <c r="D1390" s="78">
        <v>25194</v>
      </c>
      <c r="E1390" s="78">
        <v>5</v>
      </c>
      <c r="F1390" s="78">
        <v>26028</v>
      </c>
      <c r="G1390" s="78">
        <v>2</v>
      </c>
      <c r="H1390" s="78">
        <f t="shared" si="89"/>
        <v>7</v>
      </c>
      <c r="I1390" s="74">
        <v>0.7142857142857143</v>
      </c>
      <c r="J1390" s="74">
        <v>0.2857142857142857</v>
      </c>
      <c r="K1390" s="75">
        <f t="shared" si="86"/>
        <v>0.9375</v>
      </c>
      <c r="L1390" s="75">
        <f t="shared" si="87"/>
        <v>0.2265625</v>
      </c>
      <c r="M1390" s="76" t="str">
        <f t="shared" si="88"/>
        <v>-</v>
      </c>
      <c r="N1390" s="76" t="str">
        <f t="shared" si="88"/>
        <v>-</v>
      </c>
      <c r="O1390" s="3" t="s">
        <v>679</v>
      </c>
      <c r="P1390" s="3" t="s">
        <v>685</v>
      </c>
      <c r="Q1390" s="77" t="s">
        <v>686</v>
      </c>
      <c r="R1390" s="78"/>
    </row>
    <row r="1391" spans="1:18" x14ac:dyDescent="0.2">
      <c r="A1391" s="3" t="s">
        <v>377</v>
      </c>
      <c r="B1391" s="60" t="s">
        <v>299</v>
      </c>
      <c r="C1391" s="78" t="s">
        <v>757</v>
      </c>
      <c r="D1391" s="78">
        <v>25194</v>
      </c>
      <c r="E1391" s="78">
        <v>3</v>
      </c>
      <c r="F1391" s="78">
        <v>26028</v>
      </c>
      <c r="G1391" s="78">
        <v>0</v>
      </c>
      <c r="H1391" s="78">
        <f t="shared" si="89"/>
        <v>3</v>
      </c>
      <c r="I1391" s="74">
        <v>1</v>
      </c>
      <c r="J1391" s="74">
        <v>0</v>
      </c>
      <c r="K1391" s="75">
        <f t="shared" si="86"/>
        <v>1</v>
      </c>
      <c r="L1391" s="75">
        <f t="shared" si="87"/>
        <v>0.12500000000000003</v>
      </c>
      <c r="M1391" s="76" t="str">
        <f t="shared" si="88"/>
        <v>-</v>
      </c>
      <c r="N1391" s="76" t="str">
        <f t="shared" si="88"/>
        <v>-</v>
      </c>
      <c r="O1391" s="3" t="s">
        <v>679</v>
      </c>
      <c r="P1391" s="3" t="s">
        <v>685</v>
      </c>
      <c r="Q1391" s="77" t="s">
        <v>686</v>
      </c>
      <c r="R1391" s="78"/>
    </row>
    <row r="1392" spans="1:18" x14ac:dyDescent="0.2">
      <c r="A1392" s="3" t="s">
        <v>377</v>
      </c>
      <c r="B1392" s="60" t="s">
        <v>299</v>
      </c>
      <c r="C1392" s="78" t="s">
        <v>758</v>
      </c>
      <c r="D1392" s="78">
        <v>25194</v>
      </c>
      <c r="E1392" s="78">
        <v>0</v>
      </c>
      <c r="F1392" s="78">
        <v>26028</v>
      </c>
      <c r="G1392" s="78">
        <v>4</v>
      </c>
      <c r="H1392" s="78">
        <f t="shared" si="89"/>
        <v>4</v>
      </c>
      <c r="I1392" s="74">
        <v>0</v>
      </c>
      <c r="J1392" s="74">
        <v>1</v>
      </c>
      <c r="K1392" s="75">
        <f t="shared" si="86"/>
        <v>6.25E-2</v>
      </c>
      <c r="L1392" s="75">
        <f t="shared" si="87"/>
        <v>1</v>
      </c>
      <c r="M1392" s="76" t="str">
        <f t="shared" si="88"/>
        <v>-</v>
      </c>
      <c r="N1392" s="76" t="str">
        <f t="shared" si="88"/>
        <v>-</v>
      </c>
      <c r="O1392" s="3" t="s">
        <v>679</v>
      </c>
      <c r="P1392" s="3" t="s">
        <v>685</v>
      </c>
      <c r="Q1392" s="77" t="s">
        <v>686</v>
      </c>
      <c r="R1392" s="78"/>
    </row>
    <row r="1393" spans="1:18" x14ac:dyDescent="0.2">
      <c r="A1393" s="3" t="s">
        <v>377</v>
      </c>
      <c r="B1393" s="60" t="s">
        <v>299</v>
      </c>
      <c r="C1393" s="78" t="s">
        <v>759</v>
      </c>
      <c r="D1393" s="78">
        <v>25194</v>
      </c>
      <c r="E1393" s="78">
        <v>4</v>
      </c>
      <c r="F1393" s="78">
        <v>26028</v>
      </c>
      <c r="G1393" s="78">
        <v>2</v>
      </c>
      <c r="H1393" s="78">
        <f t="shared" si="89"/>
        <v>6</v>
      </c>
      <c r="I1393" s="74">
        <v>0.66666666666666663</v>
      </c>
      <c r="J1393" s="74">
        <v>0.33333333333333331</v>
      </c>
      <c r="K1393" s="75">
        <f t="shared" si="86"/>
        <v>0.890625</v>
      </c>
      <c r="L1393" s="75">
        <f t="shared" si="87"/>
        <v>0.34375000000000006</v>
      </c>
      <c r="M1393" s="76" t="str">
        <f t="shared" si="88"/>
        <v>-</v>
      </c>
      <c r="N1393" s="76" t="str">
        <f t="shared" si="88"/>
        <v>-</v>
      </c>
      <c r="O1393" s="3" t="s">
        <v>679</v>
      </c>
      <c r="P1393" s="3" t="s">
        <v>685</v>
      </c>
      <c r="Q1393" s="77" t="s">
        <v>686</v>
      </c>
      <c r="R1393" s="78"/>
    </row>
    <row r="1394" spans="1:18" x14ac:dyDescent="0.2">
      <c r="A1394" s="3" t="s">
        <v>377</v>
      </c>
      <c r="B1394" s="60" t="s">
        <v>299</v>
      </c>
      <c r="C1394" s="78" t="s">
        <v>760</v>
      </c>
      <c r="D1394" s="78">
        <v>25194</v>
      </c>
      <c r="E1394" s="78">
        <v>3</v>
      </c>
      <c r="F1394" s="78">
        <v>26028</v>
      </c>
      <c r="G1394" s="78">
        <v>2</v>
      </c>
      <c r="H1394" s="78">
        <f t="shared" si="89"/>
        <v>5</v>
      </c>
      <c r="I1394" s="74">
        <v>0.6</v>
      </c>
      <c r="J1394" s="74">
        <v>0.4</v>
      </c>
      <c r="K1394" s="75">
        <f t="shared" si="86"/>
        <v>0.8125</v>
      </c>
      <c r="L1394" s="75">
        <f t="shared" si="87"/>
        <v>0.49999999999999989</v>
      </c>
      <c r="M1394" s="76" t="str">
        <f t="shared" si="88"/>
        <v>-</v>
      </c>
      <c r="N1394" s="76" t="str">
        <f t="shared" si="88"/>
        <v>-</v>
      </c>
      <c r="O1394" s="3" t="s">
        <v>679</v>
      </c>
      <c r="P1394" s="3" t="s">
        <v>685</v>
      </c>
      <c r="Q1394" s="77" t="s">
        <v>686</v>
      </c>
      <c r="R1394" s="78"/>
    </row>
    <row r="1395" spans="1:18" x14ac:dyDescent="0.2">
      <c r="A1395" s="3" t="s">
        <v>377</v>
      </c>
      <c r="B1395" s="60" t="s">
        <v>299</v>
      </c>
      <c r="C1395" s="78" t="s">
        <v>761</v>
      </c>
      <c r="D1395" s="78">
        <v>25194</v>
      </c>
      <c r="E1395" s="78">
        <v>2</v>
      </c>
      <c r="F1395" s="78">
        <v>26028</v>
      </c>
      <c r="G1395" s="78">
        <v>1</v>
      </c>
      <c r="H1395" s="78">
        <f t="shared" si="89"/>
        <v>3</v>
      </c>
      <c r="I1395" s="74">
        <v>0.66666666666666663</v>
      </c>
      <c r="J1395" s="74">
        <v>0.33333333333333331</v>
      </c>
      <c r="K1395" s="75">
        <f t="shared" si="86"/>
        <v>0.875</v>
      </c>
      <c r="L1395" s="75">
        <f t="shared" si="87"/>
        <v>0.5</v>
      </c>
      <c r="M1395" s="76" t="str">
        <f t="shared" si="88"/>
        <v>-</v>
      </c>
      <c r="N1395" s="76" t="str">
        <f t="shared" si="88"/>
        <v>-</v>
      </c>
      <c r="O1395" s="3" t="s">
        <v>679</v>
      </c>
      <c r="P1395" s="3" t="s">
        <v>685</v>
      </c>
      <c r="Q1395" s="77" t="s">
        <v>686</v>
      </c>
      <c r="R1395" s="78"/>
    </row>
    <row r="1396" spans="1:18" x14ac:dyDescent="0.2">
      <c r="A1396" s="3" t="s">
        <v>377</v>
      </c>
      <c r="B1396" s="60" t="s">
        <v>299</v>
      </c>
      <c r="C1396" s="78" t="s">
        <v>762</v>
      </c>
      <c r="D1396" s="78">
        <v>25194</v>
      </c>
      <c r="E1396" s="78">
        <v>513</v>
      </c>
      <c r="F1396" s="78">
        <v>26028</v>
      </c>
      <c r="G1396" s="78">
        <v>125</v>
      </c>
      <c r="H1396" s="78">
        <f t="shared" si="89"/>
        <v>638</v>
      </c>
      <c r="I1396" s="74">
        <v>0.8040752351097179</v>
      </c>
      <c r="J1396" s="74">
        <v>0.19592476489028213</v>
      </c>
      <c r="K1396" s="75">
        <f t="shared" si="86"/>
        <v>1</v>
      </c>
      <c r="L1396" s="75">
        <f t="shared" si="87"/>
        <v>5.4271529728309847E-57</v>
      </c>
      <c r="M1396" s="76" t="str">
        <f t="shared" si="88"/>
        <v>-</v>
      </c>
      <c r="N1396" s="76" t="str">
        <f t="shared" si="88"/>
        <v>sig</v>
      </c>
      <c r="O1396" s="3" t="s">
        <v>679</v>
      </c>
      <c r="P1396" s="3" t="s">
        <v>685</v>
      </c>
      <c r="Q1396" s="77" t="s">
        <v>686</v>
      </c>
      <c r="R1396" s="78"/>
    </row>
    <row r="1397" spans="1:18" x14ac:dyDescent="0.2">
      <c r="A1397" s="3" t="s">
        <v>377</v>
      </c>
      <c r="B1397" s="60" t="s">
        <v>299</v>
      </c>
      <c r="C1397" s="78" t="s">
        <v>741</v>
      </c>
      <c r="D1397" s="78">
        <v>25194</v>
      </c>
      <c r="E1397" s="78">
        <v>1</v>
      </c>
      <c r="F1397" s="78">
        <v>26028</v>
      </c>
      <c r="G1397" s="78">
        <v>2</v>
      </c>
      <c r="H1397" s="78">
        <f t="shared" si="89"/>
        <v>3</v>
      </c>
      <c r="I1397" s="74">
        <v>0.33333333333333331</v>
      </c>
      <c r="J1397" s="74">
        <v>0.66666666666666663</v>
      </c>
      <c r="K1397" s="75">
        <f t="shared" si="86"/>
        <v>0.5</v>
      </c>
      <c r="L1397" s="75">
        <f t="shared" si="87"/>
        <v>0.875</v>
      </c>
      <c r="M1397" s="76" t="str">
        <f t="shared" si="88"/>
        <v>-</v>
      </c>
      <c r="N1397" s="76" t="str">
        <f t="shared" si="88"/>
        <v>-</v>
      </c>
      <c r="O1397" s="3" t="s">
        <v>679</v>
      </c>
      <c r="P1397" s="3" t="s">
        <v>685</v>
      </c>
      <c r="Q1397" s="77" t="s">
        <v>686</v>
      </c>
      <c r="R1397" s="78"/>
    </row>
    <row r="1398" spans="1:18" x14ac:dyDescent="0.2">
      <c r="A1398" s="3" t="s">
        <v>377</v>
      </c>
      <c r="B1398" s="60" t="s">
        <v>299</v>
      </c>
      <c r="C1398" s="78" t="s">
        <v>742</v>
      </c>
      <c r="D1398" s="78"/>
      <c r="E1398" s="78"/>
      <c r="F1398" s="78"/>
      <c r="G1398" s="78"/>
      <c r="H1398" s="78">
        <f t="shared" si="89"/>
        <v>0</v>
      </c>
      <c r="I1398" s="74"/>
      <c r="J1398" s="74"/>
      <c r="K1398" s="75">
        <f t="shared" si="86"/>
        <v>1</v>
      </c>
      <c r="L1398" s="75">
        <f t="shared" si="87"/>
        <v>1</v>
      </c>
      <c r="M1398" s="76" t="str">
        <f t="shared" si="88"/>
        <v>-</v>
      </c>
      <c r="N1398" s="76" t="str">
        <f t="shared" si="88"/>
        <v>-</v>
      </c>
      <c r="O1398" s="3" t="s">
        <v>679</v>
      </c>
      <c r="P1398" s="3" t="s">
        <v>685</v>
      </c>
      <c r="Q1398" s="77" t="s">
        <v>686</v>
      </c>
      <c r="R1398" s="78"/>
    </row>
    <row r="1399" spans="1:18" x14ac:dyDescent="0.2">
      <c r="A1399" s="3" t="s">
        <v>377</v>
      </c>
      <c r="B1399" s="60" t="s">
        <v>299</v>
      </c>
      <c r="C1399" s="78" t="s">
        <v>743</v>
      </c>
      <c r="D1399" s="78">
        <v>25194</v>
      </c>
      <c r="E1399" s="78">
        <v>0</v>
      </c>
      <c r="F1399" s="78">
        <v>26028</v>
      </c>
      <c r="G1399" s="78">
        <v>1</v>
      </c>
      <c r="H1399" s="78">
        <f t="shared" si="89"/>
        <v>1</v>
      </c>
      <c r="I1399" s="74">
        <v>0</v>
      </c>
      <c r="J1399" s="74">
        <v>1</v>
      </c>
      <c r="K1399" s="75">
        <f t="shared" si="86"/>
        <v>0.5</v>
      </c>
      <c r="L1399" s="75">
        <f t="shared" si="87"/>
        <v>1</v>
      </c>
      <c r="M1399" s="76" t="str">
        <f t="shared" si="88"/>
        <v>-</v>
      </c>
      <c r="N1399" s="76" t="str">
        <f t="shared" si="88"/>
        <v>-</v>
      </c>
      <c r="O1399" s="3" t="s">
        <v>679</v>
      </c>
      <c r="P1399" s="3" t="s">
        <v>685</v>
      </c>
      <c r="Q1399" s="77" t="s">
        <v>686</v>
      </c>
      <c r="R1399" s="78"/>
    </row>
    <row r="1400" spans="1:18" x14ac:dyDescent="0.2">
      <c r="A1400" s="3" t="s">
        <v>377</v>
      </c>
      <c r="B1400" s="60" t="s">
        <v>299</v>
      </c>
      <c r="C1400" s="78" t="s">
        <v>744</v>
      </c>
      <c r="D1400" s="78"/>
      <c r="E1400" s="78"/>
      <c r="F1400" s="78"/>
      <c r="G1400" s="78"/>
      <c r="H1400" s="78">
        <f t="shared" si="89"/>
        <v>0</v>
      </c>
      <c r="I1400" s="74"/>
      <c r="J1400" s="74"/>
      <c r="K1400" s="75">
        <f t="shared" si="86"/>
        <v>1</v>
      </c>
      <c r="L1400" s="75">
        <f t="shared" si="87"/>
        <v>1</v>
      </c>
      <c r="M1400" s="76" t="str">
        <f t="shared" si="88"/>
        <v>-</v>
      </c>
      <c r="N1400" s="76" t="str">
        <f t="shared" si="88"/>
        <v>-</v>
      </c>
      <c r="O1400" s="3" t="s">
        <v>679</v>
      </c>
      <c r="P1400" s="3" t="s">
        <v>685</v>
      </c>
      <c r="Q1400" s="77" t="s">
        <v>686</v>
      </c>
      <c r="R1400" s="78"/>
    </row>
    <row r="1401" spans="1:18" x14ac:dyDescent="0.2">
      <c r="A1401" s="3" t="s">
        <v>377</v>
      </c>
      <c r="B1401" s="60" t="s">
        <v>299</v>
      </c>
      <c r="C1401" s="78" t="s">
        <v>745</v>
      </c>
      <c r="D1401" s="78">
        <v>25194</v>
      </c>
      <c r="E1401" s="78">
        <v>548</v>
      </c>
      <c r="F1401" s="78">
        <v>26028</v>
      </c>
      <c r="G1401" s="78">
        <v>101</v>
      </c>
      <c r="H1401" s="78">
        <f t="shared" si="89"/>
        <v>649</v>
      </c>
      <c r="I1401" s="74">
        <v>0.84437596302003082</v>
      </c>
      <c r="J1401" s="74">
        <v>0.15562403697996918</v>
      </c>
      <c r="K1401" s="75">
        <f t="shared" si="86"/>
        <v>1</v>
      </c>
      <c r="L1401" s="75">
        <f t="shared" si="87"/>
        <v>1.6341316972005723E-75</v>
      </c>
      <c r="M1401" s="76" t="str">
        <f t="shared" si="88"/>
        <v>-</v>
      </c>
      <c r="N1401" s="76" t="str">
        <f t="shared" si="88"/>
        <v>sig</v>
      </c>
      <c r="O1401" s="3" t="s">
        <v>679</v>
      </c>
      <c r="P1401" s="3" t="s">
        <v>685</v>
      </c>
      <c r="Q1401" s="77" t="s">
        <v>686</v>
      </c>
      <c r="R1401" s="78"/>
    </row>
    <row r="1402" spans="1:18" x14ac:dyDescent="0.2">
      <c r="A1402" s="3" t="s">
        <v>377</v>
      </c>
      <c r="B1402" s="60" t="s">
        <v>299</v>
      </c>
      <c r="C1402" s="78" t="s">
        <v>746</v>
      </c>
      <c r="D1402" s="78">
        <v>25194</v>
      </c>
      <c r="E1402" s="78">
        <v>395</v>
      </c>
      <c r="F1402" s="78">
        <v>26028</v>
      </c>
      <c r="G1402" s="78">
        <v>79</v>
      </c>
      <c r="H1402" s="78">
        <f t="shared" si="89"/>
        <v>474</v>
      </c>
      <c r="I1402" s="74">
        <v>0.83333333333333337</v>
      </c>
      <c r="J1402" s="74">
        <v>0.16666666666666666</v>
      </c>
      <c r="K1402" s="75">
        <f t="shared" si="86"/>
        <v>1</v>
      </c>
      <c r="L1402" s="75">
        <f t="shared" si="87"/>
        <v>7.0756878550369471E-52</v>
      </c>
      <c r="M1402" s="76" t="str">
        <f t="shared" si="88"/>
        <v>-</v>
      </c>
      <c r="N1402" s="76" t="str">
        <f t="shared" si="88"/>
        <v>sig</v>
      </c>
      <c r="O1402" s="3" t="s">
        <v>679</v>
      </c>
      <c r="P1402" s="3" t="s">
        <v>685</v>
      </c>
      <c r="Q1402" s="77" t="s">
        <v>686</v>
      </c>
      <c r="R1402" s="78"/>
    </row>
    <row r="1403" spans="1:18" x14ac:dyDescent="0.2">
      <c r="A1403" s="3" t="s">
        <v>377</v>
      </c>
      <c r="B1403" s="60" t="s">
        <v>299</v>
      </c>
      <c r="C1403" s="78" t="s">
        <v>747</v>
      </c>
      <c r="D1403" s="78">
        <v>25194</v>
      </c>
      <c r="E1403" s="78">
        <v>280</v>
      </c>
      <c r="F1403" s="78">
        <v>26028</v>
      </c>
      <c r="G1403" s="78">
        <v>53</v>
      </c>
      <c r="H1403" s="78">
        <f t="shared" si="89"/>
        <v>333</v>
      </c>
      <c r="I1403" s="74">
        <v>0.84084084084084088</v>
      </c>
      <c r="J1403" s="74">
        <v>0.15915915915915915</v>
      </c>
      <c r="K1403" s="75">
        <f t="shared" si="86"/>
        <v>1</v>
      </c>
      <c r="L1403" s="75">
        <f t="shared" si="87"/>
        <v>1.0139998059473091E-38</v>
      </c>
      <c r="M1403" s="76" t="str">
        <f t="shared" si="88"/>
        <v>-</v>
      </c>
      <c r="N1403" s="76" t="str">
        <f t="shared" si="88"/>
        <v>sig</v>
      </c>
      <c r="O1403" s="3" t="s">
        <v>679</v>
      </c>
      <c r="P1403" s="3" t="s">
        <v>685</v>
      </c>
      <c r="Q1403" s="77" t="s">
        <v>686</v>
      </c>
      <c r="R1403" s="78"/>
    </row>
    <row r="1404" spans="1:18" x14ac:dyDescent="0.2">
      <c r="A1404" s="3" t="s">
        <v>377</v>
      </c>
      <c r="B1404" s="60" t="s">
        <v>299</v>
      </c>
      <c r="C1404" s="78" t="s">
        <v>748</v>
      </c>
      <c r="D1404" s="78">
        <v>25194</v>
      </c>
      <c r="E1404" s="78">
        <v>3</v>
      </c>
      <c r="F1404" s="78">
        <v>26028</v>
      </c>
      <c r="G1404" s="78">
        <v>0</v>
      </c>
      <c r="H1404" s="78">
        <f t="shared" si="89"/>
        <v>3</v>
      </c>
      <c r="I1404" s="74">
        <v>1</v>
      </c>
      <c r="J1404" s="74">
        <v>0</v>
      </c>
      <c r="K1404" s="75">
        <f t="shared" si="86"/>
        <v>1</v>
      </c>
      <c r="L1404" s="75">
        <f t="shared" si="87"/>
        <v>0.12500000000000003</v>
      </c>
      <c r="M1404" s="76" t="str">
        <f t="shared" si="88"/>
        <v>-</v>
      </c>
      <c r="N1404" s="76" t="str">
        <f t="shared" si="88"/>
        <v>-</v>
      </c>
      <c r="O1404" s="3" t="s">
        <v>679</v>
      </c>
      <c r="P1404" s="3" t="s">
        <v>685</v>
      </c>
      <c r="Q1404" s="77" t="s">
        <v>686</v>
      </c>
      <c r="R1404" s="78"/>
    </row>
    <row r="1405" spans="1:18" x14ac:dyDescent="0.2">
      <c r="A1405" s="3" t="s">
        <v>377</v>
      </c>
      <c r="B1405" s="60" t="s">
        <v>299</v>
      </c>
      <c r="C1405" s="78" t="s">
        <v>749</v>
      </c>
      <c r="D1405" s="78">
        <v>25194</v>
      </c>
      <c r="E1405" s="78">
        <v>1</v>
      </c>
      <c r="F1405" s="78">
        <v>26028</v>
      </c>
      <c r="G1405" s="78">
        <v>0</v>
      </c>
      <c r="H1405" s="78">
        <f t="shared" si="89"/>
        <v>1</v>
      </c>
      <c r="I1405" s="74">
        <v>1</v>
      </c>
      <c r="J1405" s="74">
        <v>0</v>
      </c>
      <c r="K1405" s="75">
        <f t="shared" si="86"/>
        <v>1</v>
      </c>
      <c r="L1405" s="75">
        <f t="shared" si="87"/>
        <v>0.5</v>
      </c>
      <c r="M1405" s="76" t="str">
        <f t="shared" si="88"/>
        <v>-</v>
      </c>
      <c r="N1405" s="76" t="str">
        <f t="shared" si="88"/>
        <v>-</v>
      </c>
      <c r="O1405" s="3" t="s">
        <v>679</v>
      </c>
      <c r="P1405" s="3" t="s">
        <v>685</v>
      </c>
      <c r="Q1405" s="77" t="s">
        <v>686</v>
      </c>
      <c r="R1405" s="78"/>
    </row>
    <row r="1406" spans="1:18" x14ac:dyDescent="0.2">
      <c r="A1406" s="3" t="s">
        <v>377</v>
      </c>
      <c r="B1406" s="60" t="s">
        <v>299</v>
      </c>
      <c r="C1406" s="78" t="s">
        <v>750</v>
      </c>
      <c r="D1406" s="78">
        <v>25194</v>
      </c>
      <c r="E1406" s="78">
        <v>1</v>
      </c>
      <c r="F1406" s="78">
        <v>26028</v>
      </c>
      <c r="G1406" s="78">
        <v>1</v>
      </c>
      <c r="H1406" s="78">
        <f t="shared" si="89"/>
        <v>2</v>
      </c>
      <c r="I1406" s="74">
        <v>0.5</v>
      </c>
      <c r="J1406" s="74">
        <v>0.5</v>
      </c>
      <c r="K1406" s="75">
        <f t="shared" si="86"/>
        <v>0.75</v>
      </c>
      <c r="L1406" s="75">
        <f t="shared" si="87"/>
        <v>0.75</v>
      </c>
      <c r="M1406" s="76" t="str">
        <f t="shared" si="88"/>
        <v>-</v>
      </c>
      <c r="N1406" s="76" t="str">
        <f t="shared" si="88"/>
        <v>-</v>
      </c>
      <c r="O1406" s="3" t="s">
        <v>679</v>
      </c>
      <c r="P1406" s="3" t="s">
        <v>685</v>
      </c>
      <c r="Q1406" s="77" t="s">
        <v>686</v>
      </c>
      <c r="R1406" s="78"/>
    </row>
    <row r="1407" spans="1:18" x14ac:dyDescent="0.2">
      <c r="A1407" s="3" t="s">
        <v>377</v>
      </c>
      <c r="B1407" s="60" t="s">
        <v>299</v>
      </c>
      <c r="C1407" s="78" t="s">
        <v>751</v>
      </c>
      <c r="D1407" s="78">
        <v>25194</v>
      </c>
      <c r="E1407" s="78">
        <v>1</v>
      </c>
      <c r="F1407" s="78">
        <v>26028</v>
      </c>
      <c r="G1407" s="78">
        <v>0</v>
      </c>
      <c r="H1407" s="78">
        <f t="shared" si="89"/>
        <v>1</v>
      </c>
      <c r="I1407" s="74">
        <v>1</v>
      </c>
      <c r="J1407" s="74">
        <v>0</v>
      </c>
      <c r="K1407" s="75">
        <f t="shared" si="86"/>
        <v>1</v>
      </c>
      <c r="L1407" s="75">
        <f t="shared" si="87"/>
        <v>0.5</v>
      </c>
      <c r="M1407" s="76" t="str">
        <f t="shared" si="88"/>
        <v>-</v>
      </c>
      <c r="N1407" s="76" t="str">
        <f t="shared" si="88"/>
        <v>-</v>
      </c>
      <c r="O1407" s="3" t="s">
        <v>679</v>
      </c>
      <c r="P1407" s="3" t="s">
        <v>685</v>
      </c>
      <c r="Q1407" s="77" t="s">
        <v>686</v>
      </c>
      <c r="R1407" s="78"/>
    </row>
    <row r="1408" spans="1:18" x14ac:dyDescent="0.2">
      <c r="A1408" s="3" t="s">
        <v>377</v>
      </c>
      <c r="B1408" s="60" t="s">
        <v>299</v>
      </c>
      <c r="C1408" s="78" t="s">
        <v>752</v>
      </c>
      <c r="D1408" s="78">
        <v>25194</v>
      </c>
      <c r="E1408" s="78">
        <v>12</v>
      </c>
      <c r="F1408" s="78">
        <v>26028</v>
      </c>
      <c r="G1408" s="78">
        <v>0</v>
      </c>
      <c r="H1408" s="78">
        <f t="shared" si="89"/>
        <v>12</v>
      </c>
      <c r="I1408" s="74">
        <v>1</v>
      </c>
      <c r="J1408" s="74">
        <v>0</v>
      </c>
      <c r="K1408" s="75">
        <f t="shared" si="86"/>
        <v>1</v>
      </c>
      <c r="L1408" s="75">
        <f t="shared" si="87"/>
        <v>2.4414062500000016E-4</v>
      </c>
      <c r="M1408" s="76" t="str">
        <f t="shared" si="88"/>
        <v>-</v>
      </c>
      <c r="N1408" s="76" t="str">
        <f t="shared" si="88"/>
        <v>-</v>
      </c>
      <c r="O1408" s="3" t="s">
        <v>679</v>
      </c>
      <c r="P1408" s="3" t="s">
        <v>685</v>
      </c>
      <c r="Q1408" s="77" t="s">
        <v>686</v>
      </c>
      <c r="R1408" s="78"/>
    </row>
    <row r="1409" spans="1:18" x14ac:dyDescent="0.2">
      <c r="A1409" s="3" t="s">
        <v>377</v>
      </c>
      <c r="B1409" s="60" t="s">
        <v>299</v>
      </c>
      <c r="C1409" s="78" t="s">
        <v>753</v>
      </c>
      <c r="D1409" s="78">
        <v>25194</v>
      </c>
      <c r="E1409" s="78">
        <v>2</v>
      </c>
      <c r="F1409" s="78">
        <v>26028</v>
      </c>
      <c r="G1409" s="78">
        <v>1</v>
      </c>
      <c r="H1409" s="78">
        <f t="shared" si="89"/>
        <v>3</v>
      </c>
      <c r="I1409" s="74">
        <v>0.66666666666666663</v>
      </c>
      <c r="J1409" s="74">
        <v>0.33333333333333331</v>
      </c>
      <c r="K1409" s="75">
        <f t="shared" si="86"/>
        <v>0.875</v>
      </c>
      <c r="L1409" s="75">
        <f t="shared" si="87"/>
        <v>0.5</v>
      </c>
      <c r="M1409" s="76" t="str">
        <f t="shared" si="88"/>
        <v>-</v>
      </c>
      <c r="N1409" s="76" t="str">
        <f t="shared" si="88"/>
        <v>-</v>
      </c>
      <c r="O1409" s="3" t="s">
        <v>679</v>
      </c>
      <c r="P1409" s="3" t="s">
        <v>685</v>
      </c>
      <c r="Q1409" s="77" t="s">
        <v>686</v>
      </c>
      <c r="R1409" s="78"/>
    </row>
    <row r="1410" spans="1:18" x14ac:dyDescent="0.2">
      <c r="A1410" s="3" t="s">
        <v>149</v>
      </c>
      <c r="B1410" s="60" t="s">
        <v>299</v>
      </c>
      <c r="C1410" s="78" t="s">
        <v>754</v>
      </c>
      <c r="D1410" s="78">
        <v>25194</v>
      </c>
      <c r="E1410" s="78">
        <v>1</v>
      </c>
      <c r="F1410" s="78">
        <v>26028</v>
      </c>
      <c r="G1410" s="78">
        <v>3</v>
      </c>
      <c r="H1410" s="78">
        <f t="shared" si="89"/>
        <v>4</v>
      </c>
      <c r="I1410" s="74">
        <v>0.25</v>
      </c>
      <c r="J1410" s="74">
        <v>0.75</v>
      </c>
      <c r="K1410" s="75">
        <f t="shared" ref="K1410:K1473" si="90">BINOMDIST(E1410,H1410,0.5,TRUE)</f>
        <v>0.31250000000000006</v>
      </c>
      <c r="L1410" s="75">
        <f t="shared" ref="L1410:L1473" si="91">BINOMDIST(G1410,H1410,0.5,TRUE)</f>
        <v>0.9375</v>
      </c>
      <c r="M1410" s="76" t="str">
        <f t="shared" ref="M1410:N1473" si="92">IF(K1410&lt;(0.05/5830),"sig","-")</f>
        <v>-</v>
      </c>
      <c r="N1410" s="76" t="str">
        <f t="shared" si="92"/>
        <v>-</v>
      </c>
      <c r="O1410" s="3" t="s">
        <v>679</v>
      </c>
      <c r="P1410" s="3" t="s">
        <v>685</v>
      </c>
      <c r="Q1410" s="77" t="s">
        <v>686</v>
      </c>
      <c r="R1410" s="78"/>
    </row>
    <row r="1411" spans="1:18" x14ac:dyDescent="0.2">
      <c r="A1411" s="3" t="s">
        <v>149</v>
      </c>
      <c r="B1411" s="60" t="s">
        <v>299</v>
      </c>
      <c r="C1411" s="78" t="s">
        <v>755</v>
      </c>
      <c r="D1411" s="78">
        <v>25194</v>
      </c>
      <c r="E1411" s="78">
        <v>5</v>
      </c>
      <c r="F1411" s="78">
        <v>26028</v>
      </c>
      <c r="G1411" s="78">
        <v>3</v>
      </c>
      <c r="H1411" s="78">
        <f t="shared" si="89"/>
        <v>8</v>
      </c>
      <c r="I1411" s="74">
        <v>0.625</v>
      </c>
      <c r="J1411" s="74">
        <v>0.375</v>
      </c>
      <c r="K1411" s="75">
        <f t="shared" si="90"/>
        <v>0.85546875</v>
      </c>
      <c r="L1411" s="75">
        <f t="shared" si="91"/>
        <v>0.36328125</v>
      </c>
      <c r="M1411" s="76" t="str">
        <f t="shared" si="92"/>
        <v>-</v>
      </c>
      <c r="N1411" s="76" t="str">
        <f t="shared" si="92"/>
        <v>-</v>
      </c>
      <c r="O1411" s="3" t="s">
        <v>679</v>
      </c>
      <c r="P1411" s="3" t="s">
        <v>685</v>
      </c>
      <c r="Q1411" s="77" t="s">
        <v>686</v>
      </c>
      <c r="R1411" s="78"/>
    </row>
    <row r="1412" spans="1:18" x14ac:dyDescent="0.2">
      <c r="A1412" s="3" t="s">
        <v>149</v>
      </c>
      <c r="B1412" s="60" t="s">
        <v>299</v>
      </c>
      <c r="C1412" s="78" t="s">
        <v>756</v>
      </c>
      <c r="D1412" s="78">
        <v>25194</v>
      </c>
      <c r="E1412" s="78">
        <v>5</v>
      </c>
      <c r="F1412" s="78">
        <v>26028</v>
      </c>
      <c r="G1412" s="78">
        <v>1</v>
      </c>
      <c r="H1412" s="78">
        <f t="shared" si="89"/>
        <v>6</v>
      </c>
      <c r="I1412" s="74">
        <v>0.83333333333333337</v>
      </c>
      <c r="J1412" s="74">
        <v>0.16666666666666666</v>
      </c>
      <c r="K1412" s="75">
        <f t="shared" si="90"/>
        <v>0.984375</v>
      </c>
      <c r="L1412" s="75">
        <f t="shared" si="91"/>
        <v>0.109375</v>
      </c>
      <c r="M1412" s="76" t="str">
        <f t="shared" si="92"/>
        <v>-</v>
      </c>
      <c r="N1412" s="76" t="str">
        <f t="shared" si="92"/>
        <v>-</v>
      </c>
      <c r="O1412" s="3" t="s">
        <v>679</v>
      </c>
      <c r="P1412" s="3" t="s">
        <v>685</v>
      </c>
      <c r="Q1412" s="77" t="s">
        <v>686</v>
      </c>
      <c r="R1412" s="78"/>
    </row>
    <row r="1413" spans="1:18" x14ac:dyDescent="0.2">
      <c r="A1413" s="3" t="s">
        <v>149</v>
      </c>
      <c r="B1413" s="60" t="s">
        <v>299</v>
      </c>
      <c r="C1413" s="78" t="s">
        <v>757</v>
      </c>
      <c r="D1413" s="78">
        <v>25194</v>
      </c>
      <c r="E1413" s="78">
        <v>519</v>
      </c>
      <c r="F1413" s="78">
        <v>26028</v>
      </c>
      <c r="G1413" s="78">
        <v>138</v>
      </c>
      <c r="H1413" s="78">
        <f t="shared" si="89"/>
        <v>657</v>
      </c>
      <c r="I1413" s="74">
        <v>0.78995433789954339</v>
      </c>
      <c r="J1413" s="74">
        <v>0.21004566210045661</v>
      </c>
      <c r="K1413" s="75">
        <f t="shared" si="90"/>
        <v>1</v>
      </c>
      <c r="L1413" s="75">
        <f t="shared" si="91"/>
        <v>4.016867282909005E-53</v>
      </c>
      <c r="M1413" s="76" t="str">
        <f t="shared" si="92"/>
        <v>-</v>
      </c>
      <c r="N1413" s="76" t="str">
        <f t="shared" si="92"/>
        <v>sig</v>
      </c>
      <c r="O1413" s="3" t="s">
        <v>679</v>
      </c>
      <c r="P1413" s="3" t="s">
        <v>685</v>
      </c>
      <c r="Q1413" s="77" t="s">
        <v>686</v>
      </c>
      <c r="R1413" s="78"/>
    </row>
    <row r="1414" spans="1:18" x14ac:dyDescent="0.2">
      <c r="A1414" s="3" t="s">
        <v>149</v>
      </c>
      <c r="B1414" s="60" t="s">
        <v>299</v>
      </c>
      <c r="C1414" s="78" t="s">
        <v>758</v>
      </c>
      <c r="D1414" s="78">
        <v>25194</v>
      </c>
      <c r="E1414" s="78">
        <v>2</v>
      </c>
      <c r="F1414" s="78">
        <v>26028</v>
      </c>
      <c r="G1414" s="78">
        <v>8</v>
      </c>
      <c r="H1414" s="78">
        <f t="shared" si="89"/>
        <v>10</v>
      </c>
      <c r="I1414" s="74">
        <v>0.2</v>
      </c>
      <c r="J1414" s="74">
        <v>0.8</v>
      </c>
      <c r="K1414" s="75">
        <f t="shared" si="90"/>
        <v>5.46875E-2</v>
      </c>
      <c r="L1414" s="75">
        <f t="shared" si="91"/>
        <v>0.9892578125</v>
      </c>
      <c r="M1414" s="76" t="str">
        <f t="shared" si="92"/>
        <v>-</v>
      </c>
      <c r="N1414" s="76" t="str">
        <f t="shared" si="92"/>
        <v>-</v>
      </c>
      <c r="O1414" s="3" t="s">
        <v>679</v>
      </c>
      <c r="P1414" s="3" t="s">
        <v>685</v>
      </c>
      <c r="Q1414" s="77" t="s">
        <v>686</v>
      </c>
      <c r="R1414" s="78"/>
    </row>
    <row r="1415" spans="1:18" x14ac:dyDescent="0.2">
      <c r="A1415" s="3" t="s">
        <v>149</v>
      </c>
      <c r="B1415" s="60" t="s">
        <v>299</v>
      </c>
      <c r="C1415" s="78" t="s">
        <v>759</v>
      </c>
      <c r="D1415" s="78">
        <v>25194</v>
      </c>
      <c r="E1415" s="78">
        <v>962</v>
      </c>
      <c r="F1415" s="78">
        <v>26028</v>
      </c>
      <c r="G1415" s="78">
        <v>188</v>
      </c>
      <c r="H1415" s="78">
        <f t="shared" si="89"/>
        <v>1150</v>
      </c>
      <c r="I1415" s="74">
        <v>0.83652173913043482</v>
      </c>
      <c r="J1415" s="74">
        <v>0.16347826086956521</v>
      </c>
      <c r="K1415" s="75">
        <f t="shared" si="90"/>
        <v>1</v>
      </c>
      <c r="L1415" s="75">
        <f t="shared" si="91"/>
        <v>7.2191041083655632E-126</v>
      </c>
      <c r="M1415" s="76" t="str">
        <f t="shared" si="92"/>
        <v>-</v>
      </c>
      <c r="N1415" s="76" t="str">
        <f t="shared" si="92"/>
        <v>sig</v>
      </c>
      <c r="O1415" s="3" t="s">
        <v>679</v>
      </c>
      <c r="P1415" s="3" t="s">
        <v>685</v>
      </c>
      <c r="Q1415" s="77" t="s">
        <v>686</v>
      </c>
      <c r="R1415" s="78"/>
    </row>
    <row r="1416" spans="1:18" x14ac:dyDescent="0.2">
      <c r="A1416" s="3" t="s">
        <v>149</v>
      </c>
      <c r="B1416" s="60" t="s">
        <v>299</v>
      </c>
      <c r="C1416" s="78" t="s">
        <v>760</v>
      </c>
      <c r="D1416" s="78">
        <v>25194</v>
      </c>
      <c r="E1416" s="78">
        <v>2</v>
      </c>
      <c r="F1416" s="78">
        <v>26028</v>
      </c>
      <c r="G1416" s="78">
        <v>0</v>
      </c>
      <c r="H1416" s="78">
        <f t="shared" si="89"/>
        <v>2</v>
      </c>
      <c r="I1416" s="74">
        <v>1</v>
      </c>
      <c r="J1416" s="74">
        <v>0</v>
      </c>
      <c r="K1416" s="75">
        <f t="shared" si="90"/>
        <v>1</v>
      </c>
      <c r="L1416" s="75">
        <f t="shared" si="91"/>
        <v>0.25</v>
      </c>
      <c r="M1416" s="76" t="str">
        <f t="shared" si="92"/>
        <v>-</v>
      </c>
      <c r="N1416" s="76" t="str">
        <f t="shared" si="92"/>
        <v>-</v>
      </c>
      <c r="O1416" s="3" t="s">
        <v>679</v>
      </c>
      <c r="P1416" s="3" t="s">
        <v>685</v>
      </c>
      <c r="Q1416" s="77" t="s">
        <v>686</v>
      </c>
      <c r="R1416" s="78"/>
    </row>
    <row r="1417" spans="1:18" x14ac:dyDescent="0.2">
      <c r="A1417" s="3" t="s">
        <v>149</v>
      </c>
      <c r="B1417" s="60" t="s">
        <v>299</v>
      </c>
      <c r="C1417" s="78" t="s">
        <v>761</v>
      </c>
      <c r="D1417" s="78">
        <v>25194</v>
      </c>
      <c r="E1417" s="78">
        <v>2</v>
      </c>
      <c r="F1417" s="78">
        <v>26028</v>
      </c>
      <c r="G1417" s="78">
        <v>1</v>
      </c>
      <c r="H1417" s="78">
        <f t="shared" si="89"/>
        <v>3</v>
      </c>
      <c r="I1417" s="74">
        <v>0.66666666666666663</v>
      </c>
      <c r="J1417" s="74">
        <v>0.33333333333333331</v>
      </c>
      <c r="K1417" s="75">
        <f t="shared" si="90"/>
        <v>0.875</v>
      </c>
      <c r="L1417" s="75">
        <f t="shared" si="91"/>
        <v>0.5</v>
      </c>
      <c r="M1417" s="76" t="str">
        <f t="shared" si="92"/>
        <v>-</v>
      </c>
      <c r="N1417" s="76" t="str">
        <f t="shared" si="92"/>
        <v>-</v>
      </c>
      <c r="O1417" s="3" t="s">
        <v>679</v>
      </c>
      <c r="P1417" s="3" t="s">
        <v>685</v>
      </c>
      <c r="Q1417" s="77" t="s">
        <v>686</v>
      </c>
      <c r="R1417" s="78"/>
    </row>
    <row r="1418" spans="1:18" x14ac:dyDescent="0.2">
      <c r="A1418" s="3" t="s">
        <v>149</v>
      </c>
      <c r="B1418" s="60" t="s">
        <v>299</v>
      </c>
      <c r="C1418" s="78" t="s">
        <v>762</v>
      </c>
      <c r="D1418" s="78">
        <v>25194</v>
      </c>
      <c r="E1418" s="78">
        <v>3</v>
      </c>
      <c r="F1418" s="78">
        <v>26028</v>
      </c>
      <c r="G1418" s="78">
        <v>2</v>
      </c>
      <c r="H1418" s="78">
        <f t="shared" si="89"/>
        <v>5</v>
      </c>
      <c r="I1418" s="74">
        <v>0.6</v>
      </c>
      <c r="J1418" s="74">
        <v>0.4</v>
      </c>
      <c r="K1418" s="75">
        <f t="shared" si="90"/>
        <v>0.8125</v>
      </c>
      <c r="L1418" s="75">
        <f t="shared" si="91"/>
        <v>0.49999999999999989</v>
      </c>
      <c r="M1418" s="76" t="str">
        <f t="shared" si="92"/>
        <v>-</v>
      </c>
      <c r="N1418" s="76" t="str">
        <f t="shared" si="92"/>
        <v>-</v>
      </c>
      <c r="O1418" s="3" t="s">
        <v>679</v>
      </c>
      <c r="P1418" s="3" t="s">
        <v>685</v>
      </c>
      <c r="Q1418" s="77" t="s">
        <v>686</v>
      </c>
      <c r="R1418" s="78"/>
    </row>
    <row r="1419" spans="1:18" x14ac:dyDescent="0.2">
      <c r="A1419" s="3" t="s">
        <v>149</v>
      </c>
      <c r="B1419" s="60" t="s">
        <v>299</v>
      </c>
      <c r="C1419" s="78" t="s">
        <v>741</v>
      </c>
      <c r="D1419" s="78">
        <v>25194</v>
      </c>
      <c r="E1419" s="78">
        <v>4</v>
      </c>
      <c r="F1419" s="78">
        <v>26028</v>
      </c>
      <c r="G1419" s="78">
        <v>1</v>
      </c>
      <c r="H1419" s="78">
        <f t="shared" si="89"/>
        <v>5</v>
      </c>
      <c r="I1419" s="74">
        <v>0.8</v>
      </c>
      <c r="J1419" s="74">
        <v>0.2</v>
      </c>
      <c r="K1419" s="75">
        <f t="shared" si="90"/>
        <v>0.96875</v>
      </c>
      <c r="L1419" s="75">
        <f t="shared" si="91"/>
        <v>0.18750000000000003</v>
      </c>
      <c r="M1419" s="76" t="str">
        <f t="shared" si="92"/>
        <v>-</v>
      </c>
      <c r="N1419" s="76" t="str">
        <f t="shared" si="92"/>
        <v>-</v>
      </c>
      <c r="O1419" s="3" t="s">
        <v>679</v>
      </c>
      <c r="P1419" s="3" t="s">
        <v>685</v>
      </c>
      <c r="Q1419" s="77" t="s">
        <v>686</v>
      </c>
      <c r="R1419" s="78"/>
    </row>
    <row r="1420" spans="1:18" x14ac:dyDescent="0.2">
      <c r="A1420" s="3" t="s">
        <v>149</v>
      </c>
      <c r="B1420" s="60" t="s">
        <v>299</v>
      </c>
      <c r="C1420" s="78" t="s">
        <v>742</v>
      </c>
      <c r="D1420" s="78">
        <v>25194</v>
      </c>
      <c r="E1420" s="78">
        <v>3</v>
      </c>
      <c r="F1420" s="78">
        <v>26028</v>
      </c>
      <c r="G1420" s="78">
        <v>1</v>
      </c>
      <c r="H1420" s="78">
        <f t="shared" si="89"/>
        <v>4</v>
      </c>
      <c r="I1420" s="74">
        <v>0.75</v>
      </c>
      <c r="J1420" s="74">
        <v>0.25</v>
      </c>
      <c r="K1420" s="75">
        <f t="shared" si="90"/>
        <v>0.9375</v>
      </c>
      <c r="L1420" s="75">
        <f t="shared" si="91"/>
        <v>0.31250000000000006</v>
      </c>
      <c r="M1420" s="76" t="str">
        <f t="shared" si="92"/>
        <v>-</v>
      </c>
      <c r="N1420" s="76" t="str">
        <f t="shared" si="92"/>
        <v>-</v>
      </c>
      <c r="O1420" s="3" t="s">
        <v>679</v>
      </c>
      <c r="P1420" s="3" t="s">
        <v>685</v>
      </c>
      <c r="Q1420" s="77" t="s">
        <v>686</v>
      </c>
      <c r="R1420" s="78"/>
    </row>
    <row r="1421" spans="1:18" x14ac:dyDescent="0.2">
      <c r="A1421" s="3" t="s">
        <v>149</v>
      </c>
      <c r="B1421" s="60" t="s">
        <v>299</v>
      </c>
      <c r="C1421" s="78" t="s">
        <v>743</v>
      </c>
      <c r="D1421" s="78">
        <v>25194</v>
      </c>
      <c r="E1421" s="78">
        <v>3</v>
      </c>
      <c r="F1421" s="78">
        <v>26028</v>
      </c>
      <c r="G1421" s="78">
        <v>2</v>
      </c>
      <c r="H1421" s="78">
        <f t="shared" si="89"/>
        <v>5</v>
      </c>
      <c r="I1421" s="74">
        <v>0.6</v>
      </c>
      <c r="J1421" s="74">
        <v>0.4</v>
      </c>
      <c r="K1421" s="75">
        <f t="shared" si="90"/>
        <v>0.8125</v>
      </c>
      <c r="L1421" s="75">
        <f t="shared" si="91"/>
        <v>0.49999999999999989</v>
      </c>
      <c r="M1421" s="76" t="str">
        <f t="shared" si="92"/>
        <v>-</v>
      </c>
      <c r="N1421" s="76" t="str">
        <f t="shared" si="92"/>
        <v>-</v>
      </c>
      <c r="O1421" s="3" t="s">
        <v>679</v>
      </c>
      <c r="P1421" s="3" t="s">
        <v>685</v>
      </c>
      <c r="Q1421" s="77" t="s">
        <v>686</v>
      </c>
      <c r="R1421" s="78"/>
    </row>
    <row r="1422" spans="1:18" x14ac:dyDescent="0.2">
      <c r="A1422" s="3" t="s">
        <v>149</v>
      </c>
      <c r="B1422" s="60" t="s">
        <v>299</v>
      </c>
      <c r="C1422" s="78" t="s">
        <v>744</v>
      </c>
      <c r="D1422" s="78">
        <v>25194</v>
      </c>
      <c r="E1422" s="78">
        <v>4</v>
      </c>
      <c r="F1422" s="78">
        <v>26028</v>
      </c>
      <c r="G1422" s="78">
        <v>2</v>
      </c>
      <c r="H1422" s="78">
        <f t="shared" si="89"/>
        <v>6</v>
      </c>
      <c r="I1422" s="74">
        <v>0.66666666666666663</v>
      </c>
      <c r="J1422" s="74">
        <v>0.33333333333333331</v>
      </c>
      <c r="K1422" s="75">
        <f t="shared" si="90"/>
        <v>0.890625</v>
      </c>
      <c r="L1422" s="75">
        <f t="shared" si="91"/>
        <v>0.34375000000000006</v>
      </c>
      <c r="M1422" s="76" t="str">
        <f t="shared" si="92"/>
        <v>-</v>
      </c>
      <c r="N1422" s="76" t="str">
        <f t="shared" si="92"/>
        <v>-</v>
      </c>
      <c r="O1422" s="3" t="s">
        <v>679</v>
      </c>
      <c r="P1422" s="3" t="s">
        <v>685</v>
      </c>
      <c r="Q1422" s="77" t="s">
        <v>686</v>
      </c>
      <c r="R1422" s="78"/>
    </row>
    <row r="1423" spans="1:18" x14ac:dyDescent="0.2">
      <c r="A1423" s="3" t="s">
        <v>149</v>
      </c>
      <c r="B1423" s="60" t="s">
        <v>299</v>
      </c>
      <c r="C1423" s="78" t="s">
        <v>745</v>
      </c>
      <c r="D1423" s="78">
        <v>25194</v>
      </c>
      <c r="E1423" s="78">
        <v>1</v>
      </c>
      <c r="F1423" s="78">
        <v>26028</v>
      </c>
      <c r="G1423" s="78">
        <v>0</v>
      </c>
      <c r="H1423" s="78">
        <f t="shared" si="89"/>
        <v>1</v>
      </c>
      <c r="I1423" s="74">
        <v>1</v>
      </c>
      <c r="J1423" s="74">
        <v>0</v>
      </c>
      <c r="K1423" s="75">
        <f t="shared" si="90"/>
        <v>1</v>
      </c>
      <c r="L1423" s="75">
        <f t="shared" si="91"/>
        <v>0.5</v>
      </c>
      <c r="M1423" s="76" t="str">
        <f t="shared" si="92"/>
        <v>-</v>
      </c>
      <c r="N1423" s="76" t="str">
        <f t="shared" si="92"/>
        <v>-</v>
      </c>
      <c r="O1423" s="3" t="s">
        <v>679</v>
      </c>
      <c r="P1423" s="3" t="s">
        <v>685</v>
      </c>
      <c r="Q1423" s="77" t="s">
        <v>686</v>
      </c>
      <c r="R1423" s="78"/>
    </row>
    <row r="1424" spans="1:18" x14ac:dyDescent="0.2">
      <c r="A1424" s="3" t="s">
        <v>149</v>
      </c>
      <c r="B1424" s="60" t="s">
        <v>299</v>
      </c>
      <c r="C1424" s="78" t="s">
        <v>746</v>
      </c>
      <c r="D1424" s="78"/>
      <c r="E1424" s="78"/>
      <c r="F1424" s="78"/>
      <c r="G1424" s="78"/>
      <c r="H1424" s="78">
        <f t="shared" si="89"/>
        <v>0</v>
      </c>
      <c r="I1424" s="74"/>
      <c r="J1424" s="74"/>
      <c r="K1424" s="75">
        <f t="shared" si="90"/>
        <v>1</v>
      </c>
      <c r="L1424" s="75">
        <f t="shared" si="91"/>
        <v>1</v>
      </c>
      <c r="M1424" s="76" t="str">
        <f t="shared" si="92"/>
        <v>-</v>
      </c>
      <c r="N1424" s="76" t="str">
        <f t="shared" si="92"/>
        <v>-</v>
      </c>
      <c r="O1424" s="3" t="s">
        <v>679</v>
      </c>
      <c r="P1424" s="3" t="s">
        <v>685</v>
      </c>
      <c r="Q1424" s="77" t="s">
        <v>686</v>
      </c>
      <c r="R1424" s="78"/>
    </row>
    <row r="1425" spans="1:18" x14ac:dyDescent="0.2">
      <c r="A1425" s="3" t="s">
        <v>149</v>
      </c>
      <c r="B1425" s="60" t="s">
        <v>299</v>
      </c>
      <c r="C1425" s="78" t="s">
        <v>747</v>
      </c>
      <c r="D1425" s="78">
        <v>25194</v>
      </c>
      <c r="E1425" s="78">
        <v>1</v>
      </c>
      <c r="F1425" s="78">
        <v>26028</v>
      </c>
      <c r="G1425" s="78">
        <v>1</v>
      </c>
      <c r="H1425" s="78">
        <f t="shared" si="89"/>
        <v>2</v>
      </c>
      <c r="I1425" s="74">
        <v>0.5</v>
      </c>
      <c r="J1425" s="74">
        <v>0.5</v>
      </c>
      <c r="K1425" s="75">
        <f t="shared" si="90"/>
        <v>0.75</v>
      </c>
      <c r="L1425" s="75">
        <f t="shared" si="91"/>
        <v>0.75</v>
      </c>
      <c r="M1425" s="76" t="str">
        <f t="shared" si="92"/>
        <v>-</v>
      </c>
      <c r="N1425" s="76" t="str">
        <f t="shared" si="92"/>
        <v>-</v>
      </c>
      <c r="O1425" s="3" t="s">
        <v>679</v>
      </c>
      <c r="P1425" s="3" t="s">
        <v>685</v>
      </c>
      <c r="Q1425" s="77" t="s">
        <v>686</v>
      </c>
      <c r="R1425" s="78"/>
    </row>
    <row r="1426" spans="1:18" x14ac:dyDescent="0.2">
      <c r="A1426" s="3" t="s">
        <v>149</v>
      </c>
      <c r="B1426" s="60" t="s">
        <v>299</v>
      </c>
      <c r="C1426" s="78" t="s">
        <v>748</v>
      </c>
      <c r="D1426" s="78">
        <v>25194</v>
      </c>
      <c r="E1426" s="78">
        <v>4</v>
      </c>
      <c r="F1426" s="78">
        <v>26028</v>
      </c>
      <c r="G1426" s="78">
        <v>2</v>
      </c>
      <c r="H1426" s="78">
        <f t="shared" si="89"/>
        <v>6</v>
      </c>
      <c r="I1426" s="74">
        <v>0.66666666666666663</v>
      </c>
      <c r="J1426" s="74">
        <v>0.33333333333333331</v>
      </c>
      <c r="K1426" s="75">
        <f t="shared" si="90"/>
        <v>0.890625</v>
      </c>
      <c r="L1426" s="75">
        <f t="shared" si="91"/>
        <v>0.34375000000000006</v>
      </c>
      <c r="M1426" s="76" t="str">
        <f t="shared" si="92"/>
        <v>-</v>
      </c>
      <c r="N1426" s="76" t="str">
        <f t="shared" si="92"/>
        <v>-</v>
      </c>
      <c r="O1426" s="3" t="s">
        <v>679</v>
      </c>
      <c r="P1426" s="3" t="s">
        <v>685</v>
      </c>
      <c r="Q1426" s="77" t="s">
        <v>686</v>
      </c>
      <c r="R1426" s="78"/>
    </row>
    <row r="1427" spans="1:18" x14ac:dyDescent="0.2">
      <c r="A1427" s="3" t="s">
        <v>149</v>
      </c>
      <c r="B1427" s="60" t="s">
        <v>299</v>
      </c>
      <c r="C1427" s="78" t="s">
        <v>749</v>
      </c>
      <c r="D1427" s="78">
        <v>25194</v>
      </c>
      <c r="E1427" s="78">
        <v>0</v>
      </c>
      <c r="F1427" s="78">
        <v>26028</v>
      </c>
      <c r="G1427" s="78">
        <v>2</v>
      </c>
      <c r="H1427" s="78">
        <f t="shared" si="89"/>
        <v>2</v>
      </c>
      <c r="I1427" s="74">
        <v>0</v>
      </c>
      <c r="J1427" s="74">
        <v>1</v>
      </c>
      <c r="K1427" s="75">
        <f t="shared" si="90"/>
        <v>0.25</v>
      </c>
      <c r="L1427" s="75">
        <f t="shared" si="91"/>
        <v>1</v>
      </c>
      <c r="M1427" s="76" t="str">
        <f t="shared" si="92"/>
        <v>-</v>
      </c>
      <c r="N1427" s="76" t="str">
        <f t="shared" si="92"/>
        <v>-</v>
      </c>
      <c r="O1427" s="3" t="s">
        <v>679</v>
      </c>
      <c r="P1427" s="3" t="s">
        <v>685</v>
      </c>
      <c r="Q1427" s="77" t="s">
        <v>686</v>
      </c>
      <c r="R1427" s="78"/>
    </row>
    <row r="1428" spans="1:18" x14ac:dyDescent="0.2">
      <c r="A1428" s="3" t="s">
        <v>149</v>
      </c>
      <c r="B1428" s="60" t="s">
        <v>299</v>
      </c>
      <c r="C1428" s="78" t="s">
        <v>750</v>
      </c>
      <c r="D1428" s="78"/>
      <c r="E1428" s="78"/>
      <c r="F1428" s="78"/>
      <c r="G1428" s="78"/>
      <c r="H1428" s="78">
        <f t="shared" si="89"/>
        <v>0</v>
      </c>
      <c r="I1428" s="74"/>
      <c r="J1428" s="74"/>
      <c r="K1428" s="75">
        <f t="shared" si="90"/>
        <v>1</v>
      </c>
      <c r="L1428" s="75">
        <f t="shared" si="91"/>
        <v>1</v>
      </c>
      <c r="M1428" s="76" t="str">
        <f t="shared" si="92"/>
        <v>-</v>
      </c>
      <c r="N1428" s="76" t="str">
        <f t="shared" si="92"/>
        <v>-</v>
      </c>
      <c r="O1428" s="3" t="s">
        <v>679</v>
      </c>
      <c r="P1428" s="3" t="s">
        <v>685</v>
      </c>
      <c r="Q1428" s="77" t="s">
        <v>686</v>
      </c>
      <c r="R1428" s="78"/>
    </row>
    <row r="1429" spans="1:18" x14ac:dyDescent="0.2">
      <c r="A1429" s="3" t="s">
        <v>149</v>
      </c>
      <c r="B1429" s="60" t="s">
        <v>299</v>
      </c>
      <c r="C1429" s="78" t="s">
        <v>751</v>
      </c>
      <c r="D1429" s="78">
        <v>25194</v>
      </c>
      <c r="E1429" s="78">
        <v>1</v>
      </c>
      <c r="F1429" s="78">
        <v>26028</v>
      </c>
      <c r="G1429" s="78">
        <v>2</v>
      </c>
      <c r="H1429" s="78">
        <f t="shared" si="89"/>
        <v>3</v>
      </c>
      <c r="I1429" s="74">
        <v>0.33333333333333331</v>
      </c>
      <c r="J1429" s="74">
        <v>0.66666666666666663</v>
      </c>
      <c r="K1429" s="75">
        <f t="shared" si="90"/>
        <v>0.5</v>
      </c>
      <c r="L1429" s="75">
        <f t="shared" si="91"/>
        <v>0.875</v>
      </c>
      <c r="M1429" s="76" t="str">
        <f t="shared" si="92"/>
        <v>-</v>
      </c>
      <c r="N1429" s="76" t="str">
        <f t="shared" si="92"/>
        <v>-</v>
      </c>
      <c r="O1429" s="3" t="s">
        <v>679</v>
      </c>
      <c r="P1429" s="3" t="s">
        <v>685</v>
      </c>
      <c r="Q1429" s="77" t="s">
        <v>686</v>
      </c>
      <c r="R1429" s="78"/>
    </row>
    <row r="1430" spans="1:18" x14ac:dyDescent="0.2">
      <c r="A1430" s="3" t="s">
        <v>149</v>
      </c>
      <c r="B1430" s="60" t="s">
        <v>299</v>
      </c>
      <c r="C1430" s="78" t="s">
        <v>752</v>
      </c>
      <c r="D1430" s="78">
        <v>25194</v>
      </c>
      <c r="E1430" s="78">
        <v>5</v>
      </c>
      <c r="F1430" s="78">
        <v>26028</v>
      </c>
      <c r="G1430" s="78">
        <v>5</v>
      </c>
      <c r="H1430" s="78">
        <f t="shared" si="89"/>
        <v>10</v>
      </c>
      <c r="I1430" s="74">
        <v>0.5</v>
      </c>
      <c r="J1430" s="74">
        <v>0.5</v>
      </c>
      <c r="K1430" s="75">
        <f t="shared" si="90"/>
        <v>0.623046875</v>
      </c>
      <c r="L1430" s="75">
        <f t="shared" si="91"/>
        <v>0.623046875</v>
      </c>
      <c r="M1430" s="76" t="str">
        <f t="shared" si="92"/>
        <v>-</v>
      </c>
      <c r="N1430" s="76" t="str">
        <f t="shared" si="92"/>
        <v>-</v>
      </c>
      <c r="O1430" s="3" t="s">
        <v>679</v>
      </c>
      <c r="P1430" s="3" t="s">
        <v>685</v>
      </c>
      <c r="Q1430" s="77" t="s">
        <v>686</v>
      </c>
      <c r="R1430" s="78"/>
    </row>
    <row r="1431" spans="1:18" x14ac:dyDescent="0.2">
      <c r="A1431" s="3" t="s">
        <v>149</v>
      </c>
      <c r="B1431" s="60" t="s">
        <v>299</v>
      </c>
      <c r="C1431" s="78" t="s">
        <v>753</v>
      </c>
      <c r="D1431" s="78">
        <v>25194</v>
      </c>
      <c r="E1431" s="78">
        <v>2</v>
      </c>
      <c r="F1431" s="78">
        <v>26028</v>
      </c>
      <c r="G1431" s="78">
        <v>0</v>
      </c>
      <c r="H1431" s="78">
        <f t="shared" si="89"/>
        <v>2</v>
      </c>
      <c r="I1431" s="74">
        <v>1</v>
      </c>
      <c r="J1431" s="74">
        <v>0</v>
      </c>
      <c r="K1431" s="75">
        <f t="shared" si="90"/>
        <v>1</v>
      </c>
      <c r="L1431" s="75">
        <f t="shared" si="91"/>
        <v>0.25</v>
      </c>
      <c r="M1431" s="76" t="str">
        <f t="shared" si="92"/>
        <v>-</v>
      </c>
      <c r="N1431" s="76" t="str">
        <f t="shared" si="92"/>
        <v>-</v>
      </c>
      <c r="O1431" s="3" t="s">
        <v>679</v>
      </c>
      <c r="P1431" s="3" t="s">
        <v>685</v>
      </c>
      <c r="Q1431" s="77" t="s">
        <v>686</v>
      </c>
      <c r="R1431" s="78"/>
    </row>
    <row r="1432" spans="1:18" x14ac:dyDescent="0.2">
      <c r="A1432" s="3" t="s">
        <v>150</v>
      </c>
      <c r="B1432" s="60" t="s">
        <v>299</v>
      </c>
      <c r="C1432" s="78" t="s">
        <v>754</v>
      </c>
      <c r="D1432" s="78"/>
      <c r="E1432" s="78"/>
      <c r="F1432" s="78"/>
      <c r="G1432" s="78"/>
      <c r="H1432" s="78">
        <f t="shared" si="89"/>
        <v>0</v>
      </c>
      <c r="I1432" s="74"/>
      <c r="J1432" s="74"/>
      <c r="K1432" s="75">
        <f t="shared" si="90"/>
        <v>1</v>
      </c>
      <c r="L1432" s="75">
        <f t="shared" si="91"/>
        <v>1</v>
      </c>
      <c r="M1432" s="76" t="str">
        <f t="shared" si="92"/>
        <v>-</v>
      </c>
      <c r="N1432" s="76" t="str">
        <f t="shared" si="92"/>
        <v>-</v>
      </c>
      <c r="O1432" s="3" t="s">
        <v>679</v>
      </c>
      <c r="P1432" s="3" t="s">
        <v>685</v>
      </c>
      <c r="Q1432" s="77" t="s">
        <v>686</v>
      </c>
      <c r="R1432" s="78"/>
    </row>
    <row r="1433" spans="1:18" x14ac:dyDescent="0.2">
      <c r="A1433" s="3" t="s">
        <v>150</v>
      </c>
      <c r="B1433" s="60" t="s">
        <v>299</v>
      </c>
      <c r="C1433" s="78" t="s">
        <v>755</v>
      </c>
      <c r="D1433" s="78">
        <v>25194</v>
      </c>
      <c r="E1433" s="78">
        <v>628</v>
      </c>
      <c r="F1433" s="78">
        <v>26028</v>
      </c>
      <c r="G1433" s="78">
        <v>129</v>
      </c>
      <c r="H1433" s="78">
        <f t="shared" si="89"/>
        <v>757</v>
      </c>
      <c r="I1433" s="74">
        <v>0.82959048877146635</v>
      </c>
      <c r="J1433" s="74">
        <v>0.17040951122853368</v>
      </c>
      <c r="K1433" s="75">
        <f t="shared" si="90"/>
        <v>1</v>
      </c>
      <c r="L1433" s="75">
        <f t="shared" si="91"/>
        <v>7.8786362569353185E-80</v>
      </c>
      <c r="M1433" s="76" t="str">
        <f t="shared" si="92"/>
        <v>-</v>
      </c>
      <c r="N1433" s="76" t="str">
        <f t="shared" si="92"/>
        <v>sig</v>
      </c>
      <c r="O1433" s="3" t="s">
        <v>679</v>
      </c>
      <c r="P1433" s="3" t="s">
        <v>685</v>
      </c>
      <c r="Q1433" s="77" t="s">
        <v>686</v>
      </c>
      <c r="R1433" s="78"/>
    </row>
    <row r="1434" spans="1:18" x14ac:dyDescent="0.2">
      <c r="A1434" s="3" t="s">
        <v>150</v>
      </c>
      <c r="B1434" s="60" t="s">
        <v>299</v>
      </c>
      <c r="C1434" s="78" t="s">
        <v>756</v>
      </c>
      <c r="D1434" s="78">
        <v>25194</v>
      </c>
      <c r="E1434" s="78">
        <v>1</v>
      </c>
      <c r="F1434" s="78">
        <v>26028</v>
      </c>
      <c r="G1434" s="78">
        <v>1</v>
      </c>
      <c r="H1434" s="78">
        <f t="shared" si="89"/>
        <v>2</v>
      </c>
      <c r="I1434" s="74">
        <v>0.5</v>
      </c>
      <c r="J1434" s="74">
        <v>0.5</v>
      </c>
      <c r="K1434" s="75">
        <f t="shared" si="90"/>
        <v>0.75</v>
      </c>
      <c r="L1434" s="75">
        <f t="shared" si="91"/>
        <v>0.75</v>
      </c>
      <c r="M1434" s="76" t="str">
        <f t="shared" si="92"/>
        <v>-</v>
      </c>
      <c r="N1434" s="76" t="str">
        <f t="shared" si="92"/>
        <v>-</v>
      </c>
      <c r="O1434" s="3" t="s">
        <v>679</v>
      </c>
      <c r="P1434" s="3" t="s">
        <v>685</v>
      </c>
      <c r="Q1434" s="77" t="s">
        <v>686</v>
      </c>
      <c r="R1434" s="78"/>
    </row>
    <row r="1435" spans="1:18" x14ac:dyDescent="0.2">
      <c r="A1435" s="3" t="s">
        <v>150</v>
      </c>
      <c r="B1435" s="60" t="s">
        <v>299</v>
      </c>
      <c r="C1435" s="78" t="s">
        <v>757</v>
      </c>
      <c r="D1435" s="78">
        <v>25194</v>
      </c>
      <c r="E1435" s="78">
        <v>5</v>
      </c>
      <c r="F1435" s="78">
        <v>26028</v>
      </c>
      <c r="G1435" s="78">
        <v>0</v>
      </c>
      <c r="H1435" s="78">
        <f t="shared" si="89"/>
        <v>5</v>
      </c>
      <c r="I1435" s="74">
        <v>1</v>
      </c>
      <c r="J1435" s="74">
        <v>0</v>
      </c>
      <c r="K1435" s="75">
        <f t="shared" si="90"/>
        <v>1</v>
      </c>
      <c r="L1435" s="75">
        <f t="shared" si="91"/>
        <v>3.125E-2</v>
      </c>
      <c r="M1435" s="76" t="str">
        <f t="shared" si="92"/>
        <v>-</v>
      </c>
      <c r="N1435" s="76" t="str">
        <f t="shared" si="92"/>
        <v>-</v>
      </c>
      <c r="O1435" s="3" t="s">
        <v>679</v>
      </c>
      <c r="P1435" s="3" t="s">
        <v>685</v>
      </c>
      <c r="Q1435" s="77" t="s">
        <v>686</v>
      </c>
      <c r="R1435" s="78"/>
    </row>
    <row r="1436" spans="1:18" x14ac:dyDescent="0.2">
      <c r="A1436" s="3" t="s">
        <v>150</v>
      </c>
      <c r="B1436" s="60" t="s">
        <v>299</v>
      </c>
      <c r="C1436" s="78" t="s">
        <v>758</v>
      </c>
      <c r="D1436" s="78">
        <v>25194</v>
      </c>
      <c r="E1436" s="78">
        <v>576</v>
      </c>
      <c r="F1436" s="78">
        <v>26028</v>
      </c>
      <c r="G1436" s="78">
        <v>121</v>
      </c>
      <c r="H1436" s="78">
        <f t="shared" si="89"/>
        <v>697</v>
      </c>
      <c r="I1436" s="74">
        <v>0.82639885222381637</v>
      </c>
      <c r="J1436" s="74">
        <v>0.17360114777618366</v>
      </c>
      <c r="K1436" s="75">
        <f t="shared" si="90"/>
        <v>1</v>
      </c>
      <c r="L1436" s="75">
        <f t="shared" si="91"/>
        <v>3.9580365060772286E-72</v>
      </c>
      <c r="M1436" s="76" t="str">
        <f t="shared" si="92"/>
        <v>-</v>
      </c>
      <c r="N1436" s="76" t="str">
        <f t="shared" si="92"/>
        <v>sig</v>
      </c>
      <c r="O1436" s="3" t="s">
        <v>679</v>
      </c>
      <c r="P1436" s="3" t="s">
        <v>685</v>
      </c>
      <c r="Q1436" s="77" t="s">
        <v>686</v>
      </c>
      <c r="R1436" s="78"/>
    </row>
    <row r="1437" spans="1:18" x14ac:dyDescent="0.2">
      <c r="A1437" s="3" t="s">
        <v>150</v>
      </c>
      <c r="B1437" s="60" t="s">
        <v>299</v>
      </c>
      <c r="C1437" s="78" t="s">
        <v>759</v>
      </c>
      <c r="D1437" s="78">
        <v>25194</v>
      </c>
      <c r="E1437" s="78">
        <v>522</v>
      </c>
      <c r="F1437" s="78">
        <v>26028</v>
      </c>
      <c r="G1437" s="78">
        <v>102</v>
      </c>
      <c r="H1437" s="78">
        <f t="shared" si="89"/>
        <v>624</v>
      </c>
      <c r="I1437" s="74">
        <v>0.83653846153846156</v>
      </c>
      <c r="J1437" s="74">
        <v>0.16346153846153846</v>
      </c>
      <c r="K1437" s="75">
        <f t="shared" si="90"/>
        <v>1</v>
      </c>
      <c r="L1437" s="75">
        <f t="shared" si="91"/>
        <v>3.8033945708958942E-69</v>
      </c>
      <c r="M1437" s="76" t="str">
        <f t="shared" si="92"/>
        <v>-</v>
      </c>
      <c r="N1437" s="76" t="str">
        <f t="shared" si="92"/>
        <v>sig</v>
      </c>
      <c r="O1437" s="3" t="s">
        <v>679</v>
      </c>
      <c r="P1437" s="3" t="s">
        <v>685</v>
      </c>
      <c r="Q1437" s="77" t="s">
        <v>686</v>
      </c>
      <c r="R1437" s="78"/>
    </row>
    <row r="1438" spans="1:18" x14ac:dyDescent="0.2">
      <c r="A1438" s="3" t="s">
        <v>150</v>
      </c>
      <c r="B1438" s="60" t="s">
        <v>299</v>
      </c>
      <c r="C1438" s="78" t="s">
        <v>760</v>
      </c>
      <c r="D1438" s="78">
        <v>25194</v>
      </c>
      <c r="E1438" s="78">
        <v>386</v>
      </c>
      <c r="F1438" s="78">
        <v>26028</v>
      </c>
      <c r="G1438" s="78">
        <v>104</v>
      </c>
      <c r="H1438" s="78">
        <f t="shared" si="89"/>
        <v>490</v>
      </c>
      <c r="I1438" s="74">
        <v>0.78775510204081634</v>
      </c>
      <c r="J1438" s="74">
        <v>0.21224489795918366</v>
      </c>
      <c r="K1438" s="75">
        <f t="shared" si="90"/>
        <v>1</v>
      </c>
      <c r="L1438" s="75">
        <f t="shared" si="91"/>
        <v>1.8891462515298255E-39</v>
      </c>
      <c r="M1438" s="76" t="str">
        <f t="shared" si="92"/>
        <v>-</v>
      </c>
      <c r="N1438" s="76" t="str">
        <f t="shared" si="92"/>
        <v>sig</v>
      </c>
      <c r="O1438" s="3" t="s">
        <v>679</v>
      </c>
      <c r="P1438" s="3" t="s">
        <v>685</v>
      </c>
      <c r="Q1438" s="77" t="s">
        <v>686</v>
      </c>
      <c r="R1438" s="78"/>
    </row>
    <row r="1439" spans="1:18" x14ac:dyDescent="0.2">
      <c r="A1439" s="3" t="s">
        <v>150</v>
      </c>
      <c r="B1439" s="60" t="s">
        <v>299</v>
      </c>
      <c r="C1439" s="78" t="s">
        <v>761</v>
      </c>
      <c r="D1439" s="78">
        <v>25194</v>
      </c>
      <c r="E1439" s="78">
        <v>386</v>
      </c>
      <c r="F1439" s="78">
        <v>26028</v>
      </c>
      <c r="G1439" s="78">
        <v>64</v>
      </c>
      <c r="H1439" s="78">
        <f t="shared" ref="H1439:H1502" si="93">E1439+G1439</f>
        <v>450</v>
      </c>
      <c r="I1439" s="74">
        <v>0.85777777777777775</v>
      </c>
      <c r="J1439" s="74">
        <v>0.14222222222222222</v>
      </c>
      <c r="K1439" s="75">
        <f t="shared" si="90"/>
        <v>1</v>
      </c>
      <c r="L1439" s="75">
        <f t="shared" si="91"/>
        <v>1.8735741502414562E-57</v>
      </c>
      <c r="M1439" s="76" t="str">
        <f t="shared" si="92"/>
        <v>-</v>
      </c>
      <c r="N1439" s="76" t="str">
        <f t="shared" si="92"/>
        <v>sig</v>
      </c>
      <c r="O1439" s="3" t="s">
        <v>679</v>
      </c>
      <c r="P1439" s="3" t="s">
        <v>685</v>
      </c>
      <c r="Q1439" s="77" t="s">
        <v>686</v>
      </c>
      <c r="R1439" s="78"/>
    </row>
    <row r="1440" spans="1:18" x14ac:dyDescent="0.2">
      <c r="A1440" s="3" t="s">
        <v>150</v>
      </c>
      <c r="B1440" s="60" t="s">
        <v>299</v>
      </c>
      <c r="C1440" s="78" t="s">
        <v>762</v>
      </c>
      <c r="D1440" s="78"/>
      <c r="E1440" s="78"/>
      <c r="F1440" s="78"/>
      <c r="G1440" s="78"/>
      <c r="H1440" s="78">
        <f t="shared" si="93"/>
        <v>0</v>
      </c>
      <c r="I1440" s="74"/>
      <c r="J1440" s="74"/>
      <c r="K1440" s="75">
        <f t="shared" si="90"/>
        <v>1</v>
      </c>
      <c r="L1440" s="75">
        <f t="shared" si="91"/>
        <v>1</v>
      </c>
      <c r="M1440" s="76" t="str">
        <f t="shared" si="92"/>
        <v>-</v>
      </c>
      <c r="N1440" s="76" t="str">
        <f t="shared" si="92"/>
        <v>-</v>
      </c>
      <c r="O1440" s="3" t="s">
        <v>679</v>
      </c>
      <c r="P1440" s="3" t="s">
        <v>685</v>
      </c>
      <c r="Q1440" s="77" t="s">
        <v>686</v>
      </c>
      <c r="R1440" s="78"/>
    </row>
    <row r="1441" spans="1:18" x14ac:dyDescent="0.2">
      <c r="A1441" s="3" t="s">
        <v>150</v>
      </c>
      <c r="B1441" s="60" t="s">
        <v>299</v>
      </c>
      <c r="C1441" s="78" t="s">
        <v>741</v>
      </c>
      <c r="D1441" s="78">
        <v>25194</v>
      </c>
      <c r="E1441" s="78">
        <v>318</v>
      </c>
      <c r="F1441" s="78">
        <v>26028</v>
      </c>
      <c r="G1441" s="78">
        <v>68</v>
      </c>
      <c r="H1441" s="78">
        <f t="shared" si="93"/>
        <v>386</v>
      </c>
      <c r="I1441" s="74">
        <v>0.82383419689119175</v>
      </c>
      <c r="J1441" s="74">
        <v>0.17616580310880828</v>
      </c>
      <c r="K1441" s="75">
        <f t="shared" si="90"/>
        <v>1</v>
      </c>
      <c r="L1441" s="75">
        <f t="shared" si="91"/>
        <v>4.7036240566824304E-40</v>
      </c>
      <c r="M1441" s="76" t="str">
        <f t="shared" si="92"/>
        <v>-</v>
      </c>
      <c r="N1441" s="76" t="str">
        <f t="shared" si="92"/>
        <v>sig</v>
      </c>
      <c r="O1441" s="3" t="s">
        <v>679</v>
      </c>
      <c r="P1441" s="3" t="s">
        <v>685</v>
      </c>
      <c r="Q1441" s="77" t="s">
        <v>686</v>
      </c>
      <c r="R1441" s="78"/>
    </row>
    <row r="1442" spans="1:18" x14ac:dyDescent="0.2">
      <c r="A1442" s="3" t="s">
        <v>150</v>
      </c>
      <c r="B1442" s="60" t="s">
        <v>299</v>
      </c>
      <c r="C1442" s="78" t="s">
        <v>742</v>
      </c>
      <c r="D1442" s="78">
        <v>25194</v>
      </c>
      <c r="E1442" s="78">
        <v>409</v>
      </c>
      <c r="F1442" s="78">
        <v>26028</v>
      </c>
      <c r="G1442" s="78">
        <v>90</v>
      </c>
      <c r="H1442" s="78">
        <f t="shared" si="93"/>
        <v>499</v>
      </c>
      <c r="I1442" s="74">
        <v>0.81963927855711427</v>
      </c>
      <c r="J1442" s="74">
        <v>0.18036072144288579</v>
      </c>
      <c r="K1442" s="75">
        <f t="shared" si="90"/>
        <v>1</v>
      </c>
      <c r="L1442" s="75">
        <f t="shared" si="91"/>
        <v>6.8435234833724583E-50</v>
      </c>
      <c r="M1442" s="76" t="str">
        <f t="shared" si="92"/>
        <v>-</v>
      </c>
      <c r="N1442" s="76" t="str">
        <f t="shared" si="92"/>
        <v>sig</v>
      </c>
      <c r="O1442" s="3" t="s">
        <v>679</v>
      </c>
      <c r="P1442" s="3" t="s">
        <v>685</v>
      </c>
      <c r="Q1442" s="77" t="s">
        <v>686</v>
      </c>
      <c r="R1442" s="78"/>
    </row>
    <row r="1443" spans="1:18" x14ac:dyDescent="0.2">
      <c r="A1443" s="3" t="s">
        <v>150</v>
      </c>
      <c r="B1443" s="60" t="s">
        <v>299</v>
      </c>
      <c r="C1443" s="78" t="s">
        <v>743</v>
      </c>
      <c r="D1443" s="78">
        <v>25194</v>
      </c>
      <c r="E1443" s="78">
        <v>242</v>
      </c>
      <c r="F1443" s="78">
        <v>26028</v>
      </c>
      <c r="G1443" s="78">
        <v>45</v>
      </c>
      <c r="H1443" s="78">
        <f t="shared" si="93"/>
        <v>287</v>
      </c>
      <c r="I1443" s="74">
        <v>0.84320557491289194</v>
      </c>
      <c r="J1443" s="74">
        <v>0.156794425087108</v>
      </c>
      <c r="K1443" s="75">
        <f t="shared" si="90"/>
        <v>1</v>
      </c>
      <c r="L1443" s="75">
        <f t="shared" si="91"/>
        <v>4.3399605719025407E-34</v>
      </c>
      <c r="M1443" s="76" t="str">
        <f t="shared" si="92"/>
        <v>-</v>
      </c>
      <c r="N1443" s="76" t="str">
        <f t="shared" si="92"/>
        <v>sig</v>
      </c>
      <c r="O1443" s="3" t="s">
        <v>679</v>
      </c>
      <c r="P1443" s="3" t="s">
        <v>685</v>
      </c>
      <c r="Q1443" s="77" t="s">
        <v>686</v>
      </c>
      <c r="R1443" s="78"/>
    </row>
    <row r="1444" spans="1:18" x14ac:dyDescent="0.2">
      <c r="A1444" s="3" t="s">
        <v>150</v>
      </c>
      <c r="B1444" s="60" t="s">
        <v>299</v>
      </c>
      <c r="C1444" s="78" t="s">
        <v>744</v>
      </c>
      <c r="D1444" s="78">
        <v>25194</v>
      </c>
      <c r="E1444" s="78">
        <v>343</v>
      </c>
      <c r="F1444" s="78">
        <v>26028</v>
      </c>
      <c r="G1444" s="78">
        <v>65</v>
      </c>
      <c r="H1444" s="78">
        <f t="shared" si="93"/>
        <v>408</v>
      </c>
      <c r="I1444" s="74">
        <v>0.84068627450980393</v>
      </c>
      <c r="J1444" s="74">
        <v>0.15931372549019607</v>
      </c>
      <c r="K1444" s="75">
        <f t="shared" si="90"/>
        <v>1</v>
      </c>
      <c r="L1444" s="75">
        <f t="shared" si="91"/>
        <v>5.0810007594569829E-47</v>
      </c>
      <c r="M1444" s="76" t="str">
        <f t="shared" si="92"/>
        <v>-</v>
      </c>
      <c r="N1444" s="76" t="str">
        <f t="shared" si="92"/>
        <v>sig</v>
      </c>
      <c r="O1444" s="3" t="s">
        <v>679</v>
      </c>
      <c r="P1444" s="3" t="s">
        <v>685</v>
      </c>
      <c r="Q1444" s="77" t="s">
        <v>686</v>
      </c>
      <c r="R1444" s="78"/>
    </row>
    <row r="1445" spans="1:18" x14ac:dyDescent="0.2">
      <c r="A1445" s="3" t="s">
        <v>150</v>
      </c>
      <c r="B1445" s="60" t="s">
        <v>299</v>
      </c>
      <c r="C1445" s="78" t="s">
        <v>745</v>
      </c>
      <c r="D1445" s="78">
        <v>25194</v>
      </c>
      <c r="E1445" s="78">
        <v>1</v>
      </c>
      <c r="F1445" s="78">
        <v>26028</v>
      </c>
      <c r="G1445" s="78">
        <v>0</v>
      </c>
      <c r="H1445" s="78">
        <f t="shared" si="93"/>
        <v>1</v>
      </c>
      <c r="I1445" s="74">
        <v>1</v>
      </c>
      <c r="J1445" s="74">
        <v>0</v>
      </c>
      <c r="K1445" s="75">
        <f t="shared" si="90"/>
        <v>1</v>
      </c>
      <c r="L1445" s="75">
        <f t="shared" si="91"/>
        <v>0.5</v>
      </c>
      <c r="M1445" s="76" t="str">
        <f t="shared" si="92"/>
        <v>-</v>
      </c>
      <c r="N1445" s="76" t="str">
        <f t="shared" si="92"/>
        <v>-</v>
      </c>
      <c r="O1445" s="3" t="s">
        <v>679</v>
      </c>
      <c r="P1445" s="3" t="s">
        <v>685</v>
      </c>
      <c r="Q1445" s="77" t="s">
        <v>686</v>
      </c>
      <c r="R1445" s="78"/>
    </row>
    <row r="1446" spans="1:18" x14ac:dyDescent="0.2">
      <c r="A1446" s="3" t="s">
        <v>150</v>
      </c>
      <c r="B1446" s="60" t="s">
        <v>299</v>
      </c>
      <c r="C1446" s="78" t="s">
        <v>746</v>
      </c>
      <c r="D1446" s="78">
        <v>25194</v>
      </c>
      <c r="E1446" s="78">
        <v>1</v>
      </c>
      <c r="F1446" s="78">
        <v>26028</v>
      </c>
      <c r="G1446" s="78">
        <v>0</v>
      </c>
      <c r="H1446" s="78">
        <f t="shared" si="93"/>
        <v>1</v>
      </c>
      <c r="I1446" s="74">
        <v>1</v>
      </c>
      <c r="J1446" s="74">
        <v>0</v>
      </c>
      <c r="K1446" s="75">
        <f t="shared" si="90"/>
        <v>1</v>
      </c>
      <c r="L1446" s="75">
        <f t="shared" si="91"/>
        <v>0.5</v>
      </c>
      <c r="M1446" s="76" t="str">
        <f t="shared" si="92"/>
        <v>-</v>
      </c>
      <c r="N1446" s="76" t="str">
        <f t="shared" si="92"/>
        <v>-</v>
      </c>
      <c r="O1446" s="3" t="s">
        <v>679</v>
      </c>
      <c r="P1446" s="3" t="s">
        <v>685</v>
      </c>
      <c r="Q1446" s="77" t="s">
        <v>686</v>
      </c>
      <c r="R1446" s="78"/>
    </row>
    <row r="1447" spans="1:18" x14ac:dyDescent="0.2">
      <c r="A1447" s="3" t="s">
        <v>150</v>
      </c>
      <c r="B1447" s="60" t="s">
        <v>299</v>
      </c>
      <c r="C1447" s="78" t="s">
        <v>747</v>
      </c>
      <c r="D1447" s="78"/>
      <c r="E1447" s="78"/>
      <c r="F1447" s="78"/>
      <c r="G1447" s="78"/>
      <c r="H1447" s="78">
        <f t="shared" si="93"/>
        <v>0</v>
      </c>
      <c r="I1447" s="74"/>
      <c r="J1447" s="74"/>
      <c r="K1447" s="75">
        <f t="shared" si="90"/>
        <v>1</v>
      </c>
      <c r="L1447" s="75">
        <f t="shared" si="91"/>
        <v>1</v>
      </c>
      <c r="M1447" s="76" t="str">
        <f t="shared" si="92"/>
        <v>-</v>
      </c>
      <c r="N1447" s="76" t="str">
        <f t="shared" si="92"/>
        <v>-</v>
      </c>
      <c r="O1447" s="3" t="s">
        <v>679</v>
      </c>
      <c r="P1447" s="3" t="s">
        <v>685</v>
      </c>
      <c r="Q1447" s="77" t="s">
        <v>686</v>
      </c>
      <c r="R1447" s="78"/>
    </row>
    <row r="1448" spans="1:18" x14ac:dyDescent="0.2">
      <c r="A1448" s="3" t="s">
        <v>150</v>
      </c>
      <c r="B1448" s="60" t="s">
        <v>299</v>
      </c>
      <c r="C1448" s="78" t="s">
        <v>748</v>
      </c>
      <c r="D1448" s="78">
        <v>25194</v>
      </c>
      <c r="E1448" s="78">
        <v>323</v>
      </c>
      <c r="F1448" s="78">
        <v>26028</v>
      </c>
      <c r="G1448" s="78">
        <v>65</v>
      </c>
      <c r="H1448" s="78">
        <f t="shared" si="93"/>
        <v>388</v>
      </c>
      <c r="I1448" s="74">
        <v>0.83247422680412375</v>
      </c>
      <c r="J1448" s="74">
        <v>0.16752577319587628</v>
      </c>
      <c r="K1448" s="75">
        <f t="shared" si="90"/>
        <v>1</v>
      </c>
      <c r="L1448" s="75">
        <f t="shared" si="91"/>
        <v>1.5336597776841416E-42</v>
      </c>
      <c r="M1448" s="76" t="str">
        <f t="shared" si="92"/>
        <v>-</v>
      </c>
      <c r="N1448" s="76" t="str">
        <f t="shared" si="92"/>
        <v>sig</v>
      </c>
      <c r="O1448" s="3" t="s">
        <v>679</v>
      </c>
      <c r="P1448" s="3" t="s">
        <v>685</v>
      </c>
      <c r="Q1448" s="77" t="s">
        <v>686</v>
      </c>
      <c r="R1448" s="78"/>
    </row>
    <row r="1449" spans="1:18" x14ac:dyDescent="0.2">
      <c r="A1449" s="3" t="s">
        <v>150</v>
      </c>
      <c r="B1449" s="60" t="s">
        <v>299</v>
      </c>
      <c r="C1449" s="78" t="s">
        <v>749</v>
      </c>
      <c r="D1449" s="78">
        <v>25194</v>
      </c>
      <c r="E1449" s="78">
        <v>217</v>
      </c>
      <c r="F1449" s="78">
        <v>26028</v>
      </c>
      <c r="G1449" s="78">
        <v>61</v>
      </c>
      <c r="H1449" s="78">
        <f t="shared" si="93"/>
        <v>278</v>
      </c>
      <c r="I1449" s="74">
        <v>0.78057553956834536</v>
      </c>
      <c r="J1449" s="74">
        <v>0.21942446043165467</v>
      </c>
      <c r="K1449" s="75">
        <f t="shared" si="90"/>
        <v>1</v>
      </c>
      <c r="L1449" s="75">
        <f t="shared" si="91"/>
        <v>5.5445170237271997E-22</v>
      </c>
      <c r="M1449" s="76" t="str">
        <f t="shared" si="92"/>
        <v>-</v>
      </c>
      <c r="N1449" s="76" t="str">
        <f t="shared" si="92"/>
        <v>sig</v>
      </c>
      <c r="O1449" s="3" t="s">
        <v>679</v>
      </c>
      <c r="P1449" s="3" t="s">
        <v>685</v>
      </c>
      <c r="Q1449" s="77" t="s">
        <v>686</v>
      </c>
      <c r="R1449" s="78"/>
    </row>
    <row r="1450" spans="1:18" x14ac:dyDescent="0.2">
      <c r="A1450" s="3" t="s">
        <v>150</v>
      </c>
      <c r="B1450" s="60" t="s">
        <v>299</v>
      </c>
      <c r="C1450" s="78" t="s">
        <v>750</v>
      </c>
      <c r="D1450" s="78">
        <v>25194</v>
      </c>
      <c r="E1450" s="78">
        <v>94</v>
      </c>
      <c r="F1450" s="78">
        <v>26028</v>
      </c>
      <c r="G1450" s="78">
        <v>33</v>
      </c>
      <c r="H1450" s="78">
        <f t="shared" si="93"/>
        <v>127</v>
      </c>
      <c r="I1450" s="74">
        <v>0.74015748031496065</v>
      </c>
      <c r="J1450" s="74">
        <v>0.25984251968503935</v>
      </c>
      <c r="K1450" s="75">
        <f t="shared" si="90"/>
        <v>0.99999999032195497</v>
      </c>
      <c r="L1450" s="75">
        <f t="shared" si="91"/>
        <v>2.8431408773190676E-8</v>
      </c>
      <c r="M1450" s="76" t="str">
        <f t="shared" si="92"/>
        <v>-</v>
      </c>
      <c r="N1450" s="76" t="str">
        <f t="shared" si="92"/>
        <v>sig</v>
      </c>
      <c r="O1450" s="3" t="s">
        <v>679</v>
      </c>
      <c r="P1450" s="3" t="s">
        <v>685</v>
      </c>
      <c r="Q1450" s="77" t="s">
        <v>686</v>
      </c>
      <c r="R1450" s="78"/>
    </row>
    <row r="1451" spans="1:18" x14ac:dyDescent="0.2">
      <c r="A1451" s="3" t="s">
        <v>150</v>
      </c>
      <c r="B1451" s="60" t="s">
        <v>299</v>
      </c>
      <c r="C1451" s="78" t="s">
        <v>751</v>
      </c>
      <c r="D1451" s="78">
        <v>25194</v>
      </c>
      <c r="E1451" s="78">
        <v>256</v>
      </c>
      <c r="F1451" s="78">
        <v>26028</v>
      </c>
      <c r="G1451" s="78">
        <v>57</v>
      </c>
      <c r="H1451" s="78">
        <f t="shared" si="93"/>
        <v>313</v>
      </c>
      <c r="I1451" s="74">
        <v>0.8178913738019169</v>
      </c>
      <c r="J1451" s="74">
        <v>0.18210862619808307</v>
      </c>
      <c r="K1451" s="75">
        <f t="shared" si="90"/>
        <v>1</v>
      </c>
      <c r="L1451" s="75">
        <f t="shared" si="91"/>
        <v>1.4548520000571393E-31</v>
      </c>
      <c r="M1451" s="76" t="str">
        <f t="shared" si="92"/>
        <v>-</v>
      </c>
      <c r="N1451" s="76" t="str">
        <f t="shared" si="92"/>
        <v>sig</v>
      </c>
      <c r="O1451" s="3" t="s">
        <v>679</v>
      </c>
      <c r="P1451" s="3" t="s">
        <v>685</v>
      </c>
      <c r="Q1451" s="77" t="s">
        <v>686</v>
      </c>
      <c r="R1451" s="78"/>
    </row>
    <row r="1452" spans="1:18" x14ac:dyDescent="0.2">
      <c r="A1452" s="3" t="s">
        <v>150</v>
      </c>
      <c r="B1452" s="60" t="s">
        <v>299</v>
      </c>
      <c r="C1452" s="78" t="s">
        <v>752</v>
      </c>
      <c r="D1452" s="78">
        <v>25194</v>
      </c>
      <c r="E1452" s="78">
        <v>42</v>
      </c>
      <c r="F1452" s="78">
        <v>26028</v>
      </c>
      <c r="G1452" s="78">
        <v>7</v>
      </c>
      <c r="H1452" s="78">
        <f t="shared" si="93"/>
        <v>49</v>
      </c>
      <c r="I1452" s="74">
        <v>0.8571428571428571</v>
      </c>
      <c r="J1452" s="74">
        <v>0.14285714285714285</v>
      </c>
      <c r="K1452" s="75">
        <f t="shared" si="90"/>
        <v>0.99999997136117358</v>
      </c>
      <c r="L1452" s="75">
        <f t="shared" si="91"/>
        <v>1.8122891631833264E-7</v>
      </c>
      <c r="M1452" s="76" t="str">
        <f t="shared" si="92"/>
        <v>-</v>
      </c>
      <c r="N1452" s="76" t="str">
        <f t="shared" si="92"/>
        <v>sig</v>
      </c>
      <c r="O1452" s="3" t="s">
        <v>679</v>
      </c>
      <c r="P1452" s="3" t="s">
        <v>685</v>
      </c>
      <c r="Q1452" s="77" t="s">
        <v>686</v>
      </c>
      <c r="R1452" s="78"/>
    </row>
    <row r="1453" spans="1:18" x14ac:dyDescent="0.2">
      <c r="A1453" s="3" t="s">
        <v>150</v>
      </c>
      <c r="B1453" s="60" t="s">
        <v>299</v>
      </c>
      <c r="C1453" s="78" t="s">
        <v>753</v>
      </c>
      <c r="D1453" s="78">
        <v>25194</v>
      </c>
      <c r="E1453" s="78">
        <v>208</v>
      </c>
      <c r="F1453" s="78">
        <v>26028</v>
      </c>
      <c r="G1453" s="78">
        <v>40</v>
      </c>
      <c r="H1453" s="78">
        <f t="shared" si="93"/>
        <v>248</v>
      </c>
      <c r="I1453" s="74">
        <v>0.83870967741935487</v>
      </c>
      <c r="J1453" s="74">
        <v>0.16129032258064516</v>
      </c>
      <c r="K1453" s="75">
        <f t="shared" si="90"/>
        <v>1</v>
      </c>
      <c r="L1453" s="75">
        <f t="shared" si="91"/>
        <v>7.2060719572542271E-29</v>
      </c>
      <c r="M1453" s="76" t="str">
        <f t="shared" si="92"/>
        <v>-</v>
      </c>
      <c r="N1453" s="76" t="str">
        <f t="shared" si="92"/>
        <v>sig</v>
      </c>
      <c r="O1453" s="3" t="s">
        <v>679</v>
      </c>
      <c r="P1453" s="3" t="s">
        <v>685</v>
      </c>
      <c r="Q1453" s="77" t="s">
        <v>686</v>
      </c>
      <c r="R1453" s="78"/>
    </row>
    <row r="1454" spans="1:18" x14ac:dyDescent="0.2">
      <c r="A1454" s="3" t="s">
        <v>151</v>
      </c>
      <c r="B1454" s="60" t="s">
        <v>299</v>
      </c>
      <c r="C1454" s="78" t="s">
        <v>754</v>
      </c>
      <c r="D1454" s="78">
        <v>25194</v>
      </c>
      <c r="E1454" s="78">
        <v>595</v>
      </c>
      <c r="F1454" s="78">
        <v>26028</v>
      </c>
      <c r="G1454" s="78">
        <v>123</v>
      </c>
      <c r="H1454" s="78">
        <f t="shared" si="93"/>
        <v>718</v>
      </c>
      <c r="I1454" s="74">
        <v>0.82869080779944293</v>
      </c>
      <c r="J1454" s="74">
        <v>0.1713091922005571</v>
      </c>
      <c r="K1454" s="75">
        <f t="shared" si="90"/>
        <v>1</v>
      </c>
      <c r="L1454" s="75">
        <f t="shared" si="91"/>
        <v>2.2826907520878206E-75</v>
      </c>
      <c r="M1454" s="76" t="str">
        <f t="shared" si="92"/>
        <v>-</v>
      </c>
      <c r="N1454" s="76" t="str">
        <f t="shared" si="92"/>
        <v>sig</v>
      </c>
      <c r="O1454" s="3" t="s">
        <v>679</v>
      </c>
      <c r="P1454" s="3" t="s">
        <v>685</v>
      </c>
      <c r="Q1454" s="77" t="s">
        <v>686</v>
      </c>
      <c r="R1454" s="78"/>
    </row>
    <row r="1455" spans="1:18" x14ac:dyDescent="0.2">
      <c r="A1455" s="3" t="s">
        <v>151</v>
      </c>
      <c r="B1455" s="60" t="s">
        <v>299</v>
      </c>
      <c r="C1455" s="78" t="s">
        <v>755</v>
      </c>
      <c r="D1455" s="78">
        <v>25194</v>
      </c>
      <c r="E1455" s="78">
        <v>5</v>
      </c>
      <c r="F1455" s="78">
        <v>26028</v>
      </c>
      <c r="G1455" s="78">
        <v>3</v>
      </c>
      <c r="H1455" s="78">
        <f t="shared" si="93"/>
        <v>8</v>
      </c>
      <c r="I1455" s="74">
        <v>0.625</v>
      </c>
      <c r="J1455" s="74">
        <v>0.375</v>
      </c>
      <c r="K1455" s="75">
        <f t="shared" si="90"/>
        <v>0.85546875</v>
      </c>
      <c r="L1455" s="75">
        <f t="shared" si="91"/>
        <v>0.36328125</v>
      </c>
      <c r="M1455" s="76" t="str">
        <f t="shared" si="92"/>
        <v>-</v>
      </c>
      <c r="N1455" s="76" t="str">
        <f t="shared" si="92"/>
        <v>-</v>
      </c>
      <c r="O1455" s="3" t="s">
        <v>679</v>
      </c>
      <c r="P1455" s="3" t="s">
        <v>685</v>
      </c>
      <c r="Q1455" s="77" t="s">
        <v>686</v>
      </c>
      <c r="R1455" s="78"/>
    </row>
    <row r="1456" spans="1:18" x14ac:dyDescent="0.2">
      <c r="A1456" s="3" t="s">
        <v>151</v>
      </c>
      <c r="B1456" s="60" t="s">
        <v>299</v>
      </c>
      <c r="C1456" s="78" t="s">
        <v>756</v>
      </c>
      <c r="D1456" s="78">
        <v>25194</v>
      </c>
      <c r="E1456" s="78">
        <v>734</v>
      </c>
      <c r="F1456" s="78">
        <v>26028</v>
      </c>
      <c r="G1456" s="78">
        <v>163</v>
      </c>
      <c r="H1456" s="78">
        <f t="shared" si="93"/>
        <v>897</v>
      </c>
      <c r="I1456" s="74">
        <v>0.81828316610925311</v>
      </c>
      <c r="J1456" s="74">
        <v>0.18171683389074694</v>
      </c>
      <c r="K1456" s="75">
        <f t="shared" si="90"/>
        <v>1</v>
      </c>
      <c r="L1456" s="75">
        <f t="shared" si="91"/>
        <v>1.8629032641037288E-87</v>
      </c>
      <c r="M1456" s="76" t="str">
        <f t="shared" si="92"/>
        <v>-</v>
      </c>
      <c r="N1456" s="76" t="str">
        <f t="shared" si="92"/>
        <v>sig</v>
      </c>
      <c r="O1456" s="3" t="s">
        <v>679</v>
      </c>
      <c r="P1456" s="3" t="s">
        <v>685</v>
      </c>
      <c r="Q1456" s="77" t="s">
        <v>686</v>
      </c>
      <c r="R1456" s="78"/>
    </row>
    <row r="1457" spans="1:18" x14ac:dyDescent="0.2">
      <c r="A1457" s="3" t="s">
        <v>151</v>
      </c>
      <c r="B1457" s="60" t="s">
        <v>299</v>
      </c>
      <c r="C1457" s="78" t="s">
        <v>757</v>
      </c>
      <c r="D1457" s="78">
        <v>25194</v>
      </c>
      <c r="E1457" s="78">
        <v>902</v>
      </c>
      <c r="F1457" s="78">
        <v>26028</v>
      </c>
      <c r="G1457" s="78">
        <v>224</v>
      </c>
      <c r="H1457" s="78">
        <f t="shared" si="93"/>
        <v>1126</v>
      </c>
      <c r="I1457" s="74">
        <v>0.80106571936056836</v>
      </c>
      <c r="J1457" s="74">
        <v>0.19893428063943161</v>
      </c>
      <c r="K1457" s="75">
        <f t="shared" si="90"/>
        <v>1</v>
      </c>
      <c r="L1457" s="75">
        <f t="shared" si="91"/>
        <v>4.1489530992123385E-97</v>
      </c>
      <c r="M1457" s="76" t="str">
        <f t="shared" si="92"/>
        <v>-</v>
      </c>
      <c r="N1457" s="76" t="str">
        <f t="shared" si="92"/>
        <v>sig</v>
      </c>
      <c r="O1457" s="3" t="s">
        <v>679</v>
      </c>
      <c r="P1457" s="3" t="s">
        <v>685</v>
      </c>
      <c r="Q1457" s="77" t="s">
        <v>686</v>
      </c>
      <c r="R1457" s="78"/>
    </row>
    <row r="1458" spans="1:18" x14ac:dyDescent="0.2">
      <c r="A1458" s="3" t="s">
        <v>151</v>
      </c>
      <c r="B1458" s="60" t="s">
        <v>299</v>
      </c>
      <c r="C1458" s="78" t="s">
        <v>758</v>
      </c>
      <c r="D1458" s="78">
        <v>25194</v>
      </c>
      <c r="E1458" s="78">
        <v>3</v>
      </c>
      <c r="F1458" s="78">
        <v>26028</v>
      </c>
      <c r="G1458" s="78">
        <v>1</v>
      </c>
      <c r="H1458" s="78">
        <f t="shared" si="93"/>
        <v>4</v>
      </c>
      <c r="I1458" s="74">
        <v>0.75</v>
      </c>
      <c r="J1458" s="74">
        <v>0.25</v>
      </c>
      <c r="K1458" s="75">
        <f t="shared" si="90"/>
        <v>0.9375</v>
      </c>
      <c r="L1458" s="75">
        <f t="shared" si="91"/>
        <v>0.31250000000000006</v>
      </c>
      <c r="M1458" s="76" t="str">
        <f t="shared" si="92"/>
        <v>-</v>
      </c>
      <c r="N1458" s="76" t="str">
        <f t="shared" si="92"/>
        <v>-</v>
      </c>
      <c r="O1458" s="3" t="s">
        <v>679</v>
      </c>
      <c r="P1458" s="3" t="s">
        <v>685</v>
      </c>
      <c r="Q1458" s="77" t="s">
        <v>686</v>
      </c>
      <c r="R1458" s="78"/>
    </row>
    <row r="1459" spans="1:18" x14ac:dyDescent="0.2">
      <c r="A1459" s="3" t="s">
        <v>151</v>
      </c>
      <c r="B1459" s="60" t="s">
        <v>299</v>
      </c>
      <c r="C1459" s="78" t="s">
        <v>759</v>
      </c>
      <c r="D1459" s="78">
        <v>25194</v>
      </c>
      <c r="E1459" s="78">
        <v>1</v>
      </c>
      <c r="F1459" s="78">
        <v>26028</v>
      </c>
      <c r="G1459" s="78">
        <v>1</v>
      </c>
      <c r="H1459" s="78">
        <f t="shared" si="93"/>
        <v>2</v>
      </c>
      <c r="I1459" s="74">
        <v>0.5</v>
      </c>
      <c r="J1459" s="74">
        <v>0.5</v>
      </c>
      <c r="K1459" s="75">
        <f t="shared" si="90"/>
        <v>0.75</v>
      </c>
      <c r="L1459" s="75">
        <f t="shared" si="91"/>
        <v>0.75</v>
      </c>
      <c r="M1459" s="76" t="str">
        <f t="shared" si="92"/>
        <v>-</v>
      </c>
      <c r="N1459" s="76" t="str">
        <f t="shared" si="92"/>
        <v>-</v>
      </c>
      <c r="O1459" s="3" t="s">
        <v>679</v>
      </c>
      <c r="P1459" s="3" t="s">
        <v>685</v>
      </c>
      <c r="Q1459" s="77" t="s">
        <v>686</v>
      </c>
      <c r="R1459" s="78"/>
    </row>
    <row r="1460" spans="1:18" x14ac:dyDescent="0.2">
      <c r="A1460" s="3" t="s">
        <v>151</v>
      </c>
      <c r="B1460" s="60" t="s">
        <v>299</v>
      </c>
      <c r="C1460" s="78" t="s">
        <v>760</v>
      </c>
      <c r="D1460" s="78">
        <v>25194</v>
      </c>
      <c r="E1460" s="78">
        <v>8</v>
      </c>
      <c r="F1460" s="78">
        <v>26028</v>
      </c>
      <c r="G1460" s="78">
        <v>1</v>
      </c>
      <c r="H1460" s="78">
        <f t="shared" si="93"/>
        <v>9</v>
      </c>
      <c r="I1460" s="74">
        <v>0.88888888888888884</v>
      </c>
      <c r="J1460" s="74">
        <v>0.1111111111111111</v>
      </c>
      <c r="K1460" s="75">
        <f t="shared" si="90"/>
        <v>0.998046875</v>
      </c>
      <c r="L1460" s="75">
        <f t="shared" si="91"/>
        <v>1.953125E-2</v>
      </c>
      <c r="M1460" s="76" t="str">
        <f t="shared" si="92"/>
        <v>-</v>
      </c>
      <c r="N1460" s="76" t="str">
        <f t="shared" si="92"/>
        <v>-</v>
      </c>
      <c r="O1460" s="3" t="s">
        <v>679</v>
      </c>
      <c r="P1460" s="3" t="s">
        <v>685</v>
      </c>
      <c r="Q1460" s="77" t="s">
        <v>686</v>
      </c>
      <c r="R1460" s="78"/>
    </row>
    <row r="1461" spans="1:18" x14ac:dyDescent="0.2">
      <c r="A1461" s="3" t="s">
        <v>151</v>
      </c>
      <c r="B1461" s="60" t="s">
        <v>299</v>
      </c>
      <c r="C1461" s="78" t="s">
        <v>761</v>
      </c>
      <c r="D1461" s="78"/>
      <c r="E1461" s="78"/>
      <c r="F1461" s="78"/>
      <c r="G1461" s="78"/>
      <c r="H1461" s="78">
        <f t="shared" si="93"/>
        <v>0</v>
      </c>
      <c r="I1461" s="74"/>
      <c r="J1461" s="74"/>
      <c r="K1461" s="75">
        <f t="shared" si="90"/>
        <v>1</v>
      </c>
      <c r="L1461" s="75">
        <f t="shared" si="91"/>
        <v>1</v>
      </c>
      <c r="M1461" s="76" t="str">
        <f t="shared" si="92"/>
        <v>-</v>
      </c>
      <c r="N1461" s="76" t="str">
        <f t="shared" si="92"/>
        <v>-</v>
      </c>
      <c r="O1461" s="3" t="s">
        <v>679</v>
      </c>
      <c r="P1461" s="3" t="s">
        <v>685</v>
      </c>
      <c r="Q1461" s="77" t="s">
        <v>686</v>
      </c>
      <c r="R1461" s="78"/>
    </row>
    <row r="1462" spans="1:18" x14ac:dyDescent="0.2">
      <c r="A1462" s="3" t="s">
        <v>151</v>
      </c>
      <c r="B1462" s="60" t="s">
        <v>299</v>
      </c>
      <c r="C1462" s="78" t="s">
        <v>762</v>
      </c>
      <c r="D1462" s="78">
        <v>25194</v>
      </c>
      <c r="E1462" s="78">
        <v>400</v>
      </c>
      <c r="F1462" s="78">
        <v>26028</v>
      </c>
      <c r="G1462" s="78">
        <v>86</v>
      </c>
      <c r="H1462" s="78">
        <f t="shared" si="93"/>
        <v>486</v>
      </c>
      <c r="I1462" s="74">
        <v>0.82304526748971196</v>
      </c>
      <c r="J1462" s="74">
        <v>0.17695473251028807</v>
      </c>
      <c r="K1462" s="75">
        <f t="shared" si="90"/>
        <v>1</v>
      </c>
      <c r="L1462" s="75">
        <f t="shared" si="91"/>
        <v>9.8555485363136597E-50</v>
      </c>
      <c r="M1462" s="76" t="str">
        <f t="shared" si="92"/>
        <v>-</v>
      </c>
      <c r="N1462" s="76" t="str">
        <f t="shared" si="92"/>
        <v>sig</v>
      </c>
      <c r="O1462" s="3" t="s">
        <v>679</v>
      </c>
      <c r="P1462" s="3" t="s">
        <v>685</v>
      </c>
      <c r="Q1462" s="77" t="s">
        <v>686</v>
      </c>
      <c r="R1462" s="78"/>
    </row>
    <row r="1463" spans="1:18" x14ac:dyDescent="0.2">
      <c r="A1463" s="3" t="s">
        <v>151</v>
      </c>
      <c r="B1463" s="60" t="s">
        <v>299</v>
      </c>
      <c r="C1463" s="78" t="s">
        <v>741</v>
      </c>
      <c r="D1463" s="78">
        <v>25194</v>
      </c>
      <c r="E1463" s="78">
        <v>1</v>
      </c>
      <c r="F1463" s="78">
        <v>26028</v>
      </c>
      <c r="G1463" s="78">
        <v>0</v>
      </c>
      <c r="H1463" s="78">
        <f t="shared" si="93"/>
        <v>1</v>
      </c>
      <c r="I1463" s="74">
        <v>1</v>
      </c>
      <c r="J1463" s="74">
        <v>0</v>
      </c>
      <c r="K1463" s="75">
        <f t="shared" si="90"/>
        <v>1</v>
      </c>
      <c r="L1463" s="75">
        <f t="shared" si="91"/>
        <v>0.5</v>
      </c>
      <c r="M1463" s="76" t="str">
        <f t="shared" si="92"/>
        <v>-</v>
      </c>
      <c r="N1463" s="76" t="str">
        <f t="shared" si="92"/>
        <v>-</v>
      </c>
      <c r="O1463" s="3" t="s">
        <v>679</v>
      </c>
      <c r="P1463" s="3" t="s">
        <v>685</v>
      </c>
      <c r="Q1463" s="77" t="s">
        <v>686</v>
      </c>
      <c r="R1463" s="78"/>
    </row>
    <row r="1464" spans="1:18" x14ac:dyDescent="0.2">
      <c r="A1464" s="3" t="s">
        <v>151</v>
      </c>
      <c r="B1464" s="60" t="s">
        <v>299</v>
      </c>
      <c r="C1464" s="78" t="s">
        <v>742</v>
      </c>
      <c r="D1464" s="78">
        <v>25194</v>
      </c>
      <c r="E1464" s="78">
        <v>1</v>
      </c>
      <c r="F1464" s="78">
        <v>26028</v>
      </c>
      <c r="G1464" s="78">
        <v>1</v>
      </c>
      <c r="H1464" s="78">
        <f t="shared" si="93"/>
        <v>2</v>
      </c>
      <c r="I1464" s="74">
        <v>0.5</v>
      </c>
      <c r="J1464" s="74">
        <v>0.5</v>
      </c>
      <c r="K1464" s="75">
        <f t="shared" si="90"/>
        <v>0.75</v>
      </c>
      <c r="L1464" s="75">
        <f t="shared" si="91"/>
        <v>0.75</v>
      </c>
      <c r="M1464" s="76" t="str">
        <f t="shared" si="92"/>
        <v>-</v>
      </c>
      <c r="N1464" s="76" t="str">
        <f t="shared" si="92"/>
        <v>-</v>
      </c>
      <c r="O1464" s="3" t="s">
        <v>679</v>
      </c>
      <c r="P1464" s="3" t="s">
        <v>685</v>
      </c>
      <c r="Q1464" s="77" t="s">
        <v>686</v>
      </c>
      <c r="R1464" s="78"/>
    </row>
    <row r="1465" spans="1:18" x14ac:dyDescent="0.2">
      <c r="A1465" s="3" t="s">
        <v>151</v>
      </c>
      <c r="B1465" s="60" t="s">
        <v>299</v>
      </c>
      <c r="C1465" s="78" t="s">
        <v>743</v>
      </c>
      <c r="D1465" s="78">
        <v>25194</v>
      </c>
      <c r="E1465" s="78">
        <v>11</v>
      </c>
      <c r="F1465" s="78">
        <v>26028</v>
      </c>
      <c r="G1465" s="78">
        <v>2</v>
      </c>
      <c r="H1465" s="78">
        <f t="shared" si="93"/>
        <v>13</v>
      </c>
      <c r="I1465" s="74">
        <v>0.84615384615384615</v>
      </c>
      <c r="J1465" s="74">
        <v>0.15384615384615385</v>
      </c>
      <c r="K1465" s="75">
        <f t="shared" si="90"/>
        <v>0.998291015625</v>
      </c>
      <c r="L1465" s="75">
        <f t="shared" si="91"/>
        <v>1.1230468750000002E-2</v>
      </c>
      <c r="M1465" s="76" t="str">
        <f t="shared" si="92"/>
        <v>-</v>
      </c>
      <c r="N1465" s="76" t="str">
        <f t="shared" si="92"/>
        <v>-</v>
      </c>
      <c r="O1465" s="3" t="s">
        <v>679</v>
      </c>
      <c r="P1465" s="3" t="s">
        <v>685</v>
      </c>
      <c r="Q1465" s="77" t="s">
        <v>686</v>
      </c>
      <c r="R1465" s="78"/>
    </row>
    <row r="1466" spans="1:18" x14ac:dyDescent="0.2">
      <c r="A1466" s="3" t="s">
        <v>151</v>
      </c>
      <c r="B1466" s="60" t="s">
        <v>299</v>
      </c>
      <c r="C1466" s="78" t="s">
        <v>744</v>
      </c>
      <c r="D1466" s="78">
        <v>25194</v>
      </c>
      <c r="E1466" s="78">
        <v>3</v>
      </c>
      <c r="F1466" s="78">
        <v>26028</v>
      </c>
      <c r="G1466" s="78">
        <v>2</v>
      </c>
      <c r="H1466" s="78">
        <f t="shared" si="93"/>
        <v>5</v>
      </c>
      <c r="I1466" s="74">
        <v>0.6</v>
      </c>
      <c r="J1466" s="74">
        <v>0.4</v>
      </c>
      <c r="K1466" s="75">
        <f t="shared" si="90"/>
        <v>0.8125</v>
      </c>
      <c r="L1466" s="75">
        <f t="shared" si="91"/>
        <v>0.49999999999999989</v>
      </c>
      <c r="M1466" s="76" t="str">
        <f t="shared" si="92"/>
        <v>-</v>
      </c>
      <c r="N1466" s="76" t="str">
        <f t="shared" si="92"/>
        <v>-</v>
      </c>
      <c r="O1466" s="3" t="s">
        <v>679</v>
      </c>
      <c r="P1466" s="3" t="s">
        <v>685</v>
      </c>
      <c r="Q1466" s="77" t="s">
        <v>686</v>
      </c>
      <c r="R1466" s="78"/>
    </row>
    <row r="1467" spans="1:18" x14ac:dyDescent="0.2">
      <c r="A1467" s="3" t="s">
        <v>151</v>
      </c>
      <c r="B1467" s="60" t="s">
        <v>299</v>
      </c>
      <c r="C1467" s="78" t="s">
        <v>745</v>
      </c>
      <c r="D1467" s="78">
        <v>25194</v>
      </c>
      <c r="E1467" s="78">
        <v>385</v>
      </c>
      <c r="F1467" s="78">
        <v>26028</v>
      </c>
      <c r="G1467" s="78">
        <v>64</v>
      </c>
      <c r="H1467" s="78">
        <f t="shared" si="93"/>
        <v>449</v>
      </c>
      <c r="I1467" s="74">
        <v>0.85746102449888639</v>
      </c>
      <c r="J1467" s="74">
        <v>0.14253897550111358</v>
      </c>
      <c r="K1467" s="75">
        <f t="shared" si="90"/>
        <v>1</v>
      </c>
      <c r="L1467" s="75">
        <f t="shared" si="91"/>
        <v>3.2158564657715586E-57</v>
      </c>
      <c r="M1467" s="76" t="str">
        <f t="shared" si="92"/>
        <v>-</v>
      </c>
      <c r="N1467" s="76" t="str">
        <f t="shared" si="92"/>
        <v>sig</v>
      </c>
      <c r="O1467" s="3" t="s">
        <v>679</v>
      </c>
      <c r="P1467" s="3" t="s">
        <v>685</v>
      </c>
      <c r="Q1467" s="77" t="s">
        <v>686</v>
      </c>
      <c r="R1467" s="78"/>
    </row>
    <row r="1468" spans="1:18" x14ac:dyDescent="0.2">
      <c r="A1468" s="3" t="s">
        <v>151</v>
      </c>
      <c r="B1468" s="60" t="s">
        <v>299</v>
      </c>
      <c r="C1468" s="78" t="s">
        <v>746</v>
      </c>
      <c r="D1468" s="78">
        <v>25194</v>
      </c>
      <c r="E1468" s="78">
        <v>150</v>
      </c>
      <c r="F1468" s="78">
        <v>26028</v>
      </c>
      <c r="G1468" s="78">
        <v>32</v>
      </c>
      <c r="H1468" s="78">
        <f t="shared" si="93"/>
        <v>182</v>
      </c>
      <c r="I1468" s="74">
        <v>0.82417582417582413</v>
      </c>
      <c r="J1468" s="74">
        <v>0.17582417582417584</v>
      </c>
      <c r="K1468" s="75">
        <f t="shared" si="90"/>
        <v>1</v>
      </c>
      <c r="L1468" s="75">
        <f t="shared" si="91"/>
        <v>9.0882369163502725E-20</v>
      </c>
      <c r="M1468" s="76" t="str">
        <f t="shared" si="92"/>
        <v>-</v>
      </c>
      <c r="N1468" s="76" t="str">
        <f t="shared" si="92"/>
        <v>sig</v>
      </c>
      <c r="O1468" s="3" t="s">
        <v>679</v>
      </c>
      <c r="P1468" s="3" t="s">
        <v>685</v>
      </c>
      <c r="Q1468" s="77" t="s">
        <v>686</v>
      </c>
      <c r="R1468" s="78"/>
    </row>
    <row r="1469" spans="1:18" x14ac:dyDescent="0.2">
      <c r="A1469" s="3" t="s">
        <v>151</v>
      </c>
      <c r="B1469" s="60" t="s">
        <v>299</v>
      </c>
      <c r="C1469" s="78" t="s">
        <v>747</v>
      </c>
      <c r="D1469" s="78">
        <v>25194</v>
      </c>
      <c r="E1469" s="78">
        <v>246</v>
      </c>
      <c r="F1469" s="78">
        <v>26028</v>
      </c>
      <c r="G1469" s="78">
        <v>52</v>
      </c>
      <c r="H1469" s="78">
        <f t="shared" si="93"/>
        <v>298</v>
      </c>
      <c r="I1469" s="74">
        <v>0.82550335570469802</v>
      </c>
      <c r="J1469" s="74">
        <v>0.17449664429530201</v>
      </c>
      <c r="K1469" s="75">
        <f t="shared" si="90"/>
        <v>1</v>
      </c>
      <c r="L1469" s="75">
        <f t="shared" si="91"/>
        <v>1.2390370384960972E-31</v>
      </c>
      <c r="M1469" s="76" t="str">
        <f t="shared" si="92"/>
        <v>-</v>
      </c>
      <c r="N1469" s="76" t="str">
        <f t="shared" si="92"/>
        <v>sig</v>
      </c>
      <c r="O1469" s="3" t="s">
        <v>679</v>
      </c>
      <c r="P1469" s="3" t="s">
        <v>685</v>
      </c>
      <c r="Q1469" s="77" t="s">
        <v>686</v>
      </c>
      <c r="R1469" s="78"/>
    </row>
    <row r="1470" spans="1:18" x14ac:dyDescent="0.2">
      <c r="A1470" s="3" t="s">
        <v>151</v>
      </c>
      <c r="B1470" s="60" t="s">
        <v>299</v>
      </c>
      <c r="C1470" s="78" t="s">
        <v>748</v>
      </c>
      <c r="D1470" s="78"/>
      <c r="E1470" s="78"/>
      <c r="F1470" s="78"/>
      <c r="G1470" s="78"/>
      <c r="H1470" s="78">
        <f t="shared" si="93"/>
        <v>0</v>
      </c>
      <c r="I1470" s="74"/>
      <c r="J1470" s="74"/>
      <c r="K1470" s="75">
        <f t="shared" si="90"/>
        <v>1</v>
      </c>
      <c r="L1470" s="75">
        <f t="shared" si="91"/>
        <v>1</v>
      </c>
      <c r="M1470" s="76" t="str">
        <f t="shared" si="92"/>
        <v>-</v>
      </c>
      <c r="N1470" s="76" t="str">
        <f t="shared" si="92"/>
        <v>-</v>
      </c>
      <c r="O1470" s="3" t="s">
        <v>679</v>
      </c>
      <c r="P1470" s="3" t="s">
        <v>685</v>
      </c>
      <c r="Q1470" s="77" t="s">
        <v>686</v>
      </c>
      <c r="R1470" s="78"/>
    </row>
    <row r="1471" spans="1:18" x14ac:dyDescent="0.2">
      <c r="A1471" s="3" t="s">
        <v>151</v>
      </c>
      <c r="B1471" s="60" t="s">
        <v>299</v>
      </c>
      <c r="C1471" s="78" t="s">
        <v>749</v>
      </c>
      <c r="D1471" s="78">
        <v>25194</v>
      </c>
      <c r="E1471" s="78">
        <v>1</v>
      </c>
      <c r="F1471" s="78">
        <v>26028</v>
      </c>
      <c r="G1471" s="78">
        <v>2</v>
      </c>
      <c r="H1471" s="78">
        <f t="shared" si="93"/>
        <v>3</v>
      </c>
      <c r="I1471" s="74">
        <v>0.33333333333333331</v>
      </c>
      <c r="J1471" s="74">
        <v>0.66666666666666663</v>
      </c>
      <c r="K1471" s="75">
        <f t="shared" si="90"/>
        <v>0.5</v>
      </c>
      <c r="L1471" s="75">
        <f t="shared" si="91"/>
        <v>0.875</v>
      </c>
      <c r="M1471" s="76" t="str">
        <f t="shared" si="92"/>
        <v>-</v>
      </c>
      <c r="N1471" s="76" t="str">
        <f t="shared" si="92"/>
        <v>-</v>
      </c>
      <c r="O1471" s="3" t="s">
        <v>679</v>
      </c>
      <c r="P1471" s="3" t="s">
        <v>685</v>
      </c>
      <c r="Q1471" s="77" t="s">
        <v>686</v>
      </c>
      <c r="R1471" s="78"/>
    </row>
    <row r="1472" spans="1:18" x14ac:dyDescent="0.2">
      <c r="A1472" s="3" t="s">
        <v>151</v>
      </c>
      <c r="B1472" s="60" t="s">
        <v>299</v>
      </c>
      <c r="C1472" s="78" t="s">
        <v>750</v>
      </c>
      <c r="D1472" s="78">
        <v>25194</v>
      </c>
      <c r="E1472" s="78">
        <v>1</v>
      </c>
      <c r="F1472" s="78">
        <v>26028</v>
      </c>
      <c r="G1472" s="78">
        <v>1</v>
      </c>
      <c r="H1472" s="78">
        <f t="shared" si="93"/>
        <v>2</v>
      </c>
      <c r="I1472" s="74">
        <v>0.5</v>
      </c>
      <c r="J1472" s="74">
        <v>0.5</v>
      </c>
      <c r="K1472" s="75">
        <f t="shared" si="90"/>
        <v>0.75</v>
      </c>
      <c r="L1472" s="75">
        <f t="shared" si="91"/>
        <v>0.75</v>
      </c>
      <c r="M1472" s="76" t="str">
        <f t="shared" si="92"/>
        <v>-</v>
      </c>
      <c r="N1472" s="76" t="str">
        <f t="shared" si="92"/>
        <v>-</v>
      </c>
      <c r="O1472" s="3" t="s">
        <v>679</v>
      </c>
      <c r="P1472" s="3" t="s">
        <v>685</v>
      </c>
      <c r="Q1472" s="77" t="s">
        <v>686</v>
      </c>
      <c r="R1472" s="78"/>
    </row>
    <row r="1473" spans="1:18" x14ac:dyDescent="0.2">
      <c r="A1473" s="3" t="s">
        <v>151</v>
      </c>
      <c r="B1473" s="60" t="s">
        <v>299</v>
      </c>
      <c r="C1473" s="78" t="s">
        <v>751</v>
      </c>
      <c r="D1473" s="78"/>
      <c r="E1473" s="78"/>
      <c r="F1473" s="78"/>
      <c r="G1473" s="78"/>
      <c r="H1473" s="78">
        <f t="shared" si="93"/>
        <v>0</v>
      </c>
      <c r="I1473" s="74"/>
      <c r="J1473" s="74"/>
      <c r="K1473" s="75">
        <f t="shared" si="90"/>
        <v>1</v>
      </c>
      <c r="L1473" s="75">
        <f t="shared" si="91"/>
        <v>1</v>
      </c>
      <c r="M1473" s="76" t="str">
        <f t="shared" si="92"/>
        <v>-</v>
      </c>
      <c r="N1473" s="76" t="str">
        <f t="shared" si="92"/>
        <v>-</v>
      </c>
      <c r="O1473" s="3" t="s">
        <v>679</v>
      </c>
      <c r="P1473" s="3" t="s">
        <v>685</v>
      </c>
      <c r="Q1473" s="77" t="s">
        <v>686</v>
      </c>
      <c r="R1473" s="78"/>
    </row>
    <row r="1474" spans="1:18" x14ac:dyDescent="0.2">
      <c r="A1474" s="3" t="s">
        <v>151</v>
      </c>
      <c r="B1474" s="60" t="s">
        <v>299</v>
      </c>
      <c r="C1474" s="78" t="s">
        <v>752</v>
      </c>
      <c r="D1474" s="78">
        <v>25194</v>
      </c>
      <c r="E1474" s="78">
        <v>20</v>
      </c>
      <c r="F1474" s="78">
        <v>26028</v>
      </c>
      <c r="G1474" s="78">
        <v>7</v>
      </c>
      <c r="H1474" s="78">
        <f t="shared" si="93"/>
        <v>27</v>
      </c>
      <c r="I1474" s="74">
        <v>0.7407407407407407</v>
      </c>
      <c r="J1474" s="74">
        <v>0.25925925925925924</v>
      </c>
      <c r="K1474" s="75">
        <f t="shared" ref="K1474:K1537" si="94">BINOMDIST(E1474,H1474,0.5,TRUE)</f>
        <v>0.99703769385814667</v>
      </c>
      <c r="L1474" s="75">
        <f t="shared" ref="L1474:L1537" si="95">BINOMDIST(G1474,H1474,0.5,TRUE)</f>
        <v>9.5786452293396031E-3</v>
      </c>
      <c r="M1474" s="76" t="str">
        <f t="shared" ref="M1474:N1537" si="96">IF(K1474&lt;(0.05/5830),"sig","-")</f>
        <v>-</v>
      </c>
      <c r="N1474" s="76" t="str">
        <f t="shared" si="96"/>
        <v>-</v>
      </c>
      <c r="O1474" s="3" t="s">
        <v>679</v>
      </c>
      <c r="P1474" s="3" t="s">
        <v>685</v>
      </c>
      <c r="Q1474" s="77" t="s">
        <v>686</v>
      </c>
      <c r="R1474" s="78"/>
    </row>
    <row r="1475" spans="1:18" x14ac:dyDescent="0.2">
      <c r="A1475" s="3" t="s">
        <v>151</v>
      </c>
      <c r="B1475" s="60" t="s">
        <v>299</v>
      </c>
      <c r="C1475" s="78" t="s">
        <v>753</v>
      </c>
      <c r="D1475" s="78">
        <v>25194</v>
      </c>
      <c r="E1475" s="78">
        <v>3</v>
      </c>
      <c r="F1475" s="78">
        <v>26028</v>
      </c>
      <c r="G1475" s="78">
        <v>1</v>
      </c>
      <c r="H1475" s="78">
        <f t="shared" si="93"/>
        <v>4</v>
      </c>
      <c r="I1475" s="74">
        <v>0.75</v>
      </c>
      <c r="J1475" s="74">
        <v>0.25</v>
      </c>
      <c r="K1475" s="75">
        <f t="shared" si="94"/>
        <v>0.9375</v>
      </c>
      <c r="L1475" s="75">
        <f t="shared" si="95"/>
        <v>0.31250000000000006</v>
      </c>
      <c r="M1475" s="76" t="str">
        <f t="shared" si="96"/>
        <v>-</v>
      </c>
      <c r="N1475" s="76" t="str">
        <f t="shared" si="96"/>
        <v>-</v>
      </c>
      <c r="O1475" s="3" t="s">
        <v>679</v>
      </c>
      <c r="P1475" s="3" t="s">
        <v>685</v>
      </c>
      <c r="Q1475" s="77" t="s">
        <v>686</v>
      </c>
      <c r="R1475" s="78"/>
    </row>
    <row r="1476" spans="1:18" x14ac:dyDescent="0.2">
      <c r="A1476" s="3" t="s">
        <v>152</v>
      </c>
      <c r="B1476" s="60" t="s">
        <v>684</v>
      </c>
      <c r="C1476" s="78" t="s">
        <v>754</v>
      </c>
      <c r="D1476" s="78">
        <v>25194</v>
      </c>
      <c r="E1476" s="78">
        <v>10</v>
      </c>
      <c r="F1476" s="78">
        <v>26028</v>
      </c>
      <c r="G1476" s="78">
        <v>5</v>
      </c>
      <c r="H1476" s="78">
        <f t="shared" si="93"/>
        <v>15</v>
      </c>
      <c r="I1476" s="74">
        <v>0.66666666666666663</v>
      </c>
      <c r="J1476" s="74">
        <v>0.33333333333333331</v>
      </c>
      <c r="K1476" s="75">
        <f t="shared" si="94"/>
        <v>0.940765380859375</v>
      </c>
      <c r="L1476" s="75">
        <f t="shared" si="95"/>
        <v>0.15087890625000006</v>
      </c>
      <c r="M1476" s="76" t="str">
        <f t="shared" si="96"/>
        <v>-</v>
      </c>
      <c r="N1476" s="76" t="str">
        <f t="shared" si="96"/>
        <v>-</v>
      </c>
      <c r="O1476" s="3" t="s">
        <v>679</v>
      </c>
      <c r="P1476" s="3" t="s">
        <v>685</v>
      </c>
      <c r="Q1476" s="77" t="s">
        <v>686</v>
      </c>
      <c r="R1476" s="78"/>
    </row>
    <row r="1477" spans="1:18" x14ac:dyDescent="0.2">
      <c r="A1477" s="3" t="s">
        <v>152</v>
      </c>
      <c r="B1477" s="60" t="s">
        <v>684</v>
      </c>
      <c r="C1477" s="78" t="s">
        <v>754</v>
      </c>
      <c r="D1477" s="78">
        <v>25194</v>
      </c>
      <c r="E1477" s="78">
        <v>1</v>
      </c>
      <c r="F1477" s="78">
        <v>26028</v>
      </c>
      <c r="G1477" s="78">
        <v>0</v>
      </c>
      <c r="H1477" s="78">
        <f t="shared" si="93"/>
        <v>1</v>
      </c>
      <c r="I1477" s="74">
        <v>1</v>
      </c>
      <c r="J1477" s="74">
        <v>0</v>
      </c>
      <c r="K1477" s="75">
        <f t="shared" si="94"/>
        <v>1</v>
      </c>
      <c r="L1477" s="75">
        <f t="shared" si="95"/>
        <v>0.5</v>
      </c>
      <c r="M1477" s="76" t="str">
        <f t="shared" si="96"/>
        <v>-</v>
      </c>
      <c r="N1477" s="76" t="str">
        <f t="shared" si="96"/>
        <v>-</v>
      </c>
      <c r="O1477" s="3" t="s">
        <v>679</v>
      </c>
      <c r="P1477" s="3" t="s">
        <v>685</v>
      </c>
      <c r="Q1477" s="77" t="s">
        <v>686</v>
      </c>
      <c r="R1477" s="78"/>
    </row>
    <row r="1478" spans="1:18" x14ac:dyDescent="0.2">
      <c r="A1478" s="3" t="s">
        <v>152</v>
      </c>
      <c r="B1478" s="60" t="s">
        <v>684</v>
      </c>
      <c r="C1478" s="78" t="s">
        <v>755</v>
      </c>
      <c r="D1478" s="78">
        <v>25194</v>
      </c>
      <c r="E1478" s="78">
        <v>11</v>
      </c>
      <c r="F1478" s="78">
        <v>26028</v>
      </c>
      <c r="G1478" s="78">
        <v>4</v>
      </c>
      <c r="H1478" s="78">
        <f t="shared" si="93"/>
        <v>15</v>
      </c>
      <c r="I1478" s="74">
        <v>0.73333333333333328</v>
      </c>
      <c r="J1478" s="74">
        <v>0.26666666666666666</v>
      </c>
      <c r="K1478" s="75">
        <f t="shared" si="94"/>
        <v>0.982421875</v>
      </c>
      <c r="L1478" s="75">
        <f t="shared" si="95"/>
        <v>5.9234619140625007E-2</v>
      </c>
      <c r="M1478" s="76" t="str">
        <f t="shared" si="96"/>
        <v>-</v>
      </c>
      <c r="N1478" s="76" t="str">
        <f t="shared" si="96"/>
        <v>-</v>
      </c>
      <c r="O1478" s="3" t="s">
        <v>679</v>
      </c>
      <c r="P1478" s="3" t="s">
        <v>685</v>
      </c>
      <c r="Q1478" s="77" t="s">
        <v>686</v>
      </c>
      <c r="R1478" s="78"/>
    </row>
    <row r="1479" spans="1:18" x14ac:dyDescent="0.2">
      <c r="A1479" s="3" t="s">
        <v>152</v>
      </c>
      <c r="B1479" s="60" t="s">
        <v>684</v>
      </c>
      <c r="C1479" s="78" t="s">
        <v>755</v>
      </c>
      <c r="D1479" s="78"/>
      <c r="E1479" s="78"/>
      <c r="F1479" s="78"/>
      <c r="G1479" s="78"/>
      <c r="H1479" s="78">
        <f t="shared" si="93"/>
        <v>0</v>
      </c>
      <c r="I1479" s="74"/>
      <c r="J1479" s="74"/>
      <c r="K1479" s="75">
        <f t="shared" si="94"/>
        <v>1</v>
      </c>
      <c r="L1479" s="75">
        <f t="shared" si="95"/>
        <v>1</v>
      </c>
      <c r="M1479" s="76" t="str">
        <f t="shared" si="96"/>
        <v>-</v>
      </c>
      <c r="N1479" s="76" t="str">
        <f t="shared" si="96"/>
        <v>-</v>
      </c>
      <c r="O1479" s="3" t="s">
        <v>679</v>
      </c>
      <c r="P1479" s="3" t="s">
        <v>685</v>
      </c>
      <c r="Q1479" s="77" t="s">
        <v>686</v>
      </c>
      <c r="R1479" s="78"/>
    </row>
    <row r="1480" spans="1:18" x14ac:dyDescent="0.2">
      <c r="A1480" s="3" t="s">
        <v>152</v>
      </c>
      <c r="B1480" s="60" t="s">
        <v>684</v>
      </c>
      <c r="C1480" s="78" t="s">
        <v>756</v>
      </c>
      <c r="D1480" s="78">
        <v>25194</v>
      </c>
      <c r="E1480" s="78">
        <v>11</v>
      </c>
      <c r="F1480" s="78">
        <v>26028</v>
      </c>
      <c r="G1480" s="78">
        <v>9</v>
      </c>
      <c r="H1480" s="78">
        <f t="shared" si="93"/>
        <v>20</v>
      </c>
      <c r="I1480" s="74">
        <v>0.55000000000000004</v>
      </c>
      <c r="J1480" s="74">
        <v>0.45</v>
      </c>
      <c r="K1480" s="75">
        <f t="shared" si="94"/>
        <v>0.74827766418457031</v>
      </c>
      <c r="L1480" s="75">
        <f t="shared" si="95"/>
        <v>0.41190147399902349</v>
      </c>
      <c r="M1480" s="76" t="str">
        <f t="shared" si="96"/>
        <v>-</v>
      </c>
      <c r="N1480" s="76" t="str">
        <f t="shared" si="96"/>
        <v>-</v>
      </c>
      <c r="O1480" s="3" t="s">
        <v>679</v>
      </c>
      <c r="P1480" s="3" t="s">
        <v>685</v>
      </c>
      <c r="Q1480" s="77" t="s">
        <v>686</v>
      </c>
      <c r="R1480" s="78"/>
    </row>
    <row r="1481" spans="1:18" x14ac:dyDescent="0.2">
      <c r="A1481" s="3" t="s">
        <v>152</v>
      </c>
      <c r="B1481" s="60" t="s">
        <v>684</v>
      </c>
      <c r="C1481" s="78" t="s">
        <v>756</v>
      </c>
      <c r="D1481" s="78">
        <v>25194</v>
      </c>
      <c r="E1481" s="78">
        <v>0</v>
      </c>
      <c r="F1481" s="78">
        <v>26028</v>
      </c>
      <c r="G1481" s="78">
        <v>2</v>
      </c>
      <c r="H1481" s="78">
        <f t="shared" si="93"/>
        <v>2</v>
      </c>
      <c r="I1481" s="74">
        <v>0</v>
      </c>
      <c r="J1481" s="74">
        <v>1</v>
      </c>
      <c r="K1481" s="75">
        <f t="shared" si="94"/>
        <v>0.25</v>
      </c>
      <c r="L1481" s="75">
        <f t="shared" si="95"/>
        <v>1</v>
      </c>
      <c r="M1481" s="76" t="str">
        <f t="shared" si="96"/>
        <v>-</v>
      </c>
      <c r="N1481" s="76" t="str">
        <f t="shared" si="96"/>
        <v>-</v>
      </c>
      <c r="O1481" s="3" t="s">
        <v>679</v>
      </c>
      <c r="P1481" s="3" t="s">
        <v>685</v>
      </c>
      <c r="Q1481" s="77" t="s">
        <v>686</v>
      </c>
      <c r="R1481" s="78"/>
    </row>
    <row r="1482" spans="1:18" x14ac:dyDescent="0.2">
      <c r="A1482" s="3" t="s">
        <v>152</v>
      </c>
      <c r="B1482" s="60" t="s">
        <v>684</v>
      </c>
      <c r="C1482" s="78" t="s">
        <v>757</v>
      </c>
      <c r="D1482" s="78">
        <v>25194</v>
      </c>
      <c r="E1482" s="78">
        <v>4</v>
      </c>
      <c r="F1482" s="78">
        <v>26028</v>
      </c>
      <c r="G1482" s="78">
        <v>4</v>
      </c>
      <c r="H1482" s="78">
        <f t="shared" si="93"/>
        <v>8</v>
      </c>
      <c r="I1482" s="74">
        <v>0.5</v>
      </c>
      <c r="J1482" s="74">
        <v>0.5</v>
      </c>
      <c r="K1482" s="75">
        <f t="shared" si="94"/>
        <v>0.63671875</v>
      </c>
      <c r="L1482" s="75">
        <f t="shared" si="95"/>
        <v>0.63671875</v>
      </c>
      <c r="M1482" s="76" t="str">
        <f t="shared" si="96"/>
        <v>-</v>
      </c>
      <c r="N1482" s="76" t="str">
        <f t="shared" si="96"/>
        <v>-</v>
      </c>
      <c r="O1482" s="3" t="s">
        <v>679</v>
      </c>
      <c r="P1482" s="3" t="s">
        <v>685</v>
      </c>
      <c r="Q1482" s="77" t="s">
        <v>686</v>
      </c>
      <c r="R1482" s="78"/>
    </row>
    <row r="1483" spans="1:18" x14ac:dyDescent="0.2">
      <c r="A1483" s="3" t="s">
        <v>152</v>
      </c>
      <c r="B1483" s="60" t="s">
        <v>684</v>
      </c>
      <c r="C1483" s="78" t="s">
        <v>757</v>
      </c>
      <c r="D1483" s="78">
        <v>25194</v>
      </c>
      <c r="E1483" s="78">
        <v>0</v>
      </c>
      <c r="F1483" s="78">
        <v>26028</v>
      </c>
      <c r="G1483" s="78">
        <v>1</v>
      </c>
      <c r="H1483" s="78">
        <f t="shared" si="93"/>
        <v>1</v>
      </c>
      <c r="I1483" s="74">
        <v>0</v>
      </c>
      <c r="J1483" s="74">
        <v>1</v>
      </c>
      <c r="K1483" s="75">
        <f t="shared" si="94"/>
        <v>0.5</v>
      </c>
      <c r="L1483" s="75">
        <f t="shared" si="95"/>
        <v>1</v>
      </c>
      <c r="M1483" s="76" t="str">
        <f t="shared" si="96"/>
        <v>-</v>
      </c>
      <c r="N1483" s="76" t="str">
        <f t="shared" si="96"/>
        <v>-</v>
      </c>
      <c r="O1483" s="3" t="s">
        <v>679</v>
      </c>
      <c r="P1483" s="3" t="s">
        <v>685</v>
      </c>
      <c r="Q1483" s="77" t="s">
        <v>686</v>
      </c>
      <c r="R1483" s="78"/>
    </row>
    <row r="1484" spans="1:18" x14ac:dyDescent="0.2">
      <c r="A1484" s="3" t="s">
        <v>152</v>
      </c>
      <c r="B1484" s="60" t="s">
        <v>684</v>
      </c>
      <c r="C1484" s="78" t="s">
        <v>758</v>
      </c>
      <c r="D1484" s="78">
        <v>25194</v>
      </c>
      <c r="E1484" s="78">
        <v>6</v>
      </c>
      <c r="F1484" s="78">
        <v>26028</v>
      </c>
      <c r="G1484" s="78">
        <v>2</v>
      </c>
      <c r="H1484" s="78">
        <f t="shared" si="93"/>
        <v>8</v>
      </c>
      <c r="I1484" s="74">
        <v>0.75</v>
      </c>
      <c r="J1484" s="74">
        <v>0.25</v>
      </c>
      <c r="K1484" s="75">
        <f t="shared" si="94"/>
        <v>0.96484375</v>
      </c>
      <c r="L1484" s="75">
        <f t="shared" si="95"/>
        <v>0.14453125</v>
      </c>
      <c r="M1484" s="76" t="str">
        <f t="shared" si="96"/>
        <v>-</v>
      </c>
      <c r="N1484" s="76" t="str">
        <f t="shared" si="96"/>
        <v>-</v>
      </c>
      <c r="O1484" s="3" t="s">
        <v>679</v>
      </c>
      <c r="P1484" s="3" t="s">
        <v>685</v>
      </c>
      <c r="Q1484" s="77" t="s">
        <v>686</v>
      </c>
      <c r="R1484" s="78"/>
    </row>
    <row r="1485" spans="1:18" x14ac:dyDescent="0.2">
      <c r="A1485" s="3" t="s">
        <v>152</v>
      </c>
      <c r="B1485" s="60" t="s">
        <v>684</v>
      </c>
      <c r="C1485" s="78" t="s">
        <v>758</v>
      </c>
      <c r="D1485" s="78"/>
      <c r="E1485" s="78"/>
      <c r="F1485" s="78"/>
      <c r="G1485" s="78"/>
      <c r="H1485" s="78">
        <f t="shared" si="93"/>
        <v>0</v>
      </c>
      <c r="I1485" s="74"/>
      <c r="J1485" s="74"/>
      <c r="K1485" s="75">
        <f t="shared" si="94"/>
        <v>1</v>
      </c>
      <c r="L1485" s="75">
        <f t="shared" si="95"/>
        <v>1</v>
      </c>
      <c r="M1485" s="76" t="str">
        <f t="shared" si="96"/>
        <v>-</v>
      </c>
      <c r="N1485" s="76" t="str">
        <f t="shared" si="96"/>
        <v>-</v>
      </c>
      <c r="O1485" s="3" t="s">
        <v>679</v>
      </c>
      <c r="P1485" s="3" t="s">
        <v>685</v>
      </c>
      <c r="Q1485" s="77" t="s">
        <v>686</v>
      </c>
      <c r="R1485" s="78"/>
    </row>
    <row r="1486" spans="1:18" x14ac:dyDescent="0.2">
      <c r="A1486" s="3" t="s">
        <v>152</v>
      </c>
      <c r="B1486" s="60" t="s">
        <v>684</v>
      </c>
      <c r="C1486" s="78" t="s">
        <v>759</v>
      </c>
      <c r="D1486" s="78">
        <v>25194</v>
      </c>
      <c r="E1486" s="78">
        <v>10</v>
      </c>
      <c r="F1486" s="78">
        <v>26028</v>
      </c>
      <c r="G1486" s="78">
        <v>5</v>
      </c>
      <c r="H1486" s="78">
        <f t="shared" si="93"/>
        <v>15</v>
      </c>
      <c r="I1486" s="74">
        <v>0.66666666666666663</v>
      </c>
      <c r="J1486" s="74">
        <v>0.33333333333333331</v>
      </c>
      <c r="K1486" s="75">
        <f t="shared" si="94"/>
        <v>0.940765380859375</v>
      </c>
      <c r="L1486" s="75">
        <f t="shared" si="95"/>
        <v>0.15087890625000006</v>
      </c>
      <c r="M1486" s="76" t="str">
        <f t="shared" si="96"/>
        <v>-</v>
      </c>
      <c r="N1486" s="76" t="str">
        <f t="shared" si="96"/>
        <v>-</v>
      </c>
      <c r="O1486" s="3" t="s">
        <v>679</v>
      </c>
      <c r="P1486" s="3" t="s">
        <v>685</v>
      </c>
      <c r="Q1486" s="77" t="s">
        <v>686</v>
      </c>
      <c r="R1486" s="78"/>
    </row>
    <row r="1487" spans="1:18" x14ac:dyDescent="0.2">
      <c r="A1487" s="3" t="s">
        <v>152</v>
      </c>
      <c r="B1487" s="60" t="s">
        <v>684</v>
      </c>
      <c r="C1487" s="78" t="s">
        <v>759</v>
      </c>
      <c r="D1487" s="78"/>
      <c r="E1487" s="78"/>
      <c r="F1487" s="78"/>
      <c r="G1487" s="78"/>
      <c r="H1487" s="78">
        <f t="shared" si="93"/>
        <v>0</v>
      </c>
      <c r="I1487" s="74"/>
      <c r="J1487" s="74"/>
      <c r="K1487" s="75">
        <f t="shared" si="94"/>
        <v>1</v>
      </c>
      <c r="L1487" s="75">
        <f t="shared" si="95"/>
        <v>1</v>
      </c>
      <c r="M1487" s="76" t="str">
        <f t="shared" si="96"/>
        <v>-</v>
      </c>
      <c r="N1487" s="76" t="str">
        <f t="shared" si="96"/>
        <v>-</v>
      </c>
      <c r="O1487" s="3" t="s">
        <v>679</v>
      </c>
      <c r="P1487" s="3" t="s">
        <v>685</v>
      </c>
      <c r="Q1487" s="77" t="s">
        <v>686</v>
      </c>
      <c r="R1487" s="78"/>
    </row>
    <row r="1488" spans="1:18" x14ac:dyDescent="0.2">
      <c r="A1488" s="3" t="s">
        <v>152</v>
      </c>
      <c r="B1488" s="60" t="s">
        <v>684</v>
      </c>
      <c r="C1488" s="78" t="s">
        <v>760</v>
      </c>
      <c r="D1488" s="78">
        <v>25194</v>
      </c>
      <c r="E1488" s="78">
        <v>6</v>
      </c>
      <c r="F1488" s="78">
        <v>26028</v>
      </c>
      <c r="G1488" s="78">
        <v>3</v>
      </c>
      <c r="H1488" s="78">
        <f t="shared" si="93"/>
        <v>9</v>
      </c>
      <c r="I1488" s="74">
        <v>0.66666666666666663</v>
      </c>
      <c r="J1488" s="74">
        <v>0.33333333333333331</v>
      </c>
      <c r="K1488" s="75">
        <f t="shared" si="94"/>
        <v>0.91015625</v>
      </c>
      <c r="L1488" s="75">
        <f t="shared" si="95"/>
        <v>0.25390625</v>
      </c>
      <c r="M1488" s="76" t="str">
        <f t="shared" si="96"/>
        <v>-</v>
      </c>
      <c r="N1488" s="76" t="str">
        <f t="shared" si="96"/>
        <v>-</v>
      </c>
      <c r="O1488" s="3" t="s">
        <v>679</v>
      </c>
      <c r="P1488" s="3" t="s">
        <v>685</v>
      </c>
      <c r="Q1488" s="77" t="s">
        <v>686</v>
      </c>
      <c r="R1488" s="78"/>
    </row>
    <row r="1489" spans="1:18" x14ac:dyDescent="0.2">
      <c r="A1489" s="3" t="s">
        <v>152</v>
      </c>
      <c r="B1489" s="60" t="s">
        <v>684</v>
      </c>
      <c r="C1489" s="78" t="s">
        <v>760</v>
      </c>
      <c r="D1489" s="78"/>
      <c r="E1489" s="78"/>
      <c r="F1489" s="78"/>
      <c r="G1489" s="78"/>
      <c r="H1489" s="78">
        <f t="shared" si="93"/>
        <v>0</v>
      </c>
      <c r="I1489" s="74"/>
      <c r="J1489" s="74"/>
      <c r="K1489" s="75">
        <f t="shared" si="94"/>
        <v>1</v>
      </c>
      <c r="L1489" s="75">
        <f t="shared" si="95"/>
        <v>1</v>
      </c>
      <c r="M1489" s="76" t="str">
        <f t="shared" si="96"/>
        <v>-</v>
      </c>
      <c r="N1489" s="76" t="str">
        <f t="shared" si="96"/>
        <v>-</v>
      </c>
      <c r="O1489" s="3" t="s">
        <v>679</v>
      </c>
      <c r="P1489" s="3" t="s">
        <v>685</v>
      </c>
      <c r="Q1489" s="77" t="s">
        <v>686</v>
      </c>
      <c r="R1489" s="78"/>
    </row>
    <row r="1490" spans="1:18" x14ac:dyDescent="0.2">
      <c r="A1490" s="3" t="s">
        <v>152</v>
      </c>
      <c r="B1490" s="60" t="s">
        <v>684</v>
      </c>
      <c r="C1490" s="78" t="s">
        <v>761</v>
      </c>
      <c r="D1490" s="78">
        <v>25194</v>
      </c>
      <c r="E1490" s="78">
        <v>5</v>
      </c>
      <c r="F1490" s="78">
        <v>26028</v>
      </c>
      <c r="G1490" s="78">
        <v>2</v>
      </c>
      <c r="H1490" s="78">
        <f t="shared" si="93"/>
        <v>7</v>
      </c>
      <c r="I1490" s="74">
        <v>0.7142857142857143</v>
      </c>
      <c r="J1490" s="74">
        <v>0.2857142857142857</v>
      </c>
      <c r="K1490" s="75">
        <f t="shared" si="94"/>
        <v>0.9375</v>
      </c>
      <c r="L1490" s="75">
        <f t="shared" si="95"/>
        <v>0.2265625</v>
      </c>
      <c r="M1490" s="76" t="str">
        <f t="shared" si="96"/>
        <v>-</v>
      </c>
      <c r="N1490" s="76" t="str">
        <f t="shared" si="96"/>
        <v>-</v>
      </c>
      <c r="O1490" s="3" t="s">
        <v>679</v>
      </c>
      <c r="P1490" s="3" t="s">
        <v>685</v>
      </c>
      <c r="Q1490" s="77" t="s">
        <v>686</v>
      </c>
      <c r="R1490" s="78"/>
    </row>
    <row r="1491" spans="1:18" x14ac:dyDescent="0.2">
      <c r="A1491" s="3" t="s">
        <v>152</v>
      </c>
      <c r="B1491" s="60" t="s">
        <v>684</v>
      </c>
      <c r="C1491" s="78" t="s">
        <v>761</v>
      </c>
      <c r="D1491" s="78"/>
      <c r="E1491" s="78"/>
      <c r="F1491" s="78"/>
      <c r="G1491" s="78"/>
      <c r="H1491" s="78">
        <f t="shared" si="93"/>
        <v>0</v>
      </c>
      <c r="I1491" s="74"/>
      <c r="J1491" s="74"/>
      <c r="K1491" s="75">
        <f t="shared" si="94"/>
        <v>1</v>
      </c>
      <c r="L1491" s="75">
        <f t="shared" si="95"/>
        <v>1</v>
      </c>
      <c r="M1491" s="76" t="str">
        <f t="shared" si="96"/>
        <v>-</v>
      </c>
      <c r="N1491" s="76" t="str">
        <f t="shared" si="96"/>
        <v>-</v>
      </c>
      <c r="O1491" s="3" t="s">
        <v>679</v>
      </c>
      <c r="P1491" s="3" t="s">
        <v>685</v>
      </c>
      <c r="Q1491" s="77" t="s">
        <v>686</v>
      </c>
      <c r="R1491" s="78"/>
    </row>
    <row r="1492" spans="1:18" x14ac:dyDescent="0.2">
      <c r="A1492" s="3" t="s">
        <v>152</v>
      </c>
      <c r="B1492" s="60" t="s">
        <v>684</v>
      </c>
      <c r="C1492" s="78" t="s">
        <v>762</v>
      </c>
      <c r="D1492" s="78">
        <v>25194</v>
      </c>
      <c r="E1492" s="78">
        <v>3</v>
      </c>
      <c r="F1492" s="78">
        <v>26028</v>
      </c>
      <c r="G1492" s="78">
        <v>3</v>
      </c>
      <c r="H1492" s="78">
        <f t="shared" si="93"/>
        <v>6</v>
      </c>
      <c r="I1492" s="74">
        <v>0.5</v>
      </c>
      <c r="J1492" s="74">
        <v>0.5</v>
      </c>
      <c r="K1492" s="75">
        <f t="shared" si="94"/>
        <v>0.65625</v>
      </c>
      <c r="L1492" s="75">
        <f t="shared" si="95"/>
        <v>0.65625</v>
      </c>
      <c r="M1492" s="76" t="str">
        <f t="shared" si="96"/>
        <v>-</v>
      </c>
      <c r="N1492" s="76" t="str">
        <f t="shared" si="96"/>
        <v>-</v>
      </c>
      <c r="O1492" s="3" t="s">
        <v>679</v>
      </c>
      <c r="P1492" s="3" t="s">
        <v>685</v>
      </c>
      <c r="Q1492" s="77" t="s">
        <v>686</v>
      </c>
      <c r="R1492" s="78"/>
    </row>
    <row r="1493" spans="1:18" x14ac:dyDescent="0.2">
      <c r="A1493" s="3" t="s">
        <v>152</v>
      </c>
      <c r="B1493" s="60" t="s">
        <v>684</v>
      </c>
      <c r="C1493" s="78" t="s">
        <v>762</v>
      </c>
      <c r="D1493" s="78"/>
      <c r="E1493" s="78"/>
      <c r="F1493" s="78"/>
      <c r="G1493" s="78"/>
      <c r="H1493" s="78">
        <f t="shared" si="93"/>
        <v>0</v>
      </c>
      <c r="I1493" s="74"/>
      <c r="J1493" s="74"/>
      <c r="K1493" s="75">
        <f t="shared" si="94"/>
        <v>1</v>
      </c>
      <c r="L1493" s="75">
        <f t="shared" si="95"/>
        <v>1</v>
      </c>
      <c r="M1493" s="76" t="str">
        <f t="shared" si="96"/>
        <v>-</v>
      </c>
      <c r="N1493" s="76" t="str">
        <f t="shared" si="96"/>
        <v>-</v>
      </c>
      <c r="O1493" s="3" t="s">
        <v>679</v>
      </c>
      <c r="P1493" s="3" t="s">
        <v>685</v>
      </c>
      <c r="Q1493" s="77" t="s">
        <v>686</v>
      </c>
      <c r="R1493" s="78"/>
    </row>
    <row r="1494" spans="1:18" x14ac:dyDescent="0.2">
      <c r="A1494" s="3" t="s">
        <v>152</v>
      </c>
      <c r="B1494" s="60" t="s">
        <v>684</v>
      </c>
      <c r="C1494" s="78" t="s">
        <v>741</v>
      </c>
      <c r="D1494" s="78">
        <v>25194</v>
      </c>
      <c r="E1494" s="78">
        <v>3</v>
      </c>
      <c r="F1494" s="78">
        <v>26028</v>
      </c>
      <c r="G1494" s="78">
        <v>1</v>
      </c>
      <c r="H1494" s="78">
        <f t="shared" si="93"/>
        <v>4</v>
      </c>
      <c r="I1494" s="74">
        <v>0.75</v>
      </c>
      <c r="J1494" s="74">
        <v>0.25</v>
      </c>
      <c r="K1494" s="75">
        <f t="shared" si="94"/>
        <v>0.9375</v>
      </c>
      <c r="L1494" s="75">
        <f t="shared" si="95"/>
        <v>0.31250000000000006</v>
      </c>
      <c r="M1494" s="76" t="str">
        <f t="shared" si="96"/>
        <v>-</v>
      </c>
      <c r="N1494" s="76" t="str">
        <f t="shared" si="96"/>
        <v>-</v>
      </c>
      <c r="O1494" s="3" t="s">
        <v>679</v>
      </c>
      <c r="P1494" s="3" t="s">
        <v>685</v>
      </c>
      <c r="Q1494" s="77" t="s">
        <v>686</v>
      </c>
      <c r="R1494" s="78"/>
    </row>
    <row r="1495" spans="1:18" x14ac:dyDescent="0.2">
      <c r="A1495" s="3" t="s">
        <v>152</v>
      </c>
      <c r="B1495" s="60" t="s">
        <v>684</v>
      </c>
      <c r="C1495" s="78" t="s">
        <v>741</v>
      </c>
      <c r="D1495" s="78"/>
      <c r="E1495" s="78"/>
      <c r="F1495" s="78"/>
      <c r="G1495" s="78"/>
      <c r="H1495" s="78">
        <f t="shared" si="93"/>
        <v>0</v>
      </c>
      <c r="I1495" s="74"/>
      <c r="J1495" s="74"/>
      <c r="K1495" s="75">
        <f t="shared" si="94"/>
        <v>1</v>
      </c>
      <c r="L1495" s="75">
        <f t="shared" si="95"/>
        <v>1</v>
      </c>
      <c r="M1495" s="76" t="str">
        <f t="shared" si="96"/>
        <v>-</v>
      </c>
      <c r="N1495" s="76" t="str">
        <f t="shared" si="96"/>
        <v>-</v>
      </c>
      <c r="O1495" s="3" t="s">
        <v>679</v>
      </c>
      <c r="P1495" s="3" t="s">
        <v>685</v>
      </c>
      <c r="Q1495" s="77" t="s">
        <v>686</v>
      </c>
      <c r="R1495" s="78"/>
    </row>
    <row r="1496" spans="1:18" x14ac:dyDescent="0.2">
      <c r="A1496" s="3" t="s">
        <v>152</v>
      </c>
      <c r="B1496" s="60" t="s">
        <v>684</v>
      </c>
      <c r="C1496" s="78" t="s">
        <v>742</v>
      </c>
      <c r="D1496" s="78">
        <v>25194</v>
      </c>
      <c r="E1496" s="78">
        <v>7</v>
      </c>
      <c r="F1496" s="78">
        <v>26028</v>
      </c>
      <c r="G1496" s="78">
        <v>6</v>
      </c>
      <c r="H1496" s="78">
        <f t="shared" si="93"/>
        <v>13</v>
      </c>
      <c r="I1496" s="74">
        <v>0.53846153846153844</v>
      </c>
      <c r="J1496" s="74">
        <v>0.46153846153846156</v>
      </c>
      <c r="K1496" s="75">
        <f t="shared" si="94"/>
        <v>0.70947265625</v>
      </c>
      <c r="L1496" s="75">
        <f t="shared" si="95"/>
        <v>0.49999999999999989</v>
      </c>
      <c r="M1496" s="76" t="str">
        <f t="shared" si="96"/>
        <v>-</v>
      </c>
      <c r="N1496" s="76" t="str">
        <f t="shared" si="96"/>
        <v>-</v>
      </c>
      <c r="O1496" s="3" t="s">
        <v>679</v>
      </c>
      <c r="P1496" s="3" t="s">
        <v>685</v>
      </c>
      <c r="Q1496" s="77" t="s">
        <v>686</v>
      </c>
      <c r="R1496" s="78"/>
    </row>
    <row r="1497" spans="1:18" x14ac:dyDescent="0.2">
      <c r="A1497" s="3" t="s">
        <v>152</v>
      </c>
      <c r="B1497" s="60" t="s">
        <v>684</v>
      </c>
      <c r="C1497" s="78" t="s">
        <v>742</v>
      </c>
      <c r="D1497" s="78"/>
      <c r="E1497" s="78"/>
      <c r="F1497" s="78"/>
      <c r="G1497" s="78"/>
      <c r="H1497" s="78">
        <f t="shared" si="93"/>
        <v>0</v>
      </c>
      <c r="I1497" s="74"/>
      <c r="J1497" s="74"/>
      <c r="K1497" s="75">
        <f t="shared" si="94"/>
        <v>1</v>
      </c>
      <c r="L1497" s="75">
        <f t="shared" si="95"/>
        <v>1</v>
      </c>
      <c r="M1497" s="76" t="str">
        <f t="shared" si="96"/>
        <v>-</v>
      </c>
      <c r="N1497" s="76" t="str">
        <f t="shared" si="96"/>
        <v>-</v>
      </c>
      <c r="O1497" s="3" t="s">
        <v>679</v>
      </c>
      <c r="P1497" s="3" t="s">
        <v>685</v>
      </c>
      <c r="Q1497" s="77" t="s">
        <v>686</v>
      </c>
      <c r="R1497" s="78"/>
    </row>
    <row r="1498" spans="1:18" x14ac:dyDescent="0.2">
      <c r="A1498" s="3" t="s">
        <v>152</v>
      </c>
      <c r="B1498" s="60" t="s">
        <v>684</v>
      </c>
      <c r="C1498" s="78" t="s">
        <v>743</v>
      </c>
      <c r="D1498" s="78">
        <v>25194</v>
      </c>
      <c r="E1498" s="78">
        <v>4</v>
      </c>
      <c r="F1498" s="78">
        <v>26028</v>
      </c>
      <c r="G1498" s="78">
        <v>3</v>
      </c>
      <c r="H1498" s="78">
        <f t="shared" si="93"/>
        <v>7</v>
      </c>
      <c r="I1498" s="74">
        <v>0.5714285714285714</v>
      </c>
      <c r="J1498" s="74">
        <v>0.42857142857142855</v>
      </c>
      <c r="K1498" s="75">
        <f t="shared" si="94"/>
        <v>0.7734375</v>
      </c>
      <c r="L1498" s="75">
        <f t="shared" si="95"/>
        <v>0.49999999999999989</v>
      </c>
      <c r="M1498" s="76" t="str">
        <f t="shared" si="96"/>
        <v>-</v>
      </c>
      <c r="N1498" s="76" t="str">
        <f t="shared" si="96"/>
        <v>-</v>
      </c>
      <c r="O1498" s="3" t="s">
        <v>679</v>
      </c>
      <c r="P1498" s="3" t="s">
        <v>685</v>
      </c>
      <c r="Q1498" s="77" t="s">
        <v>686</v>
      </c>
      <c r="R1498" s="78"/>
    </row>
    <row r="1499" spans="1:18" x14ac:dyDescent="0.2">
      <c r="A1499" s="3" t="s">
        <v>152</v>
      </c>
      <c r="B1499" s="60" t="s">
        <v>684</v>
      </c>
      <c r="C1499" s="78" t="s">
        <v>743</v>
      </c>
      <c r="D1499" s="78"/>
      <c r="E1499" s="78"/>
      <c r="F1499" s="78"/>
      <c r="G1499" s="78"/>
      <c r="H1499" s="78">
        <f t="shared" si="93"/>
        <v>0</v>
      </c>
      <c r="I1499" s="74"/>
      <c r="J1499" s="74"/>
      <c r="K1499" s="75">
        <f t="shared" si="94"/>
        <v>1</v>
      </c>
      <c r="L1499" s="75">
        <f t="shared" si="95"/>
        <v>1</v>
      </c>
      <c r="M1499" s="76" t="str">
        <f t="shared" si="96"/>
        <v>-</v>
      </c>
      <c r="N1499" s="76" t="str">
        <f t="shared" si="96"/>
        <v>-</v>
      </c>
      <c r="O1499" s="3" t="s">
        <v>679</v>
      </c>
      <c r="P1499" s="3" t="s">
        <v>685</v>
      </c>
      <c r="Q1499" s="77" t="s">
        <v>686</v>
      </c>
      <c r="R1499" s="78"/>
    </row>
    <row r="1500" spans="1:18" x14ac:dyDescent="0.2">
      <c r="A1500" s="3" t="s">
        <v>152</v>
      </c>
      <c r="B1500" s="60" t="s">
        <v>684</v>
      </c>
      <c r="C1500" s="78" t="s">
        <v>744</v>
      </c>
      <c r="D1500" s="78">
        <v>25194</v>
      </c>
      <c r="E1500" s="78">
        <v>7</v>
      </c>
      <c r="F1500" s="78">
        <v>26028</v>
      </c>
      <c r="G1500" s="78">
        <v>2</v>
      </c>
      <c r="H1500" s="78">
        <f t="shared" si="93"/>
        <v>9</v>
      </c>
      <c r="I1500" s="74">
        <v>0.77777777777777779</v>
      </c>
      <c r="J1500" s="74">
        <v>0.22222222222222221</v>
      </c>
      <c r="K1500" s="75">
        <f t="shared" si="94"/>
        <v>0.98046875</v>
      </c>
      <c r="L1500" s="75">
        <f t="shared" si="95"/>
        <v>8.9843750000000028E-2</v>
      </c>
      <c r="M1500" s="76" t="str">
        <f t="shared" si="96"/>
        <v>-</v>
      </c>
      <c r="N1500" s="76" t="str">
        <f t="shared" si="96"/>
        <v>-</v>
      </c>
      <c r="O1500" s="3" t="s">
        <v>679</v>
      </c>
      <c r="P1500" s="3" t="s">
        <v>685</v>
      </c>
      <c r="Q1500" s="77" t="s">
        <v>686</v>
      </c>
      <c r="R1500" s="78"/>
    </row>
    <row r="1501" spans="1:18" x14ac:dyDescent="0.2">
      <c r="A1501" s="3" t="s">
        <v>152</v>
      </c>
      <c r="B1501" s="60" t="s">
        <v>684</v>
      </c>
      <c r="C1501" s="78" t="s">
        <v>744</v>
      </c>
      <c r="D1501" s="78"/>
      <c r="E1501" s="78"/>
      <c r="F1501" s="78"/>
      <c r="G1501" s="78"/>
      <c r="H1501" s="78">
        <f t="shared" si="93"/>
        <v>0</v>
      </c>
      <c r="I1501" s="74"/>
      <c r="J1501" s="74"/>
      <c r="K1501" s="75">
        <f t="shared" si="94"/>
        <v>1</v>
      </c>
      <c r="L1501" s="75">
        <f t="shared" si="95"/>
        <v>1</v>
      </c>
      <c r="M1501" s="76" t="str">
        <f t="shared" si="96"/>
        <v>-</v>
      </c>
      <c r="N1501" s="76" t="str">
        <f t="shared" si="96"/>
        <v>-</v>
      </c>
      <c r="O1501" s="3" t="s">
        <v>679</v>
      </c>
      <c r="P1501" s="3" t="s">
        <v>685</v>
      </c>
      <c r="Q1501" s="77" t="s">
        <v>686</v>
      </c>
      <c r="R1501" s="78"/>
    </row>
    <row r="1502" spans="1:18" x14ac:dyDescent="0.2">
      <c r="A1502" s="3" t="s">
        <v>152</v>
      </c>
      <c r="B1502" s="60" t="s">
        <v>684</v>
      </c>
      <c r="C1502" s="78" t="s">
        <v>745</v>
      </c>
      <c r="D1502" s="78">
        <v>25194</v>
      </c>
      <c r="E1502" s="78">
        <v>6</v>
      </c>
      <c r="F1502" s="78">
        <v>26028</v>
      </c>
      <c r="G1502" s="78">
        <v>0</v>
      </c>
      <c r="H1502" s="78">
        <f t="shared" si="93"/>
        <v>6</v>
      </c>
      <c r="I1502" s="74">
        <v>1</v>
      </c>
      <c r="J1502" s="74">
        <v>0</v>
      </c>
      <c r="K1502" s="75">
        <f t="shared" si="94"/>
        <v>1</v>
      </c>
      <c r="L1502" s="75">
        <f t="shared" si="95"/>
        <v>1.5625000000000007E-2</v>
      </c>
      <c r="M1502" s="76" t="str">
        <f t="shared" si="96"/>
        <v>-</v>
      </c>
      <c r="N1502" s="76" t="str">
        <f t="shared" si="96"/>
        <v>-</v>
      </c>
      <c r="O1502" s="3" t="s">
        <v>679</v>
      </c>
      <c r="P1502" s="3" t="s">
        <v>685</v>
      </c>
      <c r="Q1502" s="77" t="s">
        <v>686</v>
      </c>
      <c r="R1502" s="78"/>
    </row>
    <row r="1503" spans="1:18" x14ac:dyDescent="0.2">
      <c r="A1503" s="3" t="s">
        <v>152</v>
      </c>
      <c r="B1503" s="60" t="s">
        <v>684</v>
      </c>
      <c r="C1503" s="78" t="s">
        <v>745</v>
      </c>
      <c r="D1503" s="78"/>
      <c r="E1503" s="78"/>
      <c r="F1503" s="78"/>
      <c r="G1503" s="78"/>
      <c r="H1503" s="78">
        <f t="shared" ref="H1503:H1566" si="97">E1503+G1503</f>
        <v>0</v>
      </c>
      <c r="I1503" s="74"/>
      <c r="J1503" s="74"/>
      <c r="K1503" s="75">
        <f t="shared" si="94"/>
        <v>1</v>
      </c>
      <c r="L1503" s="75">
        <f t="shared" si="95"/>
        <v>1</v>
      </c>
      <c r="M1503" s="76" t="str">
        <f t="shared" si="96"/>
        <v>-</v>
      </c>
      <c r="N1503" s="76" t="str">
        <f t="shared" si="96"/>
        <v>-</v>
      </c>
      <c r="O1503" s="3" t="s">
        <v>679</v>
      </c>
      <c r="P1503" s="3" t="s">
        <v>685</v>
      </c>
      <c r="Q1503" s="77" t="s">
        <v>686</v>
      </c>
      <c r="R1503" s="78"/>
    </row>
    <row r="1504" spans="1:18" x14ac:dyDescent="0.2">
      <c r="A1504" s="3" t="s">
        <v>152</v>
      </c>
      <c r="B1504" s="60" t="s">
        <v>684</v>
      </c>
      <c r="C1504" s="78" t="s">
        <v>746</v>
      </c>
      <c r="D1504" s="78">
        <v>25194</v>
      </c>
      <c r="E1504" s="78">
        <v>8</v>
      </c>
      <c r="F1504" s="78">
        <v>26028</v>
      </c>
      <c r="G1504" s="78">
        <v>3</v>
      </c>
      <c r="H1504" s="78">
        <f t="shared" si="97"/>
        <v>11</v>
      </c>
      <c r="I1504" s="74">
        <v>0.72727272727272729</v>
      </c>
      <c r="J1504" s="74">
        <v>0.27272727272727271</v>
      </c>
      <c r="K1504" s="75">
        <f t="shared" si="94"/>
        <v>0.96728515625</v>
      </c>
      <c r="L1504" s="75">
        <f t="shared" si="95"/>
        <v>0.11328125</v>
      </c>
      <c r="M1504" s="76" t="str">
        <f t="shared" si="96"/>
        <v>-</v>
      </c>
      <c r="N1504" s="76" t="str">
        <f t="shared" si="96"/>
        <v>-</v>
      </c>
      <c r="O1504" s="3" t="s">
        <v>679</v>
      </c>
      <c r="P1504" s="3" t="s">
        <v>685</v>
      </c>
      <c r="Q1504" s="77" t="s">
        <v>686</v>
      </c>
      <c r="R1504" s="78"/>
    </row>
    <row r="1505" spans="1:18" x14ac:dyDescent="0.2">
      <c r="A1505" s="3" t="s">
        <v>152</v>
      </c>
      <c r="B1505" s="60" t="s">
        <v>684</v>
      </c>
      <c r="C1505" s="78" t="s">
        <v>746</v>
      </c>
      <c r="D1505" s="78"/>
      <c r="E1505" s="78"/>
      <c r="F1505" s="78"/>
      <c r="G1505" s="78"/>
      <c r="H1505" s="78">
        <f t="shared" si="97"/>
        <v>0</v>
      </c>
      <c r="I1505" s="74"/>
      <c r="J1505" s="74"/>
      <c r="K1505" s="75">
        <f t="shared" si="94"/>
        <v>1</v>
      </c>
      <c r="L1505" s="75">
        <f t="shared" si="95"/>
        <v>1</v>
      </c>
      <c r="M1505" s="76" t="str">
        <f t="shared" si="96"/>
        <v>-</v>
      </c>
      <c r="N1505" s="76" t="str">
        <f t="shared" si="96"/>
        <v>-</v>
      </c>
      <c r="O1505" s="3" t="s">
        <v>679</v>
      </c>
      <c r="P1505" s="3" t="s">
        <v>685</v>
      </c>
      <c r="Q1505" s="77" t="s">
        <v>686</v>
      </c>
      <c r="R1505" s="78"/>
    </row>
    <row r="1506" spans="1:18" x14ac:dyDescent="0.2">
      <c r="A1506" s="3" t="s">
        <v>152</v>
      </c>
      <c r="B1506" s="60" t="s">
        <v>684</v>
      </c>
      <c r="C1506" s="78" t="s">
        <v>747</v>
      </c>
      <c r="D1506" s="78">
        <v>25194</v>
      </c>
      <c r="E1506" s="78">
        <v>7</v>
      </c>
      <c r="F1506" s="78">
        <v>26028</v>
      </c>
      <c r="G1506" s="78">
        <v>4</v>
      </c>
      <c r="H1506" s="78">
        <f t="shared" si="97"/>
        <v>11</v>
      </c>
      <c r="I1506" s="74">
        <v>0.63636363636363635</v>
      </c>
      <c r="J1506" s="74">
        <v>0.36363636363636365</v>
      </c>
      <c r="K1506" s="75">
        <f t="shared" si="94"/>
        <v>0.88671875</v>
      </c>
      <c r="L1506" s="75">
        <f t="shared" si="95"/>
        <v>0.27441406250000006</v>
      </c>
      <c r="M1506" s="76" t="str">
        <f t="shared" si="96"/>
        <v>-</v>
      </c>
      <c r="N1506" s="76" t="str">
        <f t="shared" si="96"/>
        <v>-</v>
      </c>
      <c r="O1506" s="3" t="s">
        <v>679</v>
      </c>
      <c r="P1506" s="3" t="s">
        <v>685</v>
      </c>
      <c r="Q1506" s="77" t="s">
        <v>686</v>
      </c>
      <c r="R1506" s="78"/>
    </row>
    <row r="1507" spans="1:18" x14ac:dyDescent="0.2">
      <c r="A1507" s="3" t="s">
        <v>152</v>
      </c>
      <c r="B1507" s="60" t="s">
        <v>684</v>
      </c>
      <c r="C1507" s="78" t="s">
        <v>747</v>
      </c>
      <c r="D1507" s="78"/>
      <c r="E1507" s="78"/>
      <c r="F1507" s="78"/>
      <c r="G1507" s="78"/>
      <c r="H1507" s="78">
        <f t="shared" si="97"/>
        <v>0</v>
      </c>
      <c r="I1507" s="74"/>
      <c r="J1507" s="74"/>
      <c r="K1507" s="75">
        <f t="shared" si="94"/>
        <v>1</v>
      </c>
      <c r="L1507" s="75">
        <f t="shared" si="95"/>
        <v>1</v>
      </c>
      <c r="M1507" s="76" t="str">
        <f t="shared" si="96"/>
        <v>-</v>
      </c>
      <c r="N1507" s="76" t="str">
        <f t="shared" si="96"/>
        <v>-</v>
      </c>
      <c r="O1507" s="3" t="s">
        <v>679</v>
      </c>
      <c r="P1507" s="3" t="s">
        <v>685</v>
      </c>
      <c r="Q1507" s="77" t="s">
        <v>686</v>
      </c>
      <c r="R1507" s="78"/>
    </row>
    <row r="1508" spans="1:18" x14ac:dyDescent="0.2">
      <c r="A1508" s="3" t="s">
        <v>152</v>
      </c>
      <c r="B1508" s="60" t="s">
        <v>684</v>
      </c>
      <c r="C1508" s="78" t="s">
        <v>748</v>
      </c>
      <c r="D1508" s="78">
        <v>25194</v>
      </c>
      <c r="E1508" s="78">
        <v>10</v>
      </c>
      <c r="F1508" s="78">
        <v>26028</v>
      </c>
      <c r="G1508" s="78">
        <v>4</v>
      </c>
      <c r="H1508" s="78">
        <f t="shared" si="97"/>
        <v>14</v>
      </c>
      <c r="I1508" s="74">
        <v>0.7142857142857143</v>
      </c>
      <c r="J1508" s="74">
        <v>0.2857142857142857</v>
      </c>
      <c r="K1508" s="75">
        <f t="shared" si="94"/>
        <v>0.9713134765625</v>
      </c>
      <c r="L1508" s="75">
        <f t="shared" si="95"/>
        <v>8.9782714843750028E-2</v>
      </c>
      <c r="M1508" s="76" t="str">
        <f t="shared" si="96"/>
        <v>-</v>
      </c>
      <c r="N1508" s="76" t="str">
        <f t="shared" si="96"/>
        <v>-</v>
      </c>
      <c r="O1508" s="3" t="s">
        <v>679</v>
      </c>
      <c r="P1508" s="3" t="s">
        <v>685</v>
      </c>
      <c r="Q1508" s="77" t="s">
        <v>686</v>
      </c>
      <c r="R1508" s="78"/>
    </row>
    <row r="1509" spans="1:18" x14ac:dyDescent="0.2">
      <c r="A1509" s="3" t="s">
        <v>152</v>
      </c>
      <c r="B1509" s="60" t="s">
        <v>684</v>
      </c>
      <c r="C1509" s="78" t="s">
        <v>748</v>
      </c>
      <c r="D1509" s="78"/>
      <c r="E1509" s="78"/>
      <c r="F1509" s="78"/>
      <c r="G1509" s="78"/>
      <c r="H1509" s="78">
        <f t="shared" si="97"/>
        <v>0</v>
      </c>
      <c r="I1509" s="74"/>
      <c r="J1509" s="74"/>
      <c r="K1509" s="75">
        <f t="shared" si="94"/>
        <v>1</v>
      </c>
      <c r="L1509" s="75">
        <f t="shared" si="95"/>
        <v>1</v>
      </c>
      <c r="M1509" s="76" t="str">
        <f t="shared" si="96"/>
        <v>-</v>
      </c>
      <c r="N1509" s="76" t="str">
        <f t="shared" si="96"/>
        <v>-</v>
      </c>
      <c r="O1509" s="3" t="s">
        <v>679</v>
      </c>
      <c r="P1509" s="3" t="s">
        <v>685</v>
      </c>
      <c r="Q1509" s="77" t="s">
        <v>686</v>
      </c>
      <c r="R1509" s="78"/>
    </row>
    <row r="1510" spans="1:18" x14ac:dyDescent="0.2">
      <c r="A1510" s="3" t="s">
        <v>152</v>
      </c>
      <c r="B1510" s="60" t="s">
        <v>684</v>
      </c>
      <c r="C1510" s="78" t="s">
        <v>749</v>
      </c>
      <c r="D1510" s="78">
        <v>25194</v>
      </c>
      <c r="E1510" s="78">
        <v>6</v>
      </c>
      <c r="F1510" s="78">
        <v>26028</v>
      </c>
      <c r="G1510" s="78">
        <v>3</v>
      </c>
      <c r="H1510" s="78">
        <f t="shared" si="97"/>
        <v>9</v>
      </c>
      <c r="I1510" s="74">
        <v>0.66666666666666663</v>
      </c>
      <c r="J1510" s="74">
        <v>0.33333333333333331</v>
      </c>
      <c r="K1510" s="75">
        <f t="shared" si="94"/>
        <v>0.91015625</v>
      </c>
      <c r="L1510" s="75">
        <f t="shared" si="95"/>
        <v>0.25390625</v>
      </c>
      <c r="M1510" s="76" t="str">
        <f t="shared" si="96"/>
        <v>-</v>
      </c>
      <c r="N1510" s="76" t="str">
        <f t="shared" si="96"/>
        <v>-</v>
      </c>
      <c r="O1510" s="3" t="s">
        <v>679</v>
      </c>
      <c r="P1510" s="3" t="s">
        <v>685</v>
      </c>
      <c r="Q1510" s="77" t="s">
        <v>686</v>
      </c>
      <c r="R1510" s="78"/>
    </row>
    <row r="1511" spans="1:18" x14ac:dyDescent="0.2">
      <c r="A1511" s="3" t="s">
        <v>152</v>
      </c>
      <c r="B1511" s="60" t="s">
        <v>684</v>
      </c>
      <c r="C1511" s="78" t="s">
        <v>749</v>
      </c>
      <c r="D1511" s="78"/>
      <c r="E1511" s="78"/>
      <c r="F1511" s="78"/>
      <c r="G1511" s="78"/>
      <c r="H1511" s="78">
        <f t="shared" si="97"/>
        <v>0</v>
      </c>
      <c r="I1511" s="74"/>
      <c r="J1511" s="74"/>
      <c r="K1511" s="75">
        <f t="shared" si="94"/>
        <v>1</v>
      </c>
      <c r="L1511" s="75">
        <f t="shared" si="95"/>
        <v>1</v>
      </c>
      <c r="M1511" s="76" t="str">
        <f t="shared" si="96"/>
        <v>-</v>
      </c>
      <c r="N1511" s="76" t="str">
        <f t="shared" si="96"/>
        <v>-</v>
      </c>
      <c r="O1511" s="3" t="s">
        <v>679</v>
      </c>
      <c r="P1511" s="3" t="s">
        <v>685</v>
      </c>
      <c r="Q1511" s="77" t="s">
        <v>686</v>
      </c>
      <c r="R1511" s="78"/>
    </row>
    <row r="1512" spans="1:18" x14ac:dyDescent="0.2">
      <c r="A1512" s="3" t="s">
        <v>152</v>
      </c>
      <c r="B1512" s="60" t="s">
        <v>684</v>
      </c>
      <c r="C1512" s="78" t="s">
        <v>750</v>
      </c>
      <c r="D1512" s="78">
        <v>25194</v>
      </c>
      <c r="E1512" s="78">
        <v>142</v>
      </c>
      <c r="F1512" s="78">
        <v>26028</v>
      </c>
      <c r="G1512" s="78">
        <v>33</v>
      </c>
      <c r="H1512" s="78">
        <f t="shared" si="97"/>
        <v>175</v>
      </c>
      <c r="I1512" s="74">
        <v>0.81142857142857139</v>
      </c>
      <c r="J1512" s="74">
        <v>0.18857142857142858</v>
      </c>
      <c r="K1512" s="75">
        <f t="shared" si="94"/>
        <v>1</v>
      </c>
      <c r="L1512" s="75">
        <f t="shared" si="95"/>
        <v>1.2999615404002533E-17</v>
      </c>
      <c r="M1512" s="76" t="str">
        <f t="shared" si="96"/>
        <v>-</v>
      </c>
      <c r="N1512" s="76" t="str">
        <f t="shared" si="96"/>
        <v>sig</v>
      </c>
      <c r="O1512" s="3" t="s">
        <v>679</v>
      </c>
      <c r="P1512" s="3" t="s">
        <v>685</v>
      </c>
      <c r="Q1512" s="77" t="s">
        <v>686</v>
      </c>
      <c r="R1512" s="78"/>
    </row>
    <row r="1513" spans="1:18" x14ac:dyDescent="0.2">
      <c r="A1513" s="3" t="s">
        <v>152</v>
      </c>
      <c r="B1513" s="60" t="s">
        <v>684</v>
      </c>
      <c r="C1513" s="78" t="s">
        <v>750</v>
      </c>
      <c r="D1513" s="78">
        <v>25194</v>
      </c>
      <c r="E1513" s="78">
        <v>9</v>
      </c>
      <c r="F1513" s="78">
        <v>26028</v>
      </c>
      <c r="G1513" s="78">
        <v>2</v>
      </c>
      <c r="H1513" s="78">
        <f t="shared" si="97"/>
        <v>11</v>
      </c>
      <c r="I1513" s="74">
        <v>0.81818181818181823</v>
      </c>
      <c r="J1513" s="74">
        <v>0.18181818181818182</v>
      </c>
      <c r="K1513" s="75">
        <f t="shared" si="94"/>
        <v>0.994140625</v>
      </c>
      <c r="L1513" s="75">
        <f t="shared" si="95"/>
        <v>3.2714843750000014E-2</v>
      </c>
      <c r="M1513" s="76" t="str">
        <f t="shared" si="96"/>
        <v>-</v>
      </c>
      <c r="N1513" s="76" t="str">
        <f t="shared" si="96"/>
        <v>-</v>
      </c>
      <c r="O1513" s="3" t="s">
        <v>679</v>
      </c>
      <c r="P1513" s="3" t="s">
        <v>685</v>
      </c>
      <c r="Q1513" s="77" t="s">
        <v>686</v>
      </c>
      <c r="R1513" s="78"/>
    </row>
    <row r="1514" spans="1:18" x14ac:dyDescent="0.2">
      <c r="A1514" s="3" t="s">
        <v>152</v>
      </c>
      <c r="B1514" s="60" t="s">
        <v>684</v>
      </c>
      <c r="C1514" s="78" t="s">
        <v>751</v>
      </c>
      <c r="D1514" s="78">
        <v>25194</v>
      </c>
      <c r="E1514" s="78">
        <v>3</v>
      </c>
      <c r="F1514" s="78">
        <v>26028</v>
      </c>
      <c r="G1514" s="78">
        <v>1</v>
      </c>
      <c r="H1514" s="78">
        <f t="shared" si="97"/>
        <v>4</v>
      </c>
      <c r="I1514" s="74">
        <v>0.75</v>
      </c>
      <c r="J1514" s="74">
        <v>0.25</v>
      </c>
      <c r="K1514" s="75">
        <f t="shared" si="94"/>
        <v>0.9375</v>
      </c>
      <c r="L1514" s="75">
        <f t="shared" si="95"/>
        <v>0.31250000000000006</v>
      </c>
      <c r="M1514" s="76" t="str">
        <f t="shared" si="96"/>
        <v>-</v>
      </c>
      <c r="N1514" s="76" t="str">
        <f t="shared" si="96"/>
        <v>-</v>
      </c>
      <c r="O1514" s="3" t="s">
        <v>679</v>
      </c>
      <c r="P1514" s="3" t="s">
        <v>685</v>
      </c>
      <c r="Q1514" s="77" t="s">
        <v>686</v>
      </c>
      <c r="R1514" s="78"/>
    </row>
    <row r="1515" spans="1:18" x14ac:dyDescent="0.2">
      <c r="A1515" s="3" t="s">
        <v>152</v>
      </c>
      <c r="B1515" s="60" t="s">
        <v>684</v>
      </c>
      <c r="C1515" s="78" t="s">
        <v>751</v>
      </c>
      <c r="D1515" s="78"/>
      <c r="E1515" s="78"/>
      <c r="F1515" s="78"/>
      <c r="G1515" s="78"/>
      <c r="H1515" s="78">
        <f t="shared" si="97"/>
        <v>0</v>
      </c>
      <c r="I1515" s="74"/>
      <c r="J1515" s="74"/>
      <c r="K1515" s="75">
        <f t="shared" si="94"/>
        <v>1</v>
      </c>
      <c r="L1515" s="75">
        <f t="shared" si="95"/>
        <v>1</v>
      </c>
      <c r="M1515" s="76" t="str">
        <f t="shared" si="96"/>
        <v>-</v>
      </c>
      <c r="N1515" s="76" t="str">
        <f t="shared" si="96"/>
        <v>-</v>
      </c>
      <c r="O1515" s="3" t="s">
        <v>679</v>
      </c>
      <c r="P1515" s="3" t="s">
        <v>685</v>
      </c>
      <c r="Q1515" s="77" t="s">
        <v>686</v>
      </c>
      <c r="R1515" s="78"/>
    </row>
    <row r="1516" spans="1:18" x14ac:dyDescent="0.2">
      <c r="A1516" s="3" t="s">
        <v>152</v>
      </c>
      <c r="B1516" s="60" t="s">
        <v>684</v>
      </c>
      <c r="C1516" s="78" t="s">
        <v>752</v>
      </c>
      <c r="D1516" s="78">
        <v>25194</v>
      </c>
      <c r="E1516" s="78">
        <v>3</v>
      </c>
      <c r="F1516" s="78">
        <v>26028</v>
      </c>
      <c r="G1516" s="78">
        <v>3</v>
      </c>
      <c r="H1516" s="78">
        <f t="shared" si="97"/>
        <v>6</v>
      </c>
      <c r="I1516" s="74">
        <v>0.5</v>
      </c>
      <c r="J1516" s="74">
        <v>0.5</v>
      </c>
      <c r="K1516" s="75">
        <f t="shared" si="94"/>
        <v>0.65625</v>
      </c>
      <c r="L1516" s="75">
        <f t="shared" si="95"/>
        <v>0.65625</v>
      </c>
      <c r="M1516" s="76" t="str">
        <f t="shared" si="96"/>
        <v>-</v>
      </c>
      <c r="N1516" s="76" t="str">
        <f t="shared" si="96"/>
        <v>-</v>
      </c>
      <c r="O1516" s="3" t="s">
        <v>679</v>
      </c>
      <c r="P1516" s="3" t="s">
        <v>685</v>
      </c>
      <c r="Q1516" s="77" t="s">
        <v>686</v>
      </c>
      <c r="R1516" s="78"/>
    </row>
    <row r="1517" spans="1:18" x14ac:dyDescent="0.2">
      <c r="A1517" s="3" t="s">
        <v>152</v>
      </c>
      <c r="B1517" s="60" t="s">
        <v>684</v>
      </c>
      <c r="C1517" s="78" t="s">
        <v>752</v>
      </c>
      <c r="D1517" s="78"/>
      <c r="E1517" s="78"/>
      <c r="F1517" s="78"/>
      <c r="G1517" s="78"/>
      <c r="H1517" s="78">
        <f t="shared" si="97"/>
        <v>0</v>
      </c>
      <c r="I1517" s="74"/>
      <c r="J1517" s="74"/>
      <c r="K1517" s="75">
        <f t="shared" si="94"/>
        <v>1</v>
      </c>
      <c r="L1517" s="75">
        <f t="shared" si="95"/>
        <v>1</v>
      </c>
      <c r="M1517" s="76" t="str">
        <f t="shared" si="96"/>
        <v>-</v>
      </c>
      <c r="N1517" s="76" t="str">
        <f t="shared" si="96"/>
        <v>-</v>
      </c>
      <c r="O1517" s="3" t="s">
        <v>679</v>
      </c>
      <c r="P1517" s="3" t="s">
        <v>685</v>
      </c>
      <c r="Q1517" s="77" t="s">
        <v>686</v>
      </c>
      <c r="R1517" s="78"/>
    </row>
    <row r="1518" spans="1:18" x14ac:dyDescent="0.2">
      <c r="A1518" s="3" t="s">
        <v>152</v>
      </c>
      <c r="B1518" s="60" t="s">
        <v>684</v>
      </c>
      <c r="C1518" s="78" t="s">
        <v>753</v>
      </c>
      <c r="D1518" s="78">
        <v>25194</v>
      </c>
      <c r="E1518" s="78">
        <v>3</v>
      </c>
      <c r="F1518" s="78">
        <v>26028</v>
      </c>
      <c r="G1518" s="78">
        <v>1</v>
      </c>
      <c r="H1518" s="78">
        <f t="shared" si="97"/>
        <v>4</v>
      </c>
      <c r="I1518" s="74">
        <v>0.75</v>
      </c>
      <c r="J1518" s="74">
        <v>0.25</v>
      </c>
      <c r="K1518" s="75">
        <f t="shared" si="94"/>
        <v>0.9375</v>
      </c>
      <c r="L1518" s="75">
        <f t="shared" si="95"/>
        <v>0.31250000000000006</v>
      </c>
      <c r="M1518" s="76" t="str">
        <f t="shared" si="96"/>
        <v>-</v>
      </c>
      <c r="N1518" s="76" t="str">
        <f t="shared" si="96"/>
        <v>-</v>
      </c>
      <c r="O1518" s="3" t="s">
        <v>679</v>
      </c>
      <c r="P1518" s="3" t="s">
        <v>685</v>
      </c>
      <c r="Q1518" s="77" t="s">
        <v>686</v>
      </c>
      <c r="R1518" s="78"/>
    </row>
    <row r="1519" spans="1:18" x14ac:dyDescent="0.2">
      <c r="A1519" s="3" t="s">
        <v>152</v>
      </c>
      <c r="B1519" s="60" t="s">
        <v>684</v>
      </c>
      <c r="C1519" s="78" t="s">
        <v>753</v>
      </c>
      <c r="D1519" s="78"/>
      <c r="E1519" s="78"/>
      <c r="F1519" s="78"/>
      <c r="G1519" s="78"/>
      <c r="H1519" s="78">
        <f t="shared" si="97"/>
        <v>0</v>
      </c>
      <c r="I1519" s="74"/>
      <c r="J1519" s="74"/>
      <c r="K1519" s="75">
        <f t="shared" si="94"/>
        <v>1</v>
      </c>
      <c r="L1519" s="75">
        <f t="shared" si="95"/>
        <v>1</v>
      </c>
      <c r="M1519" s="76" t="str">
        <f t="shared" si="96"/>
        <v>-</v>
      </c>
      <c r="N1519" s="76" t="str">
        <f t="shared" si="96"/>
        <v>-</v>
      </c>
      <c r="O1519" s="3" t="s">
        <v>679</v>
      </c>
      <c r="P1519" s="3" t="s">
        <v>685</v>
      </c>
      <c r="Q1519" s="77" t="s">
        <v>686</v>
      </c>
      <c r="R1519" s="78"/>
    </row>
    <row r="1520" spans="1:18" x14ac:dyDescent="0.2">
      <c r="A1520" s="3" t="s">
        <v>156</v>
      </c>
      <c r="B1520" s="60" t="s">
        <v>684</v>
      </c>
      <c r="C1520" s="78" t="s">
        <v>754</v>
      </c>
      <c r="D1520" s="78">
        <v>25194</v>
      </c>
      <c r="E1520" s="78">
        <v>19</v>
      </c>
      <c r="F1520" s="78">
        <v>26028</v>
      </c>
      <c r="G1520" s="78">
        <v>5</v>
      </c>
      <c r="H1520" s="78">
        <f t="shared" si="97"/>
        <v>24</v>
      </c>
      <c r="I1520" s="74">
        <v>0.79166666666666663</v>
      </c>
      <c r="J1520" s="74">
        <v>0.20833333333333334</v>
      </c>
      <c r="K1520" s="75">
        <f t="shared" si="94"/>
        <v>0.99922806024551392</v>
      </c>
      <c r="L1520" s="75">
        <f t="shared" si="95"/>
        <v>3.3053755760192871E-3</v>
      </c>
      <c r="M1520" s="76" t="str">
        <f t="shared" si="96"/>
        <v>-</v>
      </c>
      <c r="N1520" s="76" t="str">
        <f t="shared" si="96"/>
        <v>-</v>
      </c>
      <c r="O1520" s="79" t="s">
        <v>679</v>
      </c>
      <c r="P1520" s="3" t="s">
        <v>685</v>
      </c>
      <c r="Q1520" s="3" t="s">
        <v>686</v>
      </c>
      <c r="R1520" s="78"/>
    </row>
    <row r="1521" spans="1:18" x14ac:dyDescent="0.2">
      <c r="A1521" s="3" t="s">
        <v>156</v>
      </c>
      <c r="B1521" s="60" t="s">
        <v>684</v>
      </c>
      <c r="C1521" s="78" t="s">
        <v>754</v>
      </c>
      <c r="D1521" s="78">
        <v>25194</v>
      </c>
      <c r="E1521" s="78">
        <v>0</v>
      </c>
      <c r="F1521" s="78">
        <v>26028</v>
      </c>
      <c r="G1521" s="78">
        <v>1</v>
      </c>
      <c r="H1521" s="78">
        <f t="shared" si="97"/>
        <v>1</v>
      </c>
      <c r="I1521" s="74">
        <v>0</v>
      </c>
      <c r="J1521" s="74">
        <v>1</v>
      </c>
      <c r="K1521" s="75">
        <f t="shared" si="94"/>
        <v>0.5</v>
      </c>
      <c r="L1521" s="75">
        <f t="shared" si="95"/>
        <v>1</v>
      </c>
      <c r="M1521" s="76" t="str">
        <f t="shared" si="96"/>
        <v>-</v>
      </c>
      <c r="N1521" s="76" t="str">
        <f t="shared" si="96"/>
        <v>-</v>
      </c>
      <c r="O1521" s="79" t="s">
        <v>679</v>
      </c>
      <c r="P1521" s="3" t="s">
        <v>685</v>
      </c>
      <c r="Q1521" s="3" t="s">
        <v>686</v>
      </c>
      <c r="R1521" s="78"/>
    </row>
    <row r="1522" spans="1:18" x14ac:dyDescent="0.2">
      <c r="A1522" s="3" t="s">
        <v>156</v>
      </c>
      <c r="B1522" s="60" t="s">
        <v>684</v>
      </c>
      <c r="C1522" s="78" t="s">
        <v>755</v>
      </c>
      <c r="D1522" s="78">
        <v>25194</v>
      </c>
      <c r="E1522" s="78">
        <v>7</v>
      </c>
      <c r="F1522" s="78">
        <v>26028</v>
      </c>
      <c r="G1522" s="78">
        <v>8</v>
      </c>
      <c r="H1522" s="78">
        <f t="shared" si="97"/>
        <v>15</v>
      </c>
      <c r="I1522" s="74">
        <v>0.46666666666666667</v>
      </c>
      <c r="J1522" s="74">
        <v>0.53333333333333333</v>
      </c>
      <c r="K1522" s="75">
        <f t="shared" si="94"/>
        <v>0.5</v>
      </c>
      <c r="L1522" s="75">
        <f t="shared" si="95"/>
        <v>0.69638061523437489</v>
      </c>
      <c r="M1522" s="76" t="str">
        <f t="shared" si="96"/>
        <v>-</v>
      </c>
      <c r="N1522" s="76" t="str">
        <f t="shared" si="96"/>
        <v>-</v>
      </c>
      <c r="O1522" s="79" t="s">
        <v>679</v>
      </c>
      <c r="P1522" s="3" t="s">
        <v>685</v>
      </c>
      <c r="Q1522" s="3" t="s">
        <v>686</v>
      </c>
      <c r="R1522" s="78"/>
    </row>
    <row r="1523" spans="1:18" x14ac:dyDescent="0.2">
      <c r="A1523" s="3" t="s">
        <v>156</v>
      </c>
      <c r="B1523" s="60" t="s">
        <v>684</v>
      </c>
      <c r="C1523" s="78" t="s">
        <v>755</v>
      </c>
      <c r="D1523" s="78">
        <v>25194</v>
      </c>
      <c r="E1523" s="78">
        <v>1</v>
      </c>
      <c r="F1523" s="78">
        <v>26028</v>
      </c>
      <c r="G1523" s="78">
        <v>1</v>
      </c>
      <c r="H1523" s="78">
        <f t="shared" si="97"/>
        <v>2</v>
      </c>
      <c r="I1523" s="74">
        <v>0.5</v>
      </c>
      <c r="J1523" s="74">
        <v>0.5</v>
      </c>
      <c r="K1523" s="75">
        <f t="shared" si="94"/>
        <v>0.75</v>
      </c>
      <c r="L1523" s="75">
        <f t="shared" si="95"/>
        <v>0.75</v>
      </c>
      <c r="M1523" s="76" t="str">
        <f t="shared" si="96"/>
        <v>-</v>
      </c>
      <c r="N1523" s="76" t="str">
        <f t="shared" si="96"/>
        <v>-</v>
      </c>
      <c r="O1523" s="79" t="s">
        <v>679</v>
      </c>
      <c r="P1523" s="3" t="s">
        <v>685</v>
      </c>
      <c r="Q1523" s="3" t="s">
        <v>686</v>
      </c>
      <c r="R1523" s="78"/>
    </row>
    <row r="1524" spans="1:18" x14ac:dyDescent="0.2">
      <c r="A1524" s="3" t="s">
        <v>156</v>
      </c>
      <c r="B1524" s="60" t="s">
        <v>684</v>
      </c>
      <c r="C1524" s="78" t="s">
        <v>756</v>
      </c>
      <c r="D1524" s="78">
        <v>25194</v>
      </c>
      <c r="E1524" s="78">
        <v>14</v>
      </c>
      <c r="F1524" s="78">
        <v>26028</v>
      </c>
      <c r="G1524" s="78">
        <v>7</v>
      </c>
      <c r="H1524" s="78">
        <f t="shared" si="97"/>
        <v>21</v>
      </c>
      <c r="I1524" s="74">
        <v>0.66666666666666663</v>
      </c>
      <c r="J1524" s="74">
        <v>0.33333333333333331</v>
      </c>
      <c r="K1524" s="75">
        <f t="shared" si="94"/>
        <v>0.96082305908203125</v>
      </c>
      <c r="L1524" s="75">
        <f t="shared" si="95"/>
        <v>9.4623565673828181E-2</v>
      </c>
      <c r="M1524" s="76" t="str">
        <f t="shared" si="96"/>
        <v>-</v>
      </c>
      <c r="N1524" s="76" t="str">
        <f t="shared" si="96"/>
        <v>-</v>
      </c>
      <c r="O1524" s="79" t="s">
        <v>679</v>
      </c>
      <c r="P1524" s="3" t="s">
        <v>685</v>
      </c>
      <c r="Q1524" s="3" t="s">
        <v>686</v>
      </c>
      <c r="R1524" s="78"/>
    </row>
    <row r="1525" spans="1:18" x14ac:dyDescent="0.2">
      <c r="A1525" s="3" t="s">
        <v>156</v>
      </c>
      <c r="B1525" s="60" t="s">
        <v>684</v>
      </c>
      <c r="C1525" s="78" t="s">
        <v>756</v>
      </c>
      <c r="D1525" s="78"/>
      <c r="E1525" s="78"/>
      <c r="F1525" s="78"/>
      <c r="G1525" s="78"/>
      <c r="H1525" s="78">
        <f t="shared" si="97"/>
        <v>0</v>
      </c>
      <c r="I1525" s="74"/>
      <c r="J1525" s="74"/>
      <c r="K1525" s="75">
        <f t="shared" si="94"/>
        <v>1</v>
      </c>
      <c r="L1525" s="75">
        <f t="shared" si="95"/>
        <v>1</v>
      </c>
      <c r="M1525" s="76" t="str">
        <f t="shared" si="96"/>
        <v>-</v>
      </c>
      <c r="N1525" s="76" t="str">
        <f t="shared" si="96"/>
        <v>-</v>
      </c>
      <c r="O1525" s="79" t="s">
        <v>679</v>
      </c>
      <c r="P1525" s="3" t="s">
        <v>685</v>
      </c>
      <c r="Q1525" s="3" t="s">
        <v>686</v>
      </c>
      <c r="R1525" s="78"/>
    </row>
    <row r="1526" spans="1:18" x14ac:dyDescent="0.2">
      <c r="A1526" s="3" t="s">
        <v>156</v>
      </c>
      <c r="B1526" s="60" t="s">
        <v>684</v>
      </c>
      <c r="C1526" s="78" t="s">
        <v>757</v>
      </c>
      <c r="D1526" s="78">
        <v>25194</v>
      </c>
      <c r="E1526" s="78">
        <v>11</v>
      </c>
      <c r="F1526" s="78">
        <v>26028</v>
      </c>
      <c r="G1526" s="78">
        <v>7</v>
      </c>
      <c r="H1526" s="78">
        <f t="shared" si="97"/>
        <v>18</v>
      </c>
      <c r="I1526" s="74">
        <v>0.61111111111111116</v>
      </c>
      <c r="J1526" s="74">
        <v>0.3888888888888889</v>
      </c>
      <c r="K1526" s="75">
        <f t="shared" si="94"/>
        <v>0.8810577392578125</v>
      </c>
      <c r="L1526" s="75">
        <f t="shared" si="95"/>
        <v>0.24034118652343753</v>
      </c>
      <c r="M1526" s="76" t="str">
        <f t="shared" si="96"/>
        <v>-</v>
      </c>
      <c r="N1526" s="76" t="str">
        <f t="shared" si="96"/>
        <v>-</v>
      </c>
      <c r="O1526" s="79" t="s">
        <v>679</v>
      </c>
      <c r="P1526" s="3" t="s">
        <v>685</v>
      </c>
      <c r="Q1526" s="3" t="s">
        <v>686</v>
      </c>
      <c r="R1526" s="78"/>
    </row>
    <row r="1527" spans="1:18" x14ac:dyDescent="0.2">
      <c r="A1527" s="3" t="s">
        <v>156</v>
      </c>
      <c r="B1527" s="60" t="s">
        <v>684</v>
      </c>
      <c r="C1527" s="78" t="s">
        <v>757</v>
      </c>
      <c r="D1527" s="78"/>
      <c r="E1527" s="78"/>
      <c r="F1527" s="78"/>
      <c r="G1527" s="78"/>
      <c r="H1527" s="78">
        <f t="shared" si="97"/>
        <v>0</v>
      </c>
      <c r="I1527" s="74"/>
      <c r="J1527" s="74"/>
      <c r="K1527" s="75">
        <f t="shared" si="94"/>
        <v>1</v>
      </c>
      <c r="L1527" s="75">
        <f t="shared" si="95"/>
        <v>1</v>
      </c>
      <c r="M1527" s="76" t="str">
        <f t="shared" si="96"/>
        <v>-</v>
      </c>
      <c r="N1527" s="76" t="str">
        <f t="shared" si="96"/>
        <v>-</v>
      </c>
      <c r="O1527" s="79" t="s">
        <v>679</v>
      </c>
      <c r="P1527" s="3" t="s">
        <v>685</v>
      </c>
      <c r="Q1527" s="3" t="s">
        <v>686</v>
      </c>
      <c r="R1527" s="78"/>
    </row>
    <row r="1528" spans="1:18" x14ac:dyDescent="0.2">
      <c r="A1528" s="3" t="s">
        <v>156</v>
      </c>
      <c r="B1528" s="60" t="s">
        <v>684</v>
      </c>
      <c r="C1528" s="78" t="s">
        <v>758</v>
      </c>
      <c r="D1528" s="78">
        <v>25194</v>
      </c>
      <c r="E1528" s="78">
        <v>12</v>
      </c>
      <c r="F1528" s="78">
        <v>26028</v>
      </c>
      <c r="G1528" s="78">
        <v>8</v>
      </c>
      <c r="H1528" s="78">
        <f t="shared" si="97"/>
        <v>20</v>
      </c>
      <c r="I1528" s="74">
        <v>0.6</v>
      </c>
      <c r="J1528" s="74">
        <v>0.4</v>
      </c>
      <c r="K1528" s="75">
        <f t="shared" si="94"/>
        <v>0.86841201782226551</v>
      </c>
      <c r="L1528" s="75">
        <f t="shared" si="95"/>
        <v>0.25172233581542974</v>
      </c>
      <c r="M1528" s="76" t="str">
        <f t="shared" si="96"/>
        <v>-</v>
      </c>
      <c r="N1528" s="76" t="str">
        <f t="shared" si="96"/>
        <v>-</v>
      </c>
      <c r="O1528" s="79" t="s">
        <v>679</v>
      </c>
      <c r="P1528" s="3" t="s">
        <v>685</v>
      </c>
      <c r="Q1528" s="3" t="s">
        <v>686</v>
      </c>
      <c r="R1528" s="78"/>
    </row>
    <row r="1529" spans="1:18" x14ac:dyDescent="0.2">
      <c r="A1529" s="3" t="s">
        <v>156</v>
      </c>
      <c r="B1529" s="60" t="s">
        <v>684</v>
      </c>
      <c r="C1529" s="78" t="s">
        <v>758</v>
      </c>
      <c r="D1529" s="78"/>
      <c r="E1529" s="78"/>
      <c r="F1529" s="78"/>
      <c r="G1529" s="78"/>
      <c r="H1529" s="78">
        <f t="shared" si="97"/>
        <v>0</v>
      </c>
      <c r="I1529" s="74"/>
      <c r="J1529" s="74"/>
      <c r="K1529" s="75">
        <f t="shared" si="94"/>
        <v>1</v>
      </c>
      <c r="L1529" s="75">
        <f t="shared" si="95"/>
        <v>1</v>
      </c>
      <c r="M1529" s="76" t="str">
        <f t="shared" si="96"/>
        <v>-</v>
      </c>
      <c r="N1529" s="76" t="str">
        <f t="shared" si="96"/>
        <v>-</v>
      </c>
      <c r="O1529" s="79" t="s">
        <v>679</v>
      </c>
      <c r="P1529" s="3" t="s">
        <v>685</v>
      </c>
      <c r="Q1529" s="3" t="s">
        <v>686</v>
      </c>
      <c r="R1529" s="78"/>
    </row>
    <row r="1530" spans="1:18" x14ac:dyDescent="0.2">
      <c r="A1530" s="3" t="s">
        <v>156</v>
      </c>
      <c r="B1530" s="60" t="s">
        <v>684</v>
      </c>
      <c r="C1530" s="78" t="s">
        <v>759</v>
      </c>
      <c r="D1530" s="78">
        <v>25194</v>
      </c>
      <c r="E1530" s="78">
        <v>9</v>
      </c>
      <c r="F1530" s="78">
        <v>26028</v>
      </c>
      <c r="G1530" s="78">
        <v>6</v>
      </c>
      <c r="H1530" s="78">
        <f t="shared" si="97"/>
        <v>15</v>
      </c>
      <c r="I1530" s="74">
        <v>0.6</v>
      </c>
      <c r="J1530" s="74">
        <v>0.4</v>
      </c>
      <c r="K1530" s="75">
        <f t="shared" si="94"/>
        <v>0.84912109375</v>
      </c>
      <c r="L1530" s="75">
        <f t="shared" si="95"/>
        <v>0.30361938476562511</v>
      </c>
      <c r="M1530" s="76" t="str">
        <f t="shared" si="96"/>
        <v>-</v>
      </c>
      <c r="N1530" s="76" t="str">
        <f t="shared" si="96"/>
        <v>-</v>
      </c>
      <c r="O1530" s="79" t="s">
        <v>679</v>
      </c>
      <c r="P1530" s="3" t="s">
        <v>685</v>
      </c>
      <c r="Q1530" s="3" t="s">
        <v>686</v>
      </c>
      <c r="R1530" s="78"/>
    </row>
    <row r="1531" spans="1:18" x14ac:dyDescent="0.2">
      <c r="A1531" s="3" t="s">
        <v>156</v>
      </c>
      <c r="B1531" s="60" t="s">
        <v>684</v>
      </c>
      <c r="C1531" s="78" t="s">
        <v>759</v>
      </c>
      <c r="D1531" s="78"/>
      <c r="E1531" s="78"/>
      <c r="F1531" s="78"/>
      <c r="G1531" s="78"/>
      <c r="H1531" s="78">
        <f t="shared" si="97"/>
        <v>0</v>
      </c>
      <c r="I1531" s="74"/>
      <c r="J1531" s="74"/>
      <c r="K1531" s="75">
        <f t="shared" si="94"/>
        <v>1</v>
      </c>
      <c r="L1531" s="75">
        <f t="shared" si="95"/>
        <v>1</v>
      </c>
      <c r="M1531" s="76" t="str">
        <f t="shared" si="96"/>
        <v>-</v>
      </c>
      <c r="N1531" s="76" t="str">
        <f t="shared" si="96"/>
        <v>-</v>
      </c>
      <c r="O1531" s="79" t="s">
        <v>679</v>
      </c>
      <c r="P1531" s="3" t="s">
        <v>685</v>
      </c>
      <c r="Q1531" s="3" t="s">
        <v>686</v>
      </c>
      <c r="R1531" s="78"/>
    </row>
    <row r="1532" spans="1:18" x14ac:dyDescent="0.2">
      <c r="A1532" s="3" t="s">
        <v>156</v>
      </c>
      <c r="B1532" s="60" t="s">
        <v>684</v>
      </c>
      <c r="C1532" s="78" t="s">
        <v>760</v>
      </c>
      <c r="D1532" s="78">
        <v>25194</v>
      </c>
      <c r="E1532" s="78">
        <v>34</v>
      </c>
      <c r="F1532" s="78">
        <v>26028</v>
      </c>
      <c r="G1532" s="78">
        <v>8</v>
      </c>
      <c r="H1532" s="78">
        <f t="shared" si="97"/>
        <v>42</v>
      </c>
      <c r="I1532" s="74">
        <v>0.80952380952380953</v>
      </c>
      <c r="J1532" s="74">
        <v>0.19047619047619047</v>
      </c>
      <c r="K1532" s="75">
        <f t="shared" si="94"/>
        <v>0.99999245139952109</v>
      </c>
      <c r="L1532" s="75">
        <f t="shared" si="95"/>
        <v>3.4385557455607436E-5</v>
      </c>
      <c r="M1532" s="76" t="str">
        <f t="shared" si="96"/>
        <v>-</v>
      </c>
      <c r="N1532" s="76" t="str">
        <f t="shared" si="96"/>
        <v>-</v>
      </c>
      <c r="O1532" s="79" t="s">
        <v>679</v>
      </c>
      <c r="P1532" s="3" t="s">
        <v>685</v>
      </c>
      <c r="Q1532" s="3" t="s">
        <v>686</v>
      </c>
      <c r="R1532" s="78"/>
    </row>
    <row r="1533" spans="1:18" x14ac:dyDescent="0.2">
      <c r="A1533" s="3" t="s">
        <v>156</v>
      </c>
      <c r="B1533" s="60" t="s">
        <v>684</v>
      </c>
      <c r="C1533" s="78" t="s">
        <v>760</v>
      </c>
      <c r="D1533" s="78">
        <v>25194</v>
      </c>
      <c r="E1533" s="78">
        <v>2</v>
      </c>
      <c r="F1533" s="78">
        <v>26028</v>
      </c>
      <c r="G1533" s="78">
        <v>0</v>
      </c>
      <c r="H1533" s="78">
        <f t="shared" si="97"/>
        <v>2</v>
      </c>
      <c r="I1533" s="74">
        <v>1</v>
      </c>
      <c r="J1533" s="74">
        <v>0</v>
      </c>
      <c r="K1533" s="75">
        <f t="shared" si="94"/>
        <v>1</v>
      </c>
      <c r="L1533" s="75">
        <f t="shared" si="95"/>
        <v>0.25</v>
      </c>
      <c r="M1533" s="76" t="str">
        <f t="shared" si="96"/>
        <v>-</v>
      </c>
      <c r="N1533" s="76" t="str">
        <f t="shared" si="96"/>
        <v>-</v>
      </c>
      <c r="O1533" s="79" t="s">
        <v>679</v>
      </c>
      <c r="P1533" s="3" t="s">
        <v>685</v>
      </c>
      <c r="Q1533" s="3" t="s">
        <v>686</v>
      </c>
      <c r="R1533" s="78"/>
    </row>
    <row r="1534" spans="1:18" x14ac:dyDescent="0.2">
      <c r="A1534" s="3" t="s">
        <v>156</v>
      </c>
      <c r="B1534" s="60" t="s">
        <v>684</v>
      </c>
      <c r="C1534" s="78" t="s">
        <v>761</v>
      </c>
      <c r="D1534" s="78">
        <v>25194</v>
      </c>
      <c r="E1534" s="78">
        <v>5</v>
      </c>
      <c r="F1534" s="78">
        <v>26028</v>
      </c>
      <c r="G1534" s="78">
        <v>4</v>
      </c>
      <c r="H1534" s="78">
        <f t="shared" si="97"/>
        <v>9</v>
      </c>
      <c r="I1534" s="74">
        <v>0.55555555555555558</v>
      </c>
      <c r="J1534" s="74">
        <v>0.44444444444444442</v>
      </c>
      <c r="K1534" s="75">
        <f t="shared" si="94"/>
        <v>0.74609375</v>
      </c>
      <c r="L1534" s="75">
        <f t="shared" si="95"/>
        <v>0.5</v>
      </c>
      <c r="M1534" s="76" t="str">
        <f t="shared" si="96"/>
        <v>-</v>
      </c>
      <c r="N1534" s="76" t="str">
        <f t="shared" si="96"/>
        <v>-</v>
      </c>
      <c r="O1534" s="79" t="s">
        <v>679</v>
      </c>
      <c r="P1534" s="3" t="s">
        <v>685</v>
      </c>
      <c r="Q1534" s="3" t="s">
        <v>686</v>
      </c>
      <c r="R1534" s="78"/>
    </row>
    <row r="1535" spans="1:18" x14ac:dyDescent="0.2">
      <c r="A1535" s="3" t="s">
        <v>156</v>
      </c>
      <c r="B1535" s="60" t="s">
        <v>684</v>
      </c>
      <c r="C1535" s="78" t="s">
        <v>761</v>
      </c>
      <c r="D1535" s="78">
        <v>25194</v>
      </c>
      <c r="E1535" s="78">
        <v>0</v>
      </c>
      <c r="F1535" s="78">
        <v>26028</v>
      </c>
      <c r="G1535" s="78">
        <v>1</v>
      </c>
      <c r="H1535" s="78">
        <f t="shared" si="97"/>
        <v>1</v>
      </c>
      <c r="I1535" s="74">
        <v>0</v>
      </c>
      <c r="J1535" s="74">
        <v>1</v>
      </c>
      <c r="K1535" s="75">
        <f t="shared" si="94"/>
        <v>0.5</v>
      </c>
      <c r="L1535" s="75">
        <f t="shared" si="95"/>
        <v>1</v>
      </c>
      <c r="M1535" s="76" t="str">
        <f t="shared" si="96"/>
        <v>-</v>
      </c>
      <c r="N1535" s="76" t="str">
        <f t="shared" si="96"/>
        <v>-</v>
      </c>
      <c r="O1535" s="79" t="s">
        <v>679</v>
      </c>
      <c r="P1535" s="3" t="s">
        <v>685</v>
      </c>
      <c r="Q1535" s="3" t="s">
        <v>686</v>
      </c>
      <c r="R1535" s="78"/>
    </row>
    <row r="1536" spans="1:18" x14ac:dyDescent="0.2">
      <c r="A1536" s="3" t="s">
        <v>156</v>
      </c>
      <c r="B1536" s="60" t="s">
        <v>684</v>
      </c>
      <c r="C1536" s="78" t="s">
        <v>762</v>
      </c>
      <c r="D1536" s="78">
        <v>25194</v>
      </c>
      <c r="E1536" s="78">
        <v>9</v>
      </c>
      <c r="F1536" s="78">
        <v>26028</v>
      </c>
      <c r="G1536" s="78">
        <v>5</v>
      </c>
      <c r="H1536" s="78">
        <f t="shared" si="97"/>
        <v>14</v>
      </c>
      <c r="I1536" s="74">
        <v>0.6428571428571429</v>
      </c>
      <c r="J1536" s="74">
        <v>0.35714285714285715</v>
      </c>
      <c r="K1536" s="75">
        <f t="shared" si="94"/>
        <v>0.91021728515625</v>
      </c>
      <c r="L1536" s="75">
        <f t="shared" si="95"/>
        <v>0.21197509765625008</v>
      </c>
      <c r="M1536" s="76" t="str">
        <f t="shared" si="96"/>
        <v>-</v>
      </c>
      <c r="N1536" s="76" t="str">
        <f t="shared" si="96"/>
        <v>-</v>
      </c>
      <c r="O1536" s="79" t="s">
        <v>679</v>
      </c>
      <c r="P1536" s="3" t="s">
        <v>685</v>
      </c>
      <c r="Q1536" s="3" t="s">
        <v>686</v>
      </c>
      <c r="R1536" s="78"/>
    </row>
    <row r="1537" spans="1:18" x14ac:dyDescent="0.2">
      <c r="A1537" s="3" t="s">
        <v>156</v>
      </c>
      <c r="B1537" s="60" t="s">
        <v>684</v>
      </c>
      <c r="C1537" s="78" t="s">
        <v>762</v>
      </c>
      <c r="D1537" s="78"/>
      <c r="E1537" s="78"/>
      <c r="F1537" s="78"/>
      <c r="G1537" s="78"/>
      <c r="H1537" s="78">
        <f t="shared" si="97"/>
        <v>0</v>
      </c>
      <c r="I1537" s="74"/>
      <c r="J1537" s="74"/>
      <c r="K1537" s="75">
        <f t="shared" si="94"/>
        <v>1</v>
      </c>
      <c r="L1537" s="75">
        <f t="shared" si="95"/>
        <v>1</v>
      </c>
      <c r="M1537" s="76" t="str">
        <f t="shared" si="96"/>
        <v>-</v>
      </c>
      <c r="N1537" s="76" t="str">
        <f t="shared" si="96"/>
        <v>-</v>
      </c>
      <c r="O1537" s="79" t="s">
        <v>679</v>
      </c>
      <c r="P1537" s="3" t="s">
        <v>685</v>
      </c>
      <c r="Q1537" s="3" t="s">
        <v>686</v>
      </c>
      <c r="R1537" s="78"/>
    </row>
    <row r="1538" spans="1:18" x14ac:dyDescent="0.2">
      <c r="A1538" s="3" t="s">
        <v>156</v>
      </c>
      <c r="B1538" s="60" t="s">
        <v>684</v>
      </c>
      <c r="C1538" s="78" t="s">
        <v>741</v>
      </c>
      <c r="D1538" s="78">
        <v>25194</v>
      </c>
      <c r="E1538" s="78">
        <v>7</v>
      </c>
      <c r="F1538" s="78">
        <v>26028</v>
      </c>
      <c r="G1538" s="78">
        <v>2</v>
      </c>
      <c r="H1538" s="78">
        <f t="shared" si="97"/>
        <v>9</v>
      </c>
      <c r="I1538" s="74">
        <v>0.77777777777777779</v>
      </c>
      <c r="J1538" s="74">
        <v>0.22222222222222221</v>
      </c>
      <c r="K1538" s="75">
        <f t="shared" ref="K1538:K1601" si="98">BINOMDIST(E1538,H1538,0.5,TRUE)</f>
        <v>0.98046875</v>
      </c>
      <c r="L1538" s="75">
        <f t="shared" ref="L1538:L1601" si="99">BINOMDIST(G1538,H1538,0.5,TRUE)</f>
        <v>8.9843750000000028E-2</v>
      </c>
      <c r="M1538" s="76" t="str">
        <f t="shared" ref="M1538:N1601" si="100">IF(K1538&lt;(0.05/5830),"sig","-")</f>
        <v>-</v>
      </c>
      <c r="N1538" s="76" t="str">
        <f t="shared" si="100"/>
        <v>-</v>
      </c>
      <c r="O1538" s="79" t="s">
        <v>679</v>
      </c>
      <c r="P1538" s="3" t="s">
        <v>685</v>
      </c>
      <c r="Q1538" s="3" t="s">
        <v>686</v>
      </c>
      <c r="R1538" s="78"/>
    </row>
    <row r="1539" spans="1:18" x14ac:dyDescent="0.2">
      <c r="A1539" s="3" t="s">
        <v>156</v>
      </c>
      <c r="B1539" s="60" t="s">
        <v>684</v>
      </c>
      <c r="C1539" s="78" t="s">
        <v>741</v>
      </c>
      <c r="D1539" s="78">
        <v>25194</v>
      </c>
      <c r="E1539" s="78">
        <v>0</v>
      </c>
      <c r="F1539" s="78">
        <v>26028</v>
      </c>
      <c r="G1539" s="78">
        <v>1</v>
      </c>
      <c r="H1539" s="78">
        <f t="shared" si="97"/>
        <v>1</v>
      </c>
      <c r="I1539" s="74">
        <v>0</v>
      </c>
      <c r="J1539" s="74">
        <v>1</v>
      </c>
      <c r="K1539" s="75">
        <f t="shared" si="98"/>
        <v>0.5</v>
      </c>
      <c r="L1539" s="75">
        <f t="shared" si="99"/>
        <v>1</v>
      </c>
      <c r="M1539" s="76" t="str">
        <f t="shared" si="100"/>
        <v>-</v>
      </c>
      <c r="N1539" s="76" t="str">
        <f t="shared" si="100"/>
        <v>-</v>
      </c>
      <c r="O1539" s="79" t="s">
        <v>679</v>
      </c>
      <c r="P1539" s="3" t="s">
        <v>685</v>
      </c>
      <c r="Q1539" s="3" t="s">
        <v>686</v>
      </c>
      <c r="R1539" s="78"/>
    </row>
    <row r="1540" spans="1:18" x14ac:dyDescent="0.2">
      <c r="A1540" s="3" t="s">
        <v>156</v>
      </c>
      <c r="B1540" s="60" t="s">
        <v>684</v>
      </c>
      <c r="C1540" s="78" t="s">
        <v>742</v>
      </c>
      <c r="D1540" s="78">
        <v>25194</v>
      </c>
      <c r="E1540" s="78">
        <v>1</v>
      </c>
      <c r="F1540" s="78">
        <v>26028</v>
      </c>
      <c r="G1540" s="78">
        <v>2</v>
      </c>
      <c r="H1540" s="78">
        <f t="shared" si="97"/>
        <v>3</v>
      </c>
      <c r="I1540" s="74">
        <v>0.33333333333333331</v>
      </c>
      <c r="J1540" s="74">
        <v>0.66666666666666663</v>
      </c>
      <c r="K1540" s="75">
        <f t="shared" si="98"/>
        <v>0.5</v>
      </c>
      <c r="L1540" s="75">
        <f t="shared" si="99"/>
        <v>0.875</v>
      </c>
      <c r="M1540" s="76" t="str">
        <f t="shared" si="100"/>
        <v>-</v>
      </c>
      <c r="N1540" s="76" t="str">
        <f t="shared" si="100"/>
        <v>-</v>
      </c>
      <c r="O1540" s="79" t="s">
        <v>679</v>
      </c>
      <c r="P1540" s="3" t="s">
        <v>685</v>
      </c>
      <c r="Q1540" s="3" t="s">
        <v>686</v>
      </c>
      <c r="R1540" s="78"/>
    </row>
    <row r="1541" spans="1:18" x14ac:dyDescent="0.2">
      <c r="A1541" s="3" t="s">
        <v>156</v>
      </c>
      <c r="B1541" s="60" t="s">
        <v>684</v>
      </c>
      <c r="C1541" s="78" t="s">
        <v>742</v>
      </c>
      <c r="D1541" s="78">
        <v>25194</v>
      </c>
      <c r="E1541" s="78">
        <v>0</v>
      </c>
      <c r="F1541" s="78">
        <v>26028</v>
      </c>
      <c r="G1541" s="78">
        <v>1</v>
      </c>
      <c r="H1541" s="78">
        <f t="shared" si="97"/>
        <v>1</v>
      </c>
      <c r="I1541" s="74">
        <v>0</v>
      </c>
      <c r="J1541" s="74">
        <v>1</v>
      </c>
      <c r="K1541" s="75">
        <f t="shared" si="98"/>
        <v>0.5</v>
      </c>
      <c r="L1541" s="75">
        <f t="shared" si="99"/>
        <v>1</v>
      </c>
      <c r="M1541" s="76" t="str">
        <f t="shared" si="100"/>
        <v>-</v>
      </c>
      <c r="N1541" s="76" t="str">
        <f t="shared" si="100"/>
        <v>-</v>
      </c>
      <c r="O1541" s="79" t="s">
        <v>679</v>
      </c>
      <c r="P1541" s="3" t="s">
        <v>685</v>
      </c>
      <c r="Q1541" s="3" t="s">
        <v>686</v>
      </c>
      <c r="R1541" s="78"/>
    </row>
    <row r="1542" spans="1:18" x14ac:dyDescent="0.2">
      <c r="A1542" s="3" t="s">
        <v>156</v>
      </c>
      <c r="B1542" s="60" t="s">
        <v>684</v>
      </c>
      <c r="C1542" s="78" t="s">
        <v>743</v>
      </c>
      <c r="D1542" s="78">
        <v>25194</v>
      </c>
      <c r="E1542" s="78">
        <v>11</v>
      </c>
      <c r="F1542" s="78">
        <v>26028</v>
      </c>
      <c r="G1542" s="78">
        <v>2</v>
      </c>
      <c r="H1542" s="78">
        <f t="shared" si="97"/>
        <v>13</v>
      </c>
      <c r="I1542" s="74">
        <v>0.84615384615384615</v>
      </c>
      <c r="J1542" s="74">
        <v>0.15384615384615385</v>
      </c>
      <c r="K1542" s="75">
        <f t="shared" si="98"/>
        <v>0.998291015625</v>
      </c>
      <c r="L1542" s="75">
        <f t="shared" si="99"/>
        <v>1.1230468750000002E-2</v>
      </c>
      <c r="M1542" s="76" t="str">
        <f t="shared" si="100"/>
        <v>-</v>
      </c>
      <c r="N1542" s="76" t="str">
        <f t="shared" si="100"/>
        <v>-</v>
      </c>
      <c r="O1542" s="79" t="s">
        <v>679</v>
      </c>
      <c r="P1542" s="3" t="s">
        <v>685</v>
      </c>
      <c r="Q1542" s="3" t="s">
        <v>686</v>
      </c>
      <c r="R1542" s="78"/>
    </row>
    <row r="1543" spans="1:18" x14ac:dyDescent="0.2">
      <c r="A1543" s="3" t="s">
        <v>156</v>
      </c>
      <c r="B1543" s="60" t="s">
        <v>684</v>
      </c>
      <c r="C1543" s="78" t="s">
        <v>743</v>
      </c>
      <c r="D1543" s="78"/>
      <c r="E1543" s="78"/>
      <c r="F1543" s="78"/>
      <c r="G1543" s="78"/>
      <c r="H1543" s="78">
        <f t="shared" si="97"/>
        <v>0</v>
      </c>
      <c r="I1543" s="74"/>
      <c r="J1543" s="74"/>
      <c r="K1543" s="75">
        <f t="shared" si="98"/>
        <v>1</v>
      </c>
      <c r="L1543" s="75">
        <f t="shared" si="99"/>
        <v>1</v>
      </c>
      <c r="M1543" s="76" t="str">
        <f t="shared" si="100"/>
        <v>-</v>
      </c>
      <c r="N1543" s="76" t="str">
        <f t="shared" si="100"/>
        <v>-</v>
      </c>
      <c r="O1543" s="79" t="s">
        <v>679</v>
      </c>
      <c r="P1543" s="3" t="s">
        <v>685</v>
      </c>
      <c r="Q1543" s="3" t="s">
        <v>686</v>
      </c>
      <c r="R1543" s="78"/>
    </row>
    <row r="1544" spans="1:18" x14ac:dyDescent="0.2">
      <c r="A1544" s="3" t="s">
        <v>156</v>
      </c>
      <c r="B1544" s="60" t="s">
        <v>684</v>
      </c>
      <c r="C1544" s="78" t="s">
        <v>744</v>
      </c>
      <c r="D1544" s="78">
        <v>25194</v>
      </c>
      <c r="E1544" s="78">
        <v>3</v>
      </c>
      <c r="F1544" s="78">
        <v>26028</v>
      </c>
      <c r="G1544" s="78">
        <v>2</v>
      </c>
      <c r="H1544" s="78">
        <f t="shared" si="97"/>
        <v>5</v>
      </c>
      <c r="I1544" s="74">
        <v>0.6</v>
      </c>
      <c r="J1544" s="74">
        <v>0.4</v>
      </c>
      <c r="K1544" s="75">
        <f t="shared" si="98"/>
        <v>0.8125</v>
      </c>
      <c r="L1544" s="75">
        <f t="shared" si="99"/>
        <v>0.49999999999999989</v>
      </c>
      <c r="M1544" s="76" t="str">
        <f t="shared" si="100"/>
        <v>-</v>
      </c>
      <c r="N1544" s="76" t="str">
        <f t="shared" si="100"/>
        <v>-</v>
      </c>
      <c r="O1544" s="79" t="s">
        <v>679</v>
      </c>
      <c r="P1544" s="3" t="s">
        <v>685</v>
      </c>
      <c r="Q1544" s="3" t="s">
        <v>686</v>
      </c>
      <c r="R1544" s="78"/>
    </row>
    <row r="1545" spans="1:18" x14ac:dyDescent="0.2">
      <c r="A1545" s="3" t="s">
        <v>156</v>
      </c>
      <c r="B1545" s="60" t="s">
        <v>684</v>
      </c>
      <c r="C1545" s="78" t="s">
        <v>744</v>
      </c>
      <c r="D1545" s="78"/>
      <c r="E1545" s="78"/>
      <c r="F1545" s="78"/>
      <c r="G1545" s="78"/>
      <c r="H1545" s="78">
        <f t="shared" si="97"/>
        <v>0</v>
      </c>
      <c r="I1545" s="74"/>
      <c r="J1545" s="74"/>
      <c r="K1545" s="75">
        <f t="shared" si="98"/>
        <v>1</v>
      </c>
      <c r="L1545" s="75">
        <f t="shared" si="99"/>
        <v>1</v>
      </c>
      <c r="M1545" s="76" t="str">
        <f t="shared" si="100"/>
        <v>-</v>
      </c>
      <c r="N1545" s="76" t="str">
        <f t="shared" si="100"/>
        <v>-</v>
      </c>
      <c r="O1545" s="79" t="s">
        <v>679</v>
      </c>
      <c r="P1545" s="3" t="s">
        <v>685</v>
      </c>
      <c r="Q1545" s="3" t="s">
        <v>686</v>
      </c>
      <c r="R1545" s="78"/>
    </row>
    <row r="1546" spans="1:18" x14ac:dyDescent="0.2">
      <c r="A1546" s="3" t="s">
        <v>156</v>
      </c>
      <c r="B1546" s="60" t="s">
        <v>684</v>
      </c>
      <c r="C1546" s="78" t="s">
        <v>745</v>
      </c>
      <c r="D1546" s="78">
        <v>25194</v>
      </c>
      <c r="E1546" s="78">
        <v>6</v>
      </c>
      <c r="F1546" s="78">
        <v>26028</v>
      </c>
      <c r="G1546" s="78">
        <v>2</v>
      </c>
      <c r="H1546" s="78">
        <f t="shared" si="97"/>
        <v>8</v>
      </c>
      <c r="I1546" s="74">
        <v>0.75</v>
      </c>
      <c r="J1546" s="74">
        <v>0.25</v>
      </c>
      <c r="K1546" s="75">
        <f t="shared" si="98"/>
        <v>0.96484375</v>
      </c>
      <c r="L1546" s="75">
        <f t="shared" si="99"/>
        <v>0.14453125</v>
      </c>
      <c r="M1546" s="76" t="str">
        <f t="shared" si="100"/>
        <v>-</v>
      </c>
      <c r="N1546" s="76" t="str">
        <f t="shared" si="100"/>
        <v>-</v>
      </c>
      <c r="O1546" s="79" t="s">
        <v>679</v>
      </c>
      <c r="P1546" s="3" t="s">
        <v>685</v>
      </c>
      <c r="Q1546" s="3" t="s">
        <v>686</v>
      </c>
      <c r="R1546" s="78"/>
    </row>
    <row r="1547" spans="1:18" x14ac:dyDescent="0.2">
      <c r="A1547" s="3" t="s">
        <v>156</v>
      </c>
      <c r="B1547" s="60" t="s">
        <v>684</v>
      </c>
      <c r="C1547" s="78" t="s">
        <v>745</v>
      </c>
      <c r="D1547" s="78"/>
      <c r="E1547" s="78"/>
      <c r="F1547" s="78"/>
      <c r="G1547" s="78"/>
      <c r="H1547" s="78">
        <f t="shared" si="97"/>
        <v>0</v>
      </c>
      <c r="I1547" s="74"/>
      <c r="J1547" s="74"/>
      <c r="K1547" s="75">
        <f t="shared" si="98"/>
        <v>1</v>
      </c>
      <c r="L1547" s="75">
        <f t="shared" si="99"/>
        <v>1</v>
      </c>
      <c r="M1547" s="76" t="str">
        <f t="shared" si="100"/>
        <v>-</v>
      </c>
      <c r="N1547" s="76" t="str">
        <f t="shared" si="100"/>
        <v>-</v>
      </c>
      <c r="O1547" s="79" t="s">
        <v>679</v>
      </c>
      <c r="P1547" s="3" t="s">
        <v>685</v>
      </c>
      <c r="Q1547" s="3" t="s">
        <v>686</v>
      </c>
      <c r="R1547" s="78"/>
    </row>
    <row r="1548" spans="1:18" x14ac:dyDescent="0.2">
      <c r="A1548" s="3" t="s">
        <v>156</v>
      </c>
      <c r="B1548" s="60" t="s">
        <v>684</v>
      </c>
      <c r="C1548" s="78" t="s">
        <v>746</v>
      </c>
      <c r="D1548" s="78">
        <v>25194</v>
      </c>
      <c r="E1548" s="78">
        <v>6</v>
      </c>
      <c r="F1548" s="78">
        <v>26028</v>
      </c>
      <c r="G1548" s="78">
        <v>6</v>
      </c>
      <c r="H1548" s="78">
        <f t="shared" si="97"/>
        <v>12</v>
      </c>
      <c r="I1548" s="74">
        <v>0.5</v>
      </c>
      <c r="J1548" s="74">
        <v>0.5</v>
      </c>
      <c r="K1548" s="75">
        <f t="shared" si="98"/>
        <v>0.61279296874999989</v>
      </c>
      <c r="L1548" s="75">
        <f t="shared" si="99"/>
        <v>0.61279296874999989</v>
      </c>
      <c r="M1548" s="76" t="str">
        <f t="shared" si="100"/>
        <v>-</v>
      </c>
      <c r="N1548" s="76" t="str">
        <f t="shared" si="100"/>
        <v>-</v>
      </c>
      <c r="O1548" s="79" t="s">
        <v>679</v>
      </c>
      <c r="P1548" s="3" t="s">
        <v>685</v>
      </c>
      <c r="Q1548" s="3" t="s">
        <v>686</v>
      </c>
      <c r="R1548" s="78"/>
    </row>
    <row r="1549" spans="1:18" x14ac:dyDescent="0.2">
      <c r="A1549" s="3" t="s">
        <v>156</v>
      </c>
      <c r="B1549" s="60" t="s">
        <v>684</v>
      </c>
      <c r="C1549" s="78" t="s">
        <v>746</v>
      </c>
      <c r="D1549" s="78"/>
      <c r="E1549" s="78"/>
      <c r="F1549" s="78"/>
      <c r="G1549" s="78"/>
      <c r="H1549" s="78">
        <f t="shared" si="97"/>
        <v>0</v>
      </c>
      <c r="I1549" s="74"/>
      <c r="J1549" s="74"/>
      <c r="K1549" s="75">
        <f t="shared" si="98"/>
        <v>1</v>
      </c>
      <c r="L1549" s="75">
        <f t="shared" si="99"/>
        <v>1</v>
      </c>
      <c r="M1549" s="76" t="str">
        <f t="shared" si="100"/>
        <v>-</v>
      </c>
      <c r="N1549" s="76" t="str">
        <f t="shared" si="100"/>
        <v>-</v>
      </c>
      <c r="O1549" s="79" t="s">
        <v>679</v>
      </c>
      <c r="P1549" s="3" t="s">
        <v>685</v>
      </c>
      <c r="Q1549" s="3" t="s">
        <v>686</v>
      </c>
      <c r="R1549" s="78"/>
    </row>
    <row r="1550" spans="1:18" x14ac:dyDescent="0.2">
      <c r="A1550" s="3" t="s">
        <v>156</v>
      </c>
      <c r="B1550" s="60" t="s">
        <v>684</v>
      </c>
      <c r="C1550" s="78" t="s">
        <v>747</v>
      </c>
      <c r="D1550" s="78">
        <v>25194</v>
      </c>
      <c r="E1550" s="78">
        <v>6</v>
      </c>
      <c r="F1550" s="78">
        <v>26028</v>
      </c>
      <c r="G1550" s="78">
        <v>2</v>
      </c>
      <c r="H1550" s="78">
        <f t="shared" si="97"/>
        <v>8</v>
      </c>
      <c r="I1550" s="74">
        <v>0.75</v>
      </c>
      <c r="J1550" s="74">
        <v>0.25</v>
      </c>
      <c r="K1550" s="75">
        <f t="shared" si="98"/>
        <v>0.96484375</v>
      </c>
      <c r="L1550" s="75">
        <f t="shared" si="99"/>
        <v>0.14453125</v>
      </c>
      <c r="M1550" s="76" t="str">
        <f t="shared" si="100"/>
        <v>-</v>
      </c>
      <c r="N1550" s="76" t="str">
        <f t="shared" si="100"/>
        <v>-</v>
      </c>
      <c r="O1550" s="79" t="s">
        <v>679</v>
      </c>
      <c r="P1550" s="3" t="s">
        <v>685</v>
      </c>
      <c r="Q1550" s="3" t="s">
        <v>686</v>
      </c>
      <c r="R1550" s="78"/>
    </row>
    <row r="1551" spans="1:18" x14ac:dyDescent="0.2">
      <c r="A1551" s="3" t="s">
        <v>156</v>
      </c>
      <c r="B1551" s="60" t="s">
        <v>684</v>
      </c>
      <c r="C1551" s="78" t="s">
        <v>747</v>
      </c>
      <c r="D1551" s="78"/>
      <c r="E1551" s="78"/>
      <c r="F1551" s="78"/>
      <c r="G1551" s="78"/>
      <c r="H1551" s="78">
        <f t="shared" si="97"/>
        <v>0</v>
      </c>
      <c r="I1551" s="74"/>
      <c r="J1551" s="74"/>
      <c r="K1551" s="75">
        <f t="shared" si="98"/>
        <v>1</v>
      </c>
      <c r="L1551" s="75">
        <f t="shared" si="99"/>
        <v>1</v>
      </c>
      <c r="M1551" s="76" t="str">
        <f t="shared" si="100"/>
        <v>-</v>
      </c>
      <c r="N1551" s="76" t="str">
        <f t="shared" si="100"/>
        <v>-</v>
      </c>
      <c r="O1551" s="79" t="s">
        <v>679</v>
      </c>
      <c r="P1551" s="3" t="s">
        <v>685</v>
      </c>
      <c r="Q1551" s="3" t="s">
        <v>686</v>
      </c>
      <c r="R1551" s="78"/>
    </row>
    <row r="1552" spans="1:18" x14ac:dyDescent="0.2">
      <c r="A1552" s="3" t="s">
        <v>156</v>
      </c>
      <c r="B1552" s="60" t="s">
        <v>684</v>
      </c>
      <c r="C1552" s="78" t="s">
        <v>748</v>
      </c>
      <c r="D1552" s="78">
        <v>25194</v>
      </c>
      <c r="E1552" s="78">
        <v>6</v>
      </c>
      <c r="F1552" s="78">
        <v>26028</v>
      </c>
      <c r="G1552" s="78">
        <v>1</v>
      </c>
      <c r="H1552" s="78">
        <f t="shared" si="97"/>
        <v>7</v>
      </c>
      <c r="I1552" s="74">
        <v>0.8571428571428571</v>
      </c>
      <c r="J1552" s="74">
        <v>0.14285714285714285</v>
      </c>
      <c r="K1552" s="75">
        <f t="shared" si="98"/>
        <v>0.9921875</v>
      </c>
      <c r="L1552" s="75">
        <f t="shared" si="99"/>
        <v>6.25E-2</v>
      </c>
      <c r="M1552" s="76" t="str">
        <f t="shared" si="100"/>
        <v>-</v>
      </c>
      <c r="N1552" s="76" t="str">
        <f t="shared" si="100"/>
        <v>-</v>
      </c>
      <c r="O1552" s="79" t="s">
        <v>679</v>
      </c>
      <c r="P1552" s="3" t="s">
        <v>685</v>
      </c>
      <c r="Q1552" s="3" t="s">
        <v>686</v>
      </c>
      <c r="R1552" s="78"/>
    </row>
    <row r="1553" spans="1:18" x14ac:dyDescent="0.2">
      <c r="A1553" s="3" t="s">
        <v>156</v>
      </c>
      <c r="B1553" s="60" t="s">
        <v>684</v>
      </c>
      <c r="C1553" s="78" t="s">
        <v>748</v>
      </c>
      <c r="D1553" s="78"/>
      <c r="E1553" s="78"/>
      <c r="F1553" s="78"/>
      <c r="G1553" s="78"/>
      <c r="H1553" s="78">
        <f t="shared" si="97"/>
        <v>0</v>
      </c>
      <c r="I1553" s="74"/>
      <c r="J1553" s="74"/>
      <c r="K1553" s="75">
        <f t="shared" si="98"/>
        <v>1</v>
      </c>
      <c r="L1553" s="75">
        <f t="shared" si="99"/>
        <v>1</v>
      </c>
      <c r="M1553" s="76" t="str">
        <f t="shared" si="100"/>
        <v>-</v>
      </c>
      <c r="N1553" s="76" t="str">
        <f t="shared" si="100"/>
        <v>-</v>
      </c>
      <c r="O1553" s="79" t="s">
        <v>679</v>
      </c>
      <c r="P1553" s="3" t="s">
        <v>685</v>
      </c>
      <c r="Q1553" s="3" t="s">
        <v>686</v>
      </c>
      <c r="R1553" s="78"/>
    </row>
    <row r="1554" spans="1:18" x14ac:dyDescent="0.2">
      <c r="A1554" s="3" t="s">
        <v>156</v>
      </c>
      <c r="B1554" s="60" t="s">
        <v>684</v>
      </c>
      <c r="C1554" s="78" t="s">
        <v>749</v>
      </c>
      <c r="D1554" s="78">
        <v>25194</v>
      </c>
      <c r="E1554" s="78">
        <v>4</v>
      </c>
      <c r="F1554" s="78">
        <v>26028</v>
      </c>
      <c r="G1554" s="78">
        <v>2</v>
      </c>
      <c r="H1554" s="78">
        <f t="shared" si="97"/>
        <v>6</v>
      </c>
      <c r="I1554" s="74">
        <v>0.66666666666666663</v>
      </c>
      <c r="J1554" s="74">
        <v>0.33333333333333331</v>
      </c>
      <c r="K1554" s="75">
        <f t="shared" si="98"/>
        <v>0.890625</v>
      </c>
      <c r="L1554" s="75">
        <f t="shared" si="99"/>
        <v>0.34375000000000006</v>
      </c>
      <c r="M1554" s="76" t="str">
        <f t="shared" si="100"/>
        <v>-</v>
      </c>
      <c r="N1554" s="76" t="str">
        <f t="shared" si="100"/>
        <v>-</v>
      </c>
      <c r="O1554" s="79" t="s">
        <v>679</v>
      </c>
      <c r="P1554" s="3" t="s">
        <v>685</v>
      </c>
      <c r="Q1554" s="3" t="s">
        <v>686</v>
      </c>
      <c r="R1554" s="78"/>
    </row>
    <row r="1555" spans="1:18" x14ac:dyDescent="0.2">
      <c r="A1555" s="3" t="s">
        <v>156</v>
      </c>
      <c r="B1555" s="60" t="s">
        <v>684</v>
      </c>
      <c r="C1555" s="78" t="s">
        <v>749</v>
      </c>
      <c r="D1555" s="78">
        <v>25194</v>
      </c>
      <c r="E1555" s="78">
        <v>1</v>
      </c>
      <c r="F1555" s="78">
        <v>26028</v>
      </c>
      <c r="G1555" s="78">
        <v>0</v>
      </c>
      <c r="H1555" s="78">
        <f t="shared" si="97"/>
        <v>1</v>
      </c>
      <c r="I1555" s="74">
        <v>1</v>
      </c>
      <c r="J1555" s="74">
        <v>0</v>
      </c>
      <c r="K1555" s="75">
        <f t="shared" si="98"/>
        <v>1</v>
      </c>
      <c r="L1555" s="75">
        <f t="shared" si="99"/>
        <v>0.5</v>
      </c>
      <c r="M1555" s="76" t="str">
        <f t="shared" si="100"/>
        <v>-</v>
      </c>
      <c r="N1555" s="76" t="str">
        <f t="shared" si="100"/>
        <v>-</v>
      </c>
      <c r="O1555" s="79" t="s">
        <v>679</v>
      </c>
      <c r="P1555" s="3" t="s">
        <v>685</v>
      </c>
      <c r="Q1555" s="3" t="s">
        <v>686</v>
      </c>
      <c r="R1555" s="78"/>
    </row>
    <row r="1556" spans="1:18" x14ac:dyDescent="0.2">
      <c r="A1556" s="3" t="s">
        <v>156</v>
      </c>
      <c r="B1556" s="60" t="s">
        <v>684</v>
      </c>
      <c r="C1556" s="78" t="s">
        <v>750</v>
      </c>
      <c r="D1556" s="78">
        <v>25194</v>
      </c>
      <c r="E1556" s="78">
        <v>3</v>
      </c>
      <c r="F1556" s="78">
        <v>26028</v>
      </c>
      <c r="G1556" s="78">
        <v>2</v>
      </c>
      <c r="H1556" s="78">
        <f t="shared" si="97"/>
        <v>5</v>
      </c>
      <c r="I1556" s="74">
        <v>0.6</v>
      </c>
      <c r="J1556" s="74">
        <v>0.4</v>
      </c>
      <c r="K1556" s="75">
        <f t="shared" si="98"/>
        <v>0.8125</v>
      </c>
      <c r="L1556" s="75">
        <f t="shared" si="99"/>
        <v>0.49999999999999989</v>
      </c>
      <c r="M1556" s="76" t="str">
        <f t="shared" si="100"/>
        <v>-</v>
      </c>
      <c r="N1556" s="76" t="str">
        <f t="shared" si="100"/>
        <v>-</v>
      </c>
      <c r="O1556" s="79" t="s">
        <v>679</v>
      </c>
      <c r="P1556" s="3" t="s">
        <v>685</v>
      </c>
      <c r="Q1556" s="3" t="s">
        <v>686</v>
      </c>
      <c r="R1556" s="78"/>
    </row>
    <row r="1557" spans="1:18" x14ac:dyDescent="0.2">
      <c r="A1557" s="3" t="s">
        <v>156</v>
      </c>
      <c r="B1557" s="60" t="s">
        <v>684</v>
      </c>
      <c r="C1557" s="78" t="s">
        <v>750</v>
      </c>
      <c r="D1557" s="78"/>
      <c r="E1557" s="78"/>
      <c r="F1557" s="78"/>
      <c r="G1557" s="78"/>
      <c r="H1557" s="78">
        <f t="shared" si="97"/>
        <v>0</v>
      </c>
      <c r="I1557" s="74"/>
      <c r="J1557" s="74"/>
      <c r="K1557" s="75">
        <f t="shared" si="98"/>
        <v>1</v>
      </c>
      <c r="L1557" s="75">
        <f t="shared" si="99"/>
        <v>1</v>
      </c>
      <c r="M1557" s="76" t="str">
        <f t="shared" si="100"/>
        <v>-</v>
      </c>
      <c r="N1557" s="76" t="str">
        <f t="shared" si="100"/>
        <v>-</v>
      </c>
      <c r="O1557" s="79" t="s">
        <v>679</v>
      </c>
      <c r="P1557" s="3" t="s">
        <v>685</v>
      </c>
      <c r="Q1557" s="3" t="s">
        <v>686</v>
      </c>
      <c r="R1557" s="78"/>
    </row>
    <row r="1558" spans="1:18" x14ac:dyDescent="0.2">
      <c r="A1558" s="3" t="s">
        <v>156</v>
      </c>
      <c r="B1558" s="60" t="s">
        <v>684</v>
      </c>
      <c r="C1558" s="78" t="s">
        <v>751</v>
      </c>
      <c r="D1558" s="78">
        <v>25194</v>
      </c>
      <c r="E1558" s="78">
        <v>4</v>
      </c>
      <c r="F1558" s="78">
        <v>26028</v>
      </c>
      <c r="G1558" s="78">
        <v>8</v>
      </c>
      <c r="H1558" s="78">
        <f t="shared" si="97"/>
        <v>12</v>
      </c>
      <c r="I1558" s="74">
        <v>0.33333333333333331</v>
      </c>
      <c r="J1558" s="74">
        <v>0.66666666666666663</v>
      </c>
      <c r="K1558" s="75">
        <f t="shared" si="98"/>
        <v>0.19384765625</v>
      </c>
      <c r="L1558" s="75">
        <f t="shared" si="99"/>
        <v>0.927001953125</v>
      </c>
      <c r="M1558" s="76" t="str">
        <f t="shared" si="100"/>
        <v>-</v>
      </c>
      <c r="N1558" s="76" t="str">
        <f t="shared" si="100"/>
        <v>-</v>
      </c>
      <c r="O1558" s="79" t="s">
        <v>679</v>
      </c>
      <c r="P1558" s="3" t="s">
        <v>685</v>
      </c>
      <c r="Q1558" s="3" t="s">
        <v>686</v>
      </c>
      <c r="R1558" s="78"/>
    </row>
    <row r="1559" spans="1:18" x14ac:dyDescent="0.2">
      <c r="A1559" s="3" t="s">
        <v>156</v>
      </c>
      <c r="B1559" s="60" t="s">
        <v>684</v>
      </c>
      <c r="C1559" s="78" t="s">
        <v>751</v>
      </c>
      <c r="D1559" s="78"/>
      <c r="E1559" s="78"/>
      <c r="F1559" s="78"/>
      <c r="G1559" s="78"/>
      <c r="H1559" s="78">
        <f t="shared" si="97"/>
        <v>0</v>
      </c>
      <c r="I1559" s="74"/>
      <c r="J1559" s="74"/>
      <c r="K1559" s="75">
        <f t="shared" si="98"/>
        <v>1</v>
      </c>
      <c r="L1559" s="75">
        <f t="shared" si="99"/>
        <v>1</v>
      </c>
      <c r="M1559" s="76" t="str">
        <f t="shared" si="100"/>
        <v>-</v>
      </c>
      <c r="N1559" s="76" t="str">
        <f t="shared" si="100"/>
        <v>-</v>
      </c>
      <c r="O1559" s="79" t="s">
        <v>679</v>
      </c>
      <c r="P1559" s="3" t="s">
        <v>685</v>
      </c>
      <c r="Q1559" s="3" t="s">
        <v>686</v>
      </c>
      <c r="R1559" s="78"/>
    </row>
    <row r="1560" spans="1:18" x14ac:dyDescent="0.2">
      <c r="A1560" s="3" t="s">
        <v>156</v>
      </c>
      <c r="B1560" s="60" t="s">
        <v>684</v>
      </c>
      <c r="C1560" s="78" t="s">
        <v>752</v>
      </c>
      <c r="D1560" s="78">
        <v>25194</v>
      </c>
      <c r="E1560" s="78">
        <v>4</v>
      </c>
      <c r="F1560" s="78">
        <v>26028</v>
      </c>
      <c r="G1560" s="78">
        <v>0</v>
      </c>
      <c r="H1560" s="78">
        <f t="shared" si="97"/>
        <v>4</v>
      </c>
      <c r="I1560" s="74">
        <v>1</v>
      </c>
      <c r="J1560" s="74">
        <v>0</v>
      </c>
      <c r="K1560" s="75">
        <f t="shared" si="98"/>
        <v>1</v>
      </c>
      <c r="L1560" s="75">
        <f t="shared" si="99"/>
        <v>6.25E-2</v>
      </c>
      <c r="M1560" s="76" t="str">
        <f t="shared" si="100"/>
        <v>-</v>
      </c>
      <c r="N1560" s="76" t="str">
        <f t="shared" si="100"/>
        <v>-</v>
      </c>
      <c r="O1560" s="79" t="s">
        <v>679</v>
      </c>
      <c r="P1560" s="3" t="s">
        <v>685</v>
      </c>
      <c r="Q1560" s="3" t="s">
        <v>686</v>
      </c>
      <c r="R1560" s="78"/>
    </row>
    <row r="1561" spans="1:18" x14ac:dyDescent="0.2">
      <c r="A1561" s="3" t="s">
        <v>156</v>
      </c>
      <c r="B1561" s="60" t="s">
        <v>684</v>
      </c>
      <c r="C1561" s="78" t="s">
        <v>752</v>
      </c>
      <c r="D1561" s="78"/>
      <c r="E1561" s="78"/>
      <c r="F1561" s="78"/>
      <c r="G1561" s="78"/>
      <c r="H1561" s="78">
        <f t="shared" si="97"/>
        <v>0</v>
      </c>
      <c r="I1561" s="74"/>
      <c r="J1561" s="74"/>
      <c r="K1561" s="75">
        <f t="shared" si="98"/>
        <v>1</v>
      </c>
      <c r="L1561" s="75">
        <f t="shared" si="99"/>
        <v>1</v>
      </c>
      <c r="M1561" s="76" t="str">
        <f t="shared" si="100"/>
        <v>-</v>
      </c>
      <c r="N1561" s="76" t="str">
        <f t="shared" si="100"/>
        <v>-</v>
      </c>
      <c r="O1561" s="79" t="s">
        <v>679</v>
      </c>
      <c r="P1561" s="3" t="s">
        <v>685</v>
      </c>
      <c r="Q1561" s="3" t="s">
        <v>686</v>
      </c>
      <c r="R1561" s="78"/>
    </row>
    <row r="1562" spans="1:18" x14ac:dyDescent="0.2">
      <c r="A1562" s="3" t="s">
        <v>156</v>
      </c>
      <c r="B1562" s="60" t="s">
        <v>684</v>
      </c>
      <c r="C1562" s="78" t="s">
        <v>753</v>
      </c>
      <c r="D1562" s="78">
        <v>25194</v>
      </c>
      <c r="E1562" s="78">
        <v>5</v>
      </c>
      <c r="F1562" s="78">
        <v>26028</v>
      </c>
      <c r="G1562" s="78">
        <v>1</v>
      </c>
      <c r="H1562" s="78">
        <f t="shared" si="97"/>
        <v>6</v>
      </c>
      <c r="I1562" s="74">
        <v>0.83333333333333337</v>
      </c>
      <c r="J1562" s="74">
        <v>0.16666666666666666</v>
      </c>
      <c r="K1562" s="75">
        <f t="shared" si="98"/>
        <v>0.984375</v>
      </c>
      <c r="L1562" s="75">
        <f t="shared" si="99"/>
        <v>0.109375</v>
      </c>
      <c r="M1562" s="76" t="str">
        <f t="shared" si="100"/>
        <v>-</v>
      </c>
      <c r="N1562" s="76" t="str">
        <f t="shared" si="100"/>
        <v>-</v>
      </c>
      <c r="O1562" s="79" t="s">
        <v>679</v>
      </c>
      <c r="P1562" s="3" t="s">
        <v>685</v>
      </c>
      <c r="Q1562" s="3" t="s">
        <v>686</v>
      </c>
      <c r="R1562" s="78"/>
    </row>
    <row r="1563" spans="1:18" x14ac:dyDescent="0.2">
      <c r="A1563" s="3" t="s">
        <v>156</v>
      </c>
      <c r="B1563" s="60" t="s">
        <v>684</v>
      </c>
      <c r="C1563" s="78" t="s">
        <v>753</v>
      </c>
      <c r="D1563" s="78"/>
      <c r="E1563" s="78"/>
      <c r="F1563" s="78"/>
      <c r="G1563" s="78"/>
      <c r="H1563" s="78">
        <f t="shared" si="97"/>
        <v>0</v>
      </c>
      <c r="I1563" s="74"/>
      <c r="J1563" s="74"/>
      <c r="K1563" s="75">
        <f t="shared" si="98"/>
        <v>1</v>
      </c>
      <c r="L1563" s="75">
        <f t="shared" si="99"/>
        <v>1</v>
      </c>
      <c r="M1563" s="76" t="str">
        <f t="shared" si="100"/>
        <v>-</v>
      </c>
      <c r="N1563" s="76" t="str">
        <f t="shared" si="100"/>
        <v>-</v>
      </c>
      <c r="O1563" s="79" t="s">
        <v>679</v>
      </c>
      <c r="P1563" s="3" t="s">
        <v>685</v>
      </c>
      <c r="Q1563" s="3" t="s">
        <v>686</v>
      </c>
      <c r="R1563" s="78"/>
    </row>
    <row r="1564" spans="1:18" x14ac:dyDescent="0.2">
      <c r="A1564" s="3" t="s">
        <v>379</v>
      </c>
      <c r="B1564" s="60" t="s">
        <v>684</v>
      </c>
      <c r="C1564" s="78" t="s">
        <v>754</v>
      </c>
      <c r="D1564" s="78">
        <v>25194</v>
      </c>
      <c r="E1564" s="78">
        <v>20</v>
      </c>
      <c r="F1564" s="78">
        <v>26028</v>
      </c>
      <c r="G1564" s="78">
        <v>9</v>
      </c>
      <c r="H1564" s="78">
        <f t="shared" si="97"/>
        <v>29</v>
      </c>
      <c r="I1564" s="74">
        <v>0.68965517241379315</v>
      </c>
      <c r="J1564" s="74">
        <v>0.31034482758620691</v>
      </c>
      <c r="K1564" s="75">
        <f t="shared" si="98"/>
        <v>0.98794022761285305</v>
      </c>
      <c r="L1564" s="75">
        <f t="shared" si="99"/>
        <v>3.0714172869920734E-2</v>
      </c>
      <c r="M1564" s="76" t="str">
        <f t="shared" si="100"/>
        <v>-</v>
      </c>
      <c r="N1564" s="76" t="str">
        <f t="shared" si="100"/>
        <v>-</v>
      </c>
      <c r="O1564" s="3" t="s">
        <v>679</v>
      </c>
      <c r="P1564" s="3" t="s">
        <v>685</v>
      </c>
      <c r="Q1564" s="77" t="s">
        <v>686</v>
      </c>
      <c r="R1564" s="78"/>
    </row>
    <row r="1565" spans="1:18" x14ac:dyDescent="0.2">
      <c r="A1565" s="3" t="s">
        <v>379</v>
      </c>
      <c r="B1565" s="60" t="s">
        <v>684</v>
      </c>
      <c r="C1565" s="78" t="s">
        <v>754</v>
      </c>
      <c r="D1565" s="78">
        <v>25194</v>
      </c>
      <c r="E1565" s="78">
        <v>1</v>
      </c>
      <c r="F1565" s="78">
        <v>26028</v>
      </c>
      <c r="G1565" s="78">
        <v>0</v>
      </c>
      <c r="H1565" s="78">
        <f t="shared" si="97"/>
        <v>1</v>
      </c>
      <c r="I1565" s="74">
        <v>1</v>
      </c>
      <c r="J1565" s="74">
        <v>0</v>
      </c>
      <c r="K1565" s="75">
        <f t="shared" si="98"/>
        <v>1</v>
      </c>
      <c r="L1565" s="75">
        <f t="shared" si="99"/>
        <v>0.5</v>
      </c>
      <c r="M1565" s="76" t="str">
        <f t="shared" si="100"/>
        <v>-</v>
      </c>
      <c r="N1565" s="76" t="str">
        <f t="shared" si="100"/>
        <v>-</v>
      </c>
      <c r="O1565" s="3" t="s">
        <v>679</v>
      </c>
      <c r="P1565" s="3" t="s">
        <v>685</v>
      </c>
      <c r="Q1565" s="77" t="s">
        <v>686</v>
      </c>
      <c r="R1565" s="78"/>
    </row>
    <row r="1566" spans="1:18" x14ac:dyDescent="0.2">
      <c r="A1566" s="3" t="s">
        <v>379</v>
      </c>
      <c r="B1566" s="60" t="s">
        <v>684</v>
      </c>
      <c r="C1566" s="78" t="s">
        <v>755</v>
      </c>
      <c r="D1566" s="78">
        <v>25194</v>
      </c>
      <c r="E1566" s="78">
        <v>28</v>
      </c>
      <c r="F1566" s="78">
        <v>26028</v>
      </c>
      <c r="G1566" s="78">
        <v>8</v>
      </c>
      <c r="H1566" s="78">
        <f t="shared" si="97"/>
        <v>36</v>
      </c>
      <c r="I1566" s="74">
        <v>0.77777777777777779</v>
      </c>
      <c r="J1566" s="74">
        <v>0.22222222222222221</v>
      </c>
      <c r="K1566" s="75">
        <f t="shared" si="98"/>
        <v>0.99984372442122549</v>
      </c>
      <c r="L1566" s="75">
        <f t="shared" si="99"/>
        <v>5.9662148123607007E-4</v>
      </c>
      <c r="M1566" s="76" t="str">
        <f t="shared" si="100"/>
        <v>-</v>
      </c>
      <c r="N1566" s="76" t="str">
        <f t="shared" si="100"/>
        <v>-</v>
      </c>
      <c r="O1566" s="3" t="s">
        <v>679</v>
      </c>
      <c r="P1566" s="3" t="s">
        <v>685</v>
      </c>
      <c r="Q1566" s="77" t="s">
        <v>686</v>
      </c>
      <c r="R1566" s="78"/>
    </row>
    <row r="1567" spans="1:18" x14ac:dyDescent="0.2">
      <c r="A1567" s="3" t="s">
        <v>379</v>
      </c>
      <c r="B1567" s="60" t="s">
        <v>684</v>
      </c>
      <c r="C1567" s="78" t="s">
        <v>755</v>
      </c>
      <c r="D1567" s="78"/>
      <c r="E1567" s="78"/>
      <c r="F1567" s="78"/>
      <c r="G1567" s="78"/>
      <c r="H1567" s="78">
        <f t="shared" ref="H1567:H1630" si="101">E1567+G1567</f>
        <v>0</v>
      </c>
      <c r="I1567" s="74"/>
      <c r="J1567" s="74"/>
      <c r="K1567" s="75">
        <f t="shared" si="98"/>
        <v>1</v>
      </c>
      <c r="L1567" s="75">
        <f t="shared" si="99"/>
        <v>1</v>
      </c>
      <c r="M1567" s="76" t="str">
        <f t="shared" si="100"/>
        <v>-</v>
      </c>
      <c r="N1567" s="76" t="str">
        <f t="shared" si="100"/>
        <v>-</v>
      </c>
      <c r="O1567" s="3" t="s">
        <v>679</v>
      </c>
      <c r="P1567" s="3" t="s">
        <v>685</v>
      </c>
      <c r="Q1567" s="77" t="s">
        <v>686</v>
      </c>
      <c r="R1567" s="78"/>
    </row>
    <row r="1568" spans="1:18" x14ac:dyDescent="0.2">
      <c r="A1568" s="3" t="s">
        <v>379</v>
      </c>
      <c r="B1568" s="60" t="s">
        <v>684</v>
      </c>
      <c r="C1568" s="78" t="s">
        <v>756</v>
      </c>
      <c r="D1568" s="78">
        <v>25194</v>
      </c>
      <c r="E1568" s="78">
        <v>28</v>
      </c>
      <c r="F1568" s="78">
        <v>26028</v>
      </c>
      <c r="G1568" s="78">
        <v>8</v>
      </c>
      <c r="H1568" s="78">
        <f t="shared" si="101"/>
        <v>36</v>
      </c>
      <c r="I1568" s="74">
        <v>0.77777777777777779</v>
      </c>
      <c r="J1568" s="74">
        <v>0.22222222222222221</v>
      </c>
      <c r="K1568" s="75">
        <f t="shared" si="98"/>
        <v>0.99984372442122549</v>
      </c>
      <c r="L1568" s="75">
        <f t="shared" si="99"/>
        <v>5.9662148123607007E-4</v>
      </c>
      <c r="M1568" s="76" t="str">
        <f t="shared" si="100"/>
        <v>-</v>
      </c>
      <c r="N1568" s="76" t="str">
        <f t="shared" si="100"/>
        <v>-</v>
      </c>
      <c r="O1568" s="3" t="s">
        <v>679</v>
      </c>
      <c r="P1568" s="3" t="s">
        <v>685</v>
      </c>
      <c r="Q1568" s="77" t="s">
        <v>686</v>
      </c>
      <c r="R1568" s="78"/>
    </row>
    <row r="1569" spans="1:18" x14ac:dyDescent="0.2">
      <c r="A1569" s="3" t="s">
        <v>379</v>
      </c>
      <c r="B1569" s="60" t="s">
        <v>684</v>
      </c>
      <c r="C1569" s="78" t="s">
        <v>756</v>
      </c>
      <c r="D1569" s="78">
        <v>25194</v>
      </c>
      <c r="E1569" s="78">
        <v>4</v>
      </c>
      <c r="F1569" s="78">
        <v>26028</v>
      </c>
      <c r="G1569" s="78">
        <v>0</v>
      </c>
      <c r="H1569" s="78">
        <f t="shared" si="101"/>
        <v>4</v>
      </c>
      <c r="I1569" s="74">
        <v>1</v>
      </c>
      <c r="J1569" s="74">
        <v>0</v>
      </c>
      <c r="K1569" s="75">
        <f t="shared" si="98"/>
        <v>1</v>
      </c>
      <c r="L1569" s="75">
        <f t="shared" si="99"/>
        <v>6.25E-2</v>
      </c>
      <c r="M1569" s="76" t="str">
        <f t="shared" si="100"/>
        <v>-</v>
      </c>
      <c r="N1569" s="76" t="str">
        <f t="shared" si="100"/>
        <v>-</v>
      </c>
      <c r="O1569" s="3" t="s">
        <v>679</v>
      </c>
      <c r="P1569" s="3" t="s">
        <v>685</v>
      </c>
      <c r="Q1569" s="77" t="s">
        <v>686</v>
      </c>
      <c r="R1569" s="78"/>
    </row>
    <row r="1570" spans="1:18" x14ac:dyDescent="0.2">
      <c r="A1570" s="3" t="s">
        <v>379</v>
      </c>
      <c r="B1570" s="60" t="s">
        <v>684</v>
      </c>
      <c r="C1570" s="78" t="s">
        <v>757</v>
      </c>
      <c r="D1570" s="78">
        <v>25194</v>
      </c>
      <c r="E1570" s="78">
        <v>19</v>
      </c>
      <c r="F1570" s="78">
        <v>26028</v>
      </c>
      <c r="G1570" s="78">
        <v>4</v>
      </c>
      <c r="H1570" s="78">
        <f t="shared" si="101"/>
        <v>23</v>
      </c>
      <c r="I1570" s="74">
        <v>0.82608695652173914</v>
      </c>
      <c r="J1570" s="74">
        <v>0.17391304347826086</v>
      </c>
      <c r="K1570" s="75">
        <f t="shared" si="98"/>
        <v>0.999755859375</v>
      </c>
      <c r="L1570" s="75">
        <f t="shared" si="99"/>
        <v>1.2997388839721682E-3</v>
      </c>
      <c r="M1570" s="76" t="str">
        <f t="shared" si="100"/>
        <v>-</v>
      </c>
      <c r="N1570" s="76" t="str">
        <f t="shared" si="100"/>
        <v>-</v>
      </c>
      <c r="O1570" s="3" t="s">
        <v>679</v>
      </c>
      <c r="P1570" s="3" t="s">
        <v>685</v>
      </c>
      <c r="Q1570" s="77" t="s">
        <v>686</v>
      </c>
      <c r="R1570" s="78"/>
    </row>
    <row r="1571" spans="1:18" x14ac:dyDescent="0.2">
      <c r="A1571" s="3" t="s">
        <v>379</v>
      </c>
      <c r="B1571" s="60" t="s">
        <v>684</v>
      </c>
      <c r="C1571" s="78" t="s">
        <v>757</v>
      </c>
      <c r="D1571" s="78">
        <v>25194</v>
      </c>
      <c r="E1571" s="78">
        <v>1</v>
      </c>
      <c r="F1571" s="78">
        <v>26028</v>
      </c>
      <c r="G1571" s="78">
        <v>0</v>
      </c>
      <c r="H1571" s="78">
        <f t="shared" si="101"/>
        <v>1</v>
      </c>
      <c r="I1571" s="74">
        <v>1</v>
      </c>
      <c r="J1571" s="74">
        <v>0</v>
      </c>
      <c r="K1571" s="75">
        <f t="shared" si="98"/>
        <v>1</v>
      </c>
      <c r="L1571" s="75">
        <f t="shared" si="99"/>
        <v>0.5</v>
      </c>
      <c r="M1571" s="76" t="str">
        <f t="shared" si="100"/>
        <v>-</v>
      </c>
      <c r="N1571" s="76" t="str">
        <f t="shared" si="100"/>
        <v>-</v>
      </c>
      <c r="O1571" s="3" t="s">
        <v>679</v>
      </c>
      <c r="P1571" s="3" t="s">
        <v>685</v>
      </c>
      <c r="Q1571" s="77" t="s">
        <v>686</v>
      </c>
      <c r="R1571" s="78"/>
    </row>
    <row r="1572" spans="1:18" x14ac:dyDescent="0.2">
      <c r="A1572" s="3" t="s">
        <v>379</v>
      </c>
      <c r="B1572" s="60" t="s">
        <v>684</v>
      </c>
      <c r="C1572" s="78" t="s">
        <v>758</v>
      </c>
      <c r="D1572" s="78">
        <v>25194</v>
      </c>
      <c r="E1572" s="78">
        <v>28</v>
      </c>
      <c r="F1572" s="78">
        <v>26028</v>
      </c>
      <c r="G1572" s="78">
        <v>6</v>
      </c>
      <c r="H1572" s="78">
        <f t="shared" si="101"/>
        <v>34</v>
      </c>
      <c r="I1572" s="74">
        <v>0.82352941176470584</v>
      </c>
      <c r="J1572" s="74">
        <v>0.17647058823529413</v>
      </c>
      <c r="K1572" s="75">
        <f t="shared" si="98"/>
        <v>0.99998072092421353</v>
      </c>
      <c r="L1572" s="75">
        <f t="shared" si="99"/>
        <v>9.7562791779637269E-5</v>
      </c>
      <c r="M1572" s="76" t="str">
        <f t="shared" si="100"/>
        <v>-</v>
      </c>
      <c r="N1572" s="76" t="str">
        <f t="shared" si="100"/>
        <v>-</v>
      </c>
      <c r="O1572" s="3" t="s">
        <v>679</v>
      </c>
      <c r="P1572" s="3" t="s">
        <v>685</v>
      </c>
      <c r="Q1572" s="77" t="s">
        <v>686</v>
      </c>
      <c r="R1572" s="78"/>
    </row>
    <row r="1573" spans="1:18" x14ac:dyDescent="0.2">
      <c r="A1573" s="3" t="s">
        <v>379</v>
      </c>
      <c r="B1573" s="60" t="s">
        <v>684</v>
      </c>
      <c r="C1573" s="78" t="s">
        <v>758</v>
      </c>
      <c r="D1573" s="78">
        <v>25194</v>
      </c>
      <c r="E1573" s="78">
        <v>2</v>
      </c>
      <c r="F1573" s="78">
        <v>26028</v>
      </c>
      <c r="G1573" s="78">
        <v>0</v>
      </c>
      <c r="H1573" s="78">
        <f t="shared" si="101"/>
        <v>2</v>
      </c>
      <c r="I1573" s="74">
        <v>1</v>
      </c>
      <c r="J1573" s="74">
        <v>0</v>
      </c>
      <c r="K1573" s="75">
        <f t="shared" si="98"/>
        <v>1</v>
      </c>
      <c r="L1573" s="75">
        <f t="shared" si="99"/>
        <v>0.25</v>
      </c>
      <c r="M1573" s="76" t="str">
        <f t="shared" si="100"/>
        <v>-</v>
      </c>
      <c r="N1573" s="76" t="str">
        <f t="shared" si="100"/>
        <v>-</v>
      </c>
      <c r="O1573" s="3" t="s">
        <v>679</v>
      </c>
      <c r="P1573" s="3" t="s">
        <v>685</v>
      </c>
      <c r="Q1573" s="77" t="s">
        <v>686</v>
      </c>
      <c r="R1573" s="78"/>
    </row>
    <row r="1574" spans="1:18" x14ac:dyDescent="0.2">
      <c r="A1574" s="3" t="s">
        <v>379</v>
      </c>
      <c r="B1574" s="60" t="s">
        <v>684</v>
      </c>
      <c r="C1574" s="78" t="s">
        <v>759</v>
      </c>
      <c r="D1574" s="78">
        <v>25194</v>
      </c>
      <c r="E1574" s="78">
        <v>19</v>
      </c>
      <c r="F1574" s="78">
        <v>26028</v>
      </c>
      <c r="G1574" s="78">
        <v>10</v>
      </c>
      <c r="H1574" s="78">
        <f t="shared" si="101"/>
        <v>29</v>
      </c>
      <c r="I1574" s="74">
        <v>0.65517241379310343</v>
      </c>
      <c r="J1574" s="74">
        <v>0.34482758620689657</v>
      </c>
      <c r="K1574" s="75">
        <f t="shared" si="98"/>
        <v>0.96928582713007927</v>
      </c>
      <c r="L1574" s="75">
        <f t="shared" si="99"/>
        <v>6.8022973835468278E-2</v>
      </c>
      <c r="M1574" s="76" t="str">
        <f t="shared" si="100"/>
        <v>-</v>
      </c>
      <c r="N1574" s="76" t="str">
        <f t="shared" si="100"/>
        <v>-</v>
      </c>
      <c r="O1574" s="3" t="s">
        <v>679</v>
      </c>
      <c r="P1574" s="3" t="s">
        <v>685</v>
      </c>
      <c r="Q1574" s="77" t="s">
        <v>686</v>
      </c>
      <c r="R1574" s="78"/>
    </row>
    <row r="1575" spans="1:18" x14ac:dyDescent="0.2">
      <c r="A1575" s="3" t="s">
        <v>379</v>
      </c>
      <c r="B1575" s="60" t="s">
        <v>684</v>
      </c>
      <c r="C1575" s="78" t="s">
        <v>759</v>
      </c>
      <c r="D1575" s="78">
        <v>25194</v>
      </c>
      <c r="E1575" s="78">
        <v>2</v>
      </c>
      <c r="F1575" s="78">
        <v>26028</v>
      </c>
      <c r="G1575" s="78">
        <v>0</v>
      </c>
      <c r="H1575" s="78">
        <f t="shared" si="101"/>
        <v>2</v>
      </c>
      <c r="I1575" s="74">
        <v>1</v>
      </c>
      <c r="J1575" s="74">
        <v>0</v>
      </c>
      <c r="K1575" s="75">
        <f t="shared" si="98"/>
        <v>1</v>
      </c>
      <c r="L1575" s="75">
        <f t="shared" si="99"/>
        <v>0.25</v>
      </c>
      <c r="M1575" s="76" t="str">
        <f t="shared" si="100"/>
        <v>-</v>
      </c>
      <c r="N1575" s="76" t="str">
        <f t="shared" si="100"/>
        <v>-</v>
      </c>
      <c r="O1575" s="3" t="s">
        <v>679</v>
      </c>
      <c r="P1575" s="3" t="s">
        <v>685</v>
      </c>
      <c r="Q1575" s="77" t="s">
        <v>686</v>
      </c>
      <c r="R1575" s="78"/>
    </row>
    <row r="1576" spans="1:18" x14ac:dyDescent="0.2">
      <c r="A1576" s="3" t="s">
        <v>379</v>
      </c>
      <c r="B1576" s="60" t="s">
        <v>684</v>
      </c>
      <c r="C1576" s="78" t="s">
        <v>760</v>
      </c>
      <c r="D1576" s="78">
        <v>25194</v>
      </c>
      <c r="E1576" s="78">
        <v>18</v>
      </c>
      <c r="F1576" s="78">
        <v>26028</v>
      </c>
      <c r="G1576" s="78">
        <v>9</v>
      </c>
      <c r="H1576" s="78">
        <f t="shared" si="101"/>
        <v>27</v>
      </c>
      <c r="I1576" s="74">
        <v>0.66666666666666663</v>
      </c>
      <c r="J1576" s="74">
        <v>0.33333333333333331</v>
      </c>
      <c r="K1576" s="75">
        <f t="shared" si="98"/>
        <v>0.97388050705194473</v>
      </c>
      <c r="L1576" s="75">
        <f t="shared" si="99"/>
        <v>6.1039060354232809E-2</v>
      </c>
      <c r="M1576" s="76" t="str">
        <f t="shared" si="100"/>
        <v>-</v>
      </c>
      <c r="N1576" s="76" t="str">
        <f t="shared" si="100"/>
        <v>-</v>
      </c>
      <c r="O1576" s="3" t="s">
        <v>679</v>
      </c>
      <c r="P1576" s="3" t="s">
        <v>685</v>
      </c>
      <c r="Q1576" s="77" t="s">
        <v>686</v>
      </c>
      <c r="R1576" s="78"/>
    </row>
    <row r="1577" spans="1:18" x14ac:dyDescent="0.2">
      <c r="A1577" s="3" t="s">
        <v>379</v>
      </c>
      <c r="B1577" s="60" t="s">
        <v>684</v>
      </c>
      <c r="C1577" s="78" t="s">
        <v>760</v>
      </c>
      <c r="D1577" s="78"/>
      <c r="E1577" s="78"/>
      <c r="F1577" s="78"/>
      <c r="G1577" s="78"/>
      <c r="H1577" s="78">
        <f t="shared" si="101"/>
        <v>0</v>
      </c>
      <c r="I1577" s="74"/>
      <c r="J1577" s="74"/>
      <c r="K1577" s="75">
        <f t="shared" si="98"/>
        <v>1</v>
      </c>
      <c r="L1577" s="75">
        <f t="shared" si="99"/>
        <v>1</v>
      </c>
      <c r="M1577" s="76" t="str">
        <f t="shared" si="100"/>
        <v>-</v>
      </c>
      <c r="N1577" s="76" t="str">
        <f t="shared" si="100"/>
        <v>-</v>
      </c>
      <c r="O1577" s="3" t="s">
        <v>679</v>
      </c>
      <c r="P1577" s="3" t="s">
        <v>685</v>
      </c>
      <c r="Q1577" s="77" t="s">
        <v>686</v>
      </c>
      <c r="R1577" s="78"/>
    </row>
    <row r="1578" spans="1:18" x14ac:dyDescent="0.2">
      <c r="A1578" s="3" t="s">
        <v>379</v>
      </c>
      <c r="B1578" s="60" t="s">
        <v>684</v>
      </c>
      <c r="C1578" s="78" t="s">
        <v>761</v>
      </c>
      <c r="D1578" s="78">
        <v>25194</v>
      </c>
      <c r="E1578" s="78">
        <v>12</v>
      </c>
      <c r="F1578" s="78">
        <v>26028</v>
      </c>
      <c r="G1578" s="78">
        <v>8</v>
      </c>
      <c r="H1578" s="78">
        <f t="shared" si="101"/>
        <v>20</v>
      </c>
      <c r="I1578" s="74">
        <v>0.6</v>
      </c>
      <c r="J1578" s="74">
        <v>0.4</v>
      </c>
      <c r="K1578" s="75">
        <f t="shared" si="98"/>
        <v>0.86841201782226551</v>
      </c>
      <c r="L1578" s="75">
        <f t="shared" si="99"/>
        <v>0.25172233581542974</v>
      </c>
      <c r="M1578" s="76" t="str">
        <f t="shared" si="100"/>
        <v>-</v>
      </c>
      <c r="N1578" s="76" t="str">
        <f t="shared" si="100"/>
        <v>-</v>
      </c>
      <c r="O1578" s="3" t="s">
        <v>679</v>
      </c>
      <c r="P1578" s="3" t="s">
        <v>685</v>
      </c>
      <c r="Q1578" s="77" t="s">
        <v>686</v>
      </c>
      <c r="R1578" s="78"/>
    </row>
    <row r="1579" spans="1:18" x14ac:dyDescent="0.2">
      <c r="A1579" s="3" t="s">
        <v>379</v>
      </c>
      <c r="B1579" s="60" t="s">
        <v>684</v>
      </c>
      <c r="C1579" s="78" t="s">
        <v>761</v>
      </c>
      <c r="D1579" s="78">
        <v>25194</v>
      </c>
      <c r="E1579" s="78">
        <v>2</v>
      </c>
      <c r="F1579" s="78">
        <v>26028</v>
      </c>
      <c r="G1579" s="78">
        <v>1</v>
      </c>
      <c r="H1579" s="78">
        <f t="shared" si="101"/>
        <v>3</v>
      </c>
      <c r="I1579" s="74">
        <v>0.66666666666666663</v>
      </c>
      <c r="J1579" s="74">
        <v>0.33333333333333331</v>
      </c>
      <c r="K1579" s="75">
        <f t="shared" si="98"/>
        <v>0.875</v>
      </c>
      <c r="L1579" s="75">
        <f t="shared" si="99"/>
        <v>0.5</v>
      </c>
      <c r="M1579" s="76" t="str">
        <f t="shared" si="100"/>
        <v>-</v>
      </c>
      <c r="N1579" s="76" t="str">
        <f t="shared" si="100"/>
        <v>-</v>
      </c>
      <c r="O1579" s="3" t="s">
        <v>679</v>
      </c>
      <c r="P1579" s="3" t="s">
        <v>685</v>
      </c>
      <c r="Q1579" s="77" t="s">
        <v>686</v>
      </c>
      <c r="R1579" s="78"/>
    </row>
    <row r="1580" spans="1:18" x14ac:dyDescent="0.2">
      <c r="A1580" s="3" t="s">
        <v>379</v>
      </c>
      <c r="B1580" s="60" t="s">
        <v>684</v>
      </c>
      <c r="C1580" s="78" t="s">
        <v>762</v>
      </c>
      <c r="D1580" s="78">
        <v>25194</v>
      </c>
      <c r="E1580" s="78">
        <v>16</v>
      </c>
      <c r="F1580" s="78">
        <v>26028</v>
      </c>
      <c r="G1580" s="78">
        <v>3</v>
      </c>
      <c r="H1580" s="78">
        <f t="shared" si="101"/>
        <v>19</v>
      </c>
      <c r="I1580" s="74">
        <v>0.84210526315789469</v>
      </c>
      <c r="J1580" s="74">
        <v>0.15789473684210525</v>
      </c>
      <c r="K1580" s="75">
        <f t="shared" si="98"/>
        <v>0.99963569641113281</v>
      </c>
      <c r="L1580" s="75">
        <f t="shared" si="99"/>
        <v>2.2125244140625009E-3</v>
      </c>
      <c r="M1580" s="76" t="str">
        <f t="shared" si="100"/>
        <v>-</v>
      </c>
      <c r="N1580" s="76" t="str">
        <f t="shared" si="100"/>
        <v>-</v>
      </c>
      <c r="O1580" s="3" t="s">
        <v>679</v>
      </c>
      <c r="P1580" s="3" t="s">
        <v>685</v>
      </c>
      <c r="Q1580" s="77" t="s">
        <v>686</v>
      </c>
      <c r="R1580" s="78"/>
    </row>
    <row r="1581" spans="1:18" x14ac:dyDescent="0.2">
      <c r="A1581" s="3" t="s">
        <v>379</v>
      </c>
      <c r="B1581" s="60" t="s">
        <v>684</v>
      </c>
      <c r="C1581" s="78" t="s">
        <v>762</v>
      </c>
      <c r="D1581" s="78"/>
      <c r="E1581" s="78"/>
      <c r="F1581" s="78"/>
      <c r="G1581" s="78"/>
      <c r="H1581" s="78">
        <f t="shared" si="101"/>
        <v>0</v>
      </c>
      <c r="I1581" s="74"/>
      <c r="J1581" s="74"/>
      <c r="K1581" s="75">
        <f t="shared" si="98"/>
        <v>1</v>
      </c>
      <c r="L1581" s="75">
        <f t="shared" si="99"/>
        <v>1</v>
      </c>
      <c r="M1581" s="76" t="str">
        <f t="shared" si="100"/>
        <v>-</v>
      </c>
      <c r="N1581" s="76" t="str">
        <f t="shared" si="100"/>
        <v>-</v>
      </c>
      <c r="O1581" s="3" t="s">
        <v>679</v>
      </c>
      <c r="P1581" s="3" t="s">
        <v>685</v>
      </c>
      <c r="Q1581" s="77" t="s">
        <v>686</v>
      </c>
      <c r="R1581" s="78"/>
    </row>
    <row r="1582" spans="1:18" x14ac:dyDescent="0.2">
      <c r="A1582" s="3" t="s">
        <v>379</v>
      </c>
      <c r="B1582" s="60" t="s">
        <v>684</v>
      </c>
      <c r="C1582" s="78" t="s">
        <v>741</v>
      </c>
      <c r="D1582" s="78">
        <v>25194</v>
      </c>
      <c r="E1582" s="78">
        <v>9</v>
      </c>
      <c r="F1582" s="78">
        <v>26028</v>
      </c>
      <c r="G1582" s="78">
        <v>6</v>
      </c>
      <c r="H1582" s="78">
        <f t="shared" si="101"/>
        <v>15</v>
      </c>
      <c r="I1582" s="74">
        <v>0.6</v>
      </c>
      <c r="J1582" s="74">
        <v>0.4</v>
      </c>
      <c r="K1582" s="75">
        <f t="shared" si="98"/>
        <v>0.84912109375</v>
      </c>
      <c r="L1582" s="75">
        <f t="shared" si="99"/>
        <v>0.30361938476562511</v>
      </c>
      <c r="M1582" s="76" t="str">
        <f t="shared" si="100"/>
        <v>-</v>
      </c>
      <c r="N1582" s="76" t="str">
        <f t="shared" si="100"/>
        <v>-</v>
      </c>
      <c r="O1582" s="3" t="s">
        <v>679</v>
      </c>
      <c r="P1582" s="3" t="s">
        <v>685</v>
      </c>
      <c r="Q1582" s="77" t="s">
        <v>686</v>
      </c>
      <c r="R1582" s="78"/>
    </row>
    <row r="1583" spans="1:18" x14ac:dyDescent="0.2">
      <c r="A1583" s="3" t="s">
        <v>379</v>
      </c>
      <c r="B1583" s="60" t="s">
        <v>684</v>
      </c>
      <c r="C1583" s="78" t="s">
        <v>741</v>
      </c>
      <c r="D1583" s="78">
        <v>25194</v>
      </c>
      <c r="E1583" s="78">
        <v>1</v>
      </c>
      <c r="F1583" s="78">
        <v>26028</v>
      </c>
      <c r="G1583" s="78">
        <v>0</v>
      </c>
      <c r="H1583" s="78">
        <f t="shared" si="101"/>
        <v>1</v>
      </c>
      <c r="I1583" s="74">
        <v>1</v>
      </c>
      <c r="J1583" s="74">
        <v>0</v>
      </c>
      <c r="K1583" s="75">
        <f t="shared" si="98"/>
        <v>1</v>
      </c>
      <c r="L1583" s="75">
        <f t="shared" si="99"/>
        <v>0.5</v>
      </c>
      <c r="M1583" s="76" t="str">
        <f t="shared" si="100"/>
        <v>-</v>
      </c>
      <c r="N1583" s="76" t="str">
        <f t="shared" si="100"/>
        <v>-</v>
      </c>
      <c r="O1583" s="3" t="s">
        <v>679</v>
      </c>
      <c r="P1583" s="3" t="s">
        <v>685</v>
      </c>
      <c r="Q1583" s="77" t="s">
        <v>686</v>
      </c>
      <c r="R1583" s="78"/>
    </row>
    <row r="1584" spans="1:18" x14ac:dyDescent="0.2">
      <c r="A1584" s="3" t="s">
        <v>379</v>
      </c>
      <c r="B1584" s="60" t="s">
        <v>684</v>
      </c>
      <c r="C1584" s="78" t="s">
        <v>742</v>
      </c>
      <c r="D1584" s="78">
        <v>25194</v>
      </c>
      <c r="E1584" s="78">
        <v>17</v>
      </c>
      <c r="F1584" s="78">
        <v>26028</v>
      </c>
      <c r="G1584" s="78">
        <v>5</v>
      </c>
      <c r="H1584" s="78">
        <f t="shared" si="101"/>
        <v>22</v>
      </c>
      <c r="I1584" s="74">
        <v>0.77272727272727271</v>
      </c>
      <c r="J1584" s="74">
        <v>0.22727272727272727</v>
      </c>
      <c r="K1584" s="75">
        <f t="shared" si="98"/>
        <v>0.99782824516296387</v>
      </c>
      <c r="L1584" s="75">
        <f t="shared" si="99"/>
        <v>8.4502696990966832E-3</v>
      </c>
      <c r="M1584" s="76" t="str">
        <f t="shared" si="100"/>
        <v>-</v>
      </c>
      <c r="N1584" s="76" t="str">
        <f t="shared" si="100"/>
        <v>-</v>
      </c>
      <c r="O1584" s="3" t="s">
        <v>679</v>
      </c>
      <c r="P1584" s="3" t="s">
        <v>685</v>
      </c>
      <c r="Q1584" s="77" t="s">
        <v>686</v>
      </c>
      <c r="R1584" s="78"/>
    </row>
    <row r="1585" spans="1:18" x14ac:dyDescent="0.2">
      <c r="A1585" s="3" t="s">
        <v>379</v>
      </c>
      <c r="B1585" s="60" t="s">
        <v>684</v>
      </c>
      <c r="C1585" s="78" t="s">
        <v>742</v>
      </c>
      <c r="D1585" s="78"/>
      <c r="E1585" s="78"/>
      <c r="F1585" s="78"/>
      <c r="G1585" s="78"/>
      <c r="H1585" s="78">
        <f t="shared" si="101"/>
        <v>0</v>
      </c>
      <c r="I1585" s="74"/>
      <c r="J1585" s="74"/>
      <c r="K1585" s="75">
        <f t="shared" si="98"/>
        <v>1</v>
      </c>
      <c r="L1585" s="75">
        <f t="shared" si="99"/>
        <v>1</v>
      </c>
      <c r="M1585" s="76" t="str">
        <f t="shared" si="100"/>
        <v>-</v>
      </c>
      <c r="N1585" s="76" t="str">
        <f t="shared" si="100"/>
        <v>-</v>
      </c>
      <c r="O1585" s="3" t="s">
        <v>679</v>
      </c>
      <c r="P1585" s="3" t="s">
        <v>685</v>
      </c>
      <c r="Q1585" s="77" t="s">
        <v>686</v>
      </c>
      <c r="R1585" s="78"/>
    </row>
    <row r="1586" spans="1:18" x14ac:dyDescent="0.2">
      <c r="A1586" s="3" t="s">
        <v>379</v>
      </c>
      <c r="B1586" s="60" t="s">
        <v>684</v>
      </c>
      <c r="C1586" s="78" t="s">
        <v>743</v>
      </c>
      <c r="D1586" s="78">
        <v>25194</v>
      </c>
      <c r="E1586" s="78">
        <v>186</v>
      </c>
      <c r="F1586" s="78">
        <v>26028</v>
      </c>
      <c r="G1586" s="78">
        <v>31</v>
      </c>
      <c r="H1586" s="78">
        <f t="shared" si="101"/>
        <v>217</v>
      </c>
      <c r="I1586" s="74">
        <v>0.8571428571428571</v>
      </c>
      <c r="J1586" s="74">
        <v>0.14285714285714285</v>
      </c>
      <c r="K1586" s="75">
        <f t="shared" si="98"/>
        <v>1</v>
      </c>
      <c r="L1586" s="75">
        <f t="shared" si="99"/>
        <v>1.9598765823116488E-28</v>
      </c>
      <c r="M1586" s="76" t="str">
        <f t="shared" si="100"/>
        <v>-</v>
      </c>
      <c r="N1586" s="76" t="str">
        <f t="shared" si="100"/>
        <v>sig</v>
      </c>
      <c r="O1586" s="3" t="s">
        <v>679</v>
      </c>
      <c r="P1586" s="3" t="s">
        <v>685</v>
      </c>
      <c r="Q1586" s="77" t="s">
        <v>686</v>
      </c>
      <c r="R1586" s="78"/>
    </row>
    <row r="1587" spans="1:18" x14ac:dyDescent="0.2">
      <c r="A1587" s="3" t="s">
        <v>379</v>
      </c>
      <c r="B1587" s="60" t="s">
        <v>684</v>
      </c>
      <c r="C1587" s="78" t="s">
        <v>743</v>
      </c>
      <c r="D1587" s="78">
        <v>25194</v>
      </c>
      <c r="E1587" s="78">
        <v>9</v>
      </c>
      <c r="F1587" s="78">
        <v>26028</v>
      </c>
      <c r="G1587" s="78">
        <v>3</v>
      </c>
      <c r="H1587" s="78">
        <f t="shared" si="101"/>
        <v>12</v>
      </c>
      <c r="I1587" s="74">
        <v>0.75</v>
      </c>
      <c r="J1587" s="74">
        <v>0.25</v>
      </c>
      <c r="K1587" s="75">
        <f t="shared" si="98"/>
        <v>0.980712890625</v>
      </c>
      <c r="L1587" s="75">
        <f t="shared" si="99"/>
        <v>7.2998046875000014E-2</v>
      </c>
      <c r="M1587" s="76" t="str">
        <f t="shared" si="100"/>
        <v>-</v>
      </c>
      <c r="N1587" s="76" t="str">
        <f t="shared" si="100"/>
        <v>-</v>
      </c>
      <c r="O1587" s="3" t="s">
        <v>679</v>
      </c>
      <c r="P1587" s="3" t="s">
        <v>685</v>
      </c>
      <c r="Q1587" s="77" t="s">
        <v>686</v>
      </c>
      <c r="R1587" s="78"/>
    </row>
    <row r="1588" spans="1:18" x14ac:dyDescent="0.2">
      <c r="A1588" s="3" t="s">
        <v>379</v>
      </c>
      <c r="B1588" s="60" t="s">
        <v>684</v>
      </c>
      <c r="C1588" s="78" t="s">
        <v>744</v>
      </c>
      <c r="D1588" s="78">
        <v>25194</v>
      </c>
      <c r="E1588" s="78">
        <v>16</v>
      </c>
      <c r="F1588" s="78">
        <v>26028</v>
      </c>
      <c r="G1588" s="78">
        <v>6</v>
      </c>
      <c r="H1588" s="78">
        <f t="shared" si="101"/>
        <v>22</v>
      </c>
      <c r="I1588" s="74">
        <v>0.72727272727272729</v>
      </c>
      <c r="J1588" s="74">
        <v>0.27272727272727271</v>
      </c>
      <c r="K1588" s="75">
        <f t="shared" si="98"/>
        <v>0.99154973030090332</v>
      </c>
      <c r="L1588" s="75">
        <f t="shared" si="99"/>
        <v>2.6239395141601573E-2</v>
      </c>
      <c r="M1588" s="76" t="str">
        <f t="shared" si="100"/>
        <v>-</v>
      </c>
      <c r="N1588" s="76" t="str">
        <f t="shared" si="100"/>
        <v>-</v>
      </c>
      <c r="O1588" s="3" t="s">
        <v>679</v>
      </c>
      <c r="P1588" s="3" t="s">
        <v>685</v>
      </c>
      <c r="Q1588" s="77" t="s">
        <v>686</v>
      </c>
      <c r="R1588" s="78"/>
    </row>
    <row r="1589" spans="1:18" x14ac:dyDescent="0.2">
      <c r="A1589" s="3" t="s">
        <v>379</v>
      </c>
      <c r="B1589" s="60" t="s">
        <v>684</v>
      </c>
      <c r="C1589" s="78" t="s">
        <v>744</v>
      </c>
      <c r="D1589" s="78">
        <v>25194</v>
      </c>
      <c r="E1589" s="78">
        <v>1</v>
      </c>
      <c r="F1589" s="78">
        <v>26028</v>
      </c>
      <c r="G1589" s="78">
        <v>0</v>
      </c>
      <c r="H1589" s="78">
        <f t="shared" si="101"/>
        <v>1</v>
      </c>
      <c r="I1589" s="74">
        <v>1</v>
      </c>
      <c r="J1589" s="74">
        <v>0</v>
      </c>
      <c r="K1589" s="75">
        <f t="shared" si="98"/>
        <v>1</v>
      </c>
      <c r="L1589" s="75">
        <f t="shared" si="99"/>
        <v>0.5</v>
      </c>
      <c r="M1589" s="76" t="str">
        <f t="shared" si="100"/>
        <v>-</v>
      </c>
      <c r="N1589" s="76" t="str">
        <f t="shared" si="100"/>
        <v>-</v>
      </c>
      <c r="O1589" s="3" t="s">
        <v>679</v>
      </c>
      <c r="P1589" s="3" t="s">
        <v>685</v>
      </c>
      <c r="Q1589" s="77" t="s">
        <v>686</v>
      </c>
      <c r="R1589" s="78"/>
    </row>
    <row r="1590" spans="1:18" x14ac:dyDescent="0.2">
      <c r="A1590" s="3" t="s">
        <v>379</v>
      </c>
      <c r="B1590" s="60" t="s">
        <v>684</v>
      </c>
      <c r="C1590" s="78" t="s">
        <v>745</v>
      </c>
      <c r="D1590" s="78">
        <v>25194</v>
      </c>
      <c r="E1590" s="78">
        <v>12</v>
      </c>
      <c r="F1590" s="78">
        <v>26028</v>
      </c>
      <c r="G1590" s="78">
        <v>7</v>
      </c>
      <c r="H1590" s="78">
        <f t="shared" si="101"/>
        <v>19</v>
      </c>
      <c r="I1590" s="74">
        <v>0.63157894736842102</v>
      </c>
      <c r="J1590" s="74">
        <v>0.36842105263157893</v>
      </c>
      <c r="K1590" s="75">
        <f t="shared" si="98"/>
        <v>0.91646575927734375</v>
      </c>
      <c r="L1590" s="75">
        <f t="shared" si="99"/>
        <v>0.17964172363281256</v>
      </c>
      <c r="M1590" s="76" t="str">
        <f t="shared" si="100"/>
        <v>-</v>
      </c>
      <c r="N1590" s="76" t="str">
        <f t="shared" si="100"/>
        <v>-</v>
      </c>
      <c r="O1590" s="3" t="s">
        <v>679</v>
      </c>
      <c r="P1590" s="3" t="s">
        <v>685</v>
      </c>
      <c r="Q1590" s="77" t="s">
        <v>686</v>
      </c>
      <c r="R1590" s="78"/>
    </row>
    <row r="1591" spans="1:18" x14ac:dyDescent="0.2">
      <c r="A1591" s="3" t="s">
        <v>379</v>
      </c>
      <c r="B1591" s="60" t="s">
        <v>684</v>
      </c>
      <c r="C1591" s="78" t="s">
        <v>745</v>
      </c>
      <c r="D1591" s="78"/>
      <c r="E1591" s="78"/>
      <c r="F1591" s="78"/>
      <c r="G1591" s="78"/>
      <c r="H1591" s="78">
        <f t="shared" si="101"/>
        <v>0</v>
      </c>
      <c r="I1591" s="74"/>
      <c r="J1591" s="74"/>
      <c r="K1591" s="75">
        <f t="shared" si="98"/>
        <v>1</v>
      </c>
      <c r="L1591" s="75">
        <f t="shared" si="99"/>
        <v>1</v>
      </c>
      <c r="M1591" s="76" t="str">
        <f t="shared" si="100"/>
        <v>-</v>
      </c>
      <c r="N1591" s="76" t="str">
        <f t="shared" si="100"/>
        <v>-</v>
      </c>
      <c r="O1591" s="3" t="s">
        <v>679</v>
      </c>
      <c r="P1591" s="3" t="s">
        <v>685</v>
      </c>
      <c r="Q1591" s="77" t="s">
        <v>686</v>
      </c>
      <c r="R1591" s="78"/>
    </row>
    <row r="1592" spans="1:18" x14ac:dyDescent="0.2">
      <c r="A1592" s="3" t="s">
        <v>379</v>
      </c>
      <c r="B1592" s="60" t="s">
        <v>684</v>
      </c>
      <c r="C1592" s="78" t="s">
        <v>746</v>
      </c>
      <c r="D1592" s="78">
        <v>25194</v>
      </c>
      <c r="E1592" s="78">
        <v>11</v>
      </c>
      <c r="F1592" s="78">
        <v>26028</v>
      </c>
      <c r="G1592" s="78">
        <v>5</v>
      </c>
      <c r="H1592" s="78">
        <f t="shared" si="101"/>
        <v>16</v>
      </c>
      <c r="I1592" s="74">
        <v>0.6875</v>
      </c>
      <c r="J1592" s="74">
        <v>0.3125</v>
      </c>
      <c r="K1592" s="75">
        <f t="shared" si="98"/>
        <v>0.9615936279296875</v>
      </c>
      <c r="L1592" s="75">
        <f t="shared" si="99"/>
        <v>0.10505676269531251</v>
      </c>
      <c r="M1592" s="76" t="str">
        <f t="shared" si="100"/>
        <v>-</v>
      </c>
      <c r="N1592" s="76" t="str">
        <f t="shared" si="100"/>
        <v>-</v>
      </c>
      <c r="O1592" s="3" t="s">
        <v>679</v>
      </c>
      <c r="P1592" s="3" t="s">
        <v>685</v>
      </c>
      <c r="Q1592" s="77" t="s">
        <v>686</v>
      </c>
      <c r="R1592" s="78"/>
    </row>
    <row r="1593" spans="1:18" x14ac:dyDescent="0.2">
      <c r="A1593" s="3" t="s">
        <v>379</v>
      </c>
      <c r="B1593" s="60" t="s">
        <v>684</v>
      </c>
      <c r="C1593" s="78" t="s">
        <v>746</v>
      </c>
      <c r="D1593" s="78"/>
      <c r="E1593" s="78"/>
      <c r="F1593" s="78"/>
      <c r="G1593" s="78"/>
      <c r="H1593" s="78">
        <f t="shared" si="101"/>
        <v>0</v>
      </c>
      <c r="I1593" s="74"/>
      <c r="J1593" s="74"/>
      <c r="K1593" s="75">
        <f t="shared" si="98"/>
        <v>1</v>
      </c>
      <c r="L1593" s="75">
        <f t="shared" si="99"/>
        <v>1</v>
      </c>
      <c r="M1593" s="76" t="str">
        <f t="shared" si="100"/>
        <v>-</v>
      </c>
      <c r="N1593" s="76" t="str">
        <f t="shared" si="100"/>
        <v>-</v>
      </c>
      <c r="O1593" s="3" t="s">
        <v>679</v>
      </c>
      <c r="P1593" s="3" t="s">
        <v>685</v>
      </c>
      <c r="Q1593" s="77" t="s">
        <v>686</v>
      </c>
      <c r="R1593" s="78"/>
    </row>
    <row r="1594" spans="1:18" x14ac:dyDescent="0.2">
      <c r="A1594" s="3" t="s">
        <v>379</v>
      </c>
      <c r="B1594" s="60" t="s">
        <v>684</v>
      </c>
      <c r="C1594" s="78" t="s">
        <v>747</v>
      </c>
      <c r="D1594" s="78">
        <v>25194</v>
      </c>
      <c r="E1594" s="78">
        <v>10</v>
      </c>
      <c r="F1594" s="78">
        <v>26028</v>
      </c>
      <c r="G1594" s="78">
        <v>3</v>
      </c>
      <c r="H1594" s="78">
        <f t="shared" si="101"/>
        <v>13</v>
      </c>
      <c r="I1594" s="74">
        <v>0.76923076923076927</v>
      </c>
      <c r="J1594" s="74">
        <v>0.23076923076923078</v>
      </c>
      <c r="K1594" s="75">
        <f t="shared" si="98"/>
        <v>0.98876953125</v>
      </c>
      <c r="L1594" s="75">
        <f t="shared" si="99"/>
        <v>4.6142578125000014E-2</v>
      </c>
      <c r="M1594" s="76" t="str">
        <f t="shared" si="100"/>
        <v>-</v>
      </c>
      <c r="N1594" s="76" t="str">
        <f t="shared" si="100"/>
        <v>-</v>
      </c>
      <c r="O1594" s="3" t="s">
        <v>679</v>
      </c>
      <c r="P1594" s="3" t="s">
        <v>685</v>
      </c>
      <c r="Q1594" s="77" t="s">
        <v>686</v>
      </c>
      <c r="R1594" s="78"/>
    </row>
    <row r="1595" spans="1:18" x14ac:dyDescent="0.2">
      <c r="A1595" s="3" t="s">
        <v>379</v>
      </c>
      <c r="B1595" s="60" t="s">
        <v>684</v>
      </c>
      <c r="C1595" s="78" t="s">
        <v>747</v>
      </c>
      <c r="D1595" s="78">
        <v>25194</v>
      </c>
      <c r="E1595" s="78">
        <v>1</v>
      </c>
      <c r="F1595" s="78">
        <v>26028</v>
      </c>
      <c r="G1595" s="78">
        <v>0</v>
      </c>
      <c r="H1595" s="78">
        <f t="shared" si="101"/>
        <v>1</v>
      </c>
      <c r="I1595" s="74">
        <v>1</v>
      </c>
      <c r="J1595" s="74">
        <v>0</v>
      </c>
      <c r="K1595" s="75">
        <f t="shared" si="98"/>
        <v>1</v>
      </c>
      <c r="L1595" s="75">
        <f t="shared" si="99"/>
        <v>0.5</v>
      </c>
      <c r="M1595" s="76" t="str">
        <f t="shared" si="100"/>
        <v>-</v>
      </c>
      <c r="N1595" s="76" t="str">
        <f t="shared" si="100"/>
        <v>-</v>
      </c>
      <c r="O1595" s="3" t="s">
        <v>679</v>
      </c>
      <c r="P1595" s="3" t="s">
        <v>685</v>
      </c>
      <c r="Q1595" s="77" t="s">
        <v>686</v>
      </c>
      <c r="R1595" s="78"/>
    </row>
    <row r="1596" spans="1:18" x14ac:dyDescent="0.2">
      <c r="A1596" s="3" t="s">
        <v>379</v>
      </c>
      <c r="B1596" s="60" t="s">
        <v>684</v>
      </c>
      <c r="C1596" s="78" t="s">
        <v>748</v>
      </c>
      <c r="D1596" s="78">
        <v>25194</v>
      </c>
      <c r="E1596" s="78">
        <v>2</v>
      </c>
      <c r="F1596" s="78">
        <v>26028</v>
      </c>
      <c r="G1596" s="78">
        <v>1</v>
      </c>
      <c r="H1596" s="78">
        <f t="shared" si="101"/>
        <v>3</v>
      </c>
      <c r="I1596" s="74">
        <v>0.66666666666666663</v>
      </c>
      <c r="J1596" s="74">
        <v>0.33333333333333331</v>
      </c>
      <c r="K1596" s="75">
        <f t="shared" si="98"/>
        <v>0.875</v>
      </c>
      <c r="L1596" s="75">
        <f t="shared" si="99"/>
        <v>0.5</v>
      </c>
      <c r="M1596" s="76" t="str">
        <f t="shared" si="100"/>
        <v>-</v>
      </c>
      <c r="N1596" s="76" t="str">
        <f t="shared" si="100"/>
        <v>-</v>
      </c>
      <c r="O1596" s="3" t="s">
        <v>679</v>
      </c>
      <c r="P1596" s="3" t="s">
        <v>685</v>
      </c>
      <c r="Q1596" s="77" t="s">
        <v>686</v>
      </c>
      <c r="R1596" s="78"/>
    </row>
    <row r="1597" spans="1:18" x14ac:dyDescent="0.2">
      <c r="A1597" s="3" t="s">
        <v>379</v>
      </c>
      <c r="B1597" s="60" t="s">
        <v>684</v>
      </c>
      <c r="C1597" s="78" t="s">
        <v>748</v>
      </c>
      <c r="D1597" s="78"/>
      <c r="E1597" s="78"/>
      <c r="F1597" s="78"/>
      <c r="G1597" s="78"/>
      <c r="H1597" s="78">
        <f t="shared" si="101"/>
        <v>0</v>
      </c>
      <c r="I1597" s="74"/>
      <c r="J1597" s="74"/>
      <c r="K1597" s="75">
        <f t="shared" si="98"/>
        <v>1</v>
      </c>
      <c r="L1597" s="75">
        <f t="shared" si="99"/>
        <v>1</v>
      </c>
      <c r="M1597" s="76" t="str">
        <f t="shared" si="100"/>
        <v>-</v>
      </c>
      <c r="N1597" s="76" t="str">
        <f t="shared" si="100"/>
        <v>-</v>
      </c>
      <c r="O1597" s="3" t="s">
        <v>679</v>
      </c>
      <c r="P1597" s="3" t="s">
        <v>685</v>
      </c>
      <c r="Q1597" s="77" t="s">
        <v>686</v>
      </c>
      <c r="R1597" s="78"/>
    </row>
    <row r="1598" spans="1:18" x14ac:dyDescent="0.2">
      <c r="A1598" s="3" t="s">
        <v>379</v>
      </c>
      <c r="B1598" s="60" t="s">
        <v>684</v>
      </c>
      <c r="C1598" s="78" t="s">
        <v>749</v>
      </c>
      <c r="D1598" s="78">
        <v>25194</v>
      </c>
      <c r="E1598" s="78">
        <v>11</v>
      </c>
      <c r="F1598" s="78">
        <v>26028</v>
      </c>
      <c r="G1598" s="78">
        <v>3</v>
      </c>
      <c r="H1598" s="78">
        <f t="shared" si="101"/>
        <v>14</v>
      </c>
      <c r="I1598" s="74">
        <v>0.7857142857142857</v>
      </c>
      <c r="J1598" s="74">
        <v>0.21428571428571427</v>
      </c>
      <c r="K1598" s="75">
        <f t="shared" si="98"/>
        <v>0.9935302734375</v>
      </c>
      <c r="L1598" s="75">
        <f t="shared" si="99"/>
        <v>2.8686523437500003E-2</v>
      </c>
      <c r="M1598" s="76" t="str">
        <f t="shared" si="100"/>
        <v>-</v>
      </c>
      <c r="N1598" s="76" t="str">
        <f t="shared" si="100"/>
        <v>-</v>
      </c>
      <c r="O1598" s="3" t="s">
        <v>679</v>
      </c>
      <c r="P1598" s="3" t="s">
        <v>685</v>
      </c>
      <c r="Q1598" s="77" t="s">
        <v>686</v>
      </c>
      <c r="R1598" s="78"/>
    </row>
    <row r="1599" spans="1:18" x14ac:dyDescent="0.2">
      <c r="A1599" s="3" t="s">
        <v>379</v>
      </c>
      <c r="B1599" s="60" t="s">
        <v>684</v>
      </c>
      <c r="C1599" s="78" t="s">
        <v>749</v>
      </c>
      <c r="D1599" s="78">
        <v>25194</v>
      </c>
      <c r="E1599" s="78">
        <v>2</v>
      </c>
      <c r="F1599" s="78">
        <v>26028</v>
      </c>
      <c r="G1599" s="78">
        <v>0</v>
      </c>
      <c r="H1599" s="78">
        <f t="shared" si="101"/>
        <v>2</v>
      </c>
      <c r="I1599" s="74">
        <v>1</v>
      </c>
      <c r="J1599" s="74">
        <v>0</v>
      </c>
      <c r="K1599" s="75">
        <f t="shared" si="98"/>
        <v>1</v>
      </c>
      <c r="L1599" s="75">
        <f t="shared" si="99"/>
        <v>0.25</v>
      </c>
      <c r="M1599" s="76" t="str">
        <f t="shared" si="100"/>
        <v>-</v>
      </c>
      <c r="N1599" s="76" t="str">
        <f t="shared" si="100"/>
        <v>-</v>
      </c>
      <c r="O1599" s="3" t="s">
        <v>679</v>
      </c>
      <c r="P1599" s="3" t="s">
        <v>685</v>
      </c>
      <c r="Q1599" s="77" t="s">
        <v>686</v>
      </c>
      <c r="R1599" s="78"/>
    </row>
    <row r="1600" spans="1:18" x14ac:dyDescent="0.2">
      <c r="A1600" s="3" t="s">
        <v>379</v>
      </c>
      <c r="B1600" s="60" t="s">
        <v>684</v>
      </c>
      <c r="C1600" s="78" t="s">
        <v>750</v>
      </c>
      <c r="D1600" s="78">
        <v>25194</v>
      </c>
      <c r="E1600" s="78">
        <v>3</v>
      </c>
      <c r="F1600" s="78">
        <v>26028</v>
      </c>
      <c r="G1600" s="78">
        <v>2</v>
      </c>
      <c r="H1600" s="78">
        <f t="shared" si="101"/>
        <v>5</v>
      </c>
      <c r="I1600" s="74">
        <v>0.6</v>
      </c>
      <c r="J1600" s="74">
        <v>0.4</v>
      </c>
      <c r="K1600" s="75">
        <f t="shared" si="98"/>
        <v>0.8125</v>
      </c>
      <c r="L1600" s="75">
        <f t="shared" si="99"/>
        <v>0.49999999999999989</v>
      </c>
      <c r="M1600" s="76" t="str">
        <f t="shared" si="100"/>
        <v>-</v>
      </c>
      <c r="N1600" s="76" t="str">
        <f t="shared" si="100"/>
        <v>-</v>
      </c>
      <c r="O1600" s="3" t="s">
        <v>679</v>
      </c>
      <c r="P1600" s="3" t="s">
        <v>685</v>
      </c>
      <c r="Q1600" s="77" t="s">
        <v>686</v>
      </c>
      <c r="R1600" s="78"/>
    </row>
    <row r="1601" spans="1:18" x14ac:dyDescent="0.2">
      <c r="A1601" s="3" t="s">
        <v>379</v>
      </c>
      <c r="B1601" s="60" t="s">
        <v>684</v>
      </c>
      <c r="C1601" s="78" t="s">
        <v>750</v>
      </c>
      <c r="D1601" s="78"/>
      <c r="E1601" s="78"/>
      <c r="F1601" s="78"/>
      <c r="G1601" s="78"/>
      <c r="H1601" s="78">
        <f t="shared" si="101"/>
        <v>0</v>
      </c>
      <c r="I1601" s="74"/>
      <c r="J1601" s="74"/>
      <c r="K1601" s="75">
        <f t="shared" si="98"/>
        <v>1</v>
      </c>
      <c r="L1601" s="75">
        <f t="shared" si="99"/>
        <v>1</v>
      </c>
      <c r="M1601" s="76" t="str">
        <f t="shared" si="100"/>
        <v>-</v>
      </c>
      <c r="N1601" s="76" t="str">
        <f t="shared" si="100"/>
        <v>-</v>
      </c>
      <c r="O1601" s="3" t="s">
        <v>679</v>
      </c>
      <c r="P1601" s="3" t="s">
        <v>685</v>
      </c>
      <c r="Q1601" s="77" t="s">
        <v>686</v>
      </c>
      <c r="R1601" s="78"/>
    </row>
    <row r="1602" spans="1:18" x14ac:dyDescent="0.2">
      <c r="A1602" s="3" t="s">
        <v>379</v>
      </c>
      <c r="B1602" s="60" t="s">
        <v>684</v>
      </c>
      <c r="C1602" s="78" t="s">
        <v>751</v>
      </c>
      <c r="D1602" s="78">
        <v>25194</v>
      </c>
      <c r="E1602" s="78">
        <v>5</v>
      </c>
      <c r="F1602" s="78">
        <v>26028</v>
      </c>
      <c r="G1602" s="78">
        <v>5</v>
      </c>
      <c r="H1602" s="78">
        <f t="shared" si="101"/>
        <v>10</v>
      </c>
      <c r="I1602" s="74">
        <v>0.5</v>
      </c>
      <c r="J1602" s="74">
        <v>0.5</v>
      </c>
      <c r="K1602" s="75">
        <f t="shared" ref="K1602:K1665" si="102">BINOMDIST(E1602,H1602,0.5,TRUE)</f>
        <v>0.623046875</v>
      </c>
      <c r="L1602" s="75">
        <f t="shared" ref="L1602:L1665" si="103">BINOMDIST(G1602,H1602,0.5,TRUE)</f>
        <v>0.623046875</v>
      </c>
      <c r="M1602" s="76" t="str">
        <f t="shared" ref="M1602:N1665" si="104">IF(K1602&lt;(0.05/5830),"sig","-")</f>
        <v>-</v>
      </c>
      <c r="N1602" s="76" t="str">
        <f t="shared" si="104"/>
        <v>-</v>
      </c>
      <c r="O1602" s="3" t="s">
        <v>679</v>
      </c>
      <c r="P1602" s="3" t="s">
        <v>685</v>
      </c>
      <c r="Q1602" s="77" t="s">
        <v>686</v>
      </c>
      <c r="R1602" s="78"/>
    </row>
    <row r="1603" spans="1:18" x14ac:dyDescent="0.2">
      <c r="A1603" s="3" t="s">
        <v>379</v>
      </c>
      <c r="B1603" s="60" t="s">
        <v>684</v>
      </c>
      <c r="C1603" s="78" t="s">
        <v>751</v>
      </c>
      <c r="D1603" s="78"/>
      <c r="E1603" s="78"/>
      <c r="F1603" s="78"/>
      <c r="G1603" s="78"/>
      <c r="H1603" s="78">
        <f t="shared" si="101"/>
        <v>0</v>
      </c>
      <c r="I1603" s="74"/>
      <c r="J1603" s="74"/>
      <c r="K1603" s="75">
        <f t="shared" si="102"/>
        <v>1</v>
      </c>
      <c r="L1603" s="75">
        <f t="shared" si="103"/>
        <v>1</v>
      </c>
      <c r="M1603" s="76" t="str">
        <f t="shared" si="104"/>
        <v>-</v>
      </c>
      <c r="N1603" s="76" t="str">
        <f t="shared" si="104"/>
        <v>-</v>
      </c>
      <c r="O1603" s="3" t="s">
        <v>679</v>
      </c>
      <c r="P1603" s="3" t="s">
        <v>685</v>
      </c>
      <c r="Q1603" s="77" t="s">
        <v>686</v>
      </c>
      <c r="R1603" s="78"/>
    </row>
    <row r="1604" spans="1:18" x14ac:dyDescent="0.2">
      <c r="A1604" s="3" t="s">
        <v>379</v>
      </c>
      <c r="B1604" s="60" t="s">
        <v>684</v>
      </c>
      <c r="C1604" s="78" t="s">
        <v>752</v>
      </c>
      <c r="D1604" s="78">
        <v>25194</v>
      </c>
      <c r="E1604" s="78">
        <v>3</v>
      </c>
      <c r="F1604" s="78">
        <v>26028</v>
      </c>
      <c r="G1604" s="78">
        <v>0</v>
      </c>
      <c r="H1604" s="78">
        <f t="shared" si="101"/>
        <v>3</v>
      </c>
      <c r="I1604" s="74">
        <v>1</v>
      </c>
      <c r="J1604" s="74">
        <v>0</v>
      </c>
      <c r="K1604" s="75">
        <f t="shared" si="102"/>
        <v>1</v>
      </c>
      <c r="L1604" s="75">
        <f t="shared" si="103"/>
        <v>0.12500000000000003</v>
      </c>
      <c r="M1604" s="76" t="str">
        <f t="shared" si="104"/>
        <v>-</v>
      </c>
      <c r="N1604" s="76" t="str">
        <f t="shared" si="104"/>
        <v>-</v>
      </c>
      <c r="O1604" s="3" t="s">
        <v>679</v>
      </c>
      <c r="P1604" s="3" t="s">
        <v>685</v>
      </c>
      <c r="Q1604" s="77" t="s">
        <v>686</v>
      </c>
      <c r="R1604" s="78"/>
    </row>
    <row r="1605" spans="1:18" x14ac:dyDescent="0.2">
      <c r="A1605" s="3" t="s">
        <v>379</v>
      </c>
      <c r="B1605" s="60" t="s">
        <v>684</v>
      </c>
      <c r="C1605" s="78" t="s">
        <v>752</v>
      </c>
      <c r="D1605" s="78"/>
      <c r="E1605" s="78"/>
      <c r="F1605" s="78"/>
      <c r="G1605" s="78"/>
      <c r="H1605" s="78">
        <f t="shared" si="101"/>
        <v>0</v>
      </c>
      <c r="I1605" s="74"/>
      <c r="J1605" s="74"/>
      <c r="K1605" s="75">
        <f t="shared" si="102"/>
        <v>1</v>
      </c>
      <c r="L1605" s="75">
        <f t="shared" si="103"/>
        <v>1</v>
      </c>
      <c r="M1605" s="76" t="str">
        <f t="shared" si="104"/>
        <v>-</v>
      </c>
      <c r="N1605" s="76" t="str">
        <f t="shared" si="104"/>
        <v>-</v>
      </c>
      <c r="O1605" s="3" t="s">
        <v>679</v>
      </c>
      <c r="P1605" s="3" t="s">
        <v>685</v>
      </c>
      <c r="Q1605" s="77" t="s">
        <v>686</v>
      </c>
      <c r="R1605" s="78"/>
    </row>
    <row r="1606" spans="1:18" x14ac:dyDescent="0.2">
      <c r="A1606" s="3" t="s">
        <v>379</v>
      </c>
      <c r="B1606" s="60" t="s">
        <v>684</v>
      </c>
      <c r="C1606" s="78" t="s">
        <v>753</v>
      </c>
      <c r="D1606" s="78">
        <v>25194</v>
      </c>
      <c r="E1606" s="78">
        <v>11</v>
      </c>
      <c r="F1606" s="78">
        <v>26028</v>
      </c>
      <c r="G1606" s="78">
        <v>4</v>
      </c>
      <c r="H1606" s="78">
        <f t="shared" si="101"/>
        <v>15</v>
      </c>
      <c r="I1606" s="74">
        <v>0.73333333333333328</v>
      </c>
      <c r="J1606" s="74">
        <v>0.26666666666666666</v>
      </c>
      <c r="K1606" s="75">
        <f t="shared" si="102"/>
        <v>0.982421875</v>
      </c>
      <c r="L1606" s="75">
        <f t="shared" si="103"/>
        <v>5.9234619140625007E-2</v>
      </c>
      <c r="M1606" s="76" t="str">
        <f t="shared" si="104"/>
        <v>-</v>
      </c>
      <c r="N1606" s="76" t="str">
        <f t="shared" si="104"/>
        <v>-</v>
      </c>
      <c r="O1606" s="3" t="s">
        <v>679</v>
      </c>
      <c r="P1606" s="3" t="s">
        <v>685</v>
      </c>
      <c r="Q1606" s="77" t="s">
        <v>686</v>
      </c>
      <c r="R1606" s="78"/>
    </row>
    <row r="1607" spans="1:18" x14ac:dyDescent="0.2">
      <c r="A1607" s="3" t="s">
        <v>379</v>
      </c>
      <c r="B1607" s="60" t="s">
        <v>684</v>
      </c>
      <c r="C1607" s="78" t="s">
        <v>753</v>
      </c>
      <c r="D1607" s="78"/>
      <c r="E1607" s="78"/>
      <c r="F1607" s="78"/>
      <c r="G1607" s="78"/>
      <c r="H1607" s="78">
        <f t="shared" si="101"/>
        <v>0</v>
      </c>
      <c r="I1607" s="74"/>
      <c r="J1607" s="74"/>
      <c r="K1607" s="75">
        <f t="shared" si="102"/>
        <v>1</v>
      </c>
      <c r="L1607" s="75">
        <f t="shared" si="103"/>
        <v>1</v>
      </c>
      <c r="M1607" s="76" t="str">
        <f t="shared" si="104"/>
        <v>-</v>
      </c>
      <c r="N1607" s="76" t="str">
        <f t="shared" si="104"/>
        <v>-</v>
      </c>
      <c r="O1607" s="3" t="s">
        <v>679</v>
      </c>
      <c r="P1607" s="3" t="s">
        <v>685</v>
      </c>
      <c r="Q1607" s="77" t="s">
        <v>686</v>
      </c>
      <c r="R1607" s="78"/>
    </row>
    <row r="1608" spans="1:18" x14ac:dyDescent="0.2">
      <c r="A1608" s="3" t="s">
        <v>159</v>
      </c>
      <c r="B1608" s="60" t="s">
        <v>299</v>
      </c>
      <c r="C1608" s="78" t="s">
        <v>754</v>
      </c>
      <c r="D1608" s="78">
        <v>25490</v>
      </c>
      <c r="E1608" s="78">
        <v>32</v>
      </c>
      <c r="F1608" s="78">
        <v>26028</v>
      </c>
      <c r="G1608" s="78">
        <v>121</v>
      </c>
      <c r="H1608" s="78">
        <f t="shared" si="101"/>
        <v>153</v>
      </c>
      <c r="I1608" s="74">
        <v>0.20915032679738563</v>
      </c>
      <c r="J1608" s="74">
        <v>0.79084967320261434</v>
      </c>
      <c r="K1608" s="75">
        <f t="shared" si="102"/>
        <v>1.1130772684703037E-13</v>
      </c>
      <c r="L1608" s="75">
        <f t="shared" si="103"/>
        <v>0.99999999999997113</v>
      </c>
      <c r="M1608" s="76" t="str">
        <f t="shared" si="104"/>
        <v>sig</v>
      </c>
      <c r="N1608" s="76" t="str">
        <f t="shared" si="104"/>
        <v>-</v>
      </c>
      <c r="O1608" s="3" t="s">
        <v>679</v>
      </c>
      <c r="P1608" s="3" t="s">
        <v>685</v>
      </c>
      <c r="Q1608" s="3" t="s">
        <v>687</v>
      </c>
      <c r="R1608" s="78"/>
    </row>
    <row r="1609" spans="1:18" x14ac:dyDescent="0.2">
      <c r="A1609" s="3" t="s">
        <v>159</v>
      </c>
      <c r="B1609" s="60" t="s">
        <v>299</v>
      </c>
      <c r="C1609" s="78" t="s">
        <v>755</v>
      </c>
      <c r="D1609" s="78">
        <v>25490</v>
      </c>
      <c r="E1609" s="78">
        <v>602</v>
      </c>
      <c r="F1609" s="78">
        <v>26028</v>
      </c>
      <c r="G1609" s="78">
        <v>532</v>
      </c>
      <c r="H1609" s="78">
        <f t="shared" si="101"/>
        <v>1134</v>
      </c>
      <c r="I1609" s="74">
        <v>0.53086419753086422</v>
      </c>
      <c r="J1609" s="74">
        <v>0.46913580246913578</v>
      </c>
      <c r="K1609" s="75">
        <f t="shared" si="102"/>
        <v>0.98252463112049271</v>
      </c>
      <c r="L1609" s="75">
        <f t="shared" si="103"/>
        <v>2.0207357999719264E-2</v>
      </c>
      <c r="M1609" s="76" t="str">
        <f t="shared" si="104"/>
        <v>-</v>
      </c>
      <c r="N1609" s="76" t="str">
        <f t="shared" si="104"/>
        <v>-</v>
      </c>
      <c r="O1609" s="3" t="s">
        <v>679</v>
      </c>
      <c r="P1609" s="3" t="s">
        <v>685</v>
      </c>
      <c r="Q1609" s="3" t="s">
        <v>687</v>
      </c>
      <c r="R1609" s="78"/>
    </row>
    <row r="1610" spans="1:18" x14ac:dyDescent="0.2">
      <c r="A1610" s="3" t="s">
        <v>159</v>
      </c>
      <c r="B1610" s="60" t="s">
        <v>299</v>
      </c>
      <c r="C1610" s="78" t="s">
        <v>756</v>
      </c>
      <c r="D1610" s="78">
        <v>25490</v>
      </c>
      <c r="E1610" s="78">
        <v>26</v>
      </c>
      <c r="F1610" s="78">
        <v>26028</v>
      </c>
      <c r="G1610" s="78">
        <v>135</v>
      </c>
      <c r="H1610" s="78">
        <f t="shared" si="101"/>
        <v>161</v>
      </c>
      <c r="I1610" s="74">
        <v>0.16149068322981366</v>
      </c>
      <c r="J1610" s="74">
        <v>0.83850931677018636</v>
      </c>
      <c r="K1610" s="75">
        <f t="shared" si="102"/>
        <v>2.951756740520203E-19</v>
      </c>
      <c r="L1610" s="75">
        <f t="shared" si="103"/>
        <v>1</v>
      </c>
      <c r="M1610" s="76" t="str">
        <f t="shared" si="104"/>
        <v>sig</v>
      </c>
      <c r="N1610" s="76" t="str">
        <f t="shared" si="104"/>
        <v>-</v>
      </c>
      <c r="O1610" s="3" t="s">
        <v>679</v>
      </c>
      <c r="P1610" s="3" t="s">
        <v>685</v>
      </c>
      <c r="Q1610" s="3" t="s">
        <v>687</v>
      </c>
      <c r="R1610" s="78"/>
    </row>
    <row r="1611" spans="1:18" x14ac:dyDescent="0.2">
      <c r="A1611" s="3" t="s">
        <v>159</v>
      </c>
      <c r="B1611" s="60" t="s">
        <v>299</v>
      </c>
      <c r="C1611" s="78" t="s">
        <v>757</v>
      </c>
      <c r="D1611" s="78">
        <v>25490</v>
      </c>
      <c r="E1611" s="78">
        <v>3</v>
      </c>
      <c r="F1611" s="78">
        <v>26028</v>
      </c>
      <c r="G1611" s="78">
        <v>1</v>
      </c>
      <c r="H1611" s="78">
        <f t="shared" si="101"/>
        <v>4</v>
      </c>
      <c r="I1611" s="74">
        <v>0.75</v>
      </c>
      <c r="J1611" s="74">
        <v>0.25</v>
      </c>
      <c r="K1611" s="75">
        <f t="shared" si="102"/>
        <v>0.9375</v>
      </c>
      <c r="L1611" s="75">
        <f t="shared" si="103"/>
        <v>0.31250000000000006</v>
      </c>
      <c r="M1611" s="76" t="str">
        <f t="shared" si="104"/>
        <v>-</v>
      </c>
      <c r="N1611" s="76" t="str">
        <f t="shared" si="104"/>
        <v>-</v>
      </c>
      <c r="O1611" s="3" t="s">
        <v>679</v>
      </c>
      <c r="P1611" s="3" t="s">
        <v>685</v>
      </c>
      <c r="Q1611" s="3" t="s">
        <v>687</v>
      </c>
      <c r="R1611" s="78"/>
    </row>
    <row r="1612" spans="1:18" x14ac:dyDescent="0.2">
      <c r="A1612" s="3" t="s">
        <v>159</v>
      </c>
      <c r="B1612" s="60" t="s">
        <v>299</v>
      </c>
      <c r="C1612" s="78" t="s">
        <v>758</v>
      </c>
      <c r="D1612" s="78">
        <v>25490</v>
      </c>
      <c r="E1612" s="78">
        <v>81</v>
      </c>
      <c r="F1612" s="78">
        <v>26028</v>
      </c>
      <c r="G1612" s="78">
        <v>19</v>
      </c>
      <c r="H1612" s="78">
        <f t="shared" si="101"/>
        <v>100</v>
      </c>
      <c r="I1612" s="74">
        <v>0.81</v>
      </c>
      <c r="J1612" s="74">
        <v>0.19</v>
      </c>
      <c r="K1612" s="75">
        <f t="shared" si="102"/>
        <v>0.99999999996926103</v>
      </c>
      <c r="L1612" s="75">
        <f t="shared" si="103"/>
        <v>1.3513812610243952E-10</v>
      </c>
      <c r="M1612" s="76" t="str">
        <f t="shared" si="104"/>
        <v>-</v>
      </c>
      <c r="N1612" s="76" t="str">
        <f t="shared" si="104"/>
        <v>sig</v>
      </c>
      <c r="O1612" s="3" t="s">
        <v>679</v>
      </c>
      <c r="P1612" s="3" t="s">
        <v>685</v>
      </c>
      <c r="Q1612" s="3" t="s">
        <v>687</v>
      </c>
      <c r="R1612" s="78"/>
    </row>
    <row r="1613" spans="1:18" x14ac:dyDescent="0.2">
      <c r="A1613" s="3" t="s">
        <v>159</v>
      </c>
      <c r="B1613" s="60" t="s">
        <v>299</v>
      </c>
      <c r="C1613" s="78" t="s">
        <v>759</v>
      </c>
      <c r="D1613" s="78">
        <v>25490</v>
      </c>
      <c r="E1613" s="78">
        <v>2</v>
      </c>
      <c r="F1613" s="78">
        <v>26028</v>
      </c>
      <c r="G1613" s="78">
        <v>1</v>
      </c>
      <c r="H1613" s="78">
        <f t="shared" si="101"/>
        <v>3</v>
      </c>
      <c r="I1613" s="74">
        <v>0.66666666666666663</v>
      </c>
      <c r="J1613" s="74">
        <v>0.33333333333333331</v>
      </c>
      <c r="K1613" s="75">
        <f t="shared" si="102"/>
        <v>0.875</v>
      </c>
      <c r="L1613" s="75">
        <f t="shared" si="103"/>
        <v>0.5</v>
      </c>
      <c r="M1613" s="76" t="str">
        <f t="shared" si="104"/>
        <v>-</v>
      </c>
      <c r="N1613" s="76" t="str">
        <f t="shared" si="104"/>
        <v>-</v>
      </c>
      <c r="O1613" s="3" t="s">
        <v>679</v>
      </c>
      <c r="P1613" s="3" t="s">
        <v>685</v>
      </c>
      <c r="Q1613" s="3" t="s">
        <v>687</v>
      </c>
      <c r="R1613" s="78"/>
    </row>
    <row r="1614" spans="1:18" x14ac:dyDescent="0.2">
      <c r="A1614" s="3" t="s">
        <v>159</v>
      </c>
      <c r="B1614" s="60" t="s">
        <v>299</v>
      </c>
      <c r="C1614" s="78" t="s">
        <v>760</v>
      </c>
      <c r="D1614" s="78">
        <v>25490</v>
      </c>
      <c r="E1614" s="78">
        <v>131</v>
      </c>
      <c r="F1614" s="78">
        <v>26028</v>
      </c>
      <c r="G1614" s="78">
        <v>602</v>
      </c>
      <c r="H1614" s="78">
        <f t="shared" si="101"/>
        <v>733</v>
      </c>
      <c r="I1614" s="74">
        <v>0.17871759890859482</v>
      </c>
      <c r="J1614" s="74">
        <v>0.82128240109140516</v>
      </c>
      <c r="K1614" s="75">
        <f t="shared" si="102"/>
        <v>3.0019789992992286E-73</v>
      </c>
      <c r="L1614" s="75">
        <f t="shared" si="103"/>
        <v>1</v>
      </c>
      <c r="M1614" s="76" t="str">
        <f t="shared" si="104"/>
        <v>sig</v>
      </c>
      <c r="N1614" s="76" t="str">
        <f t="shared" si="104"/>
        <v>-</v>
      </c>
      <c r="O1614" s="3" t="s">
        <v>679</v>
      </c>
      <c r="P1614" s="3" t="s">
        <v>685</v>
      </c>
      <c r="Q1614" s="3" t="s">
        <v>687</v>
      </c>
      <c r="R1614" s="78"/>
    </row>
    <row r="1615" spans="1:18" x14ac:dyDescent="0.2">
      <c r="A1615" s="3" t="s">
        <v>159</v>
      </c>
      <c r="B1615" s="60" t="s">
        <v>299</v>
      </c>
      <c r="C1615" s="78" t="s">
        <v>761</v>
      </c>
      <c r="D1615" s="78">
        <v>25490</v>
      </c>
      <c r="E1615" s="78">
        <v>384</v>
      </c>
      <c r="F1615" s="78">
        <v>26028</v>
      </c>
      <c r="G1615" s="78">
        <v>51</v>
      </c>
      <c r="H1615" s="78">
        <f t="shared" si="101"/>
        <v>435</v>
      </c>
      <c r="I1615" s="74">
        <v>0.88275862068965516</v>
      </c>
      <c r="J1615" s="74">
        <v>0.11724137931034483</v>
      </c>
      <c r="K1615" s="75">
        <f t="shared" si="102"/>
        <v>1</v>
      </c>
      <c r="L1615" s="75">
        <f t="shared" si="103"/>
        <v>1.447054186002604E-64</v>
      </c>
      <c r="M1615" s="76" t="str">
        <f t="shared" si="104"/>
        <v>-</v>
      </c>
      <c r="N1615" s="76" t="str">
        <f t="shared" si="104"/>
        <v>sig</v>
      </c>
      <c r="O1615" s="3" t="s">
        <v>679</v>
      </c>
      <c r="P1615" s="3" t="s">
        <v>685</v>
      </c>
      <c r="Q1615" s="3" t="s">
        <v>687</v>
      </c>
      <c r="R1615" s="78"/>
    </row>
    <row r="1616" spans="1:18" x14ac:dyDescent="0.2">
      <c r="A1616" s="3" t="s">
        <v>159</v>
      </c>
      <c r="B1616" s="60" t="s">
        <v>299</v>
      </c>
      <c r="C1616" s="78" t="s">
        <v>762</v>
      </c>
      <c r="D1616" s="78">
        <v>25490</v>
      </c>
      <c r="E1616" s="78">
        <v>1</v>
      </c>
      <c r="F1616" s="78">
        <v>26028</v>
      </c>
      <c r="G1616" s="78">
        <v>2</v>
      </c>
      <c r="H1616" s="78">
        <f t="shared" si="101"/>
        <v>3</v>
      </c>
      <c r="I1616" s="74">
        <v>0.33333333333333331</v>
      </c>
      <c r="J1616" s="74">
        <v>0.66666666666666663</v>
      </c>
      <c r="K1616" s="75">
        <f t="shared" si="102"/>
        <v>0.5</v>
      </c>
      <c r="L1616" s="75">
        <f t="shared" si="103"/>
        <v>0.875</v>
      </c>
      <c r="M1616" s="76" t="str">
        <f t="shared" si="104"/>
        <v>-</v>
      </c>
      <c r="N1616" s="76" t="str">
        <f t="shared" si="104"/>
        <v>-</v>
      </c>
      <c r="O1616" s="3" t="s">
        <v>679</v>
      </c>
      <c r="P1616" s="3" t="s">
        <v>685</v>
      </c>
      <c r="Q1616" s="3" t="s">
        <v>687</v>
      </c>
      <c r="R1616" s="78"/>
    </row>
    <row r="1617" spans="1:18" x14ac:dyDescent="0.2">
      <c r="A1617" s="3" t="s">
        <v>159</v>
      </c>
      <c r="B1617" s="60" t="s">
        <v>299</v>
      </c>
      <c r="C1617" s="78" t="s">
        <v>741</v>
      </c>
      <c r="D1617" s="78">
        <v>25490</v>
      </c>
      <c r="E1617" s="78">
        <v>99</v>
      </c>
      <c r="F1617" s="78">
        <v>26028</v>
      </c>
      <c r="G1617" s="78">
        <v>368</v>
      </c>
      <c r="H1617" s="78">
        <f t="shared" si="101"/>
        <v>467</v>
      </c>
      <c r="I1617" s="74">
        <v>0.21199143468950749</v>
      </c>
      <c r="J1617" s="74">
        <v>0.78800856531049246</v>
      </c>
      <c r="K1617" s="75">
        <f t="shared" si="102"/>
        <v>9.5381081615469957E-38</v>
      </c>
      <c r="L1617" s="75">
        <f t="shared" si="103"/>
        <v>1</v>
      </c>
      <c r="M1617" s="76" t="str">
        <f t="shared" si="104"/>
        <v>sig</v>
      </c>
      <c r="N1617" s="76" t="str">
        <f t="shared" si="104"/>
        <v>-</v>
      </c>
      <c r="O1617" s="3" t="s">
        <v>679</v>
      </c>
      <c r="P1617" s="3" t="s">
        <v>685</v>
      </c>
      <c r="Q1617" s="3" t="s">
        <v>687</v>
      </c>
      <c r="R1617" s="78"/>
    </row>
    <row r="1618" spans="1:18" x14ac:dyDescent="0.2">
      <c r="A1618" s="3" t="s">
        <v>159</v>
      </c>
      <c r="B1618" s="60" t="s">
        <v>299</v>
      </c>
      <c r="C1618" s="78" t="s">
        <v>742</v>
      </c>
      <c r="D1618" s="78">
        <v>25490</v>
      </c>
      <c r="E1618" s="78">
        <v>88</v>
      </c>
      <c r="F1618" s="78">
        <v>26028</v>
      </c>
      <c r="G1618" s="78">
        <v>420</v>
      </c>
      <c r="H1618" s="78">
        <f t="shared" si="101"/>
        <v>508</v>
      </c>
      <c r="I1618" s="74">
        <v>0.17322834645669291</v>
      </c>
      <c r="J1618" s="74">
        <v>0.82677165354330706</v>
      </c>
      <c r="K1618" s="75">
        <f t="shared" si="102"/>
        <v>3.526365081153093E-53</v>
      </c>
      <c r="L1618" s="75">
        <f t="shared" si="103"/>
        <v>1</v>
      </c>
      <c r="M1618" s="76" t="str">
        <f t="shared" si="104"/>
        <v>sig</v>
      </c>
      <c r="N1618" s="76" t="str">
        <f t="shared" si="104"/>
        <v>-</v>
      </c>
      <c r="O1618" s="3" t="s">
        <v>679</v>
      </c>
      <c r="P1618" s="3" t="s">
        <v>685</v>
      </c>
      <c r="Q1618" s="3" t="s">
        <v>687</v>
      </c>
      <c r="R1618" s="78"/>
    </row>
    <row r="1619" spans="1:18" x14ac:dyDescent="0.2">
      <c r="A1619" s="3" t="s">
        <v>159</v>
      </c>
      <c r="B1619" s="60" t="s">
        <v>299</v>
      </c>
      <c r="C1619" s="78" t="s">
        <v>743</v>
      </c>
      <c r="D1619" s="78">
        <v>25490</v>
      </c>
      <c r="E1619" s="78">
        <v>469</v>
      </c>
      <c r="F1619" s="78">
        <v>26028</v>
      </c>
      <c r="G1619" s="78">
        <v>63</v>
      </c>
      <c r="H1619" s="78">
        <f t="shared" si="101"/>
        <v>532</v>
      </c>
      <c r="I1619" s="74">
        <v>0.88157894736842102</v>
      </c>
      <c r="J1619" s="74">
        <v>0.11842105263157894</v>
      </c>
      <c r="K1619" s="75">
        <f t="shared" si="102"/>
        <v>1</v>
      </c>
      <c r="L1619" s="75">
        <f t="shared" si="103"/>
        <v>4.88490707606737E-78</v>
      </c>
      <c r="M1619" s="76" t="str">
        <f t="shared" si="104"/>
        <v>-</v>
      </c>
      <c r="N1619" s="76" t="str">
        <f t="shared" si="104"/>
        <v>sig</v>
      </c>
      <c r="O1619" s="3" t="s">
        <v>679</v>
      </c>
      <c r="P1619" s="3" t="s">
        <v>685</v>
      </c>
      <c r="Q1619" s="3" t="s">
        <v>687</v>
      </c>
      <c r="R1619" s="78"/>
    </row>
    <row r="1620" spans="1:18" x14ac:dyDescent="0.2">
      <c r="A1620" s="3" t="s">
        <v>159</v>
      </c>
      <c r="B1620" s="60" t="s">
        <v>299</v>
      </c>
      <c r="C1620" s="78" t="s">
        <v>744</v>
      </c>
      <c r="D1620" s="78">
        <v>25490</v>
      </c>
      <c r="E1620" s="78">
        <v>49</v>
      </c>
      <c r="F1620" s="78">
        <v>26028</v>
      </c>
      <c r="G1620" s="78">
        <v>264</v>
      </c>
      <c r="H1620" s="78">
        <f t="shared" si="101"/>
        <v>313</v>
      </c>
      <c r="I1620" s="74">
        <v>0.15654952076677317</v>
      </c>
      <c r="J1620" s="74">
        <v>0.8434504792332268</v>
      </c>
      <c r="K1620" s="75">
        <f t="shared" si="102"/>
        <v>4.3674556987235625E-37</v>
      </c>
      <c r="L1620" s="75">
        <f t="shared" si="103"/>
        <v>1</v>
      </c>
      <c r="M1620" s="76" t="str">
        <f t="shared" si="104"/>
        <v>sig</v>
      </c>
      <c r="N1620" s="76" t="str">
        <f t="shared" si="104"/>
        <v>-</v>
      </c>
      <c r="O1620" s="3" t="s">
        <v>679</v>
      </c>
      <c r="P1620" s="3" t="s">
        <v>685</v>
      </c>
      <c r="Q1620" s="3" t="s">
        <v>687</v>
      </c>
      <c r="R1620" s="78"/>
    </row>
    <row r="1621" spans="1:18" x14ac:dyDescent="0.2">
      <c r="A1621" s="3" t="s">
        <v>159</v>
      </c>
      <c r="B1621" s="60" t="s">
        <v>299</v>
      </c>
      <c r="C1621" s="78" t="s">
        <v>745</v>
      </c>
      <c r="D1621" s="78">
        <v>25490</v>
      </c>
      <c r="E1621" s="78">
        <v>323</v>
      </c>
      <c r="F1621" s="78">
        <v>26028</v>
      </c>
      <c r="G1621" s="78">
        <v>189</v>
      </c>
      <c r="H1621" s="78">
        <f t="shared" si="101"/>
        <v>512</v>
      </c>
      <c r="I1621" s="74">
        <v>0.630859375</v>
      </c>
      <c r="J1621" s="74">
        <v>0.369140625</v>
      </c>
      <c r="K1621" s="75">
        <f t="shared" si="102"/>
        <v>0.99999999901754877</v>
      </c>
      <c r="L1621" s="75">
        <f t="shared" si="103"/>
        <v>1.702972179434676E-9</v>
      </c>
      <c r="M1621" s="76" t="str">
        <f t="shared" si="104"/>
        <v>-</v>
      </c>
      <c r="N1621" s="76" t="str">
        <f t="shared" si="104"/>
        <v>sig</v>
      </c>
      <c r="O1621" s="3" t="s">
        <v>679</v>
      </c>
      <c r="P1621" s="3" t="s">
        <v>685</v>
      </c>
      <c r="Q1621" s="3" t="s">
        <v>687</v>
      </c>
      <c r="R1621" s="78"/>
    </row>
    <row r="1622" spans="1:18" x14ac:dyDescent="0.2">
      <c r="A1622" s="3" t="s">
        <v>159</v>
      </c>
      <c r="B1622" s="60" t="s">
        <v>299</v>
      </c>
      <c r="C1622" s="78" t="s">
        <v>746</v>
      </c>
      <c r="D1622" s="78">
        <v>25490</v>
      </c>
      <c r="E1622" s="78">
        <v>3</v>
      </c>
      <c r="F1622" s="78">
        <v>26028</v>
      </c>
      <c r="G1622" s="78">
        <v>2</v>
      </c>
      <c r="H1622" s="78">
        <f t="shared" si="101"/>
        <v>5</v>
      </c>
      <c r="I1622" s="74">
        <v>0.6</v>
      </c>
      <c r="J1622" s="74">
        <v>0.4</v>
      </c>
      <c r="K1622" s="75">
        <f t="shared" si="102"/>
        <v>0.8125</v>
      </c>
      <c r="L1622" s="75">
        <f t="shared" si="103"/>
        <v>0.49999999999999989</v>
      </c>
      <c r="M1622" s="76" t="str">
        <f t="shared" si="104"/>
        <v>-</v>
      </c>
      <c r="N1622" s="76" t="str">
        <f t="shared" si="104"/>
        <v>-</v>
      </c>
      <c r="O1622" s="3" t="s">
        <v>679</v>
      </c>
      <c r="P1622" s="3" t="s">
        <v>685</v>
      </c>
      <c r="Q1622" s="3" t="s">
        <v>687</v>
      </c>
      <c r="R1622" s="78"/>
    </row>
    <row r="1623" spans="1:18" x14ac:dyDescent="0.2">
      <c r="A1623" s="3" t="s">
        <v>159</v>
      </c>
      <c r="B1623" s="60" t="s">
        <v>299</v>
      </c>
      <c r="C1623" s="78" t="s">
        <v>747</v>
      </c>
      <c r="D1623" s="78"/>
      <c r="E1623" s="78"/>
      <c r="F1623" s="78"/>
      <c r="G1623" s="78"/>
      <c r="H1623" s="78">
        <f t="shared" si="101"/>
        <v>0</v>
      </c>
      <c r="I1623" s="74"/>
      <c r="J1623" s="74"/>
      <c r="K1623" s="75">
        <f t="shared" si="102"/>
        <v>1</v>
      </c>
      <c r="L1623" s="75">
        <f t="shared" si="103"/>
        <v>1</v>
      </c>
      <c r="M1623" s="76" t="str">
        <f t="shared" si="104"/>
        <v>-</v>
      </c>
      <c r="N1623" s="76" t="str">
        <f t="shared" si="104"/>
        <v>-</v>
      </c>
      <c r="O1623" s="3" t="s">
        <v>679</v>
      </c>
      <c r="P1623" s="3" t="s">
        <v>685</v>
      </c>
      <c r="Q1623" s="3" t="s">
        <v>687</v>
      </c>
      <c r="R1623" s="78"/>
    </row>
    <row r="1624" spans="1:18" x14ac:dyDescent="0.2">
      <c r="A1624" s="3" t="s">
        <v>159</v>
      </c>
      <c r="B1624" s="60" t="s">
        <v>299</v>
      </c>
      <c r="C1624" s="78" t="s">
        <v>748</v>
      </c>
      <c r="D1624" s="78">
        <v>25490</v>
      </c>
      <c r="E1624" s="78">
        <v>448</v>
      </c>
      <c r="F1624" s="78">
        <v>26028</v>
      </c>
      <c r="G1624" s="78">
        <v>262</v>
      </c>
      <c r="H1624" s="78">
        <f t="shared" si="101"/>
        <v>710</v>
      </c>
      <c r="I1624" s="74">
        <v>0.63098591549295779</v>
      </c>
      <c r="J1624" s="74">
        <v>0.36901408450704226</v>
      </c>
      <c r="K1624" s="75">
        <f t="shared" si="102"/>
        <v>0.99999999999916001</v>
      </c>
      <c r="L1624" s="75">
        <f t="shared" si="103"/>
        <v>1.4512252290967533E-12</v>
      </c>
      <c r="M1624" s="76" t="str">
        <f t="shared" si="104"/>
        <v>-</v>
      </c>
      <c r="N1624" s="76" t="str">
        <f t="shared" si="104"/>
        <v>sig</v>
      </c>
      <c r="O1624" s="3" t="s">
        <v>679</v>
      </c>
      <c r="P1624" s="3" t="s">
        <v>685</v>
      </c>
      <c r="Q1624" s="3" t="s">
        <v>687</v>
      </c>
      <c r="R1624" s="78"/>
    </row>
    <row r="1625" spans="1:18" x14ac:dyDescent="0.2">
      <c r="A1625" s="3" t="s">
        <v>159</v>
      </c>
      <c r="B1625" s="60" t="s">
        <v>299</v>
      </c>
      <c r="C1625" s="78" t="s">
        <v>749</v>
      </c>
      <c r="D1625" s="78">
        <v>25490</v>
      </c>
      <c r="E1625" s="78">
        <v>4</v>
      </c>
      <c r="F1625" s="78">
        <v>26028</v>
      </c>
      <c r="G1625" s="78">
        <v>1</v>
      </c>
      <c r="H1625" s="78">
        <f t="shared" si="101"/>
        <v>5</v>
      </c>
      <c r="I1625" s="74">
        <v>0.8</v>
      </c>
      <c r="J1625" s="74">
        <v>0.2</v>
      </c>
      <c r="K1625" s="75">
        <f t="shared" si="102"/>
        <v>0.96875</v>
      </c>
      <c r="L1625" s="75">
        <f t="shared" si="103"/>
        <v>0.18750000000000003</v>
      </c>
      <c r="M1625" s="76" t="str">
        <f t="shared" si="104"/>
        <v>-</v>
      </c>
      <c r="N1625" s="76" t="str">
        <f t="shared" si="104"/>
        <v>-</v>
      </c>
      <c r="O1625" s="3" t="s">
        <v>679</v>
      </c>
      <c r="P1625" s="3" t="s">
        <v>685</v>
      </c>
      <c r="Q1625" s="3" t="s">
        <v>687</v>
      </c>
      <c r="R1625" s="78"/>
    </row>
    <row r="1626" spans="1:18" x14ac:dyDescent="0.2">
      <c r="A1626" s="3" t="s">
        <v>159</v>
      </c>
      <c r="B1626" s="60" t="s">
        <v>299</v>
      </c>
      <c r="C1626" s="78" t="s">
        <v>750</v>
      </c>
      <c r="D1626" s="78">
        <v>25490</v>
      </c>
      <c r="E1626" s="78">
        <v>142</v>
      </c>
      <c r="F1626" s="78">
        <v>26028</v>
      </c>
      <c r="G1626" s="78">
        <v>30</v>
      </c>
      <c r="H1626" s="78">
        <f t="shared" si="101"/>
        <v>172</v>
      </c>
      <c r="I1626" s="74">
        <v>0.82558139534883723</v>
      </c>
      <c r="J1626" s="74">
        <v>0.1744186046511628</v>
      </c>
      <c r="K1626" s="75">
        <f t="shared" si="102"/>
        <v>1</v>
      </c>
      <c r="L1626" s="75">
        <f t="shared" si="103"/>
        <v>6.2941713223119914E-19</v>
      </c>
      <c r="M1626" s="76" t="str">
        <f t="shared" si="104"/>
        <v>-</v>
      </c>
      <c r="N1626" s="76" t="str">
        <f t="shared" si="104"/>
        <v>sig</v>
      </c>
      <c r="O1626" s="3" t="s">
        <v>679</v>
      </c>
      <c r="P1626" s="3" t="s">
        <v>685</v>
      </c>
      <c r="Q1626" s="3" t="s">
        <v>687</v>
      </c>
      <c r="R1626" s="78"/>
    </row>
    <row r="1627" spans="1:18" x14ac:dyDescent="0.2">
      <c r="A1627" s="3" t="s">
        <v>159</v>
      </c>
      <c r="B1627" s="60" t="s">
        <v>299</v>
      </c>
      <c r="C1627" s="78" t="s">
        <v>751</v>
      </c>
      <c r="D1627" s="78">
        <v>25490</v>
      </c>
      <c r="E1627" s="78">
        <v>0</v>
      </c>
      <c r="F1627" s="78">
        <v>26028</v>
      </c>
      <c r="G1627" s="78">
        <v>2</v>
      </c>
      <c r="H1627" s="78">
        <f t="shared" si="101"/>
        <v>2</v>
      </c>
      <c r="I1627" s="74">
        <v>0</v>
      </c>
      <c r="J1627" s="74">
        <v>1</v>
      </c>
      <c r="K1627" s="75">
        <f t="shared" si="102"/>
        <v>0.25</v>
      </c>
      <c r="L1627" s="75">
        <f t="shared" si="103"/>
        <v>1</v>
      </c>
      <c r="M1627" s="76" t="str">
        <f t="shared" si="104"/>
        <v>-</v>
      </c>
      <c r="N1627" s="76" t="str">
        <f t="shared" si="104"/>
        <v>-</v>
      </c>
      <c r="O1627" s="3" t="s">
        <v>679</v>
      </c>
      <c r="P1627" s="3" t="s">
        <v>685</v>
      </c>
      <c r="Q1627" s="3" t="s">
        <v>687</v>
      </c>
      <c r="R1627" s="78"/>
    </row>
    <row r="1628" spans="1:18" x14ac:dyDescent="0.2">
      <c r="A1628" s="3" t="s">
        <v>159</v>
      </c>
      <c r="B1628" s="60" t="s">
        <v>299</v>
      </c>
      <c r="C1628" s="78" t="s">
        <v>752</v>
      </c>
      <c r="D1628" s="78">
        <v>25490</v>
      </c>
      <c r="E1628" s="78">
        <v>26</v>
      </c>
      <c r="F1628" s="78">
        <v>26028</v>
      </c>
      <c r="G1628" s="78">
        <v>36</v>
      </c>
      <c r="H1628" s="78">
        <f t="shared" si="101"/>
        <v>62</v>
      </c>
      <c r="I1628" s="74">
        <v>0.41935483870967744</v>
      </c>
      <c r="J1628" s="74">
        <v>0.58064516129032262</v>
      </c>
      <c r="K1628" s="75">
        <f t="shared" si="102"/>
        <v>0.12642719709405562</v>
      </c>
      <c r="L1628" s="75">
        <f t="shared" si="103"/>
        <v>0.91905929723720114</v>
      </c>
      <c r="M1628" s="76" t="str">
        <f t="shared" si="104"/>
        <v>-</v>
      </c>
      <c r="N1628" s="76" t="str">
        <f t="shared" si="104"/>
        <v>-</v>
      </c>
      <c r="O1628" s="3" t="s">
        <v>679</v>
      </c>
      <c r="P1628" s="3" t="s">
        <v>685</v>
      </c>
      <c r="Q1628" s="3" t="s">
        <v>687</v>
      </c>
      <c r="R1628" s="78"/>
    </row>
    <row r="1629" spans="1:18" x14ac:dyDescent="0.2">
      <c r="A1629" s="3" t="s">
        <v>159</v>
      </c>
      <c r="B1629" s="60" t="s">
        <v>299</v>
      </c>
      <c r="C1629" s="78" t="s">
        <v>753</v>
      </c>
      <c r="D1629" s="78">
        <v>25490</v>
      </c>
      <c r="E1629" s="78">
        <v>1</v>
      </c>
      <c r="F1629" s="78">
        <v>26028</v>
      </c>
      <c r="G1629" s="78">
        <v>4</v>
      </c>
      <c r="H1629" s="78">
        <f t="shared" si="101"/>
        <v>5</v>
      </c>
      <c r="I1629" s="74">
        <v>0.2</v>
      </c>
      <c r="J1629" s="74">
        <v>0.8</v>
      </c>
      <c r="K1629" s="75">
        <f t="shared" si="102"/>
        <v>0.18750000000000003</v>
      </c>
      <c r="L1629" s="75">
        <f t="shared" si="103"/>
        <v>0.96875</v>
      </c>
      <c r="M1629" s="76" t="str">
        <f t="shared" si="104"/>
        <v>-</v>
      </c>
      <c r="N1629" s="76" t="str">
        <f t="shared" si="104"/>
        <v>-</v>
      </c>
      <c r="O1629" s="3" t="s">
        <v>679</v>
      </c>
      <c r="P1629" s="3" t="s">
        <v>685</v>
      </c>
      <c r="Q1629" s="3" t="s">
        <v>687</v>
      </c>
      <c r="R1629" s="78"/>
    </row>
    <row r="1630" spans="1:18" x14ac:dyDescent="0.2">
      <c r="A1630" s="3" t="s">
        <v>381</v>
      </c>
      <c r="B1630" s="60" t="s">
        <v>299</v>
      </c>
      <c r="C1630" s="78" t="s">
        <v>754</v>
      </c>
      <c r="D1630" s="78">
        <v>25490</v>
      </c>
      <c r="E1630" s="78">
        <v>361</v>
      </c>
      <c r="F1630" s="78">
        <v>26028</v>
      </c>
      <c r="G1630" s="78">
        <v>98</v>
      </c>
      <c r="H1630" s="78">
        <f t="shared" si="101"/>
        <v>459</v>
      </c>
      <c r="I1630" s="74">
        <v>0.78649237472766886</v>
      </c>
      <c r="J1630" s="74">
        <v>0.21350762527233116</v>
      </c>
      <c r="K1630" s="75">
        <f t="shared" si="102"/>
        <v>1</v>
      </c>
      <c r="L1630" s="75">
        <f t="shared" si="103"/>
        <v>9.8265554262597422E-37</v>
      </c>
      <c r="M1630" s="76" t="str">
        <f t="shared" si="104"/>
        <v>-</v>
      </c>
      <c r="N1630" s="76" t="str">
        <f t="shared" si="104"/>
        <v>sig</v>
      </c>
      <c r="O1630" s="3" t="s">
        <v>679</v>
      </c>
      <c r="P1630" s="3" t="s">
        <v>685</v>
      </c>
      <c r="Q1630" s="3" t="s">
        <v>687</v>
      </c>
      <c r="R1630" s="78"/>
    </row>
    <row r="1631" spans="1:18" x14ac:dyDescent="0.2">
      <c r="A1631" s="3" t="s">
        <v>381</v>
      </c>
      <c r="B1631" s="60" t="s">
        <v>299</v>
      </c>
      <c r="C1631" s="78" t="s">
        <v>755</v>
      </c>
      <c r="D1631" s="78">
        <v>25490</v>
      </c>
      <c r="E1631" s="78">
        <v>132</v>
      </c>
      <c r="F1631" s="78">
        <v>26028</v>
      </c>
      <c r="G1631" s="78">
        <v>52</v>
      </c>
      <c r="H1631" s="78">
        <f t="shared" ref="H1631:H1694" si="105">E1631+G1631</f>
        <v>184</v>
      </c>
      <c r="I1631" s="74">
        <v>0.71739130434782605</v>
      </c>
      <c r="J1631" s="74">
        <v>0.28260869565217389</v>
      </c>
      <c r="K1631" s="75">
        <f t="shared" si="102"/>
        <v>0.99999999937002682</v>
      </c>
      <c r="L1631" s="75">
        <f t="shared" si="103"/>
        <v>1.6375643124318087E-9</v>
      </c>
      <c r="M1631" s="76" t="str">
        <f t="shared" si="104"/>
        <v>-</v>
      </c>
      <c r="N1631" s="76" t="str">
        <f t="shared" si="104"/>
        <v>sig</v>
      </c>
      <c r="O1631" s="3" t="s">
        <v>679</v>
      </c>
      <c r="P1631" s="3" t="s">
        <v>685</v>
      </c>
      <c r="Q1631" s="3" t="s">
        <v>687</v>
      </c>
      <c r="R1631" s="78"/>
    </row>
    <row r="1632" spans="1:18" x14ac:dyDescent="0.2">
      <c r="A1632" s="3" t="s">
        <v>381</v>
      </c>
      <c r="B1632" s="60" t="s">
        <v>299</v>
      </c>
      <c r="C1632" s="78" t="s">
        <v>756</v>
      </c>
      <c r="D1632" s="78">
        <v>25490</v>
      </c>
      <c r="E1632" s="78">
        <v>30</v>
      </c>
      <c r="F1632" s="78">
        <v>26028</v>
      </c>
      <c r="G1632" s="78">
        <v>137</v>
      </c>
      <c r="H1632" s="78">
        <f t="shared" si="105"/>
        <v>167</v>
      </c>
      <c r="I1632" s="74">
        <v>0.17964071856287425</v>
      </c>
      <c r="J1632" s="74">
        <v>0.82035928143712578</v>
      </c>
      <c r="K1632" s="75">
        <f t="shared" si="102"/>
        <v>7.7006660928908081E-18</v>
      </c>
      <c r="L1632" s="75">
        <f t="shared" si="103"/>
        <v>1</v>
      </c>
      <c r="M1632" s="76" t="str">
        <f t="shared" si="104"/>
        <v>sig</v>
      </c>
      <c r="N1632" s="76" t="str">
        <f t="shared" si="104"/>
        <v>-</v>
      </c>
      <c r="O1632" s="3" t="s">
        <v>679</v>
      </c>
      <c r="P1632" s="3" t="s">
        <v>685</v>
      </c>
      <c r="Q1632" s="3" t="s">
        <v>687</v>
      </c>
      <c r="R1632" s="78"/>
    </row>
    <row r="1633" spans="1:18" x14ac:dyDescent="0.2">
      <c r="A1633" s="3" t="s">
        <v>381</v>
      </c>
      <c r="B1633" s="60" t="s">
        <v>299</v>
      </c>
      <c r="C1633" s="78" t="s">
        <v>757</v>
      </c>
      <c r="D1633" s="78">
        <v>25490</v>
      </c>
      <c r="E1633" s="78">
        <v>3</v>
      </c>
      <c r="F1633" s="78">
        <v>26028</v>
      </c>
      <c r="G1633" s="78">
        <v>3</v>
      </c>
      <c r="H1633" s="78">
        <f t="shared" si="105"/>
        <v>6</v>
      </c>
      <c r="I1633" s="74">
        <v>0.5</v>
      </c>
      <c r="J1633" s="74">
        <v>0.5</v>
      </c>
      <c r="K1633" s="75">
        <f t="shared" si="102"/>
        <v>0.65625</v>
      </c>
      <c r="L1633" s="75">
        <f t="shared" si="103"/>
        <v>0.65625</v>
      </c>
      <c r="M1633" s="76" t="str">
        <f t="shared" si="104"/>
        <v>-</v>
      </c>
      <c r="N1633" s="76" t="str">
        <f t="shared" si="104"/>
        <v>-</v>
      </c>
      <c r="O1633" s="3" t="s">
        <v>679</v>
      </c>
      <c r="P1633" s="3" t="s">
        <v>685</v>
      </c>
      <c r="Q1633" s="3" t="s">
        <v>687</v>
      </c>
      <c r="R1633" s="78"/>
    </row>
    <row r="1634" spans="1:18" x14ac:dyDescent="0.2">
      <c r="A1634" s="3" t="s">
        <v>381</v>
      </c>
      <c r="B1634" s="60" t="s">
        <v>299</v>
      </c>
      <c r="C1634" s="78" t="s">
        <v>758</v>
      </c>
      <c r="D1634" s="78">
        <v>25490</v>
      </c>
      <c r="E1634" s="78">
        <v>839</v>
      </c>
      <c r="F1634" s="78">
        <v>26028</v>
      </c>
      <c r="G1634" s="78">
        <v>159</v>
      </c>
      <c r="H1634" s="78">
        <f t="shared" si="105"/>
        <v>998</v>
      </c>
      <c r="I1634" s="74">
        <v>0.84068136272545091</v>
      </c>
      <c r="J1634" s="74">
        <v>0.15931863727454909</v>
      </c>
      <c r="K1634" s="75">
        <f t="shared" si="102"/>
        <v>1</v>
      </c>
      <c r="L1634" s="75">
        <f t="shared" si="103"/>
        <v>1.881629546181141E-112</v>
      </c>
      <c r="M1634" s="76" t="str">
        <f t="shared" si="104"/>
        <v>-</v>
      </c>
      <c r="N1634" s="76" t="str">
        <f t="shared" si="104"/>
        <v>sig</v>
      </c>
      <c r="O1634" s="3" t="s">
        <v>679</v>
      </c>
      <c r="P1634" s="3" t="s">
        <v>685</v>
      </c>
      <c r="Q1634" s="3" t="s">
        <v>687</v>
      </c>
      <c r="R1634" s="78"/>
    </row>
    <row r="1635" spans="1:18" x14ac:dyDescent="0.2">
      <c r="A1635" s="3" t="s">
        <v>381</v>
      </c>
      <c r="B1635" s="60" t="s">
        <v>299</v>
      </c>
      <c r="C1635" s="78" t="s">
        <v>759</v>
      </c>
      <c r="D1635" s="78">
        <v>25490</v>
      </c>
      <c r="E1635" s="78">
        <v>485</v>
      </c>
      <c r="F1635" s="78">
        <v>26028</v>
      </c>
      <c r="G1635" s="78">
        <v>99</v>
      </c>
      <c r="H1635" s="78">
        <f t="shared" si="105"/>
        <v>584</v>
      </c>
      <c r="I1635" s="74">
        <v>0.83047945205479456</v>
      </c>
      <c r="J1635" s="74">
        <v>0.16952054794520549</v>
      </c>
      <c r="K1635" s="75">
        <f t="shared" si="102"/>
        <v>1</v>
      </c>
      <c r="L1635" s="75">
        <f t="shared" si="103"/>
        <v>2.3582571320599483E-62</v>
      </c>
      <c r="M1635" s="76" t="str">
        <f t="shared" si="104"/>
        <v>-</v>
      </c>
      <c r="N1635" s="76" t="str">
        <f t="shared" si="104"/>
        <v>sig</v>
      </c>
      <c r="O1635" s="3" t="s">
        <v>679</v>
      </c>
      <c r="P1635" s="3" t="s">
        <v>685</v>
      </c>
      <c r="Q1635" s="3" t="s">
        <v>687</v>
      </c>
      <c r="R1635" s="78"/>
    </row>
    <row r="1636" spans="1:18" x14ac:dyDescent="0.2">
      <c r="A1636" s="3" t="s">
        <v>381</v>
      </c>
      <c r="B1636" s="60" t="s">
        <v>299</v>
      </c>
      <c r="C1636" s="78" t="s">
        <v>760</v>
      </c>
      <c r="D1636" s="78">
        <v>25490</v>
      </c>
      <c r="E1636" s="78">
        <v>5</v>
      </c>
      <c r="F1636" s="78">
        <v>26028</v>
      </c>
      <c r="G1636" s="78">
        <v>6</v>
      </c>
      <c r="H1636" s="78">
        <f t="shared" si="105"/>
        <v>11</v>
      </c>
      <c r="I1636" s="74">
        <v>0.45454545454545453</v>
      </c>
      <c r="J1636" s="74">
        <v>0.54545454545454541</v>
      </c>
      <c r="K1636" s="75">
        <f t="shared" si="102"/>
        <v>0.5</v>
      </c>
      <c r="L1636" s="75">
        <f t="shared" si="103"/>
        <v>0.7255859375</v>
      </c>
      <c r="M1636" s="76" t="str">
        <f t="shared" si="104"/>
        <v>-</v>
      </c>
      <c r="N1636" s="76" t="str">
        <f t="shared" si="104"/>
        <v>-</v>
      </c>
      <c r="O1636" s="3" t="s">
        <v>679</v>
      </c>
      <c r="P1636" s="3" t="s">
        <v>685</v>
      </c>
      <c r="Q1636" s="3" t="s">
        <v>687</v>
      </c>
      <c r="R1636" s="78"/>
    </row>
    <row r="1637" spans="1:18" x14ac:dyDescent="0.2">
      <c r="A1637" s="3" t="s">
        <v>381</v>
      </c>
      <c r="B1637" s="60" t="s">
        <v>299</v>
      </c>
      <c r="C1637" s="78" t="s">
        <v>761</v>
      </c>
      <c r="D1637" s="78">
        <v>25490</v>
      </c>
      <c r="E1637" s="78">
        <v>100</v>
      </c>
      <c r="F1637" s="78">
        <v>26028</v>
      </c>
      <c r="G1637" s="78">
        <v>437</v>
      </c>
      <c r="H1637" s="78">
        <f t="shared" si="105"/>
        <v>537</v>
      </c>
      <c r="I1637" s="74">
        <v>0.18621973929236499</v>
      </c>
      <c r="J1637" s="74">
        <v>0.81378026070763498</v>
      </c>
      <c r="K1637" s="75">
        <f t="shared" si="102"/>
        <v>1.6220776193918186E-51</v>
      </c>
      <c r="L1637" s="75">
        <f t="shared" si="103"/>
        <v>1</v>
      </c>
      <c r="M1637" s="76" t="str">
        <f t="shared" si="104"/>
        <v>sig</v>
      </c>
      <c r="N1637" s="76" t="str">
        <f t="shared" si="104"/>
        <v>-</v>
      </c>
      <c r="O1637" s="3" t="s">
        <v>679</v>
      </c>
      <c r="P1637" s="3" t="s">
        <v>685</v>
      </c>
      <c r="Q1637" s="3" t="s">
        <v>687</v>
      </c>
      <c r="R1637" s="78"/>
    </row>
    <row r="1638" spans="1:18" x14ac:dyDescent="0.2">
      <c r="A1638" s="3" t="s">
        <v>381</v>
      </c>
      <c r="B1638" s="60" t="s">
        <v>299</v>
      </c>
      <c r="C1638" s="78" t="s">
        <v>762</v>
      </c>
      <c r="D1638" s="78">
        <v>25490</v>
      </c>
      <c r="E1638" s="78">
        <v>135</v>
      </c>
      <c r="F1638" s="78">
        <v>26028</v>
      </c>
      <c r="G1638" s="78">
        <v>29</v>
      </c>
      <c r="H1638" s="78">
        <f t="shared" si="105"/>
        <v>164</v>
      </c>
      <c r="I1638" s="74">
        <v>0.82317073170731703</v>
      </c>
      <c r="J1638" s="74">
        <v>0.17682926829268292</v>
      </c>
      <c r="K1638" s="75">
        <f t="shared" si="102"/>
        <v>1</v>
      </c>
      <c r="L1638" s="75">
        <f t="shared" si="103"/>
        <v>7.4888409073726256E-18</v>
      </c>
      <c r="M1638" s="76" t="str">
        <f t="shared" si="104"/>
        <v>-</v>
      </c>
      <c r="N1638" s="76" t="str">
        <f t="shared" si="104"/>
        <v>sig</v>
      </c>
      <c r="O1638" s="3" t="s">
        <v>679</v>
      </c>
      <c r="P1638" s="3" t="s">
        <v>685</v>
      </c>
      <c r="Q1638" s="3" t="s">
        <v>687</v>
      </c>
      <c r="R1638" s="78"/>
    </row>
    <row r="1639" spans="1:18" x14ac:dyDescent="0.2">
      <c r="A1639" s="3" t="s">
        <v>381</v>
      </c>
      <c r="B1639" s="60" t="s">
        <v>299</v>
      </c>
      <c r="C1639" s="78" t="s">
        <v>741</v>
      </c>
      <c r="D1639" s="78">
        <v>25490</v>
      </c>
      <c r="E1639" s="78">
        <v>238</v>
      </c>
      <c r="F1639" s="78">
        <v>26028</v>
      </c>
      <c r="G1639" s="78">
        <v>47</v>
      </c>
      <c r="H1639" s="78">
        <f t="shared" si="105"/>
        <v>285</v>
      </c>
      <c r="I1639" s="74">
        <v>0.83508771929824566</v>
      </c>
      <c r="J1639" s="74">
        <v>0.1649122807017544</v>
      </c>
      <c r="K1639" s="75">
        <f t="shared" si="102"/>
        <v>1</v>
      </c>
      <c r="L1639" s="75">
        <f t="shared" si="103"/>
        <v>3.3187131269184959E-32</v>
      </c>
      <c r="M1639" s="76" t="str">
        <f t="shared" si="104"/>
        <v>-</v>
      </c>
      <c r="N1639" s="76" t="str">
        <f t="shared" si="104"/>
        <v>sig</v>
      </c>
      <c r="O1639" s="3" t="s">
        <v>679</v>
      </c>
      <c r="P1639" s="3" t="s">
        <v>685</v>
      </c>
      <c r="Q1639" s="3" t="s">
        <v>687</v>
      </c>
      <c r="R1639" s="78"/>
    </row>
    <row r="1640" spans="1:18" x14ac:dyDescent="0.2">
      <c r="A1640" s="3" t="s">
        <v>381</v>
      </c>
      <c r="B1640" s="60" t="s">
        <v>299</v>
      </c>
      <c r="C1640" s="78" t="s">
        <v>742</v>
      </c>
      <c r="D1640" s="78"/>
      <c r="E1640" s="78"/>
      <c r="F1640" s="78"/>
      <c r="G1640" s="78"/>
      <c r="H1640" s="78">
        <f t="shared" si="105"/>
        <v>0</v>
      </c>
      <c r="I1640" s="74"/>
      <c r="J1640" s="74"/>
      <c r="K1640" s="75">
        <f t="shared" si="102"/>
        <v>1</v>
      </c>
      <c r="L1640" s="75">
        <f t="shared" si="103"/>
        <v>1</v>
      </c>
      <c r="M1640" s="76" t="str">
        <f t="shared" si="104"/>
        <v>-</v>
      </c>
      <c r="N1640" s="76" t="str">
        <f t="shared" si="104"/>
        <v>-</v>
      </c>
      <c r="O1640" s="3" t="s">
        <v>679</v>
      </c>
      <c r="P1640" s="3" t="s">
        <v>685</v>
      </c>
      <c r="Q1640" s="3" t="s">
        <v>687</v>
      </c>
      <c r="R1640" s="78"/>
    </row>
    <row r="1641" spans="1:18" x14ac:dyDescent="0.2">
      <c r="A1641" s="3" t="s">
        <v>381</v>
      </c>
      <c r="B1641" s="60" t="s">
        <v>299</v>
      </c>
      <c r="C1641" s="78" t="s">
        <v>743</v>
      </c>
      <c r="D1641" s="78">
        <v>25490</v>
      </c>
      <c r="E1641" s="78">
        <v>346</v>
      </c>
      <c r="F1641" s="78">
        <v>26028</v>
      </c>
      <c r="G1641" s="78">
        <v>509</v>
      </c>
      <c r="H1641" s="78">
        <f t="shared" si="105"/>
        <v>855</v>
      </c>
      <c r="I1641" s="74">
        <v>0.40467836257309941</v>
      </c>
      <c r="J1641" s="74">
        <v>0.59532163742690059</v>
      </c>
      <c r="K1641" s="75">
        <f t="shared" si="102"/>
        <v>1.375955088097419E-8</v>
      </c>
      <c r="L1641" s="75">
        <f t="shared" si="103"/>
        <v>0.99999999075446633</v>
      </c>
      <c r="M1641" s="76" t="str">
        <f t="shared" si="104"/>
        <v>sig</v>
      </c>
      <c r="N1641" s="76" t="str">
        <f t="shared" si="104"/>
        <v>-</v>
      </c>
      <c r="O1641" s="3" t="s">
        <v>679</v>
      </c>
      <c r="P1641" s="3" t="s">
        <v>685</v>
      </c>
      <c r="Q1641" s="3" t="s">
        <v>687</v>
      </c>
      <c r="R1641" s="78"/>
    </row>
    <row r="1642" spans="1:18" x14ac:dyDescent="0.2">
      <c r="A1642" s="3" t="s">
        <v>381</v>
      </c>
      <c r="B1642" s="60" t="s">
        <v>299</v>
      </c>
      <c r="C1642" s="78" t="s">
        <v>744</v>
      </c>
      <c r="D1642" s="78">
        <v>25490</v>
      </c>
      <c r="E1642" s="78">
        <v>289</v>
      </c>
      <c r="F1642" s="78">
        <v>26028</v>
      </c>
      <c r="G1642" s="78">
        <v>76</v>
      </c>
      <c r="H1642" s="78">
        <f t="shared" si="105"/>
        <v>365</v>
      </c>
      <c r="I1642" s="74">
        <v>0.79178082191780819</v>
      </c>
      <c r="J1642" s="74">
        <v>0.20821917808219179</v>
      </c>
      <c r="K1642" s="75">
        <f t="shared" si="102"/>
        <v>1</v>
      </c>
      <c r="L1642" s="75">
        <f t="shared" si="103"/>
        <v>1.1519424256720368E-30</v>
      </c>
      <c r="M1642" s="76" t="str">
        <f t="shared" si="104"/>
        <v>-</v>
      </c>
      <c r="N1642" s="76" t="str">
        <f t="shared" si="104"/>
        <v>sig</v>
      </c>
      <c r="O1642" s="3" t="s">
        <v>679</v>
      </c>
      <c r="P1642" s="3" t="s">
        <v>685</v>
      </c>
      <c r="Q1642" s="3" t="s">
        <v>687</v>
      </c>
      <c r="R1642" s="78"/>
    </row>
    <row r="1643" spans="1:18" x14ac:dyDescent="0.2">
      <c r="A1643" s="3" t="s">
        <v>381</v>
      </c>
      <c r="B1643" s="60" t="s">
        <v>299</v>
      </c>
      <c r="C1643" s="78" t="s">
        <v>745</v>
      </c>
      <c r="D1643" s="78">
        <v>25490</v>
      </c>
      <c r="E1643" s="78">
        <v>224</v>
      </c>
      <c r="F1643" s="78">
        <v>26028</v>
      </c>
      <c r="G1643" s="78">
        <v>197</v>
      </c>
      <c r="H1643" s="78">
        <f t="shared" si="105"/>
        <v>421</v>
      </c>
      <c r="I1643" s="74">
        <v>0.53206650831353919</v>
      </c>
      <c r="J1643" s="74">
        <v>0.46793349168646081</v>
      </c>
      <c r="K1643" s="75">
        <f t="shared" si="102"/>
        <v>0.91385288757527461</v>
      </c>
      <c r="L1643" s="75">
        <f t="shared" si="103"/>
        <v>0.10252154233513516</v>
      </c>
      <c r="M1643" s="76" t="str">
        <f t="shared" si="104"/>
        <v>-</v>
      </c>
      <c r="N1643" s="76" t="str">
        <f t="shared" si="104"/>
        <v>-</v>
      </c>
      <c r="O1643" s="3" t="s">
        <v>679</v>
      </c>
      <c r="P1643" s="3" t="s">
        <v>685</v>
      </c>
      <c r="Q1643" s="3" t="s">
        <v>687</v>
      </c>
      <c r="R1643" s="78"/>
    </row>
    <row r="1644" spans="1:18" x14ac:dyDescent="0.2">
      <c r="A1644" s="3" t="s">
        <v>381</v>
      </c>
      <c r="B1644" s="60" t="s">
        <v>299</v>
      </c>
      <c r="C1644" s="78" t="s">
        <v>746</v>
      </c>
      <c r="D1644" s="78">
        <v>25490</v>
      </c>
      <c r="E1644" s="78">
        <v>166</v>
      </c>
      <c r="F1644" s="78">
        <v>26028</v>
      </c>
      <c r="G1644" s="78">
        <v>31</v>
      </c>
      <c r="H1644" s="78">
        <f t="shared" si="105"/>
        <v>197</v>
      </c>
      <c r="I1644" s="74">
        <v>0.84263959390862941</v>
      </c>
      <c r="J1644" s="74">
        <v>0.15736040609137056</v>
      </c>
      <c r="K1644" s="75">
        <f t="shared" si="102"/>
        <v>1</v>
      </c>
      <c r="L1644" s="75">
        <f t="shared" si="103"/>
        <v>8.2476268727151312E-24</v>
      </c>
      <c r="M1644" s="76" t="str">
        <f t="shared" si="104"/>
        <v>-</v>
      </c>
      <c r="N1644" s="76" t="str">
        <f t="shared" si="104"/>
        <v>sig</v>
      </c>
      <c r="O1644" s="3" t="s">
        <v>679</v>
      </c>
      <c r="P1644" s="3" t="s">
        <v>685</v>
      </c>
      <c r="Q1644" s="3" t="s">
        <v>687</v>
      </c>
      <c r="R1644" s="78"/>
    </row>
    <row r="1645" spans="1:18" x14ac:dyDescent="0.2">
      <c r="A1645" s="3" t="s">
        <v>381</v>
      </c>
      <c r="B1645" s="60" t="s">
        <v>299</v>
      </c>
      <c r="C1645" s="78" t="s">
        <v>747</v>
      </c>
      <c r="D1645" s="78">
        <v>25490</v>
      </c>
      <c r="E1645" s="78">
        <v>106</v>
      </c>
      <c r="F1645" s="78">
        <v>26028</v>
      </c>
      <c r="G1645" s="78">
        <v>21</v>
      </c>
      <c r="H1645" s="78">
        <f t="shared" si="105"/>
        <v>127</v>
      </c>
      <c r="I1645" s="74">
        <v>0.83464566929133854</v>
      </c>
      <c r="J1645" s="74">
        <v>0.16535433070866143</v>
      </c>
      <c r="K1645" s="75">
        <f t="shared" si="102"/>
        <v>0.99999999999999933</v>
      </c>
      <c r="L1645" s="75">
        <f t="shared" si="103"/>
        <v>3.7495981064353028E-15</v>
      </c>
      <c r="M1645" s="76" t="str">
        <f t="shared" si="104"/>
        <v>-</v>
      </c>
      <c r="N1645" s="76" t="str">
        <f t="shared" si="104"/>
        <v>sig</v>
      </c>
      <c r="O1645" s="3" t="s">
        <v>679</v>
      </c>
      <c r="P1645" s="3" t="s">
        <v>685</v>
      </c>
      <c r="Q1645" s="3" t="s">
        <v>687</v>
      </c>
      <c r="R1645" s="78"/>
    </row>
    <row r="1646" spans="1:18" x14ac:dyDescent="0.2">
      <c r="A1646" s="3" t="s">
        <v>381</v>
      </c>
      <c r="B1646" s="60" t="s">
        <v>299</v>
      </c>
      <c r="C1646" s="78" t="s">
        <v>748</v>
      </c>
      <c r="D1646" s="78">
        <v>25490</v>
      </c>
      <c r="E1646" s="78">
        <v>204</v>
      </c>
      <c r="F1646" s="78">
        <v>26028</v>
      </c>
      <c r="G1646" s="78">
        <v>68</v>
      </c>
      <c r="H1646" s="78">
        <f t="shared" si="105"/>
        <v>272</v>
      </c>
      <c r="I1646" s="74">
        <v>0.75</v>
      </c>
      <c r="J1646" s="74">
        <v>0.25</v>
      </c>
      <c r="K1646" s="75">
        <f t="shared" si="102"/>
        <v>1</v>
      </c>
      <c r="L1646" s="75">
        <f t="shared" si="103"/>
        <v>2.9308263590787335E-17</v>
      </c>
      <c r="M1646" s="76" t="str">
        <f t="shared" si="104"/>
        <v>-</v>
      </c>
      <c r="N1646" s="76" t="str">
        <f t="shared" si="104"/>
        <v>sig</v>
      </c>
      <c r="O1646" s="3" t="s">
        <v>679</v>
      </c>
      <c r="P1646" s="3" t="s">
        <v>685</v>
      </c>
      <c r="Q1646" s="3" t="s">
        <v>687</v>
      </c>
      <c r="R1646" s="78"/>
    </row>
    <row r="1647" spans="1:18" x14ac:dyDescent="0.2">
      <c r="A1647" s="3" t="s">
        <v>381</v>
      </c>
      <c r="B1647" s="60" t="s">
        <v>299</v>
      </c>
      <c r="C1647" s="78" t="s">
        <v>749</v>
      </c>
      <c r="D1647" s="78"/>
      <c r="E1647" s="78"/>
      <c r="F1647" s="78"/>
      <c r="G1647" s="78"/>
      <c r="H1647" s="78">
        <f t="shared" si="105"/>
        <v>0</v>
      </c>
      <c r="I1647" s="74"/>
      <c r="J1647" s="74"/>
      <c r="K1647" s="75">
        <f t="shared" si="102"/>
        <v>1</v>
      </c>
      <c r="L1647" s="75">
        <f t="shared" si="103"/>
        <v>1</v>
      </c>
      <c r="M1647" s="76" t="str">
        <f t="shared" si="104"/>
        <v>-</v>
      </c>
      <c r="N1647" s="76" t="str">
        <f t="shared" si="104"/>
        <v>-</v>
      </c>
      <c r="O1647" s="3" t="s">
        <v>679</v>
      </c>
      <c r="P1647" s="3" t="s">
        <v>685</v>
      </c>
      <c r="Q1647" s="3" t="s">
        <v>687</v>
      </c>
      <c r="R1647" s="78"/>
    </row>
    <row r="1648" spans="1:18" x14ac:dyDescent="0.2">
      <c r="A1648" s="3" t="s">
        <v>381</v>
      </c>
      <c r="B1648" s="60" t="s">
        <v>299</v>
      </c>
      <c r="C1648" s="78" t="s">
        <v>750</v>
      </c>
      <c r="D1648" s="78">
        <v>25490</v>
      </c>
      <c r="E1648" s="78">
        <v>2</v>
      </c>
      <c r="F1648" s="78">
        <v>26028</v>
      </c>
      <c r="G1648" s="78">
        <v>0</v>
      </c>
      <c r="H1648" s="78">
        <f t="shared" si="105"/>
        <v>2</v>
      </c>
      <c r="I1648" s="74">
        <v>1</v>
      </c>
      <c r="J1648" s="74">
        <v>0</v>
      </c>
      <c r="K1648" s="75">
        <f t="shared" si="102"/>
        <v>1</v>
      </c>
      <c r="L1648" s="75">
        <f t="shared" si="103"/>
        <v>0.25</v>
      </c>
      <c r="M1648" s="76" t="str">
        <f t="shared" si="104"/>
        <v>-</v>
      </c>
      <c r="N1648" s="76" t="str">
        <f t="shared" si="104"/>
        <v>-</v>
      </c>
      <c r="O1648" s="3" t="s">
        <v>679</v>
      </c>
      <c r="P1648" s="3" t="s">
        <v>685</v>
      </c>
      <c r="Q1648" s="3" t="s">
        <v>687</v>
      </c>
      <c r="R1648" s="78"/>
    </row>
    <row r="1649" spans="1:18" x14ac:dyDescent="0.2">
      <c r="A1649" s="3" t="s">
        <v>381</v>
      </c>
      <c r="B1649" s="60" t="s">
        <v>299</v>
      </c>
      <c r="C1649" s="78" t="s">
        <v>751</v>
      </c>
      <c r="D1649" s="78">
        <v>25490</v>
      </c>
      <c r="E1649" s="78">
        <v>215</v>
      </c>
      <c r="F1649" s="78">
        <v>26028</v>
      </c>
      <c r="G1649" s="78">
        <v>44</v>
      </c>
      <c r="H1649" s="78">
        <f t="shared" si="105"/>
        <v>259</v>
      </c>
      <c r="I1649" s="74">
        <v>0.83011583011583012</v>
      </c>
      <c r="J1649" s="74">
        <v>0.16988416988416988</v>
      </c>
      <c r="K1649" s="75">
        <f t="shared" si="102"/>
        <v>1</v>
      </c>
      <c r="L1649" s="75">
        <f t="shared" si="103"/>
        <v>1.6166406033245321E-28</v>
      </c>
      <c r="M1649" s="76" t="str">
        <f t="shared" si="104"/>
        <v>-</v>
      </c>
      <c r="N1649" s="76" t="str">
        <f t="shared" si="104"/>
        <v>sig</v>
      </c>
      <c r="O1649" s="3" t="s">
        <v>679</v>
      </c>
      <c r="P1649" s="3" t="s">
        <v>685</v>
      </c>
      <c r="Q1649" s="3" t="s">
        <v>687</v>
      </c>
      <c r="R1649" s="78"/>
    </row>
    <row r="1650" spans="1:18" x14ac:dyDescent="0.2">
      <c r="A1650" s="3" t="s">
        <v>381</v>
      </c>
      <c r="B1650" s="60" t="s">
        <v>299</v>
      </c>
      <c r="C1650" s="78" t="s">
        <v>752</v>
      </c>
      <c r="D1650" s="78">
        <v>25490</v>
      </c>
      <c r="E1650" s="78">
        <v>43</v>
      </c>
      <c r="F1650" s="78">
        <v>26028</v>
      </c>
      <c r="G1650" s="78">
        <v>11</v>
      </c>
      <c r="H1650" s="78">
        <f t="shared" si="105"/>
        <v>54</v>
      </c>
      <c r="I1650" s="74">
        <v>0.79629629629629628</v>
      </c>
      <c r="J1650" s="74">
        <v>0.20370370370370369</v>
      </c>
      <c r="K1650" s="75">
        <f t="shared" si="102"/>
        <v>0.99999830715702331</v>
      </c>
      <c r="L1650" s="75">
        <f t="shared" si="103"/>
        <v>7.0065287280929303E-6</v>
      </c>
      <c r="M1650" s="76" t="str">
        <f t="shared" si="104"/>
        <v>-</v>
      </c>
      <c r="N1650" s="76" t="str">
        <f t="shared" si="104"/>
        <v>sig</v>
      </c>
      <c r="O1650" s="3" t="s">
        <v>679</v>
      </c>
      <c r="P1650" s="3" t="s">
        <v>685</v>
      </c>
      <c r="Q1650" s="3" t="s">
        <v>687</v>
      </c>
      <c r="R1650" s="78"/>
    </row>
    <row r="1651" spans="1:18" x14ac:dyDescent="0.2">
      <c r="A1651" s="3" t="s">
        <v>381</v>
      </c>
      <c r="B1651" s="60" t="s">
        <v>299</v>
      </c>
      <c r="C1651" s="78" t="s">
        <v>753</v>
      </c>
      <c r="D1651" s="78">
        <v>25490</v>
      </c>
      <c r="E1651" s="78">
        <v>213</v>
      </c>
      <c r="F1651" s="78">
        <v>26028</v>
      </c>
      <c r="G1651" s="78">
        <v>36</v>
      </c>
      <c r="H1651" s="78">
        <f t="shared" si="105"/>
        <v>249</v>
      </c>
      <c r="I1651" s="74">
        <v>0.85542168674698793</v>
      </c>
      <c r="J1651" s="74">
        <v>0.14457831325301204</v>
      </c>
      <c r="K1651" s="75">
        <f t="shared" si="102"/>
        <v>1</v>
      </c>
      <c r="L1651" s="75">
        <f t="shared" si="103"/>
        <v>4.5760619013333463E-32</v>
      </c>
      <c r="M1651" s="76" t="str">
        <f t="shared" si="104"/>
        <v>-</v>
      </c>
      <c r="N1651" s="76" t="str">
        <f t="shared" si="104"/>
        <v>sig</v>
      </c>
      <c r="O1651" s="3" t="s">
        <v>679</v>
      </c>
      <c r="P1651" s="3" t="s">
        <v>685</v>
      </c>
      <c r="Q1651" s="3" t="s">
        <v>687</v>
      </c>
      <c r="R1651" s="78"/>
    </row>
    <row r="1652" spans="1:18" x14ac:dyDescent="0.2">
      <c r="A1652" s="3" t="s">
        <v>382</v>
      </c>
      <c r="B1652" s="60" t="s">
        <v>299</v>
      </c>
      <c r="C1652" s="78" t="s">
        <v>754</v>
      </c>
      <c r="D1652" s="78">
        <v>25490</v>
      </c>
      <c r="E1652" s="78">
        <v>3</v>
      </c>
      <c r="F1652" s="78">
        <v>26028</v>
      </c>
      <c r="G1652" s="78">
        <v>0</v>
      </c>
      <c r="H1652" s="78">
        <f t="shared" si="105"/>
        <v>3</v>
      </c>
      <c r="I1652" s="74">
        <v>1</v>
      </c>
      <c r="J1652" s="74">
        <v>0</v>
      </c>
      <c r="K1652" s="75">
        <f t="shared" si="102"/>
        <v>1</v>
      </c>
      <c r="L1652" s="75">
        <f t="shared" si="103"/>
        <v>0.12500000000000003</v>
      </c>
      <c r="M1652" s="76" t="str">
        <f t="shared" si="104"/>
        <v>-</v>
      </c>
      <c r="N1652" s="76" t="str">
        <f t="shared" si="104"/>
        <v>-</v>
      </c>
      <c r="O1652" s="3" t="s">
        <v>679</v>
      </c>
      <c r="P1652" s="3" t="s">
        <v>685</v>
      </c>
      <c r="Q1652" s="3" t="s">
        <v>687</v>
      </c>
      <c r="R1652" s="78"/>
    </row>
    <row r="1653" spans="1:18" x14ac:dyDescent="0.2">
      <c r="A1653" s="3" t="s">
        <v>382</v>
      </c>
      <c r="B1653" s="60" t="s">
        <v>299</v>
      </c>
      <c r="C1653" s="78" t="s">
        <v>755</v>
      </c>
      <c r="D1653" s="78">
        <v>25490</v>
      </c>
      <c r="E1653" s="78">
        <v>1</v>
      </c>
      <c r="F1653" s="78">
        <v>26028</v>
      </c>
      <c r="G1653" s="78">
        <v>2</v>
      </c>
      <c r="H1653" s="78">
        <f t="shared" si="105"/>
        <v>3</v>
      </c>
      <c r="I1653" s="74">
        <v>0.33333333333333331</v>
      </c>
      <c r="J1653" s="74">
        <v>0.66666666666666663</v>
      </c>
      <c r="K1653" s="75">
        <f t="shared" si="102"/>
        <v>0.5</v>
      </c>
      <c r="L1653" s="75">
        <f t="shared" si="103"/>
        <v>0.875</v>
      </c>
      <c r="M1653" s="76" t="str">
        <f t="shared" si="104"/>
        <v>-</v>
      </c>
      <c r="N1653" s="76" t="str">
        <f t="shared" si="104"/>
        <v>-</v>
      </c>
      <c r="O1653" s="3" t="s">
        <v>679</v>
      </c>
      <c r="P1653" s="3" t="s">
        <v>685</v>
      </c>
      <c r="Q1653" s="3" t="s">
        <v>687</v>
      </c>
      <c r="R1653" s="78"/>
    </row>
    <row r="1654" spans="1:18" x14ac:dyDescent="0.2">
      <c r="A1654" s="3" t="s">
        <v>382</v>
      </c>
      <c r="B1654" s="60" t="s">
        <v>299</v>
      </c>
      <c r="C1654" s="78" t="s">
        <v>756</v>
      </c>
      <c r="D1654" s="78">
        <v>25490</v>
      </c>
      <c r="E1654" s="78">
        <v>1011</v>
      </c>
      <c r="F1654" s="78">
        <v>26028</v>
      </c>
      <c r="G1654" s="78">
        <v>180</v>
      </c>
      <c r="H1654" s="78">
        <f t="shared" si="105"/>
        <v>1191</v>
      </c>
      <c r="I1654" s="74">
        <v>0.8488664987405542</v>
      </c>
      <c r="J1654" s="74">
        <v>0.15113350125944586</v>
      </c>
      <c r="K1654" s="75">
        <f t="shared" si="102"/>
        <v>1</v>
      </c>
      <c r="L1654" s="75">
        <f t="shared" si="103"/>
        <v>5.3123458865919127E-141</v>
      </c>
      <c r="M1654" s="76" t="str">
        <f t="shared" si="104"/>
        <v>-</v>
      </c>
      <c r="N1654" s="76" t="str">
        <f t="shared" si="104"/>
        <v>sig</v>
      </c>
      <c r="O1654" s="3" t="s">
        <v>679</v>
      </c>
      <c r="P1654" s="3" t="s">
        <v>685</v>
      </c>
      <c r="Q1654" s="3" t="s">
        <v>687</v>
      </c>
      <c r="R1654" s="78"/>
    </row>
    <row r="1655" spans="1:18" x14ac:dyDescent="0.2">
      <c r="A1655" s="3" t="s">
        <v>382</v>
      </c>
      <c r="B1655" s="60" t="s">
        <v>299</v>
      </c>
      <c r="C1655" s="78" t="s">
        <v>757</v>
      </c>
      <c r="D1655" s="78">
        <v>25490</v>
      </c>
      <c r="E1655" s="78">
        <v>5</v>
      </c>
      <c r="F1655" s="78">
        <v>26028</v>
      </c>
      <c r="G1655" s="78">
        <v>1</v>
      </c>
      <c r="H1655" s="78">
        <f t="shared" si="105"/>
        <v>6</v>
      </c>
      <c r="I1655" s="74">
        <v>0.83333333333333337</v>
      </c>
      <c r="J1655" s="74">
        <v>0.16666666666666666</v>
      </c>
      <c r="K1655" s="75">
        <f t="shared" si="102"/>
        <v>0.984375</v>
      </c>
      <c r="L1655" s="75">
        <f t="shared" si="103"/>
        <v>0.109375</v>
      </c>
      <c r="M1655" s="76" t="str">
        <f t="shared" si="104"/>
        <v>-</v>
      </c>
      <c r="N1655" s="76" t="str">
        <f t="shared" si="104"/>
        <v>-</v>
      </c>
      <c r="O1655" s="3" t="s">
        <v>679</v>
      </c>
      <c r="P1655" s="3" t="s">
        <v>685</v>
      </c>
      <c r="Q1655" s="3" t="s">
        <v>687</v>
      </c>
      <c r="R1655" s="78"/>
    </row>
    <row r="1656" spans="1:18" x14ac:dyDescent="0.2">
      <c r="A1656" s="3" t="s">
        <v>382</v>
      </c>
      <c r="B1656" s="60" t="s">
        <v>299</v>
      </c>
      <c r="C1656" s="78" t="s">
        <v>758</v>
      </c>
      <c r="D1656" s="78">
        <v>25490</v>
      </c>
      <c r="E1656" s="78">
        <v>2</v>
      </c>
      <c r="F1656" s="78">
        <v>26028</v>
      </c>
      <c r="G1656" s="78">
        <v>1</v>
      </c>
      <c r="H1656" s="78">
        <f t="shared" si="105"/>
        <v>3</v>
      </c>
      <c r="I1656" s="74">
        <v>0.66666666666666663</v>
      </c>
      <c r="J1656" s="74">
        <v>0.33333333333333331</v>
      </c>
      <c r="K1656" s="75">
        <f t="shared" si="102"/>
        <v>0.875</v>
      </c>
      <c r="L1656" s="75">
        <f t="shared" si="103"/>
        <v>0.5</v>
      </c>
      <c r="M1656" s="76" t="str">
        <f t="shared" si="104"/>
        <v>-</v>
      </c>
      <c r="N1656" s="76" t="str">
        <f t="shared" si="104"/>
        <v>-</v>
      </c>
      <c r="O1656" s="3" t="s">
        <v>679</v>
      </c>
      <c r="P1656" s="3" t="s">
        <v>685</v>
      </c>
      <c r="Q1656" s="3" t="s">
        <v>687</v>
      </c>
      <c r="R1656" s="78"/>
    </row>
    <row r="1657" spans="1:18" x14ac:dyDescent="0.2">
      <c r="A1657" s="3" t="s">
        <v>382</v>
      </c>
      <c r="B1657" s="60" t="s">
        <v>299</v>
      </c>
      <c r="C1657" s="78" t="s">
        <v>759</v>
      </c>
      <c r="D1657" s="78">
        <v>25490</v>
      </c>
      <c r="E1657" s="78">
        <v>683</v>
      </c>
      <c r="F1657" s="78">
        <v>26028</v>
      </c>
      <c r="G1657" s="78">
        <v>125</v>
      </c>
      <c r="H1657" s="78">
        <f t="shared" si="105"/>
        <v>808</v>
      </c>
      <c r="I1657" s="74">
        <v>0.84529702970297027</v>
      </c>
      <c r="J1657" s="74">
        <v>0.1547029702970297</v>
      </c>
      <c r="K1657" s="75">
        <f t="shared" si="102"/>
        <v>1</v>
      </c>
      <c r="L1657" s="75">
        <f t="shared" si="103"/>
        <v>4.0657790722221223E-94</v>
      </c>
      <c r="M1657" s="76" t="str">
        <f t="shared" si="104"/>
        <v>-</v>
      </c>
      <c r="N1657" s="76" t="str">
        <f t="shared" si="104"/>
        <v>sig</v>
      </c>
      <c r="O1657" s="3" t="s">
        <v>679</v>
      </c>
      <c r="P1657" s="3" t="s">
        <v>685</v>
      </c>
      <c r="Q1657" s="3" t="s">
        <v>687</v>
      </c>
      <c r="R1657" s="78"/>
    </row>
    <row r="1658" spans="1:18" x14ac:dyDescent="0.2">
      <c r="A1658" s="3" t="s">
        <v>382</v>
      </c>
      <c r="B1658" s="60" t="s">
        <v>299</v>
      </c>
      <c r="C1658" s="78" t="s">
        <v>760</v>
      </c>
      <c r="D1658" s="78">
        <v>25490</v>
      </c>
      <c r="E1658" s="78">
        <v>952</v>
      </c>
      <c r="F1658" s="78">
        <v>26028</v>
      </c>
      <c r="G1658" s="78">
        <v>154</v>
      </c>
      <c r="H1658" s="78">
        <f t="shared" si="105"/>
        <v>1106</v>
      </c>
      <c r="I1658" s="74">
        <v>0.86075949367088611</v>
      </c>
      <c r="J1658" s="74">
        <v>0.13924050632911392</v>
      </c>
      <c r="K1658" s="75">
        <f t="shared" si="102"/>
        <v>1</v>
      </c>
      <c r="L1658" s="75">
        <f t="shared" si="103"/>
        <v>3.3831627099947622E-141</v>
      </c>
      <c r="M1658" s="76" t="str">
        <f t="shared" si="104"/>
        <v>-</v>
      </c>
      <c r="N1658" s="76" t="str">
        <f t="shared" si="104"/>
        <v>sig</v>
      </c>
      <c r="O1658" s="3" t="s">
        <v>679</v>
      </c>
      <c r="P1658" s="3" t="s">
        <v>685</v>
      </c>
      <c r="Q1658" s="3" t="s">
        <v>687</v>
      </c>
      <c r="R1658" s="78"/>
    </row>
    <row r="1659" spans="1:18" x14ac:dyDescent="0.2">
      <c r="A1659" s="3" t="s">
        <v>382</v>
      </c>
      <c r="B1659" s="60" t="s">
        <v>299</v>
      </c>
      <c r="C1659" s="78" t="s">
        <v>761</v>
      </c>
      <c r="D1659" s="78">
        <v>25490</v>
      </c>
      <c r="E1659" s="78">
        <v>628</v>
      </c>
      <c r="F1659" s="78">
        <v>26028</v>
      </c>
      <c r="G1659" s="78">
        <v>146</v>
      </c>
      <c r="H1659" s="78">
        <f t="shared" si="105"/>
        <v>774</v>
      </c>
      <c r="I1659" s="74">
        <v>0.81136950904392768</v>
      </c>
      <c r="J1659" s="74">
        <v>0.18863049095607234</v>
      </c>
      <c r="K1659" s="75">
        <f t="shared" si="102"/>
        <v>1</v>
      </c>
      <c r="L1659" s="75">
        <f t="shared" si="103"/>
        <v>2.8336815646423047E-72</v>
      </c>
      <c r="M1659" s="76" t="str">
        <f t="shared" si="104"/>
        <v>-</v>
      </c>
      <c r="N1659" s="76" t="str">
        <f t="shared" si="104"/>
        <v>sig</v>
      </c>
      <c r="O1659" s="3" t="s">
        <v>679</v>
      </c>
      <c r="P1659" s="3" t="s">
        <v>685</v>
      </c>
      <c r="Q1659" s="3" t="s">
        <v>687</v>
      </c>
      <c r="R1659" s="78"/>
    </row>
    <row r="1660" spans="1:18" x14ac:dyDescent="0.2">
      <c r="A1660" s="3" t="s">
        <v>382</v>
      </c>
      <c r="B1660" s="60" t="s">
        <v>299</v>
      </c>
      <c r="C1660" s="78" t="s">
        <v>762</v>
      </c>
      <c r="D1660" s="78"/>
      <c r="E1660" s="78"/>
      <c r="F1660" s="78"/>
      <c r="G1660" s="78"/>
      <c r="H1660" s="78">
        <f t="shared" si="105"/>
        <v>0</v>
      </c>
      <c r="I1660" s="74"/>
      <c r="J1660" s="74"/>
      <c r="K1660" s="75">
        <f t="shared" si="102"/>
        <v>1</v>
      </c>
      <c r="L1660" s="75">
        <f t="shared" si="103"/>
        <v>1</v>
      </c>
      <c r="M1660" s="76" t="str">
        <f t="shared" si="104"/>
        <v>-</v>
      </c>
      <c r="N1660" s="76" t="str">
        <f t="shared" si="104"/>
        <v>-</v>
      </c>
      <c r="O1660" s="3" t="s">
        <v>679</v>
      </c>
      <c r="P1660" s="3" t="s">
        <v>685</v>
      </c>
      <c r="Q1660" s="3" t="s">
        <v>687</v>
      </c>
      <c r="R1660" s="78"/>
    </row>
    <row r="1661" spans="1:18" x14ac:dyDescent="0.2">
      <c r="A1661" s="3" t="s">
        <v>382</v>
      </c>
      <c r="B1661" s="60" t="s">
        <v>299</v>
      </c>
      <c r="C1661" s="78" t="s">
        <v>741</v>
      </c>
      <c r="D1661" s="78">
        <v>25490</v>
      </c>
      <c r="E1661" s="78">
        <v>857</v>
      </c>
      <c r="F1661" s="78">
        <v>26028</v>
      </c>
      <c r="G1661" s="78">
        <v>113</v>
      </c>
      <c r="H1661" s="78">
        <f t="shared" si="105"/>
        <v>970</v>
      </c>
      <c r="I1661" s="74">
        <v>0.88350515463917523</v>
      </c>
      <c r="J1661" s="74">
        <v>0.11649484536082474</v>
      </c>
      <c r="K1661" s="75">
        <f t="shared" si="102"/>
        <v>1</v>
      </c>
      <c r="L1661" s="75">
        <f t="shared" si="103"/>
        <v>1.8587907705708997E-142</v>
      </c>
      <c r="M1661" s="76" t="str">
        <f t="shared" si="104"/>
        <v>-</v>
      </c>
      <c r="N1661" s="76" t="str">
        <f t="shared" si="104"/>
        <v>sig</v>
      </c>
      <c r="O1661" s="3" t="s">
        <v>679</v>
      </c>
      <c r="P1661" s="3" t="s">
        <v>685</v>
      </c>
      <c r="Q1661" s="3" t="s">
        <v>687</v>
      </c>
      <c r="R1661" s="78"/>
    </row>
    <row r="1662" spans="1:18" x14ac:dyDescent="0.2">
      <c r="A1662" s="3" t="s">
        <v>382</v>
      </c>
      <c r="B1662" s="60" t="s">
        <v>299</v>
      </c>
      <c r="C1662" s="78" t="s">
        <v>742</v>
      </c>
      <c r="D1662" s="78">
        <v>25490</v>
      </c>
      <c r="E1662" s="78">
        <v>855</v>
      </c>
      <c r="F1662" s="78">
        <v>26028</v>
      </c>
      <c r="G1662" s="78">
        <v>132</v>
      </c>
      <c r="H1662" s="78">
        <f t="shared" si="105"/>
        <v>987</v>
      </c>
      <c r="I1662" s="74">
        <v>0.86626139817629177</v>
      </c>
      <c r="J1662" s="74">
        <v>0.1337386018237082</v>
      </c>
      <c r="K1662" s="75">
        <f t="shared" si="102"/>
        <v>1</v>
      </c>
      <c r="L1662" s="75">
        <f t="shared" si="103"/>
        <v>1.4851331533727777E-130</v>
      </c>
      <c r="M1662" s="76" t="str">
        <f t="shared" si="104"/>
        <v>-</v>
      </c>
      <c r="N1662" s="76" t="str">
        <f t="shared" si="104"/>
        <v>sig</v>
      </c>
      <c r="O1662" s="3" t="s">
        <v>679</v>
      </c>
      <c r="P1662" s="3" t="s">
        <v>685</v>
      </c>
      <c r="Q1662" s="3" t="s">
        <v>687</v>
      </c>
      <c r="R1662" s="78"/>
    </row>
    <row r="1663" spans="1:18" x14ac:dyDescent="0.2">
      <c r="A1663" s="3" t="s">
        <v>382</v>
      </c>
      <c r="B1663" s="60" t="s">
        <v>299</v>
      </c>
      <c r="C1663" s="78" t="s">
        <v>743</v>
      </c>
      <c r="D1663" s="78">
        <v>25490</v>
      </c>
      <c r="E1663" s="78">
        <v>0</v>
      </c>
      <c r="F1663" s="78">
        <v>26028</v>
      </c>
      <c r="G1663" s="78">
        <v>1</v>
      </c>
      <c r="H1663" s="78">
        <f t="shared" si="105"/>
        <v>1</v>
      </c>
      <c r="I1663" s="74">
        <v>0</v>
      </c>
      <c r="J1663" s="74">
        <v>1</v>
      </c>
      <c r="K1663" s="75">
        <f t="shared" si="102"/>
        <v>0.5</v>
      </c>
      <c r="L1663" s="75">
        <f t="shared" si="103"/>
        <v>1</v>
      </c>
      <c r="M1663" s="76" t="str">
        <f t="shared" si="104"/>
        <v>-</v>
      </c>
      <c r="N1663" s="76" t="str">
        <f t="shared" si="104"/>
        <v>-</v>
      </c>
      <c r="O1663" s="3" t="s">
        <v>679</v>
      </c>
      <c r="P1663" s="3" t="s">
        <v>685</v>
      </c>
      <c r="Q1663" s="3" t="s">
        <v>687</v>
      </c>
      <c r="R1663" s="78"/>
    </row>
    <row r="1664" spans="1:18" x14ac:dyDescent="0.2">
      <c r="A1664" s="3" t="s">
        <v>382</v>
      </c>
      <c r="B1664" s="60" t="s">
        <v>299</v>
      </c>
      <c r="C1664" s="78" t="s">
        <v>744</v>
      </c>
      <c r="D1664" s="78">
        <v>25490</v>
      </c>
      <c r="E1664" s="78">
        <v>298</v>
      </c>
      <c r="F1664" s="78">
        <v>26028</v>
      </c>
      <c r="G1664" s="78">
        <v>51</v>
      </c>
      <c r="H1664" s="78">
        <f t="shared" si="105"/>
        <v>349</v>
      </c>
      <c r="I1664" s="74">
        <v>0.85386819484240684</v>
      </c>
      <c r="J1664" s="74">
        <v>0.14613180515759314</v>
      </c>
      <c r="K1664" s="75">
        <f t="shared" si="102"/>
        <v>1</v>
      </c>
      <c r="L1664" s="75">
        <f t="shared" si="103"/>
        <v>7.007882456623592E-44</v>
      </c>
      <c r="M1664" s="76" t="str">
        <f t="shared" si="104"/>
        <v>-</v>
      </c>
      <c r="N1664" s="76" t="str">
        <f t="shared" si="104"/>
        <v>sig</v>
      </c>
      <c r="O1664" s="3" t="s">
        <v>679</v>
      </c>
      <c r="P1664" s="3" t="s">
        <v>685</v>
      </c>
      <c r="Q1664" s="3" t="s">
        <v>687</v>
      </c>
      <c r="R1664" s="78"/>
    </row>
    <row r="1665" spans="1:18" x14ac:dyDescent="0.2">
      <c r="A1665" s="3" t="s">
        <v>382</v>
      </c>
      <c r="B1665" s="60" t="s">
        <v>299</v>
      </c>
      <c r="C1665" s="78" t="s">
        <v>745</v>
      </c>
      <c r="D1665" s="78">
        <v>25490</v>
      </c>
      <c r="E1665" s="78">
        <v>3</v>
      </c>
      <c r="F1665" s="78">
        <v>26028</v>
      </c>
      <c r="G1665" s="78">
        <v>0</v>
      </c>
      <c r="H1665" s="78">
        <f t="shared" si="105"/>
        <v>3</v>
      </c>
      <c r="I1665" s="74">
        <v>1</v>
      </c>
      <c r="J1665" s="74">
        <v>0</v>
      </c>
      <c r="K1665" s="75">
        <f t="shared" si="102"/>
        <v>1</v>
      </c>
      <c r="L1665" s="75">
        <f t="shared" si="103"/>
        <v>0.12500000000000003</v>
      </c>
      <c r="M1665" s="76" t="str">
        <f t="shared" si="104"/>
        <v>-</v>
      </c>
      <c r="N1665" s="76" t="str">
        <f t="shared" si="104"/>
        <v>-</v>
      </c>
      <c r="O1665" s="3" t="s">
        <v>679</v>
      </c>
      <c r="P1665" s="3" t="s">
        <v>685</v>
      </c>
      <c r="Q1665" s="3" t="s">
        <v>687</v>
      </c>
      <c r="R1665" s="78"/>
    </row>
    <row r="1666" spans="1:18" x14ac:dyDescent="0.2">
      <c r="A1666" s="3" t="s">
        <v>382</v>
      </c>
      <c r="B1666" s="60" t="s">
        <v>299</v>
      </c>
      <c r="C1666" s="78" t="s">
        <v>746</v>
      </c>
      <c r="D1666" s="78">
        <v>25490</v>
      </c>
      <c r="E1666" s="78">
        <v>1</v>
      </c>
      <c r="F1666" s="78">
        <v>26028</v>
      </c>
      <c r="G1666" s="78">
        <v>0</v>
      </c>
      <c r="H1666" s="78">
        <f t="shared" si="105"/>
        <v>1</v>
      </c>
      <c r="I1666" s="74">
        <v>1</v>
      </c>
      <c r="J1666" s="74">
        <v>0</v>
      </c>
      <c r="K1666" s="75">
        <f t="shared" ref="K1666:K1729" si="106">BINOMDIST(E1666,H1666,0.5,TRUE)</f>
        <v>1</v>
      </c>
      <c r="L1666" s="75">
        <f t="shared" ref="L1666:L1729" si="107">BINOMDIST(G1666,H1666,0.5,TRUE)</f>
        <v>0.5</v>
      </c>
      <c r="M1666" s="76" t="str">
        <f t="shared" ref="M1666:N1729" si="108">IF(K1666&lt;(0.05/5830),"sig","-")</f>
        <v>-</v>
      </c>
      <c r="N1666" s="76" t="str">
        <f t="shared" si="108"/>
        <v>-</v>
      </c>
      <c r="O1666" s="3" t="s">
        <v>679</v>
      </c>
      <c r="P1666" s="3" t="s">
        <v>685</v>
      </c>
      <c r="Q1666" s="3" t="s">
        <v>687</v>
      </c>
      <c r="R1666" s="78"/>
    </row>
    <row r="1667" spans="1:18" x14ac:dyDescent="0.2">
      <c r="A1667" s="3" t="s">
        <v>382</v>
      </c>
      <c r="B1667" s="60" t="s">
        <v>299</v>
      </c>
      <c r="C1667" s="78" t="s">
        <v>747</v>
      </c>
      <c r="D1667" s="78">
        <v>25490</v>
      </c>
      <c r="E1667" s="78">
        <v>1</v>
      </c>
      <c r="F1667" s="78">
        <v>26028</v>
      </c>
      <c r="G1667" s="78">
        <v>0</v>
      </c>
      <c r="H1667" s="78">
        <f t="shared" si="105"/>
        <v>1</v>
      </c>
      <c r="I1667" s="74">
        <v>1</v>
      </c>
      <c r="J1667" s="74">
        <v>0</v>
      </c>
      <c r="K1667" s="75">
        <f t="shared" si="106"/>
        <v>1</v>
      </c>
      <c r="L1667" s="75">
        <f t="shared" si="107"/>
        <v>0.5</v>
      </c>
      <c r="M1667" s="76" t="str">
        <f t="shared" si="108"/>
        <v>-</v>
      </c>
      <c r="N1667" s="76" t="str">
        <f t="shared" si="108"/>
        <v>-</v>
      </c>
      <c r="O1667" s="3" t="s">
        <v>679</v>
      </c>
      <c r="P1667" s="3" t="s">
        <v>685</v>
      </c>
      <c r="Q1667" s="3" t="s">
        <v>687</v>
      </c>
      <c r="R1667" s="78"/>
    </row>
    <row r="1668" spans="1:18" x14ac:dyDescent="0.2">
      <c r="A1668" s="3" t="s">
        <v>382</v>
      </c>
      <c r="B1668" s="60" t="s">
        <v>299</v>
      </c>
      <c r="C1668" s="78" t="s">
        <v>748</v>
      </c>
      <c r="D1668" s="78">
        <v>25490</v>
      </c>
      <c r="E1668" s="78">
        <v>2</v>
      </c>
      <c r="F1668" s="78">
        <v>26028</v>
      </c>
      <c r="G1668" s="78">
        <v>0</v>
      </c>
      <c r="H1668" s="78">
        <f t="shared" si="105"/>
        <v>2</v>
      </c>
      <c r="I1668" s="74">
        <v>1</v>
      </c>
      <c r="J1668" s="74">
        <v>0</v>
      </c>
      <c r="K1668" s="75">
        <f t="shared" si="106"/>
        <v>1</v>
      </c>
      <c r="L1668" s="75">
        <f t="shared" si="107"/>
        <v>0.25</v>
      </c>
      <c r="M1668" s="76" t="str">
        <f t="shared" si="108"/>
        <v>-</v>
      </c>
      <c r="N1668" s="76" t="str">
        <f t="shared" si="108"/>
        <v>-</v>
      </c>
      <c r="O1668" s="3" t="s">
        <v>679</v>
      </c>
      <c r="P1668" s="3" t="s">
        <v>685</v>
      </c>
      <c r="Q1668" s="3" t="s">
        <v>687</v>
      </c>
      <c r="R1668" s="78"/>
    </row>
    <row r="1669" spans="1:18" x14ac:dyDescent="0.2">
      <c r="A1669" s="3" t="s">
        <v>382</v>
      </c>
      <c r="B1669" s="60" t="s">
        <v>299</v>
      </c>
      <c r="C1669" s="78" t="s">
        <v>749</v>
      </c>
      <c r="D1669" s="78">
        <v>25490</v>
      </c>
      <c r="E1669" s="78">
        <v>2</v>
      </c>
      <c r="F1669" s="78">
        <v>26028</v>
      </c>
      <c r="G1669" s="78">
        <v>0</v>
      </c>
      <c r="H1669" s="78">
        <f t="shared" si="105"/>
        <v>2</v>
      </c>
      <c r="I1669" s="74">
        <v>1</v>
      </c>
      <c r="J1669" s="74">
        <v>0</v>
      </c>
      <c r="K1669" s="75">
        <f t="shared" si="106"/>
        <v>1</v>
      </c>
      <c r="L1669" s="75">
        <f t="shared" si="107"/>
        <v>0.25</v>
      </c>
      <c r="M1669" s="76" t="str">
        <f t="shared" si="108"/>
        <v>-</v>
      </c>
      <c r="N1669" s="76" t="str">
        <f t="shared" si="108"/>
        <v>-</v>
      </c>
      <c r="O1669" s="3" t="s">
        <v>679</v>
      </c>
      <c r="P1669" s="3" t="s">
        <v>685</v>
      </c>
      <c r="Q1669" s="3" t="s">
        <v>687</v>
      </c>
      <c r="R1669" s="78"/>
    </row>
    <row r="1670" spans="1:18" x14ac:dyDescent="0.2">
      <c r="A1670" s="3" t="s">
        <v>382</v>
      </c>
      <c r="B1670" s="60" t="s">
        <v>299</v>
      </c>
      <c r="C1670" s="78" t="s">
        <v>750</v>
      </c>
      <c r="D1670" s="78">
        <v>25490</v>
      </c>
      <c r="E1670" s="78">
        <v>34</v>
      </c>
      <c r="F1670" s="78">
        <v>26028</v>
      </c>
      <c r="G1670" s="78">
        <v>6</v>
      </c>
      <c r="H1670" s="78">
        <f t="shared" si="105"/>
        <v>40</v>
      </c>
      <c r="I1670" s="74">
        <v>0.85</v>
      </c>
      <c r="J1670" s="74">
        <v>0.15</v>
      </c>
      <c r="K1670" s="75">
        <f t="shared" si="106"/>
        <v>0.99999930869398668</v>
      </c>
      <c r="L1670" s="75">
        <f t="shared" si="107"/>
        <v>4.1822922867140843E-6</v>
      </c>
      <c r="M1670" s="76" t="str">
        <f t="shared" si="108"/>
        <v>-</v>
      </c>
      <c r="N1670" s="76" t="str">
        <f t="shared" si="108"/>
        <v>sig</v>
      </c>
      <c r="O1670" s="3" t="s">
        <v>679</v>
      </c>
      <c r="P1670" s="3" t="s">
        <v>685</v>
      </c>
      <c r="Q1670" s="3" t="s">
        <v>687</v>
      </c>
      <c r="R1670" s="78"/>
    </row>
    <row r="1671" spans="1:18" x14ac:dyDescent="0.2">
      <c r="A1671" s="3" t="s">
        <v>382</v>
      </c>
      <c r="B1671" s="60" t="s">
        <v>299</v>
      </c>
      <c r="C1671" s="78" t="s">
        <v>751</v>
      </c>
      <c r="D1671" s="78">
        <v>25490</v>
      </c>
      <c r="E1671" s="78">
        <v>1</v>
      </c>
      <c r="F1671" s="78">
        <v>26028</v>
      </c>
      <c r="G1671" s="78">
        <v>2</v>
      </c>
      <c r="H1671" s="78">
        <f t="shared" si="105"/>
        <v>3</v>
      </c>
      <c r="I1671" s="74">
        <v>0.33333333333333331</v>
      </c>
      <c r="J1671" s="74">
        <v>0.66666666666666663</v>
      </c>
      <c r="K1671" s="75">
        <f t="shared" si="106"/>
        <v>0.5</v>
      </c>
      <c r="L1671" s="75">
        <f t="shared" si="107"/>
        <v>0.875</v>
      </c>
      <c r="M1671" s="76" t="str">
        <f t="shared" si="108"/>
        <v>-</v>
      </c>
      <c r="N1671" s="76" t="str">
        <f t="shared" si="108"/>
        <v>-</v>
      </c>
      <c r="O1671" s="3" t="s">
        <v>679</v>
      </c>
      <c r="P1671" s="3" t="s">
        <v>685</v>
      </c>
      <c r="Q1671" s="3" t="s">
        <v>687</v>
      </c>
      <c r="R1671" s="78"/>
    </row>
    <row r="1672" spans="1:18" x14ac:dyDescent="0.2">
      <c r="A1672" s="3" t="s">
        <v>382</v>
      </c>
      <c r="B1672" s="60" t="s">
        <v>299</v>
      </c>
      <c r="C1672" s="78" t="s">
        <v>752</v>
      </c>
      <c r="D1672" s="78">
        <v>25490</v>
      </c>
      <c r="E1672" s="78">
        <v>52</v>
      </c>
      <c r="F1672" s="78">
        <v>26028</v>
      </c>
      <c r="G1672" s="78">
        <v>22</v>
      </c>
      <c r="H1672" s="78">
        <f t="shared" si="105"/>
        <v>74</v>
      </c>
      <c r="I1672" s="74">
        <v>0.70270270270270274</v>
      </c>
      <c r="J1672" s="74">
        <v>0.29729729729729731</v>
      </c>
      <c r="K1672" s="75">
        <f t="shared" si="106"/>
        <v>0.99987175570288156</v>
      </c>
      <c r="L1672" s="75">
        <f t="shared" si="107"/>
        <v>3.2140367452535305E-4</v>
      </c>
      <c r="M1672" s="76" t="str">
        <f t="shared" si="108"/>
        <v>-</v>
      </c>
      <c r="N1672" s="76" t="str">
        <f t="shared" si="108"/>
        <v>-</v>
      </c>
      <c r="O1672" s="3" t="s">
        <v>679</v>
      </c>
      <c r="P1672" s="3" t="s">
        <v>685</v>
      </c>
      <c r="Q1672" s="3" t="s">
        <v>687</v>
      </c>
      <c r="R1672" s="78"/>
    </row>
    <row r="1673" spans="1:18" x14ac:dyDescent="0.2">
      <c r="A1673" s="3" t="s">
        <v>382</v>
      </c>
      <c r="B1673" s="60" t="s">
        <v>299</v>
      </c>
      <c r="C1673" s="78" t="s">
        <v>753</v>
      </c>
      <c r="D1673" s="78">
        <v>25490</v>
      </c>
      <c r="E1673" s="78">
        <v>21</v>
      </c>
      <c r="F1673" s="78">
        <v>26028</v>
      </c>
      <c r="G1673" s="78">
        <v>149</v>
      </c>
      <c r="H1673" s="78">
        <f t="shared" si="105"/>
        <v>170</v>
      </c>
      <c r="I1673" s="74">
        <v>0.12352941176470589</v>
      </c>
      <c r="J1673" s="74">
        <v>0.87647058823529411</v>
      </c>
      <c r="K1673" s="75">
        <f t="shared" si="106"/>
        <v>2.8935528018549628E-25</v>
      </c>
      <c r="L1673" s="75">
        <f t="shared" si="107"/>
        <v>1</v>
      </c>
      <c r="M1673" s="76" t="str">
        <f t="shared" si="108"/>
        <v>sig</v>
      </c>
      <c r="N1673" s="76" t="str">
        <f t="shared" si="108"/>
        <v>-</v>
      </c>
      <c r="O1673" s="3" t="s">
        <v>679</v>
      </c>
      <c r="P1673" s="3" t="s">
        <v>685</v>
      </c>
      <c r="Q1673" s="3" t="s">
        <v>687</v>
      </c>
      <c r="R1673" s="78"/>
    </row>
    <row r="1674" spans="1:18" x14ac:dyDescent="0.2">
      <c r="A1674" s="3" t="s">
        <v>160</v>
      </c>
      <c r="B1674" s="60" t="s">
        <v>299</v>
      </c>
      <c r="C1674" s="78" t="s">
        <v>754</v>
      </c>
      <c r="D1674" s="78">
        <v>25490</v>
      </c>
      <c r="E1674" s="78">
        <v>791</v>
      </c>
      <c r="F1674" s="78">
        <v>26028</v>
      </c>
      <c r="G1674" s="78">
        <v>276</v>
      </c>
      <c r="H1674" s="78">
        <f t="shared" si="105"/>
        <v>1067</v>
      </c>
      <c r="I1674" s="74">
        <v>0.74133083411433931</v>
      </c>
      <c r="J1674" s="74">
        <v>0.25866916588566075</v>
      </c>
      <c r="K1674" s="75">
        <f t="shared" si="106"/>
        <v>1</v>
      </c>
      <c r="L1674" s="75">
        <f t="shared" si="107"/>
        <v>2.1612586594898722E-58</v>
      </c>
      <c r="M1674" s="76" t="str">
        <f t="shared" si="108"/>
        <v>-</v>
      </c>
      <c r="N1674" s="76" t="str">
        <f t="shared" si="108"/>
        <v>sig</v>
      </c>
      <c r="O1674" s="3" t="s">
        <v>679</v>
      </c>
      <c r="P1674" s="3" t="s">
        <v>685</v>
      </c>
      <c r="Q1674" s="3" t="s">
        <v>687</v>
      </c>
      <c r="R1674" s="78"/>
    </row>
    <row r="1675" spans="1:18" x14ac:dyDescent="0.2">
      <c r="A1675" s="3" t="s">
        <v>160</v>
      </c>
      <c r="B1675" s="60" t="s">
        <v>299</v>
      </c>
      <c r="C1675" s="78" t="s">
        <v>755</v>
      </c>
      <c r="D1675" s="78">
        <v>25490</v>
      </c>
      <c r="E1675" s="78">
        <v>998</v>
      </c>
      <c r="F1675" s="78">
        <v>26028</v>
      </c>
      <c r="G1675" s="78">
        <v>127</v>
      </c>
      <c r="H1675" s="78">
        <f t="shared" si="105"/>
        <v>1125</v>
      </c>
      <c r="I1675" s="74">
        <v>0.88711111111111107</v>
      </c>
      <c r="J1675" s="74">
        <v>0.11288888888888889</v>
      </c>
      <c r="K1675" s="75">
        <f t="shared" si="106"/>
        <v>1</v>
      </c>
      <c r="L1675" s="75">
        <f t="shared" si="107"/>
        <v>1.6076355326238771E-168</v>
      </c>
      <c r="M1675" s="76" t="str">
        <f t="shared" si="108"/>
        <v>-</v>
      </c>
      <c r="N1675" s="76" t="str">
        <f t="shared" si="108"/>
        <v>sig</v>
      </c>
      <c r="O1675" s="3" t="s">
        <v>679</v>
      </c>
      <c r="P1675" s="3" t="s">
        <v>685</v>
      </c>
      <c r="Q1675" s="3" t="s">
        <v>687</v>
      </c>
      <c r="R1675" s="78"/>
    </row>
    <row r="1676" spans="1:18" x14ac:dyDescent="0.2">
      <c r="A1676" s="3" t="s">
        <v>160</v>
      </c>
      <c r="B1676" s="60" t="s">
        <v>299</v>
      </c>
      <c r="C1676" s="78" t="s">
        <v>756</v>
      </c>
      <c r="D1676" s="78">
        <v>25490</v>
      </c>
      <c r="E1676" s="78">
        <v>205</v>
      </c>
      <c r="F1676" s="78">
        <v>26028</v>
      </c>
      <c r="G1676" s="78">
        <v>239</v>
      </c>
      <c r="H1676" s="78">
        <f t="shared" si="105"/>
        <v>444</v>
      </c>
      <c r="I1676" s="74">
        <v>0.46171171171171171</v>
      </c>
      <c r="J1676" s="74">
        <v>0.53828828828828834</v>
      </c>
      <c r="K1676" s="75">
        <f t="shared" si="106"/>
        <v>5.8611382876633672E-2</v>
      </c>
      <c r="L1676" s="75">
        <f t="shared" si="107"/>
        <v>0.95170102364270104</v>
      </c>
      <c r="M1676" s="76" t="str">
        <f t="shared" si="108"/>
        <v>-</v>
      </c>
      <c r="N1676" s="76" t="str">
        <f t="shared" si="108"/>
        <v>-</v>
      </c>
      <c r="O1676" s="3" t="s">
        <v>679</v>
      </c>
      <c r="P1676" s="3" t="s">
        <v>685</v>
      </c>
      <c r="Q1676" s="3" t="s">
        <v>687</v>
      </c>
      <c r="R1676" s="78"/>
    </row>
    <row r="1677" spans="1:18" x14ac:dyDescent="0.2">
      <c r="A1677" s="3" t="s">
        <v>160</v>
      </c>
      <c r="B1677" s="60" t="s">
        <v>299</v>
      </c>
      <c r="C1677" s="78" t="s">
        <v>757</v>
      </c>
      <c r="D1677" s="78">
        <v>25490</v>
      </c>
      <c r="E1677" s="78">
        <v>903</v>
      </c>
      <c r="F1677" s="78">
        <v>26028</v>
      </c>
      <c r="G1677" s="78">
        <v>123</v>
      </c>
      <c r="H1677" s="78">
        <f t="shared" si="105"/>
        <v>1026</v>
      </c>
      <c r="I1677" s="74">
        <v>0.88011695906432752</v>
      </c>
      <c r="J1677" s="74">
        <v>0.11988304093567251</v>
      </c>
      <c r="K1677" s="75">
        <f t="shared" si="106"/>
        <v>1</v>
      </c>
      <c r="L1677" s="75">
        <f t="shared" si="107"/>
        <v>1.5235476094048838E-147</v>
      </c>
      <c r="M1677" s="76" t="str">
        <f t="shared" si="108"/>
        <v>-</v>
      </c>
      <c r="N1677" s="76" t="str">
        <f t="shared" si="108"/>
        <v>sig</v>
      </c>
      <c r="O1677" s="3" t="s">
        <v>679</v>
      </c>
      <c r="P1677" s="3" t="s">
        <v>685</v>
      </c>
      <c r="Q1677" s="3" t="s">
        <v>687</v>
      </c>
      <c r="R1677" s="78"/>
    </row>
    <row r="1678" spans="1:18" x14ac:dyDescent="0.2">
      <c r="A1678" s="3" t="s">
        <v>160</v>
      </c>
      <c r="B1678" s="60" t="s">
        <v>299</v>
      </c>
      <c r="C1678" s="78" t="s">
        <v>758</v>
      </c>
      <c r="D1678" s="78">
        <v>25490</v>
      </c>
      <c r="E1678" s="78">
        <v>557</v>
      </c>
      <c r="F1678" s="78">
        <v>26028</v>
      </c>
      <c r="G1678" s="78">
        <v>138</v>
      </c>
      <c r="H1678" s="78">
        <f t="shared" si="105"/>
        <v>695</v>
      </c>
      <c r="I1678" s="74">
        <v>0.80143884892086326</v>
      </c>
      <c r="J1678" s="74">
        <v>0.19856115107913669</v>
      </c>
      <c r="K1678" s="75">
        <f t="shared" si="106"/>
        <v>1</v>
      </c>
      <c r="L1678" s="75">
        <f t="shared" si="107"/>
        <v>8.3302990226460643E-61</v>
      </c>
      <c r="M1678" s="76" t="str">
        <f t="shared" si="108"/>
        <v>-</v>
      </c>
      <c r="N1678" s="76" t="str">
        <f t="shared" si="108"/>
        <v>sig</v>
      </c>
      <c r="O1678" s="3" t="s">
        <v>679</v>
      </c>
      <c r="P1678" s="3" t="s">
        <v>685</v>
      </c>
      <c r="Q1678" s="3" t="s">
        <v>687</v>
      </c>
      <c r="R1678" s="78"/>
    </row>
    <row r="1679" spans="1:18" x14ac:dyDescent="0.2">
      <c r="A1679" s="3" t="s">
        <v>160</v>
      </c>
      <c r="B1679" s="60" t="s">
        <v>299</v>
      </c>
      <c r="C1679" s="78" t="s">
        <v>759</v>
      </c>
      <c r="D1679" s="78">
        <v>25490</v>
      </c>
      <c r="E1679" s="78">
        <v>1</v>
      </c>
      <c r="F1679" s="78">
        <v>26028</v>
      </c>
      <c r="G1679" s="78">
        <v>0</v>
      </c>
      <c r="H1679" s="78">
        <f t="shared" si="105"/>
        <v>1</v>
      </c>
      <c r="I1679" s="74">
        <v>1</v>
      </c>
      <c r="J1679" s="74">
        <v>0</v>
      </c>
      <c r="K1679" s="75">
        <f t="shared" si="106"/>
        <v>1</v>
      </c>
      <c r="L1679" s="75">
        <f t="shared" si="107"/>
        <v>0.5</v>
      </c>
      <c r="M1679" s="76" t="str">
        <f t="shared" si="108"/>
        <v>-</v>
      </c>
      <c r="N1679" s="76" t="str">
        <f t="shared" si="108"/>
        <v>-</v>
      </c>
      <c r="O1679" s="3" t="s">
        <v>679</v>
      </c>
      <c r="P1679" s="3" t="s">
        <v>685</v>
      </c>
      <c r="Q1679" s="3" t="s">
        <v>687</v>
      </c>
      <c r="R1679" s="78"/>
    </row>
    <row r="1680" spans="1:18" x14ac:dyDescent="0.2">
      <c r="A1680" s="3" t="s">
        <v>160</v>
      </c>
      <c r="B1680" s="60" t="s">
        <v>299</v>
      </c>
      <c r="C1680" s="78" t="s">
        <v>760</v>
      </c>
      <c r="D1680" s="78">
        <v>25490</v>
      </c>
      <c r="E1680" s="78">
        <v>32</v>
      </c>
      <c r="F1680" s="78">
        <v>26028</v>
      </c>
      <c r="G1680" s="78">
        <v>138</v>
      </c>
      <c r="H1680" s="78">
        <f t="shared" si="105"/>
        <v>170</v>
      </c>
      <c r="I1680" s="74">
        <v>0.18823529411764706</v>
      </c>
      <c r="J1680" s="74">
        <v>0.81176470588235294</v>
      </c>
      <c r="K1680" s="75">
        <f t="shared" si="106"/>
        <v>3.4493858534062013E-17</v>
      </c>
      <c r="L1680" s="75">
        <f t="shared" si="107"/>
        <v>1</v>
      </c>
      <c r="M1680" s="76" t="str">
        <f t="shared" si="108"/>
        <v>sig</v>
      </c>
      <c r="N1680" s="76" t="str">
        <f t="shared" si="108"/>
        <v>-</v>
      </c>
      <c r="O1680" s="3" t="s">
        <v>679</v>
      </c>
      <c r="P1680" s="3" t="s">
        <v>685</v>
      </c>
      <c r="Q1680" s="3" t="s">
        <v>687</v>
      </c>
      <c r="R1680" s="78"/>
    </row>
    <row r="1681" spans="1:18" x14ac:dyDescent="0.2">
      <c r="A1681" s="3" t="s">
        <v>160</v>
      </c>
      <c r="B1681" s="60" t="s">
        <v>299</v>
      </c>
      <c r="C1681" s="78" t="s">
        <v>761</v>
      </c>
      <c r="D1681" s="78">
        <v>25490</v>
      </c>
      <c r="E1681" s="78">
        <v>80</v>
      </c>
      <c r="F1681" s="78">
        <v>26028</v>
      </c>
      <c r="G1681" s="78">
        <v>24</v>
      </c>
      <c r="H1681" s="78">
        <f t="shared" si="105"/>
        <v>104</v>
      </c>
      <c r="I1681" s="74">
        <v>0.76923076923076927</v>
      </c>
      <c r="J1681" s="74">
        <v>0.23076923076923078</v>
      </c>
      <c r="K1681" s="75">
        <f t="shared" si="106"/>
        <v>0.99999999532764894</v>
      </c>
      <c r="L1681" s="75">
        <f t="shared" si="107"/>
        <v>1.6107526232700755E-8</v>
      </c>
      <c r="M1681" s="76" t="str">
        <f t="shared" si="108"/>
        <v>-</v>
      </c>
      <c r="N1681" s="76" t="str">
        <f t="shared" si="108"/>
        <v>sig</v>
      </c>
      <c r="O1681" s="3" t="s">
        <v>679</v>
      </c>
      <c r="P1681" s="3" t="s">
        <v>685</v>
      </c>
      <c r="Q1681" s="3" t="s">
        <v>687</v>
      </c>
      <c r="R1681" s="78"/>
    </row>
    <row r="1682" spans="1:18" x14ac:dyDescent="0.2">
      <c r="A1682" s="3" t="s">
        <v>160</v>
      </c>
      <c r="B1682" s="60" t="s">
        <v>299</v>
      </c>
      <c r="C1682" s="78" t="s">
        <v>762</v>
      </c>
      <c r="D1682" s="78">
        <v>25490</v>
      </c>
      <c r="E1682" s="78">
        <v>249</v>
      </c>
      <c r="F1682" s="78">
        <v>26028</v>
      </c>
      <c r="G1682" s="78">
        <v>163</v>
      </c>
      <c r="H1682" s="78">
        <f t="shared" si="105"/>
        <v>412</v>
      </c>
      <c r="I1682" s="74">
        <v>0.60436893203883491</v>
      </c>
      <c r="J1682" s="74">
        <v>0.39563106796116504</v>
      </c>
      <c r="K1682" s="75">
        <f t="shared" si="106"/>
        <v>0.99999151734837377</v>
      </c>
      <c r="L1682" s="75">
        <f t="shared" si="107"/>
        <v>1.3235604524035913E-5</v>
      </c>
      <c r="M1682" s="76" t="str">
        <f t="shared" si="108"/>
        <v>-</v>
      </c>
      <c r="N1682" s="76" t="str">
        <f t="shared" si="108"/>
        <v>-</v>
      </c>
      <c r="O1682" s="3" t="s">
        <v>679</v>
      </c>
      <c r="P1682" s="3" t="s">
        <v>685</v>
      </c>
      <c r="Q1682" s="3" t="s">
        <v>687</v>
      </c>
      <c r="R1682" s="78"/>
    </row>
    <row r="1683" spans="1:18" x14ac:dyDescent="0.2">
      <c r="A1683" s="3" t="s">
        <v>160</v>
      </c>
      <c r="B1683" s="60" t="s">
        <v>299</v>
      </c>
      <c r="C1683" s="78" t="s">
        <v>741</v>
      </c>
      <c r="D1683" s="78">
        <v>25490</v>
      </c>
      <c r="E1683" s="78">
        <v>500</v>
      </c>
      <c r="F1683" s="78">
        <v>26028</v>
      </c>
      <c r="G1683" s="78">
        <v>140</v>
      </c>
      <c r="H1683" s="78">
        <f t="shared" si="105"/>
        <v>640</v>
      </c>
      <c r="I1683" s="74">
        <v>0.78125</v>
      </c>
      <c r="J1683" s="74">
        <v>0.21875</v>
      </c>
      <c r="K1683" s="75">
        <f t="shared" si="106"/>
        <v>1</v>
      </c>
      <c r="L1683" s="75">
        <f t="shared" si="107"/>
        <v>1.191180189717165E-48</v>
      </c>
      <c r="M1683" s="76" t="str">
        <f t="shared" si="108"/>
        <v>-</v>
      </c>
      <c r="N1683" s="76" t="str">
        <f t="shared" si="108"/>
        <v>sig</v>
      </c>
      <c r="O1683" s="3" t="s">
        <v>679</v>
      </c>
      <c r="P1683" s="3" t="s">
        <v>685</v>
      </c>
      <c r="Q1683" s="3" t="s">
        <v>687</v>
      </c>
      <c r="R1683" s="78"/>
    </row>
    <row r="1684" spans="1:18" x14ac:dyDescent="0.2">
      <c r="A1684" s="3" t="s">
        <v>160</v>
      </c>
      <c r="B1684" s="60" t="s">
        <v>299</v>
      </c>
      <c r="C1684" s="78" t="s">
        <v>742</v>
      </c>
      <c r="D1684" s="78">
        <v>25490</v>
      </c>
      <c r="E1684" s="78">
        <v>452</v>
      </c>
      <c r="F1684" s="78">
        <v>26028</v>
      </c>
      <c r="G1684" s="78">
        <v>156</v>
      </c>
      <c r="H1684" s="78">
        <f t="shared" si="105"/>
        <v>608</v>
      </c>
      <c r="I1684" s="74">
        <v>0.74342105263157898</v>
      </c>
      <c r="J1684" s="74">
        <v>0.25657894736842107</v>
      </c>
      <c r="K1684" s="75">
        <f t="shared" si="106"/>
        <v>1</v>
      </c>
      <c r="L1684" s="75">
        <f t="shared" si="107"/>
        <v>1.224434257832072E-34</v>
      </c>
      <c r="M1684" s="76" t="str">
        <f t="shared" si="108"/>
        <v>-</v>
      </c>
      <c r="N1684" s="76" t="str">
        <f t="shared" si="108"/>
        <v>sig</v>
      </c>
      <c r="O1684" s="3" t="s">
        <v>679</v>
      </c>
      <c r="P1684" s="3" t="s">
        <v>685</v>
      </c>
      <c r="Q1684" s="3" t="s">
        <v>687</v>
      </c>
      <c r="R1684" s="78"/>
    </row>
    <row r="1685" spans="1:18" x14ac:dyDescent="0.2">
      <c r="A1685" s="3" t="s">
        <v>160</v>
      </c>
      <c r="B1685" s="60" t="s">
        <v>299</v>
      </c>
      <c r="C1685" s="78" t="s">
        <v>743</v>
      </c>
      <c r="D1685" s="78">
        <v>25490</v>
      </c>
      <c r="E1685" s="78">
        <v>282</v>
      </c>
      <c r="F1685" s="78">
        <v>26028</v>
      </c>
      <c r="G1685" s="78">
        <v>47</v>
      </c>
      <c r="H1685" s="78">
        <f t="shared" si="105"/>
        <v>329</v>
      </c>
      <c r="I1685" s="74">
        <v>0.8571428571428571</v>
      </c>
      <c r="J1685" s="74">
        <v>0.14285714285714285</v>
      </c>
      <c r="K1685" s="75">
        <f t="shared" si="106"/>
        <v>1</v>
      </c>
      <c r="L1685" s="75">
        <f t="shared" si="107"/>
        <v>2.7273095819282524E-42</v>
      </c>
      <c r="M1685" s="76" t="str">
        <f t="shared" si="108"/>
        <v>-</v>
      </c>
      <c r="N1685" s="76" t="str">
        <f t="shared" si="108"/>
        <v>sig</v>
      </c>
      <c r="O1685" s="3" t="s">
        <v>679</v>
      </c>
      <c r="P1685" s="3" t="s">
        <v>685</v>
      </c>
      <c r="Q1685" s="3" t="s">
        <v>687</v>
      </c>
      <c r="R1685" s="78"/>
    </row>
    <row r="1686" spans="1:18" x14ac:dyDescent="0.2">
      <c r="A1686" s="3" t="s">
        <v>160</v>
      </c>
      <c r="B1686" s="60" t="s">
        <v>299</v>
      </c>
      <c r="C1686" s="78" t="s">
        <v>744</v>
      </c>
      <c r="D1686" s="78">
        <v>25490</v>
      </c>
      <c r="E1686" s="78">
        <v>136</v>
      </c>
      <c r="F1686" s="78">
        <v>26028</v>
      </c>
      <c r="G1686" s="78">
        <v>18</v>
      </c>
      <c r="H1686" s="78">
        <f t="shared" si="105"/>
        <v>154</v>
      </c>
      <c r="I1686" s="74">
        <v>0.88311688311688308</v>
      </c>
      <c r="J1686" s="74">
        <v>0.11688311688311688</v>
      </c>
      <c r="K1686" s="75">
        <f t="shared" si="106"/>
        <v>1</v>
      </c>
      <c r="L1686" s="75">
        <f t="shared" si="107"/>
        <v>6.6399744820405213E-24</v>
      </c>
      <c r="M1686" s="76" t="str">
        <f t="shared" si="108"/>
        <v>-</v>
      </c>
      <c r="N1686" s="76" t="str">
        <f t="shared" si="108"/>
        <v>sig</v>
      </c>
      <c r="O1686" s="3" t="s">
        <v>679</v>
      </c>
      <c r="P1686" s="3" t="s">
        <v>685</v>
      </c>
      <c r="Q1686" s="3" t="s">
        <v>687</v>
      </c>
      <c r="R1686" s="78"/>
    </row>
    <row r="1687" spans="1:18" x14ac:dyDescent="0.2">
      <c r="A1687" s="3" t="s">
        <v>160</v>
      </c>
      <c r="B1687" s="60" t="s">
        <v>299</v>
      </c>
      <c r="C1687" s="78" t="s">
        <v>745</v>
      </c>
      <c r="D1687" s="78">
        <v>25490</v>
      </c>
      <c r="E1687" s="78">
        <v>21</v>
      </c>
      <c r="F1687" s="78">
        <v>26028</v>
      </c>
      <c r="G1687" s="78">
        <v>133</v>
      </c>
      <c r="H1687" s="78">
        <f t="shared" si="105"/>
        <v>154</v>
      </c>
      <c r="I1687" s="74">
        <v>0.13636363636363635</v>
      </c>
      <c r="J1687" s="74">
        <v>0.86363636363636365</v>
      </c>
      <c r="K1687" s="75">
        <f t="shared" si="106"/>
        <v>2.1076611147519432E-21</v>
      </c>
      <c r="L1687" s="75">
        <f t="shared" si="107"/>
        <v>1</v>
      </c>
      <c r="M1687" s="76" t="str">
        <f t="shared" si="108"/>
        <v>sig</v>
      </c>
      <c r="N1687" s="76" t="str">
        <f t="shared" si="108"/>
        <v>-</v>
      </c>
      <c r="O1687" s="3" t="s">
        <v>679</v>
      </c>
      <c r="P1687" s="3" t="s">
        <v>685</v>
      </c>
      <c r="Q1687" s="3" t="s">
        <v>687</v>
      </c>
      <c r="R1687" s="78"/>
    </row>
    <row r="1688" spans="1:18" x14ac:dyDescent="0.2">
      <c r="A1688" s="3" t="s">
        <v>160</v>
      </c>
      <c r="B1688" s="60" t="s">
        <v>299</v>
      </c>
      <c r="C1688" s="78" t="s">
        <v>746</v>
      </c>
      <c r="D1688" s="78">
        <v>25490</v>
      </c>
      <c r="E1688" s="78">
        <v>120</v>
      </c>
      <c r="F1688" s="78">
        <v>26028</v>
      </c>
      <c r="G1688" s="78">
        <v>173</v>
      </c>
      <c r="H1688" s="78">
        <f t="shared" si="105"/>
        <v>293</v>
      </c>
      <c r="I1688" s="74">
        <v>0.40955631399317405</v>
      </c>
      <c r="J1688" s="74">
        <v>0.59044368600682595</v>
      </c>
      <c r="K1688" s="75">
        <f t="shared" si="106"/>
        <v>1.1631586128411696E-3</v>
      </c>
      <c r="L1688" s="75">
        <f t="shared" si="107"/>
        <v>0.99921882224337422</v>
      </c>
      <c r="M1688" s="76" t="str">
        <f t="shared" si="108"/>
        <v>-</v>
      </c>
      <c r="N1688" s="76" t="str">
        <f t="shared" si="108"/>
        <v>-</v>
      </c>
      <c r="O1688" s="3" t="s">
        <v>679</v>
      </c>
      <c r="P1688" s="3" t="s">
        <v>685</v>
      </c>
      <c r="Q1688" s="3" t="s">
        <v>687</v>
      </c>
      <c r="R1688" s="78"/>
    </row>
    <row r="1689" spans="1:18" x14ac:dyDescent="0.2">
      <c r="A1689" s="3" t="s">
        <v>160</v>
      </c>
      <c r="B1689" s="60" t="s">
        <v>299</v>
      </c>
      <c r="C1689" s="78" t="s">
        <v>747</v>
      </c>
      <c r="D1689" s="78">
        <v>25490</v>
      </c>
      <c r="E1689" s="78">
        <v>118</v>
      </c>
      <c r="F1689" s="78">
        <v>26028</v>
      </c>
      <c r="G1689" s="78">
        <v>121</v>
      </c>
      <c r="H1689" s="78">
        <f t="shared" si="105"/>
        <v>239</v>
      </c>
      <c r="I1689" s="74">
        <v>0.49372384937238495</v>
      </c>
      <c r="J1689" s="74">
        <v>0.50627615062761511</v>
      </c>
      <c r="K1689" s="75">
        <f t="shared" si="106"/>
        <v>0.44855039417064041</v>
      </c>
      <c r="L1689" s="75">
        <f t="shared" si="107"/>
        <v>0.60204880495079505</v>
      </c>
      <c r="M1689" s="76" t="str">
        <f t="shared" si="108"/>
        <v>-</v>
      </c>
      <c r="N1689" s="76" t="str">
        <f t="shared" si="108"/>
        <v>-</v>
      </c>
      <c r="O1689" s="3" t="s">
        <v>679</v>
      </c>
      <c r="P1689" s="3" t="s">
        <v>685</v>
      </c>
      <c r="Q1689" s="3" t="s">
        <v>687</v>
      </c>
      <c r="R1689" s="78"/>
    </row>
    <row r="1690" spans="1:18" x14ac:dyDescent="0.2">
      <c r="A1690" s="3" t="s">
        <v>160</v>
      </c>
      <c r="B1690" s="60" t="s">
        <v>299</v>
      </c>
      <c r="C1690" s="78" t="s">
        <v>748</v>
      </c>
      <c r="D1690" s="78">
        <v>25490</v>
      </c>
      <c r="E1690" s="78">
        <v>155</v>
      </c>
      <c r="F1690" s="78">
        <v>26028</v>
      </c>
      <c r="G1690" s="78">
        <v>20</v>
      </c>
      <c r="H1690" s="78">
        <f t="shared" si="105"/>
        <v>175</v>
      </c>
      <c r="I1690" s="74">
        <v>0.88571428571428568</v>
      </c>
      <c r="J1690" s="74">
        <v>0.11428571428571428</v>
      </c>
      <c r="K1690" s="75">
        <f t="shared" si="106"/>
        <v>1</v>
      </c>
      <c r="L1690" s="75">
        <f t="shared" si="107"/>
        <v>2.3087577482596535E-27</v>
      </c>
      <c r="M1690" s="76" t="str">
        <f t="shared" si="108"/>
        <v>-</v>
      </c>
      <c r="N1690" s="76" t="str">
        <f t="shared" si="108"/>
        <v>sig</v>
      </c>
      <c r="O1690" s="3" t="s">
        <v>679</v>
      </c>
      <c r="P1690" s="3" t="s">
        <v>685</v>
      </c>
      <c r="Q1690" s="3" t="s">
        <v>687</v>
      </c>
      <c r="R1690" s="78"/>
    </row>
    <row r="1691" spans="1:18" x14ac:dyDescent="0.2">
      <c r="A1691" s="3" t="s">
        <v>160</v>
      </c>
      <c r="B1691" s="60" t="s">
        <v>299</v>
      </c>
      <c r="C1691" s="78" t="s">
        <v>749</v>
      </c>
      <c r="D1691" s="78">
        <v>25490</v>
      </c>
      <c r="E1691" s="78">
        <v>300</v>
      </c>
      <c r="F1691" s="78">
        <v>26028</v>
      </c>
      <c r="G1691" s="78">
        <v>50</v>
      </c>
      <c r="H1691" s="78">
        <f t="shared" si="105"/>
        <v>350</v>
      </c>
      <c r="I1691" s="74">
        <v>0.8571428571428571</v>
      </c>
      <c r="J1691" s="74">
        <v>0.14285714285714285</v>
      </c>
      <c r="K1691" s="75">
        <f t="shared" si="106"/>
        <v>1</v>
      </c>
      <c r="L1691" s="75">
        <f t="shared" si="107"/>
        <v>6.935775603246391E-45</v>
      </c>
      <c r="M1691" s="76" t="str">
        <f t="shared" si="108"/>
        <v>-</v>
      </c>
      <c r="N1691" s="76" t="str">
        <f t="shared" si="108"/>
        <v>sig</v>
      </c>
      <c r="O1691" s="3" t="s">
        <v>679</v>
      </c>
      <c r="P1691" s="3" t="s">
        <v>685</v>
      </c>
      <c r="Q1691" s="3" t="s">
        <v>687</v>
      </c>
      <c r="R1691" s="78"/>
    </row>
    <row r="1692" spans="1:18" x14ac:dyDescent="0.2">
      <c r="A1692" s="3" t="s">
        <v>160</v>
      </c>
      <c r="B1692" s="60" t="s">
        <v>299</v>
      </c>
      <c r="C1692" s="78" t="s">
        <v>750</v>
      </c>
      <c r="D1692" s="78">
        <v>25490</v>
      </c>
      <c r="E1692" s="78">
        <v>29</v>
      </c>
      <c r="F1692" s="78">
        <v>26028</v>
      </c>
      <c r="G1692" s="78">
        <v>38</v>
      </c>
      <c r="H1692" s="78">
        <f t="shared" si="105"/>
        <v>67</v>
      </c>
      <c r="I1692" s="74">
        <v>0.43283582089552236</v>
      </c>
      <c r="J1692" s="74">
        <v>0.56716417910447758</v>
      </c>
      <c r="K1692" s="75">
        <f t="shared" si="106"/>
        <v>0.16421603134859525</v>
      </c>
      <c r="L1692" s="75">
        <f t="shared" si="107"/>
        <v>0.88922563517759445</v>
      </c>
      <c r="M1692" s="76" t="str">
        <f t="shared" si="108"/>
        <v>-</v>
      </c>
      <c r="N1692" s="76" t="str">
        <f t="shared" si="108"/>
        <v>-</v>
      </c>
      <c r="O1692" s="3" t="s">
        <v>679</v>
      </c>
      <c r="P1692" s="3" t="s">
        <v>685</v>
      </c>
      <c r="Q1692" s="3" t="s">
        <v>687</v>
      </c>
      <c r="R1692" s="78"/>
    </row>
    <row r="1693" spans="1:18" x14ac:dyDescent="0.2">
      <c r="A1693" s="3" t="s">
        <v>160</v>
      </c>
      <c r="B1693" s="60" t="s">
        <v>299</v>
      </c>
      <c r="C1693" s="78" t="s">
        <v>751</v>
      </c>
      <c r="D1693" s="78">
        <v>25490</v>
      </c>
      <c r="E1693" s="78">
        <v>334</v>
      </c>
      <c r="F1693" s="78">
        <v>26028</v>
      </c>
      <c r="G1693" s="78">
        <v>57</v>
      </c>
      <c r="H1693" s="78">
        <f t="shared" si="105"/>
        <v>391</v>
      </c>
      <c r="I1693" s="74">
        <v>0.8542199488491049</v>
      </c>
      <c r="J1693" s="74">
        <v>0.14578005115089515</v>
      </c>
      <c r="K1693" s="75">
        <f t="shared" si="106"/>
        <v>1</v>
      </c>
      <c r="L1693" s="75">
        <f t="shared" si="107"/>
        <v>4.5642016728467184E-49</v>
      </c>
      <c r="M1693" s="76" t="str">
        <f t="shared" si="108"/>
        <v>-</v>
      </c>
      <c r="N1693" s="76" t="str">
        <f t="shared" si="108"/>
        <v>sig</v>
      </c>
      <c r="O1693" s="3" t="s">
        <v>679</v>
      </c>
      <c r="P1693" s="3" t="s">
        <v>685</v>
      </c>
      <c r="Q1693" s="3" t="s">
        <v>687</v>
      </c>
      <c r="R1693" s="78"/>
    </row>
    <row r="1694" spans="1:18" x14ac:dyDescent="0.2">
      <c r="A1694" s="3" t="s">
        <v>160</v>
      </c>
      <c r="B1694" s="60" t="s">
        <v>299</v>
      </c>
      <c r="C1694" s="78" t="s">
        <v>752</v>
      </c>
      <c r="D1694" s="78">
        <v>25490</v>
      </c>
      <c r="E1694" s="78">
        <v>44</v>
      </c>
      <c r="F1694" s="78">
        <v>26028</v>
      </c>
      <c r="G1694" s="78">
        <v>31</v>
      </c>
      <c r="H1694" s="78">
        <f t="shared" si="105"/>
        <v>75</v>
      </c>
      <c r="I1694" s="74">
        <v>0.58666666666666667</v>
      </c>
      <c r="J1694" s="74">
        <v>0.41333333333333333</v>
      </c>
      <c r="K1694" s="75">
        <f t="shared" si="106"/>
        <v>0.94732886556269746</v>
      </c>
      <c r="L1694" s="75">
        <f t="shared" si="107"/>
        <v>8.2713970862128408E-2</v>
      </c>
      <c r="M1694" s="76" t="str">
        <f t="shared" si="108"/>
        <v>-</v>
      </c>
      <c r="N1694" s="76" t="str">
        <f t="shared" si="108"/>
        <v>-</v>
      </c>
      <c r="O1694" s="3" t="s">
        <v>679</v>
      </c>
      <c r="P1694" s="3" t="s">
        <v>685</v>
      </c>
      <c r="Q1694" s="3" t="s">
        <v>687</v>
      </c>
      <c r="R1694" s="78"/>
    </row>
    <row r="1695" spans="1:18" x14ac:dyDescent="0.2">
      <c r="A1695" s="3" t="s">
        <v>160</v>
      </c>
      <c r="B1695" s="60" t="s">
        <v>299</v>
      </c>
      <c r="C1695" s="78" t="s">
        <v>753</v>
      </c>
      <c r="D1695" s="78">
        <v>25490</v>
      </c>
      <c r="E1695" s="78">
        <v>98</v>
      </c>
      <c r="F1695" s="78">
        <v>26028</v>
      </c>
      <c r="G1695" s="78">
        <v>41</v>
      </c>
      <c r="H1695" s="78">
        <f t="shared" ref="H1695:H1758" si="109">E1695+G1695</f>
        <v>139</v>
      </c>
      <c r="I1695" s="74">
        <v>0.70503597122302153</v>
      </c>
      <c r="J1695" s="74">
        <v>0.29496402877697842</v>
      </c>
      <c r="K1695" s="75">
        <f t="shared" si="106"/>
        <v>0.99999970222900192</v>
      </c>
      <c r="L1695" s="75">
        <f t="shared" si="107"/>
        <v>7.3530838698768235E-7</v>
      </c>
      <c r="M1695" s="76" t="str">
        <f t="shared" si="108"/>
        <v>-</v>
      </c>
      <c r="N1695" s="76" t="str">
        <f t="shared" si="108"/>
        <v>sig</v>
      </c>
      <c r="O1695" s="3" t="s">
        <v>679</v>
      </c>
      <c r="P1695" s="3" t="s">
        <v>685</v>
      </c>
      <c r="Q1695" s="3" t="s">
        <v>687</v>
      </c>
      <c r="R1695" s="78"/>
    </row>
    <row r="1696" spans="1:18" x14ac:dyDescent="0.2">
      <c r="A1696" s="3" t="s">
        <v>161</v>
      </c>
      <c r="B1696" s="60" t="s">
        <v>299</v>
      </c>
      <c r="C1696" s="78" t="s">
        <v>754</v>
      </c>
      <c r="D1696" s="78">
        <v>25490</v>
      </c>
      <c r="E1696" s="78">
        <v>1</v>
      </c>
      <c r="F1696" s="78">
        <v>26028</v>
      </c>
      <c r="G1696" s="78">
        <v>1</v>
      </c>
      <c r="H1696" s="78">
        <f t="shared" si="109"/>
        <v>2</v>
      </c>
      <c r="I1696" s="74">
        <v>0.5</v>
      </c>
      <c r="J1696" s="74">
        <v>0.5</v>
      </c>
      <c r="K1696" s="75">
        <f t="shared" si="106"/>
        <v>0.75</v>
      </c>
      <c r="L1696" s="75">
        <f t="shared" si="107"/>
        <v>0.75</v>
      </c>
      <c r="M1696" s="76" t="str">
        <f t="shared" si="108"/>
        <v>-</v>
      </c>
      <c r="N1696" s="76" t="str">
        <f t="shared" si="108"/>
        <v>-</v>
      </c>
      <c r="O1696" s="3" t="s">
        <v>679</v>
      </c>
      <c r="P1696" s="3" t="s">
        <v>685</v>
      </c>
      <c r="Q1696" s="3" t="s">
        <v>687</v>
      </c>
      <c r="R1696" s="78"/>
    </row>
    <row r="1697" spans="1:18" x14ac:dyDescent="0.2">
      <c r="A1697" s="3" t="s">
        <v>161</v>
      </c>
      <c r="B1697" s="60" t="s">
        <v>299</v>
      </c>
      <c r="C1697" s="78" t="s">
        <v>755</v>
      </c>
      <c r="D1697" s="78">
        <v>25490</v>
      </c>
      <c r="E1697" s="78">
        <v>634</v>
      </c>
      <c r="F1697" s="78">
        <v>26028</v>
      </c>
      <c r="G1697" s="78">
        <v>112</v>
      </c>
      <c r="H1697" s="78">
        <f t="shared" si="109"/>
        <v>746</v>
      </c>
      <c r="I1697" s="74">
        <v>0.84986595174262736</v>
      </c>
      <c r="J1697" s="74">
        <v>0.15013404825737264</v>
      </c>
      <c r="K1697" s="75">
        <f t="shared" si="106"/>
        <v>1</v>
      </c>
      <c r="L1697" s="75">
        <f t="shared" si="107"/>
        <v>1.4227844637009534E-89</v>
      </c>
      <c r="M1697" s="76" t="str">
        <f t="shared" si="108"/>
        <v>-</v>
      </c>
      <c r="N1697" s="76" t="str">
        <f t="shared" si="108"/>
        <v>sig</v>
      </c>
      <c r="O1697" s="3" t="s">
        <v>679</v>
      </c>
      <c r="P1697" s="3" t="s">
        <v>685</v>
      </c>
      <c r="Q1697" s="3" t="s">
        <v>687</v>
      </c>
      <c r="R1697" s="78"/>
    </row>
    <row r="1698" spans="1:18" x14ac:dyDescent="0.2">
      <c r="A1698" s="3" t="s">
        <v>161</v>
      </c>
      <c r="B1698" s="60" t="s">
        <v>299</v>
      </c>
      <c r="C1698" s="78" t="s">
        <v>756</v>
      </c>
      <c r="D1698" s="78">
        <v>25490</v>
      </c>
      <c r="E1698" s="78">
        <v>383</v>
      </c>
      <c r="F1698" s="78">
        <v>26028</v>
      </c>
      <c r="G1698" s="78">
        <v>64</v>
      </c>
      <c r="H1698" s="78">
        <f t="shared" si="109"/>
        <v>447</v>
      </c>
      <c r="I1698" s="74">
        <v>0.85682326621923932</v>
      </c>
      <c r="J1698" s="74">
        <v>0.14317673378076062</v>
      </c>
      <c r="K1698" s="75">
        <f t="shared" si="106"/>
        <v>1</v>
      </c>
      <c r="L1698" s="75">
        <f t="shared" si="107"/>
        <v>9.4638966427373134E-57</v>
      </c>
      <c r="M1698" s="76" t="str">
        <f t="shared" si="108"/>
        <v>-</v>
      </c>
      <c r="N1698" s="76" t="str">
        <f t="shared" si="108"/>
        <v>sig</v>
      </c>
      <c r="O1698" s="3" t="s">
        <v>679</v>
      </c>
      <c r="P1698" s="3" t="s">
        <v>685</v>
      </c>
      <c r="Q1698" s="3" t="s">
        <v>687</v>
      </c>
      <c r="R1698" s="78"/>
    </row>
    <row r="1699" spans="1:18" x14ac:dyDescent="0.2">
      <c r="A1699" s="3" t="s">
        <v>161</v>
      </c>
      <c r="B1699" s="60" t="s">
        <v>299</v>
      </c>
      <c r="C1699" s="78" t="s">
        <v>757</v>
      </c>
      <c r="D1699" s="78">
        <v>25490</v>
      </c>
      <c r="E1699" s="78">
        <v>148</v>
      </c>
      <c r="F1699" s="78">
        <v>26028</v>
      </c>
      <c r="G1699" s="78">
        <v>697</v>
      </c>
      <c r="H1699" s="78">
        <f t="shared" si="109"/>
        <v>845</v>
      </c>
      <c r="I1699" s="74">
        <v>0.17514792899408285</v>
      </c>
      <c r="J1699" s="74">
        <v>0.82485207100591718</v>
      </c>
      <c r="K1699" s="75">
        <f t="shared" si="106"/>
        <v>3.565884844524485E-86</v>
      </c>
      <c r="L1699" s="75">
        <f t="shared" si="107"/>
        <v>1</v>
      </c>
      <c r="M1699" s="76" t="str">
        <f t="shared" si="108"/>
        <v>sig</v>
      </c>
      <c r="N1699" s="76" t="str">
        <f t="shared" si="108"/>
        <v>-</v>
      </c>
      <c r="O1699" s="3" t="s">
        <v>679</v>
      </c>
      <c r="P1699" s="3" t="s">
        <v>685</v>
      </c>
      <c r="Q1699" s="3" t="s">
        <v>687</v>
      </c>
      <c r="R1699" s="78"/>
    </row>
    <row r="1700" spans="1:18" x14ac:dyDescent="0.2">
      <c r="A1700" s="3" t="s">
        <v>161</v>
      </c>
      <c r="B1700" s="60" t="s">
        <v>299</v>
      </c>
      <c r="C1700" s="78" t="s">
        <v>758</v>
      </c>
      <c r="D1700" s="78">
        <v>25490</v>
      </c>
      <c r="E1700" s="78">
        <v>94</v>
      </c>
      <c r="F1700" s="78">
        <v>26028</v>
      </c>
      <c r="G1700" s="78">
        <v>25</v>
      </c>
      <c r="H1700" s="78">
        <f t="shared" si="109"/>
        <v>119</v>
      </c>
      <c r="I1700" s="74">
        <v>0.78991596638655459</v>
      </c>
      <c r="J1700" s="74">
        <v>0.21008403361344538</v>
      </c>
      <c r="K1700" s="75">
        <f t="shared" si="106"/>
        <v>0.99999999998264544</v>
      </c>
      <c r="L1700" s="75">
        <f t="shared" si="107"/>
        <v>6.7084972312396846E-11</v>
      </c>
      <c r="M1700" s="76" t="str">
        <f t="shared" si="108"/>
        <v>-</v>
      </c>
      <c r="N1700" s="76" t="str">
        <f t="shared" si="108"/>
        <v>sig</v>
      </c>
      <c r="O1700" s="3" t="s">
        <v>679</v>
      </c>
      <c r="P1700" s="3" t="s">
        <v>685</v>
      </c>
      <c r="Q1700" s="3" t="s">
        <v>687</v>
      </c>
      <c r="R1700" s="78"/>
    </row>
    <row r="1701" spans="1:18" x14ac:dyDescent="0.2">
      <c r="A1701" s="3" t="s">
        <v>161</v>
      </c>
      <c r="B1701" s="60" t="s">
        <v>299</v>
      </c>
      <c r="C1701" s="78" t="s">
        <v>759</v>
      </c>
      <c r="D1701" s="78">
        <v>25490</v>
      </c>
      <c r="E1701" s="78">
        <v>866</v>
      </c>
      <c r="F1701" s="78">
        <v>26028</v>
      </c>
      <c r="G1701" s="78">
        <v>158</v>
      </c>
      <c r="H1701" s="78">
        <f t="shared" si="109"/>
        <v>1024</v>
      </c>
      <c r="I1701" s="74">
        <v>0.845703125</v>
      </c>
      <c r="J1701" s="74">
        <v>0.154296875</v>
      </c>
      <c r="K1701" s="75">
        <f t="shared" si="106"/>
        <v>1</v>
      </c>
      <c r="L1701" s="75">
        <f t="shared" si="107"/>
        <v>4.3558738223117761E-119</v>
      </c>
      <c r="M1701" s="76" t="str">
        <f t="shared" si="108"/>
        <v>-</v>
      </c>
      <c r="N1701" s="76" t="str">
        <f t="shared" si="108"/>
        <v>sig</v>
      </c>
      <c r="O1701" s="3" t="s">
        <v>679</v>
      </c>
      <c r="P1701" s="3" t="s">
        <v>685</v>
      </c>
      <c r="Q1701" s="3" t="s">
        <v>687</v>
      </c>
      <c r="R1701" s="78"/>
    </row>
    <row r="1702" spans="1:18" x14ac:dyDescent="0.2">
      <c r="A1702" s="3" t="s">
        <v>161</v>
      </c>
      <c r="B1702" s="60" t="s">
        <v>299</v>
      </c>
      <c r="C1702" s="78" t="s">
        <v>760</v>
      </c>
      <c r="D1702" s="78">
        <v>25490</v>
      </c>
      <c r="E1702" s="78">
        <v>1190</v>
      </c>
      <c r="F1702" s="78">
        <v>26028</v>
      </c>
      <c r="G1702" s="78">
        <v>141</v>
      </c>
      <c r="H1702" s="78">
        <f t="shared" si="109"/>
        <v>1331</v>
      </c>
      <c r="I1702" s="74">
        <v>0.89406461307287755</v>
      </c>
      <c r="J1702" s="74">
        <v>0.10593538692712247</v>
      </c>
      <c r="K1702" s="75">
        <f t="shared" si="106"/>
        <v>1</v>
      </c>
      <c r="L1702" s="75">
        <f t="shared" si="107"/>
        <v>1.880638793412663E-207</v>
      </c>
      <c r="M1702" s="76" t="str">
        <f t="shared" si="108"/>
        <v>-</v>
      </c>
      <c r="N1702" s="76" t="str">
        <f t="shared" si="108"/>
        <v>sig</v>
      </c>
      <c r="O1702" s="3" t="s">
        <v>679</v>
      </c>
      <c r="P1702" s="3" t="s">
        <v>685</v>
      </c>
      <c r="Q1702" s="3" t="s">
        <v>687</v>
      </c>
      <c r="R1702" s="78"/>
    </row>
    <row r="1703" spans="1:18" x14ac:dyDescent="0.2">
      <c r="A1703" s="3" t="s">
        <v>161</v>
      </c>
      <c r="B1703" s="60" t="s">
        <v>299</v>
      </c>
      <c r="C1703" s="78" t="s">
        <v>761</v>
      </c>
      <c r="D1703" s="78">
        <v>25490</v>
      </c>
      <c r="E1703" s="78">
        <v>333</v>
      </c>
      <c r="F1703" s="78">
        <v>26028</v>
      </c>
      <c r="G1703" s="78">
        <v>52</v>
      </c>
      <c r="H1703" s="78">
        <f t="shared" si="109"/>
        <v>385</v>
      </c>
      <c r="I1703" s="74">
        <v>0.86493506493506489</v>
      </c>
      <c r="J1703" s="74">
        <v>0.13506493506493505</v>
      </c>
      <c r="K1703" s="75">
        <f t="shared" si="106"/>
        <v>1</v>
      </c>
      <c r="L1703" s="75">
        <f t="shared" si="107"/>
        <v>1.4015500425914954E-51</v>
      </c>
      <c r="M1703" s="76" t="str">
        <f t="shared" si="108"/>
        <v>-</v>
      </c>
      <c r="N1703" s="76" t="str">
        <f t="shared" si="108"/>
        <v>sig</v>
      </c>
      <c r="O1703" s="3" t="s">
        <v>679</v>
      </c>
      <c r="P1703" s="3" t="s">
        <v>685</v>
      </c>
      <c r="Q1703" s="3" t="s">
        <v>687</v>
      </c>
      <c r="R1703" s="78"/>
    </row>
    <row r="1704" spans="1:18" x14ac:dyDescent="0.2">
      <c r="A1704" s="3" t="s">
        <v>161</v>
      </c>
      <c r="B1704" s="60" t="s">
        <v>299</v>
      </c>
      <c r="C1704" s="78" t="s">
        <v>762</v>
      </c>
      <c r="D1704" s="78">
        <v>25490</v>
      </c>
      <c r="E1704" s="78">
        <v>1</v>
      </c>
      <c r="F1704" s="78">
        <v>26028</v>
      </c>
      <c r="G1704" s="78">
        <v>0</v>
      </c>
      <c r="H1704" s="78">
        <f t="shared" si="109"/>
        <v>1</v>
      </c>
      <c r="I1704" s="74">
        <v>1</v>
      </c>
      <c r="J1704" s="74">
        <v>0</v>
      </c>
      <c r="K1704" s="75">
        <f t="shared" si="106"/>
        <v>1</v>
      </c>
      <c r="L1704" s="75">
        <f t="shared" si="107"/>
        <v>0.5</v>
      </c>
      <c r="M1704" s="76" t="str">
        <f t="shared" si="108"/>
        <v>-</v>
      </c>
      <c r="N1704" s="76" t="str">
        <f t="shared" si="108"/>
        <v>-</v>
      </c>
      <c r="O1704" s="3" t="s">
        <v>679</v>
      </c>
      <c r="P1704" s="3" t="s">
        <v>685</v>
      </c>
      <c r="Q1704" s="3" t="s">
        <v>687</v>
      </c>
      <c r="R1704" s="78"/>
    </row>
    <row r="1705" spans="1:18" x14ac:dyDescent="0.2">
      <c r="A1705" s="3" t="s">
        <v>161</v>
      </c>
      <c r="B1705" s="60" t="s">
        <v>299</v>
      </c>
      <c r="C1705" s="78" t="s">
        <v>741</v>
      </c>
      <c r="D1705" s="78">
        <v>25490</v>
      </c>
      <c r="E1705" s="78">
        <v>102</v>
      </c>
      <c r="F1705" s="78">
        <v>26028</v>
      </c>
      <c r="G1705" s="78">
        <v>20</v>
      </c>
      <c r="H1705" s="78">
        <f t="shared" si="109"/>
        <v>122</v>
      </c>
      <c r="I1705" s="74">
        <v>0.83606557377049184</v>
      </c>
      <c r="J1705" s="74">
        <v>0.16393442622950818</v>
      </c>
      <c r="K1705" s="75">
        <f t="shared" si="106"/>
        <v>0.99999999999999811</v>
      </c>
      <c r="L1705" s="75">
        <f t="shared" si="107"/>
        <v>9.8209939294885376E-15</v>
      </c>
      <c r="M1705" s="76" t="str">
        <f t="shared" si="108"/>
        <v>-</v>
      </c>
      <c r="N1705" s="76" t="str">
        <f t="shared" si="108"/>
        <v>sig</v>
      </c>
      <c r="O1705" s="3" t="s">
        <v>679</v>
      </c>
      <c r="P1705" s="3" t="s">
        <v>685</v>
      </c>
      <c r="Q1705" s="3" t="s">
        <v>687</v>
      </c>
      <c r="R1705" s="78"/>
    </row>
    <row r="1706" spans="1:18" x14ac:dyDescent="0.2">
      <c r="A1706" s="3" t="s">
        <v>161</v>
      </c>
      <c r="B1706" s="60" t="s">
        <v>299</v>
      </c>
      <c r="C1706" s="78" t="s">
        <v>742</v>
      </c>
      <c r="D1706" s="78">
        <v>25490</v>
      </c>
      <c r="E1706" s="78">
        <v>292</v>
      </c>
      <c r="F1706" s="78">
        <v>26028</v>
      </c>
      <c r="G1706" s="78">
        <v>51</v>
      </c>
      <c r="H1706" s="78">
        <f t="shared" si="109"/>
        <v>343</v>
      </c>
      <c r="I1706" s="74">
        <v>0.85131195335276966</v>
      </c>
      <c r="J1706" s="74">
        <v>0.14868804664723032</v>
      </c>
      <c r="K1706" s="75">
        <f t="shared" si="106"/>
        <v>1</v>
      </c>
      <c r="L1706" s="75">
        <f t="shared" si="107"/>
        <v>1.7325717915714498E-42</v>
      </c>
      <c r="M1706" s="76" t="str">
        <f t="shared" si="108"/>
        <v>-</v>
      </c>
      <c r="N1706" s="76" t="str">
        <f t="shared" si="108"/>
        <v>sig</v>
      </c>
      <c r="O1706" s="3" t="s">
        <v>679</v>
      </c>
      <c r="P1706" s="3" t="s">
        <v>685</v>
      </c>
      <c r="Q1706" s="3" t="s">
        <v>687</v>
      </c>
      <c r="R1706" s="78"/>
    </row>
    <row r="1707" spans="1:18" x14ac:dyDescent="0.2">
      <c r="A1707" s="3" t="s">
        <v>161</v>
      </c>
      <c r="B1707" s="60" t="s">
        <v>299</v>
      </c>
      <c r="C1707" s="78" t="s">
        <v>743</v>
      </c>
      <c r="D1707" s="78">
        <v>25490</v>
      </c>
      <c r="E1707" s="78">
        <v>3</v>
      </c>
      <c r="F1707" s="78">
        <v>26028</v>
      </c>
      <c r="G1707" s="78">
        <v>12</v>
      </c>
      <c r="H1707" s="78">
        <f t="shared" si="109"/>
        <v>15</v>
      </c>
      <c r="I1707" s="74">
        <v>0.2</v>
      </c>
      <c r="J1707" s="74">
        <v>0.8</v>
      </c>
      <c r="K1707" s="75">
        <f t="shared" si="106"/>
        <v>1.7578125E-2</v>
      </c>
      <c r="L1707" s="75">
        <f t="shared" si="107"/>
        <v>0.996307373046875</v>
      </c>
      <c r="M1707" s="76" t="str">
        <f t="shared" si="108"/>
        <v>-</v>
      </c>
      <c r="N1707" s="76" t="str">
        <f t="shared" si="108"/>
        <v>-</v>
      </c>
      <c r="O1707" s="3" t="s">
        <v>679</v>
      </c>
      <c r="P1707" s="3" t="s">
        <v>685</v>
      </c>
      <c r="Q1707" s="3" t="s">
        <v>687</v>
      </c>
      <c r="R1707" s="78"/>
    </row>
    <row r="1708" spans="1:18" x14ac:dyDescent="0.2">
      <c r="A1708" s="3" t="s">
        <v>161</v>
      </c>
      <c r="B1708" s="60" t="s">
        <v>299</v>
      </c>
      <c r="C1708" s="78" t="s">
        <v>744</v>
      </c>
      <c r="D1708" s="78">
        <v>25490</v>
      </c>
      <c r="E1708" s="78">
        <v>519</v>
      </c>
      <c r="F1708" s="78">
        <v>26028</v>
      </c>
      <c r="G1708" s="78">
        <v>89</v>
      </c>
      <c r="H1708" s="78">
        <f t="shared" si="109"/>
        <v>608</v>
      </c>
      <c r="I1708" s="74">
        <v>0.85361842105263153</v>
      </c>
      <c r="J1708" s="74">
        <v>0.14638157894736842</v>
      </c>
      <c r="K1708" s="75">
        <f t="shared" si="106"/>
        <v>1</v>
      </c>
      <c r="L1708" s="75">
        <f t="shared" si="107"/>
        <v>4.5816353758775582E-75</v>
      </c>
      <c r="M1708" s="76" t="str">
        <f t="shared" si="108"/>
        <v>-</v>
      </c>
      <c r="N1708" s="76" t="str">
        <f t="shared" si="108"/>
        <v>sig</v>
      </c>
      <c r="O1708" s="3" t="s">
        <v>679</v>
      </c>
      <c r="P1708" s="3" t="s">
        <v>685</v>
      </c>
      <c r="Q1708" s="3" t="s">
        <v>687</v>
      </c>
      <c r="R1708" s="78"/>
    </row>
    <row r="1709" spans="1:18" x14ac:dyDescent="0.2">
      <c r="A1709" s="3" t="s">
        <v>161</v>
      </c>
      <c r="B1709" s="60" t="s">
        <v>299</v>
      </c>
      <c r="C1709" s="78" t="s">
        <v>745</v>
      </c>
      <c r="D1709" s="78">
        <v>25490</v>
      </c>
      <c r="E1709" s="78">
        <v>937</v>
      </c>
      <c r="F1709" s="78">
        <v>26028</v>
      </c>
      <c r="G1709" s="78">
        <v>134</v>
      </c>
      <c r="H1709" s="78">
        <f t="shared" si="109"/>
        <v>1071</v>
      </c>
      <c r="I1709" s="74">
        <v>0.87488328664799253</v>
      </c>
      <c r="J1709" s="74">
        <v>0.12511671335200747</v>
      </c>
      <c r="K1709" s="75">
        <f t="shared" si="106"/>
        <v>1</v>
      </c>
      <c r="L1709" s="75">
        <f t="shared" si="107"/>
        <v>3.822173081224691E-149</v>
      </c>
      <c r="M1709" s="76" t="str">
        <f t="shared" si="108"/>
        <v>-</v>
      </c>
      <c r="N1709" s="76" t="str">
        <f t="shared" si="108"/>
        <v>sig</v>
      </c>
      <c r="O1709" s="3" t="s">
        <v>679</v>
      </c>
      <c r="P1709" s="3" t="s">
        <v>685</v>
      </c>
      <c r="Q1709" s="3" t="s">
        <v>687</v>
      </c>
      <c r="R1709" s="78"/>
    </row>
    <row r="1710" spans="1:18" x14ac:dyDescent="0.2">
      <c r="A1710" s="3" t="s">
        <v>161</v>
      </c>
      <c r="B1710" s="60" t="s">
        <v>299</v>
      </c>
      <c r="C1710" s="78" t="s">
        <v>746</v>
      </c>
      <c r="D1710" s="78">
        <v>25490</v>
      </c>
      <c r="E1710" s="78">
        <v>0</v>
      </c>
      <c r="F1710" s="78">
        <v>26028</v>
      </c>
      <c r="G1710" s="78">
        <v>1</v>
      </c>
      <c r="H1710" s="78">
        <f t="shared" si="109"/>
        <v>1</v>
      </c>
      <c r="I1710" s="74">
        <v>0</v>
      </c>
      <c r="J1710" s="74">
        <v>1</v>
      </c>
      <c r="K1710" s="75">
        <f t="shared" si="106"/>
        <v>0.5</v>
      </c>
      <c r="L1710" s="75">
        <f t="shared" si="107"/>
        <v>1</v>
      </c>
      <c r="M1710" s="76" t="str">
        <f t="shared" si="108"/>
        <v>-</v>
      </c>
      <c r="N1710" s="76" t="str">
        <f t="shared" si="108"/>
        <v>-</v>
      </c>
      <c r="O1710" s="3" t="s">
        <v>679</v>
      </c>
      <c r="P1710" s="3" t="s">
        <v>685</v>
      </c>
      <c r="Q1710" s="3" t="s">
        <v>687</v>
      </c>
      <c r="R1710" s="78"/>
    </row>
    <row r="1711" spans="1:18" x14ac:dyDescent="0.2">
      <c r="A1711" s="3" t="s">
        <v>161</v>
      </c>
      <c r="B1711" s="60" t="s">
        <v>299</v>
      </c>
      <c r="C1711" s="78" t="s">
        <v>747</v>
      </c>
      <c r="D1711" s="78">
        <v>25490</v>
      </c>
      <c r="E1711" s="78">
        <v>0</v>
      </c>
      <c r="F1711" s="78">
        <v>26028</v>
      </c>
      <c r="G1711" s="78">
        <v>1</v>
      </c>
      <c r="H1711" s="78">
        <f t="shared" si="109"/>
        <v>1</v>
      </c>
      <c r="I1711" s="74">
        <v>0</v>
      </c>
      <c r="J1711" s="74">
        <v>1</v>
      </c>
      <c r="K1711" s="75">
        <f t="shared" si="106"/>
        <v>0.5</v>
      </c>
      <c r="L1711" s="75">
        <f t="shared" si="107"/>
        <v>1</v>
      </c>
      <c r="M1711" s="76" t="str">
        <f t="shared" si="108"/>
        <v>-</v>
      </c>
      <c r="N1711" s="76" t="str">
        <f t="shared" si="108"/>
        <v>-</v>
      </c>
      <c r="O1711" s="3" t="s">
        <v>679</v>
      </c>
      <c r="P1711" s="3" t="s">
        <v>685</v>
      </c>
      <c r="Q1711" s="3" t="s">
        <v>687</v>
      </c>
      <c r="R1711" s="78"/>
    </row>
    <row r="1712" spans="1:18" x14ac:dyDescent="0.2">
      <c r="A1712" s="3" t="s">
        <v>161</v>
      </c>
      <c r="B1712" s="60" t="s">
        <v>299</v>
      </c>
      <c r="C1712" s="78" t="s">
        <v>748</v>
      </c>
      <c r="D1712" s="78">
        <v>25490</v>
      </c>
      <c r="E1712" s="78">
        <v>2</v>
      </c>
      <c r="F1712" s="78">
        <v>26028</v>
      </c>
      <c r="G1712" s="78">
        <v>0</v>
      </c>
      <c r="H1712" s="78">
        <f t="shared" si="109"/>
        <v>2</v>
      </c>
      <c r="I1712" s="74">
        <v>1</v>
      </c>
      <c r="J1712" s="74">
        <v>0</v>
      </c>
      <c r="K1712" s="75">
        <f t="shared" si="106"/>
        <v>1</v>
      </c>
      <c r="L1712" s="75">
        <f t="shared" si="107"/>
        <v>0.25</v>
      </c>
      <c r="M1712" s="76" t="str">
        <f t="shared" si="108"/>
        <v>-</v>
      </c>
      <c r="N1712" s="76" t="str">
        <f t="shared" si="108"/>
        <v>-</v>
      </c>
      <c r="O1712" s="3" t="s">
        <v>679</v>
      </c>
      <c r="P1712" s="3" t="s">
        <v>685</v>
      </c>
      <c r="Q1712" s="3" t="s">
        <v>687</v>
      </c>
      <c r="R1712" s="78"/>
    </row>
    <row r="1713" spans="1:18" x14ac:dyDescent="0.2">
      <c r="A1713" s="3" t="s">
        <v>161</v>
      </c>
      <c r="B1713" s="60" t="s">
        <v>299</v>
      </c>
      <c r="C1713" s="78" t="s">
        <v>749</v>
      </c>
      <c r="D1713" s="78">
        <v>25490</v>
      </c>
      <c r="E1713" s="78">
        <v>322</v>
      </c>
      <c r="F1713" s="78">
        <v>26028</v>
      </c>
      <c r="G1713" s="78">
        <v>59</v>
      </c>
      <c r="H1713" s="78">
        <f t="shared" si="109"/>
        <v>381</v>
      </c>
      <c r="I1713" s="74">
        <v>0.84514435695538059</v>
      </c>
      <c r="J1713" s="74">
        <v>0.15485564304461943</v>
      </c>
      <c r="K1713" s="75">
        <f t="shared" si="106"/>
        <v>1</v>
      </c>
      <c r="L1713" s="75">
        <f t="shared" si="107"/>
        <v>2.942296065343765E-45</v>
      </c>
      <c r="M1713" s="76" t="str">
        <f t="shared" si="108"/>
        <v>-</v>
      </c>
      <c r="N1713" s="76" t="str">
        <f t="shared" si="108"/>
        <v>sig</v>
      </c>
      <c r="O1713" s="3" t="s">
        <v>679</v>
      </c>
      <c r="P1713" s="3" t="s">
        <v>685</v>
      </c>
      <c r="Q1713" s="3" t="s">
        <v>687</v>
      </c>
      <c r="R1713" s="78"/>
    </row>
    <row r="1714" spans="1:18" x14ac:dyDescent="0.2">
      <c r="A1714" s="3" t="s">
        <v>161</v>
      </c>
      <c r="B1714" s="60" t="s">
        <v>299</v>
      </c>
      <c r="C1714" s="78" t="s">
        <v>750</v>
      </c>
      <c r="D1714" s="78">
        <v>25490</v>
      </c>
      <c r="E1714" s="78">
        <v>252</v>
      </c>
      <c r="F1714" s="78">
        <v>26028</v>
      </c>
      <c r="G1714" s="78">
        <v>42</v>
      </c>
      <c r="H1714" s="78">
        <f t="shared" si="109"/>
        <v>294</v>
      </c>
      <c r="I1714" s="74">
        <v>0.8571428571428571</v>
      </c>
      <c r="J1714" s="74">
        <v>0.14285714285714285</v>
      </c>
      <c r="K1714" s="75">
        <f t="shared" si="106"/>
        <v>1</v>
      </c>
      <c r="L1714" s="75">
        <f t="shared" si="107"/>
        <v>5.7827693898959756E-38</v>
      </c>
      <c r="M1714" s="76" t="str">
        <f t="shared" si="108"/>
        <v>-</v>
      </c>
      <c r="N1714" s="76" t="str">
        <f t="shared" si="108"/>
        <v>sig</v>
      </c>
      <c r="O1714" s="3" t="s">
        <v>679</v>
      </c>
      <c r="P1714" s="3" t="s">
        <v>685</v>
      </c>
      <c r="Q1714" s="3" t="s">
        <v>687</v>
      </c>
      <c r="R1714" s="78"/>
    </row>
    <row r="1715" spans="1:18" x14ac:dyDescent="0.2">
      <c r="A1715" s="3" t="s">
        <v>161</v>
      </c>
      <c r="B1715" s="60" t="s">
        <v>299</v>
      </c>
      <c r="C1715" s="78" t="s">
        <v>751</v>
      </c>
      <c r="D1715" s="78">
        <v>25490</v>
      </c>
      <c r="E1715" s="78">
        <v>0</v>
      </c>
      <c r="F1715" s="78">
        <v>26028</v>
      </c>
      <c r="G1715" s="78">
        <v>1</v>
      </c>
      <c r="H1715" s="78">
        <f t="shared" si="109"/>
        <v>1</v>
      </c>
      <c r="I1715" s="74">
        <v>0</v>
      </c>
      <c r="J1715" s="74">
        <v>1</v>
      </c>
      <c r="K1715" s="75">
        <f t="shared" si="106"/>
        <v>0.5</v>
      </c>
      <c r="L1715" s="75">
        <f t="shared" si="107"/>
        <v>1</v>
      </c>
      <c r="M1715" s="76" t="str">
        <f t="shared" si="108"/>
        <v>-</v>
      </c>
      <c r="N1715" s="76" t="str">
        <f t="shared" si="108"/>
        <v>-</v>
      </c>
      <c r="O1715" s="3" t="s">
        <v>679</v>
      </c>
      <c r="P1715" s="3" t="s">
        <v>685</v>
      </c>
      <c r="Q1715" s="3" t="s">
        <v>687</v>
      </c>
      <c r="R1715" s="78"/>
    </row>
    <row r="1716" spans="1:18" x14ac:dyDescent="0.2">
      <c r="A1716" s="3" t="s">
        <v>161</v>
      </c>
      <c r="B1716" s="60" t="s">
        <v>299</v>
      </c>
      <c r="C1716" s="78" t="s">
        <v>752</v>
      </c>
      <c r="D1716" s="78">
        <v>25490</v>
      </c>
      <c r="E1716" s="78">
        <v>46</v>
      </c>
      <c r="F1716" s="78">
        <v>26028</v>
      </c>
      <c r="G1716" s="78">
        <v>17</v>
      </c>
      <c r="H1716" s="78">
        <f t="shared" si="109"/>
        <v>63</v>
      </c>
      <c r="I1716" s="74">
        <v>0.73015873015873012</v>
      </c>
      <c r="J1716" s="74">
        <v>0.26984126984126983</v>
      </c>
      <c r="K1716" s="75">
        <f t="shared" si="106"/>
        <v>0.99994147229184982</v>
      </c>
      <c r="L1716" s="75">
        <f t="shared" si="107"/>
        <v>1.683546747331194E-4</v>
      </c>
      <c r="M1716" s="76" t="str">
        <f t="shared" si="108"/>
        <v>-</v>
      </c>
      <c r="N1716" s="76" t="str">
        <f t="shared" si="108"/>
        <v>-</v>
      </c>
      <c r="O1716" s="3" t="s">
        <v>679</v>
      </c>
      <c r="P1716" s="3" t="s">
        <v>685</v>
      </c>
      <c r="Q1716" s="3" t="s">
        <v>687</v>
      </c>
      <c r="R1716" s="78"/>
    </row>
    <row r="1717" spans="1:18" x14ac:dyDescent="0.2">
      <c r="A1717" s="3" t="s">
        <v>161</v>
      </c>
      <c r="B1717" s="60" t="s">
        <v>299</v>
      </c>
      <c r="C1717" s="78" t="s">
        <v>753</v>
      </c>
      <c r="D1717" s="78">
        <v>25490</v>
      </c>
      <c r="E1717" s="78">
        <v>0</v>
      </c>
      <c r="F1717" s="78">
        <v>26028</v>
      </c>
      <c r="G1717" s="78">
        <v>4</v>
      </c>
      <c r="H1717" s="78">
        <f t="shared" si="109"/>
        <v>4</v>
      </c>
      <c r="I1717" s="74">
        <v>0</v>
      </c>
      <c r="J1717" s="74">
        <v>1</v>
      </c>
      <c r="K1717" s="75">
        <f t="shared" si="106"/>
        <v>6.25E-2</v>
      </c>
      <c r="L1717" s="75">
        <f t="shared" si="107"/>
        <v>1</v>
      </c>
      <c r="M1717" s="76" t="str">
        <f t="shared" si="108"/>
        <v>-</v>
      </c>
      <c r="N1717" s="76" t="str">
        <f t="shared" si="108"/>
        <v>-</v>
      </c>
      <c r="O1717" s="3" t="s">
        <v>679</v>
      </c>
      <c r="P1717" s="3" t="s">
        <v>685</v>
      </c>
      <c r="Q1717" s="3" t="s">
        <v>687</v>
      </c>
      <c r="R1717" s="78"/>
    </row>
    <row r="1718" spans="1:18" x14ac:dyDescent="0.2">
      <c r="A1718" s="3" t="s">
        <v>383</v>
      </c>
      <c r="B1718" s="60" t="s">
        <v>299</v>
      </c>
      <c r="C1718" s="78" t="s">
        <v>754</v>
      </c>
      <c r="D1718" s="78">
        <v>25490</v>
      </c>
      <c r="E1718" s="78">
        <v>7</v>
      </c>
      <c r="F1718" s="78">
        <v>26028</v>
      </c>
      <c r="G1718" s="78">
        <v>3</v>
      </c>
      <c r="H1718" s="78">
        <f t="shared" si="109"/>
        <v>10</v>
      </c>
      <c r="I1718" s="74">
        <v>0.7</v>
      </c>
      <c r="J1718" s="74">
        <v>0.3</v>
      </c>
      <c r="K1718" s="75">
        <f t="shared" si="106"/>
        <v>0.9453125</v>
      </c>
      <c r="L1718" s="75">
        <f t="shared" si="107"/>
        <v>0.17187500000000006</v>
      </c>
      <c r="M1718" s="76" t="str">
        <f t="shared" si="108"/>
        <v>-</v>
      </c>
      <c r="N1718" s="76" t="str">
        <f t="shared" si="108"/>
        <v>-</v>
      </c>
      <c r="O1718" s="3" t="s">
        <v>679</v>
      </c>
      <c r="P1718" s="3" t="s">
        <v>685</v>
      </c>
      <c r="Q1718" s="3" t="s">
        <v>687</v>
      </c>
      <c r="R1718" s="78"/>
    </row>
    <row r="1719" spans="1:18" x14ac:dyDescent="0.2">
      <c r="A1719" s="3" t="s">
        <v>383</v>
      </c>
      <c r="B1719" s="60" t="s">
        <v>299</v>
      </c>
      <c r="C1719" s="78" t="s">
        <v>755</v>
      </c>
      <c r="D1719" s="78">
        <v>25490</v>
      </c>
      <c r="E1719" s="78">
        <v>39</v>
      </c>
      <c r="F1719" s="78">
        <v>26028</v>
      </c>
      <c r="G1719" s="78">
        <v>88</v>
      </c>
      <c r="H1719" s="78">
        <f t="shared" si="109"/>
        <v>127</v>
      </c>
      <c r="I1719" s="74">
        <v>0.30708661417322836</v>
      </c>
      <c r="J1719" s="74">
        <v>0.69291338582677164</v>
      </c>
      <c r="K1719" s="75">
        <f t="shared" si="106"/>
        <v>8.1669020458823739E-6</v>
      </c>
      <c r="L1719" s="75">
        <f t="shared" si="107"/>
        <v>0.99999651316768401</v>
      </c>
      <c r="M1719" s="76" t="str">
        <f t="shared" si="108"/>
        <v>sig</v>
      </c>
      <c r="N1719" s="76" t="str">
        <f t="shared" si="108"/>
        <v>-</v>
      </c>
      <c r="O1719" s="3" t="s">
        <v>679</v>
      </c>
      <c r="P1719" s="3" t="s">
        <v>685</v>
      </c>
      <c r="Q1719" s="3" t="s">
        <v>687</v>
      </c>
      <c r="R1719" s="78"/>
    </row>
    <row r="1720" spans="1:18" x14ac:dyDescent="0.2">
      <c r="A1720" s="3" t="s">
        <v>383</v>
      </c>
      <c r="B1720" s="60" t="s">
        <v>299</v>
      </c>
      <c r="C1720" s="78" t="s">
        <v>756</v>
      </c>
      <c r="D1720" s="78">
        <v>25490</v>
      </c>
      <c r="E1720" s="78">
        <v>1</v>
      </c>
      <c r="F1720" s="78">
        <v>26028</v>
      </c>
      <c r="G1720" s="78">
        <v>4</v>
      </c>
      <c r="H1720" s="78">
        <f t="shared" si="109"/>
        <v>5</v>
      </c>
      <c r="I1720" s="74">
        <v>0.2</v>
      </c>
      <c r="J1720" s="74">
        <v>0.8</v>
      </c>
      <c r="K1720" s="75">
        <f t="shared" si="106"/>
        <v>0.18750000000000003</v>
      </c>
      <c r="L1720" s="75">
        <f t="shared" si="107"/>
        <v>0.96875</v>
      </c>
      <c r="M1720" s="76" t="str">
        <f t="shared" si="108"/>
        <v>-</v>
      </c>
      <c r="N1720" s="76" t="str">
        <f t="shared" si="108"/>
        <v>-</v>
      </c>
      <c r="O1720" s="3" t="s">
        <v>679</v>
      </c>
      <c r="P1720" s="3" t="s">
        <v>685</v>
      </c>
      <c r="Q1720" s="3" t="s">
        <v>687</v>
      </c>
      <c r="R1720" s="78"/>
    </row>
    <row r="1721" spans="1:18" x14ac:dyDescent="0.2">
      <c r="A1721" s="3" t="s">
        <v>383</v>
      </c>
      <c r="B1721" s="60" t="s">
        <v>299</v>
      </c>
      <c r="C1721" s="78" t="s">
        <v>757</v>
      </c>
      <c r="D1721" s="78">
        <v>25490</v>
      </c>
      <c r="E1721" s="78">
        <v>3</v>
      </c>
      <c r="F1721" s="78">
        <v>26028</v>
      </c>
      <c r="G1721" s="78">
        <v>3</v>
      </c>
      <c r="H1721" s="78">
        <f t="shared" si="109"/>
        <v>6</v>
      </c>
      <c r="I1721" s="74">
        <v>0.5</v>
      </c>
      <c r="J1721" s="74">
        <v>0.5</v>
      </c>
      <c r="K1721" s="75">
        <f t="shared" si="106"/>
        <v>0.65625</v>
      </c>
      <c r="L1721" s="75">
        <f t="shared" si="107"/>
        <v>0.65625</v>
      </c>
      <c r="M1721" s="76" t="str">
        <f t="shared" si="108"/>
        <v>-</v>
      </c>
      <c r="N1721" s="76" t="str">
        <f t="shared" si="108"/>
        <v>-</v>
      </c>
      <c r="O1721" s="3" t="s">
        <v>679</v>
      </c>
      <c r="P1721" s="3" t="s">
        <v>685</v>
      </c>
      <c r="Q1721" s="3" t="s">
        <v>687</v>
      </c>
      <c r="R1721" s="78"/>
    </row>
    <row r="1722" spans="1:18" x14ac:dyDescent="0.2">
      <c r="A1722" s="3" t="s">
        <v>383</v>
      </c>
      <c r="B1722" s="60" t="s">
        <v>299</v>
      </c>
      <c r="C1722" s="78" t="s">
        <v>758</v>
      </c>
      <c r="D1722" s="78">
        <v>25490</v>
      </c>
      <c r="E1722" s="78">
        <v>1</v>
      </c>
      <c r="F1722" s="78">
        <v>26028</v>
      </c>
      <c r="G1722" s="78">
        <v>1</v>
      </c>
      <c r="H1722" s="78">
        <f t="shared" si="109"/>
        <v>2</v>
      </c>
      <c r="I1722" s="74">
        <v>0.5</v>
      </c>
      <c r="J1722" s="74">
        <v>0.5</v>
      </c>
      <c r="K1722" s="75">
        <f t="shared" si="106"/>
        <v>0.75</v>
      </c>
      <c r="L1722" s="75">
        <f t="shared" si="107"/>
        <v>0.75</v>
      </c>
      <c r="M1722" s="76" t="str">
        <f t="shared" si="108"/>
        <v>-</v>
      </c>
      <c r="N1722" s="76" t="str">
        <f t="shared" si="108"/>
        <v>-</v>
      </c>
      <c r="O1722" s="3" t="s">
        <v>679</v>
      </c>
      <c r="P1722" s="3" t="s">
        <v>685</v>
      </c>
      <c r="Q1722" s="3" t="s">
        <v>687</v>
      </c>
      <c r="R1722" s="78"/>
    </row>
    <row r="1723" spans="1:18" x14ac:dyDescent="0.2">
      <c r="A1723" s="3" t="s">
        <v>383</v>
      </c>
      <c r="B1723" s="60" t="s">
        <v>299</v>
      </c>
      <c r="C1723" s="78" t="s">
        <v>759</v>
      </c>
      <c r="D1723" s="78">
        <v>25490</v>
      </c>
      <c r="E1723" s="78">
        <v>4</v>
      </c>
      <c r="F1723" s="78">
        <v>26028</v>
      </c>
      <c r="G1723" s="78">
        <v>22</v>
      </c>
      <c r="H1723" s="78">
        <f t="shared" si="109"/>
        <v>26</v>
      </c>
      <c r="I1723" s="74">
        <v>0.15384615384615385</v>
      </c>
      <c r="J1723" s="74">
        <v>0.84615384615384615</v>
      </c>
      <c r="K1723" s="75">
        <f t="shared" si="106"/>
        <v>2.667605876922608E-4</v>
      </c>
      <c r="L1723" s="75">
        <f t="shared" si="107"/>
        <v>0.99995601177215576</v>
      </c>
      <c r="M1723" s="76" t="str">
        <f t="shared" si="108"/>
        <v>-</v>
      </c>
      <c r="N1723" s="76" t="str">
        <f t="shared" si="108"/>
        <v>-</v>
      </c>
      <c r="O1723" s="3" t="s">
        <v>679</v>
      </c>
      <c r="P1723" s="3" t="s">
        <v>685</v>
      </c>
      <c r="Q1723" s="3" t="s">
        <v>687</v>
      </c>
      <c r="R1723" s="78"/>
    </row>
    <row r="1724" spans="1:18" x14ac:dyDescent="0.2">
      <c r="A1724" s="3" t="s">
        <v>383</v>
      </c>
      <c r="B1724" s="60" t="s">
        <v>299</v>
      </c>
      <c r="C1724" s="78" t="s">
        <v>760</v>
      </c>
      <c r="D1724" s="78">
        <v>25490</v>
      </c>
      <c r="E1724" s="78">
        <v>2</v>
      </c>
      <c r="F1724" s="78">
        <v>26028</v>
      </c>
      <c r="G1724" s="78">
        <v>1</v>
      </c>
      <c r="H1724" s="78">
        <f t="shared" si="109"/>
        <v>3</v>
      </c>
      <c r="I1724" s="74">
        <v>0.66666666666666663</v>
      </c>
      <c r="J1724" s="74">
        <v>0.33333333333333331</v>
      </c>
      <c r="K1724" s="75">
        <f t="shared" si="106"/>
        <v>0.875</v>
      </c>
      <c r="L1724" s="75">
        <f t="shared" si="107"/>
        <v>0.5</v>
      </c>
      <c r="M1724" s="76" t="str">
        <f t="shared" si="108"/>
        <v>-</v>
      </c>
      <c r="N1724" s="76" t="str">
        <f t="shared" si="108"/>
        <v>-</v>
      </c>
      <c r="O1724" s="3" t="s">
        <v>679</v>
      </c>
      <c r="P1724" s="3" t="s">
        <v>685</v>
      </c>
      <c r="Q1724" s="3" t="s">
        <v>687</v>
      </c>
      <c r="R1724" s="78"/>
    </row>
    <row r="1725" spans="1:18" x14ac:dyDescent="0.2">
      <c r="A1725" s="3" t="s">
        <v>383</v>
      </c>
      <c r="B1725" s="60" t="s">
        <v>299</v>
      </c>
      <c r="C1725" s="78" t="s">
        <v>761</v>
      </c>
      <c r="D1725" s="78">
        <v>25490</v>
      </c>
      <c r="E1725" s="78">
        <v>2</v>
      </c>
      <c r="F1725" s="78">
        <v>26028</v>
      </c>
      <c r="G1725" s="78">
        <v>4</v>
      </c>
      <c r="H1725" s="78">
        <f t="shared" si="109"/>
        <v>6</v>
      </c>
      <c r="I1725" s="74">
        <v>0.33333333333333331</v>
      </c>
      <c r="J1725" s="74">
        <v>0.66666666666666663</v>
      </c>
      <c r="K1725" s="75">
        <f t="shared" si="106"/>
        <v>0.34375000000000006</v>
      </c>
      <c r="L1725" s="75">
        <f t="shared" si="107"/>
        <v>0.890625</v>
      </c>
      <c r="M1725" s="76" t="str">
        <f t="shared" si="108"/>
        <v>-</v>
      </c>
      <c r="N1725" s="76" t="str">
        <f t="shared" si="108"/>
        <v>-</v>
      </c>
      <c r="O1725" s="3" t="s">
        <v>679</v>
      </c>
      <c r="P1725" s="3" t="s">
        <v>685</v>
      </c>
      <c r="Q1725" s="3" t="s">
        <v>687</v>
      </c>
      <c r="R1725" s="78"/>
    </row>
    <row r="1726" spans="1:18" x14ac:dyDescent="0.2">
      <c r="A1726" s="3" t="s">
        <v>383</v>
      </c>
      <c r="B1726" s="60" t="s">
        <v>299</v>
      </c>
      <c r="C1726" s="78" t="s">
        <v>762</v>
      </c>
      <c r="D1726" s="78">
        <v>25490</v>
      </c>
      <c r="E1726" s="78">
        <v>3</v>
      </c>
      <c r="F1726" s="78">
        <v>26028</v>
      </c>
      <c r="G1726" s="78">
        <v>0</v>
      </c>
      <c r="H1726" s="78">
        <f t="shared" si="109"/>
        <v>3</v>
      </c>
      <c r="I1726" s="74">
        <v>1</v>
      </c>
      <c r="J1726" s="74">
        <v>0</v>
      </c>
      <c r="K1726" s="75">
        <f t="shared" si="106"/>
        <v>1</v>
      </c>
      <c r="L1726" s="75">
        <f t="shared" si="107"/>
        <v>0.12500000000000003</v>
      </c>
      <c r="M1726" s="76" t="str">
        <f t="shared" si="108"/>
        <v>-</v>
      </c>
      <c r="N1726" s="76" t="str">
        <f t="shared" si="108"/>
        <v>-</v>
      </c>
      <c r="O1726" s="3" t="s">
        <v>679</v>
      </c>
      <c r="P1726" s="3" t="s">
        <v>685</v>
      </c>
      <c r="Q1726" s="3" t="s">
        <v>687</v>
      </c>
      <c r="R1726" s="78"/>
    </row>
    <row r="1727" spans="1:18" x14ac:dyDescent="0.2">
      <c r="A1727" s="3" t="s">
        <v>383</v>
      </c>
      <c r="B1727" s="60" t="s">
        <v>299</v>
      </c>
      <c r="C1727" s="78" t="s">
        <v>741</v>
      </c>
      <c r="D1727" s="78">
        <v>25490</v>
      </c>
      <c r="E1727" s="78">
        <v>2</v>
      </c>
      <c r="F1727" s="78">
        <v>26028</v>
      </c>
      <c r="G1727" s="78">
        <v>3</v>
      </c>
      <c r="H1727" s="78">
        <f t="shared" si="109"/>
        <v>5</v>
      </c>
      <c r="I1727" s="74">
        <v>0.4</v>
      </c>
      <c r="J1727" s="74">
        <v>0.6</v>
      </c>
      <c r="K1727" s="75">
        <f t="shared" si="106"/>
        <v>0.49999999999999989</v>
      </c>
      <c r="L1727" s="75">
        <f t="shared" si="107"/>
        <v>0.8125</v>
      </c>
      <c r="M1727" s="76" t="str">
        <f t="shared" si="108"/>
        <v>-</v>
      </c>
      <c r="N1727" s="76" t="str">
        <f t="shared" si="108"/>
        <v>-</v>
      </c>
      <c r="O1727" s="3" t="s">
        <v>679</v>
      </c>
      <c r="P1727" s="3" t="s">
        <v>685</v>
      </c>
      <c r="Q1727" s="3" t="s">
        <v>687</v>
      </c>
      <c r="R1727" s="78"/>
    </row>
    <row r="1728" spans="1:18" x14ac:dyDescent="0.2">
      <c r="A1728" s="3" t="s">
        <v>383</v>
      </c>
      <c r="B1728" s="60" t="s">
        <v>299</v>
      </c>
      <c r="C1728" s="78" t="s">
        <v>742</v>
      </c>
      <c r="D1728" s="78">
        <v>25490</v>
      </c>
      <c r="E1728" s="78">
        <v>85</v>
      </c>
      <c r="F1728" s="78">
        <v>26028</v>
      </c>
      <c r="G1728" s="78">
        <v>28</v>
      </c>
      <c r="H1728" s="78">
        <f t="shared" si="109"/>
        <v>113</v>
      </c>
      <c r="I1728" s="74">
        <v>0.75221238938053092</v>
      </c>
      <c r="J1728" s="74">
        <v>0.24778761061946902</v>
      </c>
      <c r="K1728" s="75">
        <f t="shared" si="106"/>
        <v>0.99999998829693348</v>
      </c>
      <c r="L1728" s="75">
        <f t="shared" si="107"/>
        <v>3.6718259560622836E-8</v>
      </c>
      <c r="M1728" s="76" t="str">
        <f t="shared" si="108"/>
        <v>-</v>
      </c>
      <c r="N1728" s="76" t="str">
        <f t="shared" si="108"/>
        <v>sig</v>
      </c>
      <c r="O1728" s="3" t="s">
        <v>679</v>
      </c>
      <c r="P1728" s="3" t="s">
        <v>685</v>
      </c>
      <c r="Q1728" s="3" t="s">
        <v>687</v>
      </c>
      <c r="R1728" s="78"/>
    </row>
    <row r="1729" spans="1:18" x14ac:dyDescent="0.2">
      <c r="A1729" s="3" t="s">
        <v>383</v>
      </c>
      <c r="B1729" s="60" t="s">
        <v>299</v>
      </c>
      <c r="C1729" s="78" t="s">
        <v>743</v>
      </c>
      <c r="D1729" s="78">
        <v>25490</v>
      </c>
      <c r="E1729" s="78">
        <v>880</v>
      </c>
      <c r="F1729" s="78">
        <v>26028</v>
      </c>
      <c r="G1729" s="78">
        <v>144</v>
      </c>
      <c r="H1729" s="78">
        <f t="shared" si="109"/>
        <v>1024</v>
      </c>
      <c r="I1729" s="74">
        <v>0.859375</v>
      </c>
      <c r="J1729" s="74">
        <v>0.140625</v>
      </c>
      <c r="K1729" s="75">
        <f t="shared" si="106"/>
        <v>1</v>
      </c>
      <c r="L1729" s="75">
        <f t="shared" si="107"/>
        <v>9.4459410999866328E-130</v>
      </c>
      <c r="M1729" s="76" t="str">
        <f t="shared" si="108"/>
        <v>-</v>
      </c>
      <c r="N1729" s="76" t="str">
        <f t="shared" si="108"/>
        <v>sig</v>
      </c>
      <c r="O1729" s="3" t="s">
        <v>679</v>
      </c>
      <c r="P1729" s="3" t="s">
        <v>685</v>
      </c>
      <c r="Q1729" s="3" t="s">
        <v>687</v>
      </c>
      <c r="R1729" s="78"/>
    </row>
    <row r="1730" spans="1:18" x14ac:dyDescent="0.2">
      <c r="A1730" s="3" t="s">
        <v>383</v>
      </c>
      <c r="B1730" s="60" t="s">
        <v>299</v>
      </c>
      <c r="C1730" s="78" t="s">
        <v>744</v>
      </c>
      <c r="D1730" s="78">
        <v>25490</v>
      </c>
      <c r="E1730" s="78">
        <v>527</v>
      </c>
      <c r="F1730" s="78">
        <v>26028</v>
      </c>
      <c r="G1730" s="78">
        <v>103</v>
      </c>
      <c r="H1730" s="78">
        <f t="shared" si="109"/>
        <v>630</v>
      </c>
      <c r="I1730" s="74">
        <v>0.83650793650793653</v>
      </c>
      <c r="J1730" s="74">
        <v>0.16349206349206349</v>
      </c>
      <c r="K1730" s="75">
        <f t="shared" ref="K1730:K1793" si="110">BINOMDIST(E1730,H1730,0.5,TRUE)</f>
        <v>1</v>
      </c>
      <c r="L1730" s="75">
        <f t="shared" ref="L1730:L1793" si="111">BINOMDIST(G1730,H1730,0.5,TRUE)</f>
        <v>8.8321478477248788E-70</v>
      </c>
      <c r="M1730" s="76" t="str">
        <f t="shared" ref="M1730:N1793" si="112">IF(K1730&lt;(0.05/5830),"sig","-")</f>
        <v>-</v>
      </c>
      <c r="N1730" s="76" t="str">
        <f t="shared" si="112"/>
        <v>sig</v>
      </c>
      <c r="O1730" s="3" t="s">
        <v>679</v>
      </c>
      <c r="P1730" s="3" t="s">
        <v>685</v>
      </c>
      <c r="Q1730" s="3" t="s">
        <v>687</v>
      </c>
      <c r="R1730" s="78"/>
    </row>
    <row r="1731" spans="1:18" x14ac:dyDescent="0.2">
      <c r="A1731" s="3" t="s">
        <v>383</v>
      </c>
      <c r="B1731" s="60" t="s">
        <v>299</v>
      </c>
      <c r="C1731" s="78" t="s">
        <v>745</v>
      </c>
      <c r="D1731" s="78">
        <v>25490</v>
      </c>
      <c r="E1731" s="78">
        <v>0</v>
      </c>
      <c r="F1731" s="78">
        <v>26028</v>
      </c>
      <c r="G1731" s="78">
        <v>1</v>
      </c>
      <c r="H1731" s="78">
        <f t="shared" si="109"/>
        <v>1</v>
      </c>
      <c r="I1731" s="74">
        <v>0</v>
      </c>
      <c r="J1731" s="74">
        <v>1</v>
      </c>
      <c r="K1731" s="75">
        <f t="shared" si="110"/>
        <v>0.5</v>
      </c>
      <c r="L1731" s="75">
        <f t="shared" si="111"/>
        <v>1</v>
      </c>
      <c r="M1731" s="76" t="str">
        <f t="shared" si="112"/>
        <v>-</v>
      </c>
      <c r="N1731" s="76" t="str">
        <f t="shared" si="112"/>
        <v>-</v>
      </c>
      <c r="O1731" s="3" t="s">
        <v>679</v>
      </c>
      <c r="P1731" s="3" t="s">
        <v>685</v>
      </c>
      <c r="Q1731" s="3" t="s">
        <v>687</v>
      </c>
      <c r="R1731" s="78"/>
    </row>
    <row r="1732" spans="1:18" x14ac:dyDescent="0.2">
      <c r="A1732" s="3" t="s">
        <v>383</v>
      </c>
      <c r="B1732" s="60" t="s">
        <v>299</v>
      </c>
      <c r="C1732" s="78" t="s">
        <v>746</v>
      </c>
      <c r="D1732" s="78">
        <v>25490</v>
      </c>
      <c r="E1732" s="78">
        <v>846</v>
      </c>
      <c r="F1732" s="78">
        <v>26028</v>
      </c>
      <c r="G1732" s="78">
        <v>127</v>
      </c>
      <c r="H1732" s="78">
        <f t="shared" si="109"/>
        <v>973</v>
      </c>
      <c r="I1732" s="74">
        <v>0.86947584789311405</v>
      </c>
      <c r="J1732" s="74">
        <v>0.13052415210688592</v>
      </c>
      <c r="K1732" s="75">
        <f t="shared" si="110"/>
        <v>1</v>
      </c>
      <c r="L1732" s="75">
        <f t="shared" si="111"/>
        <v>2.7715724160753044E-131</v>
      </c>
      <c r="M1732" s="76" t="str">
        <f t="shared" si="112"/>
        <v>-</v>
      </c>
      <c r="N1732" s="76" t="str">
        <f t="shared" si="112"/>
        <v>sig</v>
      </c>
      <c r="O1732" s="3" t="s">
        <v>679</v>
      </c>
      <c r="P1732" s="3" t="s">
        <v>685</v>
      </c>
      <c r="Q1732" s="3" t="s">
        <v>687</v>
      </c>
      <c r="R1732" s="78"/>
    </row>
    <row r="1733" spans="1:18" x14ac:dyDescent="0.2">
      <c r="A1733" s="3" t="s">
        <v>383</v>
      </c>
      <c r="B1733" s="60" t="s">
        <v>299</v>
      </c>
      <c r="C1733" s="78" t="s">
        <v>747</v>
      </c>
      <c r="D1733" s="78">
        <v>25490</v>
      </c>
      <c r="E1733" s="78">
        <v>3</v>
      </c>
      <c r="F1733" s="78">
        <v>26028</v>
      </c>
      <c r="G1733" s="78">
        <v>1</v>
      </c>
      <c r="H1733" s="78">
        <f t="shared" si="109"/>
        <v>4</v>
      </c>
      <c r="I1733" s="74">
        <v>0.75</v>
      </c>
      <c r="J1733" s="74">
        <v>0.25</v>
      </c>
      <c r="K1733" s="75">
        <f t="shared" si="110"/>
        <v>0.9375</v>
      </c>
      <c r="L1733" s="75">
        <f t="shared" si="111"/>
        <v>0.31250000000000006</v>
      </c>
      <c r="M1733" s="76" t="str">
        <f t="shared" si="112"/>
        <v>-</v>
      </c>
      <c r="N1733" s="76" t="str">
        <f t="shared" si="112"/>
        <v>-</v>
      </c>
      <c r="O1733" s="3" t="s">
        <v>679</v>
      </c>
      <c r="P1733" s="3" t="s">
        <v>685</v>
      </c>
      <c r="Q1733" s="3" t="s">
        <v>687</v>
      </c>
      <c r="R1733" s="78"/>
    </row>
    <row r="1734" spans="1:18" x14ac:dyDescent="0.2">
      <c r="A1734" s="3" t="s">
        <v>383</v>
      </c>
      <c r="B1734" s="60" t="s">
        <v>299</v>
      </c>
      <c r="C1734" s="78" t="s">
        <v>748</v>
      </c>
      <c r="D1734" s="78">
        <v>25490</v>
      </c>
      <c r="E1734" s="78">
        <v>159</v>
      </c>
      <c r="F1734" s="78">
        <v>26028</v>
      </c>
      <c r="G1734" s="78">
        <v>23</v>
      </c>
      <c r="H1734" s="78">
        <f t="shared" si="109"/>
        <v>182</v>
      </c>
      <c r="I1734" s="74">
        <v>0.87362637362637363</v>
      </c>
      <c r="J1734" s="74">
        <v>0.12637362637362637</v>
      </c>
      <c r="K1734" s="75">
        <f t="shared" si="110"/>
        <v>1</v>
      </c>
      <c r="L1734" s="75">
        <f t="shared" si="111"/>
        <v>1.652870588389965E-26</v>
      </c>
      <c r="M1734" s="76" t="str">
        <f t="shared" si="112"/>
        <v>-</v>
      </c>
      <c r="N1734" s="76" t="str">
        <f t="shared" si="112"/>
        <v>sig</v>
      </c>
      <c r="O1734" s="3" t="s">
        <v>679</v>
      </c>
      <c r="P1734" s="3" t="s">
        <v>685</v>
      </c>
      <c r="Q1734" s="3" t="s">
        <v>687</v>
      </c>
      <c r="R1734" s="78"/>
    </row>
    <row r="1735" spans="1:18" x14ac:dyDescent="0.2">
      <c r="A1735" s="3" t="s">
        <v>383</v>
      </c>
      <c r="B1735" s="60" t="s">
        <v>299</v>
      </c>
      <c r="C1735" s="78" t="s">
        <v>749</v>
      </c>
      <c r="D1735" s="78">
        <v>25490</v>
      </c>
      <c r="E1735" s="78">
        <v>76</v>
      </c>
      <c r="F1735" s="78">
        <v>26028</v>
      </c>
      <c r="G1735" s="78">
        <v>382</v>
      </c>
      <c r="H1735" s="78">
        <f t="shared" si="109"/>
        <v>458</v>
      </c>
      <c r="I1735" s="74">
        <v>0.16593886462882096</v>
      </c>
      <c r="J1735" s="74">
        <v>0.83406113537117899</v>
      </c>
      <c r="K1735" s="75">
        <f t="shared" si="110"/>
        <v>2.0401973329276704E-50</v>
      </c>
      <c r="L1735" s="75">
        <f t="shared" si="111"/>
        <v>1</v>
      </c>
      <c r="M1735" s="76" t="str">
        <f t="shared" si="112"/>
        <v>sig</v>
      </c>
      <c r="N1735" s="76" t="str">
        <f t="shared" si="112"/>
        <v>-</v>
      </c>
      <c r="O1735" s="3" t="s">
        <v>679</v>
      </c>
      <c r="P1735" s="3" t="s">
        <v>685</v>
      </c>
      <c r="Q1735" s="3" t="s">
        <v>687</v>
      </c>
      <c r="R1735" s="78"/>
    </row>
    <row r="1736" spans="1:18" x14ac:dyDescent="0.2">
      <c r="A1736" s="3" t="s">
        <v>383</v>
      </c>
      <c r="B1736" s="60" t="s">
        <v>299</v>
      </c>
      <c r="C1736" s="78" t="s">
        <v>750</v>
      </c>
      <c r="D1736" s="78"/>
      <c r="E1736" s="78"/>
      <c r="F1736" s="78"/>
      <c r="G1736" s="78"/>
      <c r="H1736" s="78">
        <f t="shared" si="109"/>
        <v>0</v>
      </c>
      <c r="I1736" s="74"/>
      <c r="J1736" s="74"/>
      <c r="K1736" s="75">
        <f t="shared" si="110"/>
        <v>1</v>
      </c>
      <c r="L1736" s="75">
        <f t="shared" si="111"/>
        <v>1</v>
      </c>
      <c r="M1736" s="76" t="str">
        <f t="shared" si="112"/>
        <v>-</v>
      </c>
      <c r="N1736" s="76" t="str">
        <f t="shared" si="112"/>
        <v>-</v>
      </c>
      <c r="O1736" s="3" t="s">
        <v>679</v>
      </c>
      <c r="P1736" s="3" t="s">
        <v>685</v>
      </c>
      <c r="Q1736" s="3" t="s">
        <v>687</v>
      </c>
      <c r="R1736" s="78"/>
    </row>
    <row r="1737" spans="1:18" x14ac:dyDescent="0.2">
      <c r="A1737" s="3" t="s">
        <v>383</v>
      </c>
      <c r="B1737" s="60" t="s">
        <v>299</v>
      </c>
      <c r="C1737" s="78" t="s">
        <v>751</v>
      </c>
      <c r="D1737" s="78">
        <v>25490</v>
      </c>
      <c r="E1737" s="78">
        <v>3</v>
      </c>
      <c r="F1737" s="78">
        <v>26028</v>
      </c>
      <c r="G1737" s="78">
        <v>2</v>
      </c>
      <c r="H1737" s="78">
        <f t="shared" si="109"/>
        <v>5</v>
      </c>
      <c r="I1737" s="74">
        <v>0.6</v>
      </c>
      <c r="J1737" s="74">
        <v>0.4</v>
      </c>
      <c r="K1737" s="75">
        <f t="shared" si="110"/>
        <v>0.8125</v>
      </c>
      <c r="L1737" s="75">
        <f t="shared" si="111"/>
        <v>0.49999999999999989</v>
      </c>
      <c r="M1737" s="76" t="str">
        <f t="shared" si="112"/>
        <v>-</v>
      </c>
      <c r="N1737" s="76" t="str">
        <f t="shared" si="112"/>
        <v>-</v>
      </c>
      <c r="O1737" s="3" t="s">
        <v>679</v>
      </c>
      <c r="P1737" s="3" t="s">
        <v>685</v>
      </c>
      <c r="Q1737" s="3" t="s">
        <v>687</v>
      </c>
      <c r="R1737" s="78"/>
    </row>
    <row r="1738" spans="1:18" x14ac:dyDescent="0.2">
      <c r="A1738" s="3" t="s">
        <v>383</v>
      </c>
      <c r="B1738" s="60" t="s">
        <v>299</v>
      </c>
      <c r="C1738" s="78" t="s">
        <v>752</v>
      </c>
      <c r="D1738" s="78">
        <v>25490</v>
      </c>
      <c r="E1738" s="78">
        <v>11</v>
      </c>
      <c r="F1738" s="78">
        <v>26028</v>
      </c>
      <c r="G1738" s="78">
        <v>5</v>
      </c>
      <c r="H1738" s="78">
        <f t="shared" si="109"/>
        <v>16</v>
      </c>
      <c r="I1738" s="74">
        <v>0.6875</v>
      </c>
      <c r="J1738" s="74">
        <v>0.3125</v>
      </c>
      <c r="K1738" s="75">
        <f t="shared" si="110"/>
        <v>0.9615936279296875</v>
      </c>
      <c r="L1738" s="75">
        <f t="shared" si="111"/>
        <v>0.10505676269531251</v>
      </c>
      <c r="M1738" s="76" t="str">
        <f t="shared" si="112"/>
        <v>-</v>
      </c>
      <c r="N1738" s="76" t="str">
        <f t="shared" si="112"/>
        <v>-</v>
      </c>
      <c r="O1738" s="3" t="s">
        <v>679</v>
      </c>
      <c r="P1738" s="3" t="s">
        <v>685</v>
      </c>
      <c r="Q1738" s="3" t="s">
        <v>687</v>
      </c>
      <c r="R1738" s="78"/>
    </row>
    <row r="1739" spans="1:18" x14ac:dyDescent="0.2">
      <c r="A1739" s="3" t="s">
        <v>383</v>
      </c>
      <c r="B1739" s="60" t="s">
        <v>299</v>
      </c>
      <c r="C1739" s="78" t="s">
        <v>753</v>
      </c>
      <c r="D1739" s="78">
        <v>25490</v>
      </c>
      <c r="E1739" s="78">
        <v>1</v>
      </c>
      <c r="F1739" s="78">
        <v>26028</v>
      </c>
      <c r="G1739" s="78">
        <v>0</v>
      </c>
      <c r="H1739" s="78">
        <f t="shared" si="109"/>
        <v>1</v>
      </c>
      <c r="I1739" s="74">
        <v>1</v>
      </c>
      <c r="J1739" s="74">
        <v>0</v>
      </c>
      <c r="K1739" s="75">
        <f t="shared" si="110"/>
        <v>1</v>
      </c>
      <c r="L1739" s="75">
        <f t="shared" si="111"/>
        <v>0.5</v>
      </c>
      <c r="M1739" s="76" t="str">
        <f t="shared" si="112"/>
        <v>-</v>
      </c>
      <c r="N1739" s="76" t="str">
        <f t="shared" si="112"/>
        <v>-</v>
      </c>
      <c r="O1739" s="3" t="s">
        <v>679</v>
      </c>
      <c r="P1739" s="3" t="s">
        <v>685</v>
      </c>
      <c r="Q1739" s="3" t="s">
        <v>687</v>
      </c>
      <c r="R1739" s="78"/>
    </row>
    <row r="1740" spans="1:18" x14ac:dyDescent="0.2">
      <c r="A1740" s="3" t="s">
        <v>162</v>
      </c>
      <c r="B1740" s="60" t="s">
        <v>299</v>
      </c>
      <c r="C1740" s="78" t="s">
        <v>754</v>
      </c>
      <c r="D1740" s="78">
        <v>25490</v>
      </c>
      <c r="E1740" s="78">
        <v>9</v>
      </c>
      <c r="F1740" s="78">
        <v>26028</v>
      </c>
      <c r="G1740" s="78">
        <v>12</v>
      </c>
      <c r="H1740" s="78">
        <f t="shared" si="109"/>
        <v>21</v>
      </c>
      <c r="I1740" s="74">
        <v>0.42857142857142855</v>
      </c>
      <c r="J1740" s="74">
        <v>0.5714285714285714</v>
      </c>
      <c r="K1740" s="75">
        <f t="shared" si="110"/>
        <v>0.33181190490722662</v>
      </c>
      <c r="L1740" s="75">
        <f t="shared" si="111"/>
        <v>0.80834484100341786</v>
      </c>
      <c r="M1740" s="76" t="str">
        <f t="shared" si="112"/>
        <v>-</v>
      </c>
      <c r="N1740" s="76" t="str">
        <f t="shared" si="112"/>
        <v>-</v>
      </c>
      <c r="O1740" s="3" t="s">
        <v>679</v>
      </c>
      <c r="P1740" s="3" t="s">
        <v>685</v>
      </c>
      <c r="Q1740" s="3" t="s">
        <v>687</v>
      </c>
      <c r="R1740" s="78"/>
    </row>
    <row r="1741" spans="1:18" x14ac:dyDescent="0.2">
      <c r="A1741" s="3" t="s">
        <v>162</v>
      </c>
      <c r="B1741" s="60" t="s">
        <v>299</v>
      </c>
      <c r="C1741" s="78" t="s">
        <v>755</v>
      </c>
      <c r="D1741" s="78">
        <v>25490</v>
      </c>
      <c r="E1741" s="78">
        <v>4</v>
      </c>
      <c r="F1741" s="78">
        <v>26028</v>
      </c>
      <c r="G1741" s="78">
        <v>2</v>
      </c>
      <c r="H1741" s="78">
        <f t="shared" si="109"/>
        <v>6</v>
      </c>
      <c r="I1741" s="74">
        <v>0.66666666666666663</v>
      </c>
      <c r="J1741" s="74">
        <v>0.33333333333333331</v>
      </c>
      <c r="K1741" s="75">
        <f t="shared" si="110"/>
        <v>0.890625</v>
      </c>
      <c r="L1741" s="75">
        <f t="shared" si="111"/>
        <v>0.34375000000000006</v>
      </c>
      <c r="M1741" s="76" t="str">
        <f t="shared" si="112"/>
        <v>-</v>
      </c>
      <c r="N1741" s="76" t="str">
        <f t="shared" si="112"/>
        <v>-</v>
      </c>
      <c r="O1741" s="3" t="s">
        <v>679</v>
      </c>
      <c r="P1741" s="3" t="s">
        <v>685</v>
      </c>
      <c r="Q1741" s="3" t="s">
        <v>687</v>
      </c>
      <c r="R1741" s="78"/>
    </row>
    <row r="1742" spans="1:18" x14ac:dyDescent="0.2">
      <c r="A1742" s="3" t="s">
        <v>162</v>
      </c>
      <c r="B1742" s="60" t="s">
        <v>299</v>
      </c>
      <c r="C1742" s="78" t="s">
        <v>756</v>
      </c>
      <c r="D1742" s="78">
        <v>25490</v>
      </c>
      <c r="E1742" s="78">
        <v>2</v>
      </c>
      <c r="F1742" s="78">
        <v>26028</v>
      </c>
      <c r="G1742" s="78">
        <v>7</v>
      </c>
      <c r="H1742" s="78">
        <f t="shared" si="109"/>
        <v>9</v>
      </c>
      <c r="I1742" s="74">
        <v>0.22222222222222221</v>
      </c>
      <c r="J1742" s="74">
        <v>0.77777777777777779</v>
      </c>
      <c r="K1742" s="75">
        <f t="shared" si="110"/>
        <v>8.9843750000000028E-2</v>
      </c>
      <c r="L1742" s="75">
        <f t="shared" si="111"/>
        <v>0.98046875</v>
      </c>
      <c r="M1742" s="76" t="str">
        <f t="shared" si="112"/>
        <v>-</v>
      </c>
      <c r="N1742" s="76" t="str">
        <f t="shared" si="112"/>
        <v>-</v>
      </c>
      <c r="O1742" s="3" t="s">
        <v>679</v>
      </c>
      <c r="P1742" s="3" t="s">
        <v>685</v>
      </c>
      <c r="Q1742" s="3" t="s">
        <v>687</v>
      </c>
      <c r="R1742" s="78"/>
    </row>
    <row r="1743" spans="1:18" x14ac:dyDescent="0.2">
      <c r="A1743" s="3" t="s">
        <v>162</v>
      </c>
      <c r="B1743" s="60" t="s">
        <v>299</v>
      </c>
      <c r="C1743" s="78" t="s">
        <v>757</v>
      </c>
      <c r="D1743" s="78">
        <v>25490</v>
      </c>
      <c r="E1743" s="78">
        <v>4</v>
      </c>
      <c r="F1743" s="78">
        <v>26028</v>
      </c>
      <c r="G1743" s="78">
        <v>2</v>
      </c>
      <c r="H1743" s="78">
        <f t="shared" si="109"/>
        <v>6</v>
      </c>
      <c r="I1743" s="74">
        <v>0.66666666666666663</v>
      </c>
      <c r="J1743" s="74">
        <v>0.33333333333333331</v>
      </c>
      <c r="K1743" s="75">
        <f t="shared" si="110"/>
        <v>0.890625</v>
      </c>
      <c r="L1743" s="75">
        <f t="shared" si="111"/>
        <v>0.34375000000000006</v>
      </c>
      <c r="M1743" s="76" t="str">
        <f t="shared" si="112"/>
        <v>-</v>
      </c>
      <c r="N1743" s="76" t="str">
        <f t="shared" si="112"/>
        <v>-</v>
      </c>
      <c r="O1743" s="3" t="s">
        <v>679</v>
      </c>
      <c r="P1743" s="3" t="s">
        <v>685</v>
      </c>
      <c r="Q1743" s="3" t="s">
        <v>687</v>
      </c>
      <c r="R1743" s="78"/>
    </row>
    <row r="1744" spans="1:18" x14ac:dyDescent="0.2">
      <c r="A1744" s="3" t="s">
        <v>162</v>
      </c>
      <c r="B1744" s="60" t="s">
        <v>299</v>
      </c>
      <c r="C1744" s="78" t="s">
        <v>758</v>
      </c>
      <c r="D1744" s="78">
        <v>25490</v>
      </c>
      <c r="E1744" s="78">
        <v>395</v>
      </c>
      <c r="F1744" s="78">
        <v>26028</v>
      </c>
      <c r="G1744" s="78">
        <v>66</v>
      </c>
      <c r="H1744" s="78">
        <f t="shared" si="109"/>
        <v>461</v>
      </c>
      <c r="I1744" s="74">
        <v>0.85683297180043383</v>
      </c>
      <c r="J1744" s="74">
        <v>0.14316702819956617</v>
      </c>
      <c r="K1744" s="75">
        <f t="shared" si="110"/>
        <v>1</v>
      </c>
      <c r="L1744" s="75">
        <f t="shared" si="111"/>
        <v>1.7723624064378682E-58</v>
      </c>
      <c r="M1744" s="76" t="str">
        <f t="shared" si="112"/>
        <v>-</v>
      </c>
      <c r="N1744" s="76" t="str">
        <f t="shared" si="112"/>
        <v>sig</v>
      </c>
      <c r="O1744" s="3" t="s">
        <v>679</v>
      </c>
      <c r="P1744" s="3" t="s">
        <v>685</v>
      </c>
      <c r="Q1744" s="3" t="s">
        <v>687</v>
      </c>
      <c r="R1744" s="78"/>
    </row>
    <row r="1745" spans="1:18" x14ac:dyDescent="0.2">
      <c r="A1745" s="3" t="s">
        <v>162</v>
      </c>
      <c r="B1745" s="60" t="s">
        <v>299</v>
      </c>
      <c r="C1745" s="78" t="s">
        <v>759</v>
      </c>
      <c r="D1745" s="78">
        <v>25490</v>
      </c>
      <c r="E1745" s="78">
        <v>4</v>
      </c>
      <c r="F1745" s="78">
        <v>26028</v>
      </c>
      <c r="G1745" s="78">
        <v>5</v>
      </c>
      <c r="H1745" s="78">
        <f t="shared" si="109"/>
        <v>9</v>
      </c>
      <c r="I1745" s="74">
        <v>0.44444444444444442</v>
      </c>
      <c r="J1745" s="74">
        <v>0.55555555555555558</v>
      </c>
      <c r="K1745" s="75">
        <f t="shared" si="110"/>
        <v>0.5</v>
      </c>
      <c r="L1745" s="75">
        <f t="shared" si="111"/>
        <v>0.74609375</v>
      </c>
      <c r="M1745" s="76" t="str">
        <f t="shared" si="112"/>
        <v>-</v>
      </c>
      <c r="N1745" s="76" t="str">
        <f t="shared" si="112"/>
        <v>-</v>
      </c>
      <c r="O1745" s="3" t="s">
        <v>679</v>
      </c>
      <c r="P1745" s="3" t="s">
        <v>685</v>
      </c>
      <c r="Q1745" s="3" t="s">
        <v>687</v>
      </c>
      <c r="R1745" s="78"/>
    </row>
    <row r="1746" spans="1:18" x14ac:dyDescent="0.2">
      <c r="A1746" s="3" t="s">
        <v>162</v>
      </c>
      <c r="B1746" s="60" t="s">
        <v>299</v>
      </c>
      <c r="C1746" s="78" t="s">
        <v>760</v>
      </c>
      <c r="D1746" s="78">
        <v>25490</v>
      </c>
      <c r="E1746" s="78">
        <v>2</v>
      </c>
      <c r="F1746" s="78">
        <v>26028</v>
      </c>
      <c r="G1746" s="78">
        <v>5</v>
      </c>
      <c r="H1746" s="78">
        <f t="shared" si="109"/>
        <v>7</v>
      </c>
      <c r="I1746" s="74">
        <v>0.2857142857142857</v>
      </c>
      <c r="J1746" s="74">
        <v>0.7142857142857143</v>
      </c>
      <c r="K1746" s="75">
        <f t="shared" si="110"/>
        <v>0.2265625</v>
      </c>
      <c r="L1746" s="75">
        <f t="shared" si="111"/>
        <v>0.9375</v>
      </c>
      <c r="M1746" s="76" t="str">
        <f t="shared" si="112"/>
        <v>-</v>
      </c>
      <c r="N1746" s="76" t="str">
        <f t="shared" si="112"/>
        <v>-</v>
      </c>
      <c r="O1746" s="3" t="s">
        <v>679</v>
      </c>
      <c r="P1746" s="3" t="s">
        <v>685</v>
      </c>
      <c r="Q1746" s="3" t="s">
        <v>687</v>
      </c>
      <c r="R1746" s="78"/>
    </row>
    <row r="1747" spans="1:18" x14ac:dyDescent="0.2">
      <c r="A1747" s="3" t="s">
        <v>162</v>
      </c>
      <c r="B1747" s="60" t="s">
        <v>299</v>
      </c>
      <c r="C1747" s="78" t="s">
        <v>761</v>
      </c>
      <c r="D1747" s="78">
        <v>25490</v>
      </c>
      <c r="E1747" s="78">
        <v>1</v>
      </c>
      <c r="F1747" s="78">
        <v>26028</v>
      </c>
      <c r="G1747" s="78">
        <v>1</v>
      </c>
      <c r="H1747" s="78">
        <f t="shared" si="109"/>
        <v>2</v>
      </c>
      <c r="I1747" s="74">
        <v>0.5</v>
      </c>
      <c r="J1747" s="74">
        <v>0.5</v>
      </c>
      <c r="K1747" s="75">
        <f t="shared" si="110"/>
        <v>0.75</v>
      </c>
      <c r="L1747" s="75">
        <f t="shared" si="111"/>
        <v>0.75</v>
      </c>
      <c r="M1747" s="76" t="str">
        <f t="shared" si="112"/>
        <v>-</v>
      </c>
      <c r="N1747" s="76" t="str">
        <f t="shared" si="112"/>
        <v>-</v>
      </c>
      <c r="O1747" s="3" t="s">
        <v>679</v>
      </c>
      <c r="P1747" s="3" t="s">
        <v>685</v>
      </c>
      <c r="Q1747" s="3" t="s">
        <v>687</v>
      </c>
      <c r="R1747" s="78"/>
    </row>
    <row r="1748" spans="1:18" x14ac:dyDescent="0.2">
      <c r="A1748" s="3" t="s">
        <v>162</v>
      </c>
      <c r="B1748" s="60" t="s">
        <v>299</v>
      </c>
      <c r="C1748" s="78" t="s">
        <v>762</v>
      </c>
      <c r="D1748" s="78">
        <v>25490</v>
      </c>
      <c r="E1748" s="78">
        <v>2</v>
      </c>
      <c r="F1748" s="78">
        <v>26028</v>
      </c>
      <c r="G1748" s="78">
        <v>3</v>
      </c>
      <c r="H1748" s="78">
        <f t="shared" si="109"/>
        <v>5</v>
      </c>
      <c r="I1748" s="74">
        <v>0.4</v>
      </c>
      <c r="J1748" s="74">
        <v>0.6</v>
      </c>
      <c r="K1748" s="75">
        <f t="shared" si="110"/>
        <v>0.49999999999999989</v>
      </c>
      <c r="L1748" s="75">
        <f t="shared" si="111"/>
        <v>0.8125</v>
      </c>
      <c r="M1748" s="76" t="str">
        <f t="shared" si="112"/>
        <v>-</v>
      </c>
      <c r="N1748" s="76" t="str">
        <f t="shared" si="112"/>
        <v>-</v>
      </c>
      <c r="O1748" s="3" t="s">
        <v>679</v>
      </c>
      <c r="P1748" s="3" t="s">
        <v>685</v>
      </c>
      <c r="Q1748" s="3" t="s">
        <v>687</v>
      </c>
      <c r="R1748" s="78"/>
    </row>
    <row r="1749" spans="1:18" x14ac:dyDescent="0.2">
      <c r="A1749" s="3" t="s">
        <v>162</v>
      </c>
      <c r="B1749" s="60" t="s">
        <v>299</v>
      </c>
      <c r="C1749" s="78" t="s">
        <v>741</v>
      </c>
      <c r="D1749" s="78">
        <v>25490</v>
      </c>
      <c r="E1749" s="78">
        <v>2</v>
      </c>
      <c r="F1749" s="78">
        <v>26028</v>
      </c>
      <c r="G1749" s="78">
        <v>4</v>
      </c>
      <c r="H1749" s="78">
        <f t="shared" si="109"/>
        <v>6</v>
      </c>
      <c r="I1749" s="74">
        <v>0.33333333333333331</v>
      </c>
      <c r="J1749" s="74">
        <v>0.66666666666666663</v>
      </c>
      <c r="K1749" s="75">
        <f t="shared" si="110"/>
        <v>0.34375000000000006</v>
      </c>
      <c r="L1749" s="75">
        <f t="shared" si="111"/>
        <v>0.890625</v>
      </c>
      <c r="M1749" s="76" t="str">
        <f t="shared" si="112"/>
        <v>-</v>
      </c>
      <c r="N1749" s="76" t="str">
        <f t="shared" si="112"/>
        <v>-</v>
      </c>
      <c r="O1749" s="3" t="s">
        <v>679</v>
      </c>
      <c r="P1749" s="3" t="s">
        <v>685</v>
      </c>
      <c r="Q1749" s="3" t="s">
        <v>687</v>
      </c>
      <c r="R1749" s="78"/>
    </row>
    <row r="1750" spans="1:18" x14ac:dyDescent="0.2">
      <c r="A1750" s="3" t="s">
        <v>162</v>
      </c>
      <c r="B1750" s="60" t="s">
        <v>299</v>
      </c>
      <c r="C1750" s="78" t="s">
        <v>742</v>
      </c>
      <c r="D1750" s="78">
        <v>25490</v>
      </c>
      <c r="E1750" s="78">
        <v>1</v>
      </c>
      <c r="F1750" s="78">
        <v>26028</v>
      </c>
      <c r="G1750" s="78">
        <v>2</v>
      </c>
      <c r="H1750" s="78">
        <f t="shared" si="109"/>
        <v>3</v>
      </c>
      <c r="I1750" s="74">
        <v>0.33333333333333331</v>
      </c>
      <c r="J1750" s="74">
        <v>0.66666666666666663</v>
      </c>
      <c r="K1750" s="75">
        <f t="shared" si="110"/>
        <v>0.5</v>
      </c>
      <c r="L1750" s="75">
        <f t="shared" si="111"/>
        <v>0.875</v>
      </c>
      <c r="M1750" s="76" t="str">
        <f t="shared" si="112"/>
        <v>-</v>
      </c>
      <c r="N1750" s="76" t="str">
        <f t="shared" si="112"/>
        <v>-</v>
      </c>
      <c r="O1750" s="3" t="s">
        <v>679</v>
      </c>
      <c r="P1750" s="3" t="s">
        <v>685</v>
      </c>
      <c r="Q1750" s="3" t="s">
        <v>687</v>
      </c>
      <c r="R1750" s="78"/>
    </row>
    <row r="1751" spans="1:18" x14ac:dyDescent="0.2">
      <c r="A1751" s="3" t="s">
        <v>162</v>
      </c>
      <c r="B1751" s="60" t="s">
        <v>299</v>
      </c>
      <c r="C1751" s="78" t="s">
        <v>743</v>
      </c>
      <c r="D1751" s="78"/>
      <c r="E1751" s="78"/>
      <c r="F1751" s="78"/>
      <c r="G1751" s="78"/>
      <c r="H1751" s="78">
        <f t="shared" si="109"/>
        <v>0</v>
      </c>
      <c r="I1751" s="74"/>
      <c r="J1751" s="74"/>
      <c r="K1751" s="75">
        <f t="shared" si="110"/>
        <v>1</v>
      </c>
      <c r="L1751" s="75">
        <f t="shared" si="111"/>
        <v>1</v>
      </c>
      <c r="M1751" s="76" t="str">
        <f t="shared" si="112"/>
        <v>-</v>
      </c>
      <c r="N1751" s="76" t="str">
        <f t="shared" si="112"/>
        <v>-</v>
      </c>
      <c r="O1751" s="3" t="s">
        <v>679</v>
      </c>
      <c r="P1751" s="3" t="s">
        <v>685</v>
      </c>
      <c r="Q1751" s="3" t="s">
        <v>687</v>
      </c>
      <c r="R1751" s="78"/>
    </row>
    <row r="1752" spans="1:18" x14ac:dyDescent="0.2">
      <c r="A1752" s="3" t="s">
        <v>162</v>
      </c>
      <c r="B1752" s="60" t="s">
        <v>299</v>
      </c>
      <c r="C1752" s="78" t="s">
        <v>744</v>
      </c>
      <c r="D1752" s="78"/>
      <c r="E1752" s="78"/>
      <c r="F1752" s="78"/>
      <c r="G1752" s="78"/>
      <c r="H1752" s="78">
        <f t="shared" si="109"/>
        <v>0</v>
      </c>
      <c r="I1752" s="74"/>
      <c r="J1752" s="74"/>
      <c r="K1752" s="75">
        <f t="shared" si="110"/>
        <v>1</v>
      </c>
      <c r="L1752" s="75">
        <f t="shared" si="111"/>
        <v>1</v>
      </c>
      <c r="M1752" s="76" t="str">
        <f t="shared" si="112"/>
        <v>-</v>
      </c>
      <c r="N1752" s="76" t="str">
        <f t="shared" si="112"/>
        <v>-</v>
      </c>
      <c r="O1752" s="3" t="s">
        <v>679</v>
      </c>
      <c r="P1752" s="3" t="s">
        <v>685</v>
      </c>
      <c r="Q1752" s="3" t="s">
        <v>687</v>
      </c>
      <c r="R1752" s="78"/>
    </row>
    <row r="1753" spans="1:18" x14ac:dyDescent="0.2">
      <c r="A1753" s="3" t="s">
        <v>162</v>
      </c>
      <c r="B1753" s="60" t="s">
        <v>299</v>
      </c>
      <c r="C1753" s="78" t="s">
        <v>745</v>
      </c>
      <c r="D1753" s="78">
        <v>25490</v>
      </c>
      <c r="E1753" s="78">
        <v>0</v>
      </c>
      <c r="F1753" s="78">
        <v>26028</v>
      </c>
      <c r="G1753" s="78">
        <v>1</v>
      </c>
      <c r="H1753" s="78">
        <f t="shared" si="109"/>
        <v>1</v>
      </c>
      <c r="I1753" s="74">
        <v>0</v>
      </c>
      <c r="J1753" s="74">
        <v>1</v>
      </c>
      <c r="K1753" s="75">
        <f t="shared" si="110"/>
        <v>0.5</v>
      </c>
      <c r="L1753" s="75">
        <f t="shared" si="111"/>
        <v>1</v>
      </c>
      <c r="M1753" s="76" t="str">
        <f t="shared" si="112"/>
        <v>-</v>
      </c>
      <c r="N1753" s="76" t="str">
        <f t="shared" si="112"/>
        <v>-</v>
      </c>
      <c r="O1753" s="3" t="s">
        <v>679</v>
      </c>
      <c r="P1753" s="3" t="s">
        <v>685</v>
      </c>
      <c r="Q1753" s="3" t="s">
        <v>687</v>
      </c>
      <c r="R1753" s="78"/>
    </row>
    <row r="1754" spans="1:18" x14ac:dyDescent="0.2">
      <c r="A1754" s="3" t="s">
        <v>162</v>
      </c>
      <c r="B1754" s="60" t="s">
        <v>299</v>
      </c>
      <c r="C1754" s="78" t="s">
        <v>746</v>
      </c>
      <c r="D1754" s="78">
        <v>25490</v>
      </c>
      <c r="E1754" s="78">
        <v>0</v>
      </c>
      <c r="F1754" s="78">
        <v>26028</v>
      </c>
      <c r="G1754" s="78">
        <v>1</v>
      </c>
      <c r="H1754" s="78">
        <f t="shared" si="109"/>
        <v>1</v>
      </c>
      <c r="I1754" s="74">
        <v>0</v>
      </c>
      <c r="J1754" s="74">
        <v>1</v>
      </c>
      <c r="K1754" s="75">
        <f t="shared" si="110"/>
        <v>0.5</v>
      </c>
      <c r="L1754" s="75">
        <f t="shared" si="111"/>
        <v>1</v>
      </c>
      <c r="M1754" s="76" t="str">
        <f t="shared" si="112"/>
        <v>-</v>
      </c>
      <c r="N1754" s="76" t="str">
        <f t="shared" si="112"/>
        <v>-</v>
      </c>
      <c r="O1754" s="3" t="s">
        <v>679</v>
      </c>
      <c r="P1754" s="3" t="s">
        <v>685</v>
      </c>
      <c r="Q1754" s="3" t="s">
        <v>687</v>
      </c>
      <c r="R1754" s="78"/>
    </row>
    <row r="1755" spans="1:18" x14ac:dyDescent="0.2">
      <c r="A1755" s="3" t="s">
        <v>162</v>
      </c>
      <c r="B1755" s="60" t="s">
        <v>299</v>
      </c>
      <c r="C1755" s="78" t="s">
        <v>747</v>
      </c>
      <c r="D1755" s="78">
        <v>25490</v>
      </c>
      <c r="E1755" s="78">
        <v>3</v>
      </c>
      <c r="F1755" s="78">
        <v>26028</v>
      </c>
      <c r="G1755" s="78">
        <v>0</v>
      </c>
      <c r="H1755" s="78">
        <f t="shared" si="109"/>
        <v>3</v>
      </c>
      <c r="I1755" s="74">
        <v>1</v>
      </c>
      <c r="J1755" s="74">
        <v>0</v>
      </c>
      <c r="K1755" s="75">
        <f t="shared" si="110"/>
        <v>1</v>
      </c>
      <c r="L1755" s="75">
        <f t="shared" si="111"/>
        <v>0.12500000000000003</v>
      </c>
      <c r="M1755" s="76" t="str">
        <f t="shared" si="112"/>
        <v>-</v>
      </c>
      <c r="N1755" s="76" t="str">
        <f t="shared" si="112"/>
        <v>-</v>
      </c>
      <c r="O1755" s="3" t="s">
        <v>679</v>
      </c>
      <c r="P1755" s="3" t="s">
        <v>685</v>
      </c>
      <c r="Q1755" s="3" t="s">
        <v>687</v>
      </c>
      <c r="R1755" s="78"/>
    </row>
    <row r="1756" spans="1:18" x14ac:dyDescent="0.2">
      <c r="A1756" s="3" t="s">
        <v>162</v>
      </c>
      <c r="B1756" s="60" t="s">
        <v>299</v>
      </c>
      <c r="C1756" s="78" t="s">
        <v>748</v>
      </c>
      <c r="D1756" s="78">
        <v>25490</v>
      </c>
      <c r="E1756" s="78">
        <v>543</v>
      </c>
      <c r="F1756" s="78">
        <v>26028</v>
      </c>
      <c r="G1756" s="78">
        <v>74</v>
      </c>
      <c r="H1756" s="78">
        <f t="shared" si="109"/>
        <v>617</v>
      </c>
      <c r="I1756" s="74">
        <v>0.88006482982171796</v>
      </c>
      <c r="J1756" s="74">
        <v>0.11993517017828201</v>
      </c>
      <c r="K1756" s="75">
        <f t="shared" si="110"/>
        <v>1</v>
      </c>
      <c r="L1756" s="75">
        <f t="shared" si="111"/>
        <v>2.0317069835722591E-89</v>
      </c>
      <c r="M1756" s="76" t="str">
        <f t="shared" si="112"/>
        <v>-</v>
      </c>
      <c r="N1756" s="76" t="str">
        <f t="shared" si="112"/>
        <v>sig</v>
      </c>
      <c r="O1756" s="3" t="s">
        <v>679</v>
      </c>
      <c r="P1756" s="3" t="s">
        <v>685</v>
      </c>
      <c r="Q1756" s="3" t="s">
        <v>687</v>
      </c>
      <c r="R1756" s="78"/>
    </row>
    <row r="1757" spans="1:18" x14ac:dyDescent="0.2">
      <c r="A1757" s="3" t="s">
        <v>162</v>
      </c>
      <c r="B1757" s="60" t="s">
        <v>299</v>
      </c>
      <c r="C1757" s="78" t="s">
        <v>749</v>
      </c>
      <c r="D1757" s="78">
        <v>25490</v>
      </c>
      <c r="E1757" s="78">
        <v>2</v>
      </c>
      <c r="F1757" s="78">
        <v>26028</v>
      </c>
      <c r="G1757" s="78">
        <v>1</v>
      </c>
      <c r="H1757" s="78">
        <f t="shared" si="109"/>
        <v>3</v>
      </c>
      <c r="I1757" s="74">
        <v>0.66666666666666663</v>
      </c>
      <c r="J1757" s="74">
        <v>0.33333333333333331</v>
      </c>
      <c r="K1757" s="75">
        <f t="shared" si="110"/>
        <v>0.875</v>
      </c>
      <c r="L1757" s="75">
        <f t="shared" si="111"/>
        <v>0.5</v>
      </c>
      <c r="M1757" s="76" t="str">
        <f t="shared" si="112"/>
        <v>-</v>
      </c>
      <c r="N1757" s="76" t="str">
        <f t="shared" si="112"/>
        <v>-</v>
      </c>
      <c r="O1757" s="3" t="s">
        <v>679</v>
      </c>
      <c r="P1757" s="3" t="s">
        <v>685</v>
      </c>
      <c r="Q1757" s="3" t="s">
        <v>687</v>
      </c>
      <c r="R1757" s="78"/>
    </row>
    <row r="1758" spans="1:18" x14ac:dyDescent="0.2">
      <c r="A1758" s="3" t="s">
        <v>162</v>
      </c>
      <c r="B1758" s="60" t="s">
        <v>299</v>
      </c>
      <c r="C1758" s="78" t="s">
        <v>750</v>
      </c>
      <c r="D1758" s="78">
        <v>25490</v>
      </c>
      <c r="E1758" s="78">
        <v>64</v>
      </c>
      <c r="F1758" s="78">
        <v>26028</v>
      </c>
      <c r="G1758" s="78">
        <v>10</v>
      </c>
      <c r="H1758" s="78">
        <f t="shared" si="109"/>
        <v>74</v>
      </c>
      <c r="I1758" s="74">
        <v>0.86486486486486491</v>
      </c>
      <c r="J1758" s="74">
        <v>0.13513513513513514</v>
      </c>
      <c r="K1758" s="75">
        <f t="shared" si="110"/>
        <v>0.99999999999324496</v>
      </c>
      <c r="L1758" s="75">
        <f t="shared" si="111"/>
        <v>4.4787117906079469E-11</v>
      </c>
      <c r="M1758" s="76" t="str">
        <f t="shared" si="112"/>
        <v>-</v>
      </c>
      <c r="N1758" s="76" t="str">
        <f t="shared" si="112"/>
        <v>sig</v>
      </c>
      <c r="O1758" s="3" t="s">
        <v>679</v>
      </c>
      <c r="P1758" s="3" t="s">
        <v>685</v>
      </c>
      <c r="Q1758" s="3" t="s">
        <v>687</v>
      </c>
      <c r="R1758" s="78"/>
    </row>
    <row r="1759" spans="1:18" x14ac:dyDescent="0.2">
      <c r="A1759" s="3" t="s">
        <v>162</v>
      </c>
      <c r="B1759" s="60" t="s">
        <v>299</v>
      </c>
      <c r="C1759" s="78" t="s">
        <v>751</v>
      </c>
      <c r="D1759" s="78">
        <v>25490</v>
      </c>
      <c r="E1759" s="78">
        <v>5</v>
      </c>
      <c r="F1759" s="78">
        <v>26028</v>
      </c>
      <c r="G1759" s="78">
        <v>39</v>
      </c>
      <c r="H1759" s="78">
        <f t="shared" ref="H1759:H1822" si="113">E1759+G1759</f>
        <v>44</v>
      </c>
      <c r="I1759" s="74">
        <v>0.11363636363636363</v>
      </c>
      <c r="J1759" s="74">
        <v>0.88636363636363635</v>
      </c>
      <c r="K1759" s="75">
        <f t="shared" si="110"/>
        <v>7.0258124651445542E-8</v>
      </c>
      <c r="L1759" s="75">
        <f t="shared" si="111"/>
        <v>0.99999999147428298</v>
      </c>
      <c r="M1759" s="76" t="str">
        <f t="shared" si="112"/>
        <v>sig</v>
      </c>
      <c r="N1759" s="76" t="str">
        <f t="shared" si="112"/>
        <v>-</v>
      </c>
      <c r="O1759" s="3" t="s">
        <v>679</v>
      </c>
      <c r="P1759" s="3" t="s">
        <v>685</v>
      </c>
      <c r="Q1759" s="3" t="s">
        <v>687</v>
      </c>
      <c r="R1759" s="78"/>
    </row>
    <row r="1760" spans="1:18" x14ac:dyDescent="0.2">
      <c r="A1760" s="3" t="s">
        <v>162</v>
      </c>
      <c r="B1760" s="60" t="s">
        <v>299</v>
      </c>
      <c r="C1760" s="78" t="s">
        <v>752</v>
      </c>
      <c r="D1760" s="78">
        <v>25490</v>
      </c>
      <c r="E1760" s="78">
        <v>7</v>
      </c>
      <c r="F1760" s="78">
        <v>26028</v>
      </c>
      <c r="G1760" s="78">
        <v>0</v>
      </c>
      <c r="H1760" s="78">
        <f t="shared" si="113"/>
        <v>7</v>
      </c>
      <c r="I1760" s="74">
        <v>1</v>
      </c>
      <c r="J1760" s="74">
        <v>0</v>
      </c>
      <c r="K1760" s="75">
        <f t="shared" si="110"/>
        <v>1</v>
      </c>
      <c r="L1760" s="75">
        <f t="shared" si="111"/>
        <v>7.8125000000000017E-3</v>
      </c>
      <c r="M1760" s="76" t="str">
        <f t="shared" si="112"/>
        <v>-</v>
      </c>
      <c r="N1760" s="76" t="str">
        <f t="shared" si="112"/>
        <v>-</v>
      </c>
      <c r="O1760" s="3" t="s">
        <v>679</v>
      </c>
      <c r="P1760" s="3" t="s">
        <v>685</v>
      </c>
      <c r="Q1760" s="3" t="s">
        <v>687</v>
      </c>
      <c r="R1760" s="78"/>
    </row>
    <row r="1761" spans="1:18" x14ac:dyDescent="0.2">
      <c r="A1761" s="3" t="s">
        <v>162</v>
      </c>
      <c r="B1761" s="60" t="s">
        <v>299</v>
      </c>
      <c r="C1761" s="78" t="s">
        <v>753</v>
      </c>
      <c r="D1761" s="78">
        <v>25490</v>
      </c>
      <c r="E1761" s="78">
        <v>1</v>
      </c>
      <c r="F1761" s="78">
        <v>26028</v>
      </c>
      <c r="G1761" s="78">
        <v>5</v>
      </c>
      <c r="H1761" s="78">
        <f t="shared" si="113"/>
        <v>6</v>
      </c>
      <c r="I1761" s="74">
        <v>0.16666666666666666</v>
      </c>
      <c r="J1761" s="74">
        <v>0.83333333333333337</v>
      </c>
      <c r="K1761" s="75">
        <f t="shared" si="110"/>
        <v>0.109375</v>
      </c>
      <c r="L1761" s="75">
        <f t="shared" si="111"/>
        <v>0.984375</v>
      </c>
      <c r="M1761" s="76" t="str">
        <f t="shared" si="112"/>
        <v>-</v>
      </c>
      <c r="N1761" s="76" t="str">
        <f t="shared" si="112"/>
        <v>-</v>
      </c>
      <c r="O1761" s="3" t="s">
        <v>679</v>
      </c>
      <c r="P1761" s="3" t="s">
        <v>685</v>
      </c>
      <c r="Q1761" s="3" t="s">
        <v>687</v>
      </c>
      <c r="R1761" s="78"/>
    </row>
    <row r="1762" spans="1:18" x14ac:dyDescent="0.2">
      <c r="A1762" s="3" t="s">
        <v>384</v>
      </c>
      <c r="B1762" s="60" t="s">
        <v>684</v>
      </c>
      <c r="C1762" s="78" t="s">
        <v>754</v>
      </c>
      <c r="D1762" s="78">
        <v>25490</v>
      </c>
      <c r="E1762" s="78">
        <v>8</v>
      </c>
      <c r="F1762" s="78">
        <v>26028</v>
      </c>
      <c r="G1762" s="78">
        <v>4</v>
      </c>
      <c r="H1762" s="78">
        <f t="shared" si="113"/>
        <v>12</v>
      </c>
      <c r="I1762" s="74">
        <v>0.66666666666666663</v>
      </c>
      <c r="J1762" s="74">
        <v>0.33333333333333331</v>
      </c>
      <c r="K1762" s="75">
        <f t="shared" si="110"/>
        <v>0.927001953125</v>
      </c>
      <c r="L1762" s="75">
        <f t="shared" si="111"/>
        <v>0.19384765625</v>
      </c>
      <c r="M1762" s="76" t="str">
        <f t="shared" si="112"/>
        <v>-</v>
      </c>
      <c r="N1762" s="76" t="str">
        <f t="shared" si="112"/>
        <v>-</v>
      </c>
      <c r="O1762" s="3" t="s">
        <v>679</v>
      </c>
      <c r="P1762" s="3" t="s">
        <v>685</v>
      </c>
      <c r="Q1762" s="3" t="s">
        <v>687</v>
      </c>
      <c r="R1762" s="78"/>
    </row>
    <row r="1763" spans="1:18" x14ac:dyDescent="0.2">
      <c r="A1763" s="3" t="s">
        <v>384</v>
      </c>
      <c r="B1763" s="60" t="s">
        <v>684</v>
      </c>
      <c r="C1763" s="78" t="s">
        <v>754</v>
      </c>
      <c r="D1763" s="78">
        <v>25490</v>
      </c>
      <c r="E1763" s="78">
        <v>0</v>
      </c>
      <c r="F1763" s="78">
        <v>26028</v>
      </c>
      <c r="G1763" s="78">
        <v>1</v>
      </c>
      <c r="H1763" s="78">
        <f t="shared" si="113"/>
        <v>1</v>
      </c>
      <c r="I1763" s="74">
        <v>0</v>
      </c>
      <c r="J1763" s="74">
        <v>1</v>
      </c>
      <c r="K1763" s="75">
        <f t="shared" si="110"/>
        <v>0.5</v>
      </c>
      <c r="L1763" s="75">
        <f t="shared" si="111"/>
        <v>1</v>
      </c>
      <c r="M1763" s="76" t="str">
        <f t="shared" si="112"/>
        <v>-</v>
      </c>
      <c r="N1763" s="76" t="str">
        <f t="shared" si="112"/>
        <v>-</v>
      </c>
      <c r="O1763" s="3" t="s">
        <v>679</v>
      </c>
      <c r="P1763" s="3" t="s">
        <v>685</v>
      </c>
      <c r="Q1763" s="3" t="s">
        <v>687</v>
      </c>
      <c r="R1763" s="78"/>
    </row>
    <row r="1764" spans="1:18" x14ac:dyDescent="0.2">
      <c r="A1764" s="3" t="s">
        <v>384</v>
      </c>
      <c r="B1764" s="60" t="s">
        <v>684</v>
      </c>
      <c r="C1764" s="78" t="s">
        <v>755</v>
      </c>
      <c r="D1764" s="78">
        <v>25490</v>
      </c>
      <c r="E1764" s="78">
        <v>4</v>
      </c>
      <c r="F1764" s="78">
        <v>26028</v>
      </c>
      <c r="G1764" s="78">
        <v>5</v>
      </c>
      <c r="H1764" s="78">
        <f t="shared" si="113"/>
        <v>9</v>
      </c>
      <c r="I1764" s="74">
        <v>0.44444444444444442</v>
      </c>
      <c r="J1764" s="74">
        <v>0.55555555555555558</v>
      </c>
      <c r="K1764" s="75">
        <f t="shared" si="110"/>
        <v>0.5</v>
      </c>
      <c r="L1764" s="75">
        <f t="shared" si="111"/>
        <v>0.74609375</v>
      </c>
      <c r="M1764" s="76" t="str">
        <f t="shared" si="112"/>
        <v>-</v>
      </c>
      <c r="N1764" s="76" t="str">
        <f t="shared" si="112"/>
        <v>-</v>
      </c>
      <c r="O1764" s="3" t="s">
        <v>679</v>
      </c>
      <c r="P1764" s="3" t="s">
        <v>685</v>
      </c>
      <c r="Q1764" s="3" t="s">
        <v>687</v>
      </c>
      <c r="R1764" s="78"/>
    </row>
    <row r="1765" spans="1:18" x14ac:dyDescent="0.2">
      <c r="A1765" s="3" t="s">
        <v>384</v>
      </c>
      <c r="B1765" s="60" t="s">
        <v>684</v>
      </c>
      <c r="C1765" s="78" t="s">
        <v>755</v>
      </c>
      <c r="D1765" s="78">
        <v>25490</v>
      </c>
      <c r="E1765" s="78">
        <v>0</v>
      </c>
      <c r="F1765" s="78">
        <v>26028</v>
      </c>
      <c r="G1765" s="78">
        <v>1</v>
      </c>
      <c r="H1765" s="78">
        <f t="shared" si="113"/>
        <v>1</v>
      </c>
      <c r="I1765" s="74">
        <v>0</v>
      </c>
      <c r="J1765" s="74">
        <v>1</v>
      </c>
      <c r="K1765" s="75">
        <f t="shared" si="110"/>
        <v>0.5</v>
      </c>
      <c r="L1765" s="75">
        <f t="shared" si="111"/>
        <v>1</v>
      </c>
      <c r="M1765" s="76" t="str">
        <f t="shared" si="112"/>
        <v>-</v>
      </c>
      <c r="N1765" s="76" t="str">
        <f t="shared" si="112"/>
        <v>-</v>
      </c>
      <c r="O1765" s="3" t="s">
        <v>679</v>
      </c>
      <c r="P1765" s="3" t="s">
        <v>685</v>
      </c>
      <c r="Q1765" s="3" t="s">
        <v>687</v>
      </c>
      <c r="R1765" s="78"/>
    </row>
    <row r="1766" spans="1:18" x14ac:dyDescent="0.2">
      <c r="A1766" s="3" t="s">
        <v>384</v>
      </c>
      <c r="B1766" s="60" t="s">
        <v>684</v>
      </c>
      <c r="C1766" s="78" t="s">
        <v>756</v>
      </c>
      <c r="D1766" s="78">
        <v>25490</v>
      </c>
      <c r="E1766" s="78">
        <v>12</v>
      </c>
      <c r="F1766" s="78">
        <v>26028</v>
      </c>
      <c r="G1766" s="78">
        <v>9</v>
      </c>
      <c r="H1766" s="78">
        <f t="shared" si="113"/>
        <v>21</v>
      </c>
      <c r="I1766" s="74">
        <v>0.5714285714285714</v>
      </c>
      <c r="J1766" s="74">
        <v>0.42857142857142855</v>
      </c>
      <c r="K1766" s="75">
        <f t="shared" si="110"/>
        <v>0.80834484100341786</v>
      </c>
      <c r="L1766" s="75">
        <f t="shared" si="111"/>
        <v>0.33181190490722662</v>
      </c>
      <c r="M1766" s="76" t="str">
        <f t="shared" si="112"/>
        <v>-</v>
      </c>
      <c r="N1766" s="76" t="str">
        <f t="shared" si="112"/>
        <v>-</v>
      </c>
      <c r="O1766" s="3" t="s">
        <v>679</v>
      </c>
      <c r="P1766" s="3" t="s">
        <v>685</v>
      </c>
      <c r="Q1766" s="3" t="s">
        <v>687</v>
      </c>
      <c r="R1766" s="78"/>
    </row>
    <row r="1767" spans="1:18" x14ac:dyDescent="0.2">
      <c r="A1767" s="3" t="s">
        <v>384</v>
      </c>
      <c r="B1767" s="60" t="s">
        <v>684</v>
      </c>
      <c r="C1767" s="78" t="s">
        <v>756</v>
      </c>
      <c r="D1767" s="78"/>
      <c r="E1767" s="78"/>
      <c r="F1767" s="78"/>
      <c r="G1767" s="78"/>
      <c r="H1767" s="78">
        <f t="shared" si="113"/>
        <v>0</v>
      </c>
      <c r="I1767" s="74"/>
      <c r="J1767" s="74"/>
      <c r="K1767" s="75">
        <f t="shared" si="110"/>
        <v>1</v>
      </c>
      <c r="L1767" s="75">
        <f t="shared" si="111"/>
        <v>1</v>
      </c>
      <c r="M1767" s="76" t="str">
        <f t="shared" si="112"/>
        <v>-</v>
      </c>
      <c r="N1767" s="76" t="str">
        <f t="shared" si="112"/>
        <v>-</v>
      </c>
      <c r="O1767" s="3" t="s">
        <v>679</v>
      </c>
      <c r="P1767" s="3" t="s">
        <v>685</v>
      </c>
      <c r="Q1767" s="3" t="s">
        <v>687</v>
      </c>
      <c r="R1767" s="78"/>
    </row>
    <row r="1768" spans="1:18" x14ac:dyDescent="0.2">
      <c r="A1768" s="3" t="s">
        <v>384</v>
      </c>
      <c r="B1768" s="60" t="s">
        <v>684</v>
      </c>
      <c r="C1768" s="78" t="s">
        <v>757</v>
      </c>
      <c r="D1768" s="78">
        <v>25490</v>
      </c>
      <c r="E1768" s="78">
        <v>1</v>
      </c>
      <c r="F1768" s="78">
        <v>26028</v>
      </c>
      <c r="G1768" s="78">
        <v>8</v>
      </c>
      <c r="H1768" s="78">
        <f t="shared" si="113"/>
        <v>9</v>
      </c>
      <c r="I1768" s="74">
        <v>0.1111111111111111</v>
      </c>
      <c r="J1768" s="74">
        <v>0.88888888888888884</v>
      </c>
      <c r="K1768" s="75">
        <f t="shared" si="110"/>
        <v>1.953125E-2</v>
      </c>
      <c r="L1768" s="75">
        <f t="shared" si="111"/>
        <v>0.998046875</v>
      </c>
      <c r="M1768" s="76" t="str">
        <f t="shared" si="112"/>
        <v>-</v>
      </c>
      <c r="N1768" s="76" t="str">
        <f t="shared" si="112"/>
        <v>-</v>
      </c>
      <c r="O1768" s="3" t="s">
        <v>679</v>
      </c>
      <c r="P1768" s="3" t="s">
        <v>685</v>
      </c>
      <c r="Q1768" s="3" t="s">
        <v>687</v>
      </c>
      <c r="R1768" s="78"/>
    </row>
    <row r="1769" spans="1:18" x14ac:dyDescent="0.2">
      <c r="A1769" s="3" t="s">
        <v>384</v>
      </c>
      <c r="B1769" s="60" t="s">
        <v>684</v>
      </c>
      <c r="C1769" s="78" t="s">
        <v>757</v>
      </c>
      <c r="D1769" s="78"/>
      <c r="E1769" s="78"/>
      <c r="F1769" s="78"/>
      <c r="G1769" s="78"/>
      <c r="H1769" s="78">
        <f t="shared" si="113"/>
        <v>0</v>
      </c>
      <c r="I1769" s="74"/>
      <c r="J1769" s="74"/>
      <c r="K1769" s="75">
        <f t="shared" si="110"/>
        <v>1</v>
      </c>
      <c r="L1769" s="75">
        <f t="shared" si="111"/>
        <v>1</v>
      </c>
      <c r="M1769" s="76" t="str">
        <f t="shared" si="112"/>
        <v>-</v>
      </c>
      <c r="N1769" s="76" t="str">
        <f t="shared" si="112"/>
        <v>-</v>
      </c>
      <c r="O1769" s="3" t="s">
        <v>679</v>
      </c>
      <c r="P1769" s="3" t="s">
        <v>685</v>
      </c>
      <c r="Q1769" s="3" t="s">
        <v>687</v>
      </c>
      <c r="R1769" s="78"/>
    </row>
    <row r="1770" spans="1:18" x14ac:dyDescent="0.2">
      <c r="A1770" s="3" t="s">
        <v>384</v>
      </c>
      <c r="B1770" s="60" t="s">
        <v>684</v>
      </c>
      <c r="C1770" s="78" t="s">
        <v>758</v>
      </c>
      <c r="D1770" s="78">
        <v>25490</v>
      </c>
      <c r="E1770" s="78">
        <v>7</v>
      </c>
      <c r="F1770" s="78">
        <v>26028</v>
      </c>
      <c r="G1770" s="78">
        <v>0</v>
      </c>
      <c r="H1770" s="78">
        <f t="shared" si="113"/>
        <v>7</v>
      </c>
      <c r="I1770" s="74">
        <v>1</v>
      </c>
      <c r="J1770" s="74">
        <v>0</v>
      </c>
      <c r="K1770" s="75">
        <f t="shared" si="110"/>
        <v>1</v>
      </c>
      <c r="L1770" s="75">
        <f t="shared" si="111"/>
        <v>7.8125000000000017E-3</v>
      </c>
      <c r="M1770" s="76" t="str">
        <f t="shared" si="112"/>
        <v>-</v>
      </c>
      <c r="N1770" s="76" t="str">
        <f t="shared" si="112"/>
        <v>-</v>
      </c>
      <c r="O1770" s="3" t="s">
        <v>679</v>
      </c>
      <c r="P1770" s="3" t="s">
        <v>685</v>
      </c>
      <c r="Q1770" s="3" t="s">
        <v>687</v>
      </c>
      <c r="R1770" s="78"/>
    </row>
    <row r="1771" spans="1:18" x14ac:dyDescent="0.2">
      <c r="A1771" s="3" t="s">
        <v>384</v>
      </c>
      <c r="B1771" s="60" t="s">
        <v>684</v>
      </c>
      <c r="C1771" s="78" t="s">
        <v>758</v>
      </c>
      <c r="D1771" s="78"/>
      <c r="E1771" s="78"/>
      <c r="F1771" s="78"/>
      <c r="G1771" s="78"/>
      <c r="H1771" s="78">
        <f t="shared" si="113"/>
        <v>0</v>
      </c>
      <c r="I1771" s="74"/>
      <c r="J1771" s="74"/>
      <c r="K1771" s="75">
        <f t="shared" si="110"/>
        <v>1</v>
      </c>
      <c r="L1771" s="75">
        <f t="shared" si="111"/>
        <v>1</v>
      </c>
      <c r="M1771" s="76" t="str">
        <f t="shared" si="112"/>
        <v>-</v>
      </c>
      <c r="N1771" s="76" t="str">
        <f t="shared" si="112"/>
        <v>-</v>
      </c>
      <c r="O1771" s="3" t="s">
        <v>679</v>
      </c>
      <c r="P1771" s="3" t="s">
        <v>685</v>
      </c>
      <c r="Q1771" s="3" t="s">
        <v>687</v>
      </c>
      <c r="R1771" s="78"/>
    </row>
    <row r="1772" spans="1:18" x14ac:dyDescent="0.2">
      <c r="A1772" s="3" t="s">
        <v>384</v>
      </c>
      <c r="B1772" s="60" t="s">
        <v>684</v>
      </c>
      <c r="C1772" s="78" t="s">
        <v>759</v>
      </c>
      <c r="D1772" s="78">
        <v>25490</v>
      </c>
      <c r="E1772" s="78">
        <v>2</v>
      </c>
      <c r="F1772" s="78">
        <v>26028</v>
      </c>
      <c r="G1772" s="78">
        <v>3</v>
      </c>
      <c r="H1772" s="78">
        <f t="shared" si="113"/>
        <v>5</v>
      </c>
      <c r="I1772" s="74">
        <v>0.4</v>
      </c>
      <c r="J1772" s="74">
        <v>0.6</v>
      </c>
      <c r="K1772" s="75">
        <f t="shared" si="110"/>
        <v>0.49999999999999989</v>
      </c>
      <c r="L1772" s="75">
        <f t="shared" si="111"/>
        <v>0.8125</v>
      </c>
      <c r="M1772" s="76" t="str">
        <f t="shared" si="112"/>
        <v>-</v>
      </c>
      <c r="N1772" s="76" t="str">
        <f t="shared" si="112"/>
        <v>-</v>
      </c>
      <c r="O1772" s="3" t="s">
        <v>679</v>
      </c>
      <c r="P1772" s="3" t="s">
        <v>685</v>
      </c>
      <c r="Q1772" s="3" t="s">
        <v>687</v>
      </c>
      <c r="R1772" s="78"/>
    </row>
    <row r="1773" spans="1:18" x14ac:dyDescent="0.2">
      <c r="A1773" s="3" t="s">
        <v>384</v>
      </c>
      <c r="B1773" s="60" t="s">
        <v>684</v>
      </c>
      <c r="C1773" s="78" t="s">
        <v>759</v>
      </c>
      <c r="D1773" s="78">
        <v>25490</v>
      </c>
      <c r="E1773" s="78">
        <v>1</v>
      </c>
      <c r="F1773" s="78">
        <v>26028</v>
      </c>
      <c r="G1773" s="78">
        <v>0</v>
      </c>
      <c r="H1773" s="78">
        <f t="shared" si="113"/>
        <v>1</v>
      </c>
      <c r="I1773" s="74">
        <v>1</v>
      </c>
      <c r="J1773" s="74">
        <v>0</v>
      </c>
      <c r="K1773" s="75">
        <f t="shared" si="110"/>
        <v>1</v>
      </c>
      <c r="L1773" s="75">
        <f t="shared" si="111"/>
        <v>0.5</v>
      </c>
      <c r="M1773" s="76" t="str">
        <f t="shared" si="112"/>
        <v>-</v>
      </c>
      <c r="N1773" s="76" t="str">
        <f t="shared" si="112"/>
        <v>-</v>
      </c>
      <c r="O1773" s="3" t="s">
        <v>679</v>
      </c>
      <c r="P1773" s="3" t="s">
        <v>685</v>
      </c>
      <c r="Q1773" s="3" t="s">
        <v>687</v>
      </c>
      <c r="R1773" s="78"/>
    </row>
    <row r="1774" spans="1:18" x14ac:dyDescent="0.2">
      <c r="A1774" s="3" t="s">
        <v>384</v>
      </c>
      <c r="B1774" s="60" t="s">
        <v>684</v>
      </c>
      <c r="C1774" s="78" t="s">
        <v>760</v>
      </c>
      <c r="D1774" s="78">
        <v>25490</v>
      </c>
      <c r="E1774" s="78">
        <v>5</v>
      </c>
      <c r="F1774" s="78">
        <v>26028</v>
      </c>
      <c r="G1774" s="78">
        <v>1</v>
      </c>
      <c r="H1774" s="78">
        <f t="shared" si="113"/>
        <v>6</v>
      </c>
      <c r="I1774" s="74">
        <v>0.83333333333333337</v>
      </c>
      <c r="J1774" s="74">
        <v>0.16666666666666666</v>
      </c>
      <c r="K1774" s="75">
        <f t="shared" si="110"/>
        <v>0.984375</v>
      </c>
      <c r="L1774" s="75">
        <f t="shared" si="111"/>
        <v>0.109375</v>
      </c>
      <c r="M1774" s="76" t="str">
        <f t="shared" si="112"/>
        <v>-</v>
      </c>
      <c r="N1774" s="76" t="str">
        <f t="shared" si="112"/>
        <v>-</v>
      </c>
      <c r="O1774" s="3" t="s">
        <v>679</v>
      </c>
      <c r="P1774" s="3" t="s">
        <v>685</v>
      </c>
      <c r="Q1774" s="3" t="s">
        <v>687</v>
      </c>
      <c r="R1774" s="78"/>
    </row>
    <row r="1775" spans="1:18" x14ac:dyDescent="0.2">
      <c r="A1775" s="3" t="s">
        <v>384</v>
      </c>
      <c r="B1775" s="60" t="s">
        <v>684</v>
      </c>
      <c r="C1775" s="78" t="s">
        <v>760</v>
      </c>
      <c r="D1775" s="78"/>
      <c r="E1775" s="78"/>
      <c r="F1775" s="78"/>
      <c r="G1775" s="78"/>
      <c r="H1775" s="78">
        <f t="shared" si="113"/>
        <v>0</v>
      </c>
      <c r="I1775" s="74"/>
      <c r="J1775" s="74"/>
      <c r="K1775" s="75">
        <f t="shared" si="110"/>
        <v>1</v>
      </c>
      <c r="L1775" s="75">
        <f t="shared" si="111"/>
        <v>1</v>
      </c>
      <c r="M1775" s="76" t="str">
        <f t="shared" si="112"/>
        <v>-</v>
      </c>
      <c r="N1775" s="76" t="str">
        <f t="shared" si="112"/>
        <v>-</v>
      </c>
      <c r="O1775" s="3" t="s">
        <v>679</v>
      </c>
      <c r="P1775" s="3" t="s">
        <v>685</v>
      </c>
      <c r="Q1775" s="3" t="s">
        <v>687</v>
      </c>
      <c r="R1775" s="78"/>
    </row>
    <row r="1776" spans="1:18" x14ac:dyDescent="0.2">
      <c r="A1776" s="3" t="s">
        <v>384</v>
      </c>
      <c r="B1776" s="60" t="s">
        <v>684</v>
      </c>
      <c r="C1776" s="78" t="s">
        <v>761</v>
      </c>
      <c r="D1776" s="78">
        <v>25490</v>
      </c>
      <c r="E1776" s="78">
        <v>0</v>
      </c>
      <c r="F1776" s="78">
        <v>26028</v>
      </c>
      <c r="G1776" s="78">
        <v>3</v>
      </c>
      <c r="H1776" s="78">
        <f t="shared" si="113"/>
        <v>3</v>
      </c>
      <c r="I1776" s="74">
        <v>0</v>
      </c>
      <c r="J1776" s="74">
        <v>1</v>
      </c>
      <c r="K1776" s="75">
        <f t="shared" si="110"/>
        <v>0.12500000000000003</v>
      </c>
      <c r="L1776" s="75">
        <f t="shared" si="111"/>
        <v>1</v>
      </c>
      <c r="M1776" s="76" t="str">
        <f t="shared" si="112"/>
        <v>-</v>
      </c>
      <c r="N1776" s="76" t="str">
        <f t="shared" si="112"/>
        <v>-</v>
      </c>
      <c r="O1776" s="3" t="s">
        <v>679</v>
      </c>
      <c r="P1776" s="3" t="s">
        <v>685</v>
      </c>
      <c r="Q1776" s="3" t="s">
        <v>687</v>
      </c>
      <c r="R1776" s="78"/>
    </row>
    <row r="1777" spans="1:18" x14ac:dyDescent="0.2">
      <c r="A1777" s="3" t="s">
        <v>384</v>
      </c>
      <c r="B1777" s="60" t="s">
        <v>684</v>
      </c>
      <c r="C1777" s="78" t="s">
        <v>761</v>
      </c>
      <c r="D1777" s="78"/>
      <c r="E1777" s="78"/>
      <c r="F1777" s="78"/>
      <c r="G1777" s="78"/>
      <c r="H1777" s="78">
        <f t="shared" si="113"/>
        <v>0</v>
      </c>
      <c r="I1777" s="74"/>
      <c r="J1777" s="74"/>
      <c r="K1777" s="75">
        <f t="shared" si="110"/>
        <v>1</v>
      </c>
      <c r="L1777" s="75">
        <f t="shared" si="111"/>
        <v>1</v>
      </c>
      <c r="M1777" s="76" t="str">
        <f t="shared" si="112"/>
        <v>-</v>
      </c>
      <c r="N1777" s="76" t="str">
        <f t="shared" si="112"/>
        <v>-</v>
      </c>
      <c r="O1777" s="3" t="s">
        <v>679</v>
      </c>
      <c r="P1777" s="3" t="s">
        <v>685</v>
      </c>
      <c r="Q1777" s="3" t="s">
        <v>687</v>
      </c>
      <c r="R1777" s="78"/>
    </row>
    <row r="1778" spans="1:18" x14ac:dyDescent="0.2">
      <c r="A1778" s="3" t="s">
        <v>384</v>
      </c>
      <c r="B1778" s="60" t="s">
        <v>684</v>
      </c>
      <c r="C1778" s="78" t="s">
        <v>762</v>
      </c>
      <c r="D1778" s="78">
        <v>25490</v>
      </c>
      <c r="E1778" s="78">
        <v>2</v>
      </c>
      <c r="F1778" s="78">
        <v>26028</v>
      </c>
      <c r="G1778" s="78">
        <v>1</v>
      </c>
      <c r="H1778" s="78">
        <f t="shared" si="113"/>
        <v>3</v>
      </c>
      <c r="I1778" s="74">
        <v>0.66666666666666663</v>
      </c>
      <c r="J1778" s="74">
        <v>0.33333333333333331</v>
      </c>
      <c r="K1778" s="75">
        <f t="shared" si="110"/>
        <v>0.875</v>
      </c>
      <c r="L1778" s="75">
        <f t="shared" si="111"/>
        <v>0.5</v>
      </c>
      <c r="M1778" s="76" t="str">
        <f t="shared" si="112"/>
        <v>-</v>
      </c>
      <c r="N1778" s="76" t="str">
        <f t="shared" si="112"/>
        <v>-</v>
      </c>
      <c r="O1778" s="3" t="s">
        <v>679</v>
      </c>
      <c r="P1778" s="3" t="s">
        <v>685</v>
      </c>
      <c r="Q1778" s="3" t="s">
        <v>687</v>
      </c>
      <c r="R1778" s="78"/>
    </row>
    <row r="1779" spans="1:18" x14ac:dyDescent="0.2">
      <c r="A1779" s="3" t="s">
        <v>384</v>
      </c>
      <c r="B1779" s="60" t="s">
        <v>684</v>
      </c>
      <c r="C1779" s="78" t="s">
        <v>762</v>
      </c>
      <c r="D1779" s="78"/>
      <c r="E1779" s="78"/>
      <c r="F1779" s="78"/>
      <c r="G1779" s="78"/>
      <c r="H1779" s="78">
        <f t="shared" si="113"/>
        <v>0</v>
      </c>
      <c r="I1779" s="74"/>
      <c r="J1779" s="74"/>
      <c r="K1779" s="75">
        <f t="shared" si="110"/>
        <v>1</v>
      </c>
      <c r="L1779" s="75">
        <f t="shared" si="111"/>
        <v>1</v>
      </c>
      <c r="M1779" s="76" t="str">
        <f t="shared" si="112"/>
        <v>-</v>
      </c>
      <c r="N1779" s="76" t="str">
        <f t="shared" si="112"/>
        <v>-</v>
      </c>
      <c r="O1779" s="3" t="s">
        <v>679</v>
      </c>
      <c r="P1779" s="3" t="s">
        <v>685</v>
      </c>
      <c r="Q1779" s="3" t="s">
        <v>687</v>
      </c>
      <c r="R1779" s="78"/>
    </row>
    <row r="1780" spans="1:18" x14ac:dyDescent="0.2">
      <c r="A1780" s="3" t="s">
        <v>384</v>
      </c>
      <c r="B1780" s="60" t="s">
        <v>684</v>
      </c>
      <c r="C1780" s="78" t="s">
        <v>741</v>
      </c>
      <c r="D1780" s="78">
        <v>25490</v>
      </c>
      <c r="E1780" s="78">
        <v>42</v>
      </c>
      <c r="F1780" s="78">
        <v>26028</v>
      </c>
      <c r="G1780" s="78">
        <v>6</v>
      </c>
      <c r="H1780" s="78">
        <f t="shared" si="113"/>
        <v>48</v>
      </c>
      <c r="I1780" s="74">
        <v>0.875</v>
      </c>
      <c r="J1780" s="74">
        <v>0.125</v>
      </c>
      <c r="K1780" s="75">
        <f t="shared" si="110"/>
        <v>0.99999999315975785</v>
      </c>
      <c r="L1780" s="75">
        <f t="shared" si="111"/>
        <v>5.0437410692438875E-8</v>
      </c>
      <c r="M1780" s="76" t="str">
        <f t="shared" si="112"/>
        <v>-</v>
      </c>
      <c r="N1780" s="76" t="str">
        <f t="shared" si="112"/>
        <v>sig</v>
      </c>
      <c r="O1780" s="3" t="s">
        <v>679</v>
      </c>
      <c r="P1780" s="3" t="s">
        <v>685</v>
      </c>
      <c r="Q1780" s="3" t="s">
        <v>687</v>
      </c>
      <c r="R1780" s="78"/>
    </row>
    <row r="1781" spans="1:18" x14ac:dyDescent="0.2">
      <c r="A1781" s="3" t="s">
        <v>384</v>
      </c>
      <c r="B1781" s="60" t="s">
        <v>684</v>
      </c>
      <c r="C1781" s="78" t="s">
        <v>741</v>
      </c>
      <c r="D1781" s="78">
        <v>25490</v>
      </c>
      <c r="E1781" s="78">
        <v>10</v>
      </c>
      <c r="F1781" s="78">
        <v>26028</v>
      </c>
      <c r="G1781" s="78">
        <v>2</v>
      </c>
      <c r="H1781" s="78">
        <f t="shared" si="113"/>
        <v>12</v>
      </c>
      <c r="I1781" s="74">
        <v>0.83333333333333337</v>
      </c>
      <c r="J1781" s="74">
        <v>0.16666666666666666</v>
      </c>
      <c r="K1781" s="75">
        <f t="shared" si="110"/>
        <v>0.996826171875</v>
      </c>
      <c r="L1781" s="75">
        <f t="shared" si="111"/>
        <v>1.9287109375000007E-2</v>
      </c>
      <c r="M1781" s="76" t="str">
        <f t="shared" si="112"/>
        <v>-</v>
      </c>
      <c r="N1781" s="76" t="str">
        <f t="shared" si="112"/>
        <v>-</v>
      </c>
      <c r="O1781" s="3" t="s">
        <v>679</v>
      </c>
      <c r="P1781" s="3" t="s">
        <v>685</v>
      </c>
      <c r="Q1781" s="3" t="s">
        <v>687</v>
      </c>
      <c r="R1781" s="78"/>
    </row>
    <row r="1782" spans="1:18" x14ac:dyDescent="0.2">
      <c r="A1782" s="3" t="s">
        <v>384</v>
      </c>
      <c r="B1782" s="60" t="s">
        <v>684</v>
      </c>
      <c r="C1782" s="78" t="s">
        <v>742</v>
      </c>
      <c r="D1782" s="78">
        <v>25490</v>
      </c>
      <c r="E1782" s="78">
        <v>1</v>
      </c>
      <c r="F1782" s="78">
        <v>26028</v>
      </c>
      <c r="G1782" s="78">
        <v>2</v>
      </c>
      <c r="H1782" s="78">
        <f t="shared" si="113"/>
        <v>3</v>
      </c>
      <c r="I1782" s="74">
        <v>0.33333333333333331</v>
      </c>
      <c r="J1782" s="74">
        <v>0.66666666666666663</v>
      </c>
      <c r="K1782" s="75">
        <f t="shared" si="110"/>
        <v>0.5</v>
      </c>
      <c r="L1782" s="75">
        <f t="shared" si="111"/>
        <v>0.875</v>
      </c>
      <c r="M1782" s="76" t="str">
        <f t="shared" si="112"/>
        <v>-</v>
      </c>
      <c r="N1782" s="76" t="str">
        <f t="shared" si="112"/>
        <v>-</v>
      </c>
      <c r="O1782" s="3" t="s">
        <v>679</v>
      </c>
      <c r="P1782" s="3" t="s">
        <v>685</v>
      </c>
      <c r="Q1782" s="3" t="s">
        <v>687</v>
      </c>
      <c r="R1782" s="78"/>
    </row>
    <row r="1783" spans="1:18" x14ac:dyDescent="0.2">
      <c r="A1783" s="3" t="s">
        <v>384</v>
      </c>
      <c r="B1783" s="60" t="s">
        <v>684</v>
      </c>
      <c r="C1783" s="78" t="s">
        <v>742</v>
      </c>
      <c r="D1783" s="78"/>
      <c r="E1783" s="78"/>
      <c r="F1783" s="78"/>
      <c r="G1783" s="78"/>
      <c r="H1783" s="78">
        <f t="shared" si="113"/>
        <v>0</v>
      </c>
      <c r="I1783" s="74"/>
      <c r="J1783" s="74"/>
      <c r="K1783" s="75">
        <f t="shared" si="110"/>
        <v>1</v>
      </c>
      <c r="L1783" s="75">
        <f t="shared" si="111"/>
        <v>1</v>
      </c>
      <c r="M1783" s="76" t="str">
        <f t="shared" si="112"/>
        <v>-</v>
      </c>
      <c r="N1783" s="76" t="str">
        <f t="shared" si="112"/>
        <v>-</v>
      </c>
      <c r="O1783" s="3" t="s">
        <v>679</v>
      </c>
      <c r="P1783" s="3" t="s">
        <v>685</v>
      </c>
      <c r="Q1783" s="3" t="s">
        <v>687</v>
      </c>
      <c r="R1783" s="78"/>
    </row>
    <row r="1784" spans="1:18" x14ac:dyDescent="0.2">
      <c r="A1784" s="3" t="s">
        <v>384</v>
      </c>
      <c r="B1784" s="60" t="s">
        <v>684</v>
      </c>
      <c r="C1784" s="78" t="s">
        <v>743</v>
      </c>
      <c r="D1784" s="78">
        <v>25490</v>
      </c>
      <c r="E1784" s="78">
        <v>4</v>
      </c>
      <c r="F1784" s="78">
        <v>26028</v>
      </c>
      <c r="G1784" s="78">
        <v>3</v>
      </c>
      <c r="H1784" s="78">
        <f t="shared" si="113"/>
        <v>7</v>
      </c>
      <c r="I1784" s="74">
        <v>0.5714285714285714</v>
      </c>
      <c r="J1784" s="74">
        <v>0.42857142857142855</v>
      </c>
      <c r="K1784" s="75">
        <f t="shared" si="110"/>
        <v>0.7734375</v>
      </c>
      <c r="L1784" s="75">
        <f t="shared" si="111"/>
        <v>0.49999999999999989</v>
      </c>
      <c r="M1784" s="76" t="str">
        <f t="shared" si="112"/>
        <v>-</v>
      </c>
      <c r="N1784" s="76" t="str">
        <f t="shared" si="112"/>
        <v>-</v>
      </c>
      <c r="O1784" s="3" t="s">
        <v>679</v>
      </c>
      <c r="P1784" s="3" t="s">
        <v>685</v>
      </c>
      <c r="Q1784" s="3" t="s">
        <v>687</v>
      </c>
      <c r="R1784" s="78"/>
    </row>
    <row r="1785" spans="1:18" x14ac:dyDescent="0.2">
      <c r="A1785" s="3" t="s">
        <v>384</v>
      </c>
      <c r="B1785" s="60" t="s">
        <v>684</v>
      </c>
      <c r="C1785" s="78" t="s">
        <v>743</v>
      </c>
      <c r="D1785" s="78"/>
      <c r="E1785" s="78"/>
      <c r="F1785" s="78"/>
      <c r="G1785" s="78"/>
      <c r="H1785" s="78">
        <f t="shared" si="113"/>
        <v>0</v>
      </c>
      <c r="I1785" s="74"/>
      <c r="J1785" s="74"/>
      <c r="K1785" s="75">
        <f t="shared" si="110"/>
        <v>1</v>
      </c>
      <c r="L1785" s="75">
        <f t="shared" si="111"/>
        <v>1</v>
      </c>
      <c r="M1785" s="76" t="str">
        <f t="shared" si="112"/>
        <v>-</v>
      </c>
      <c r="N1785" s="76" t="str">
        <f t="shared" si="112"/>
        <v>-</v>
      </c>
      <c r="O1785" s="3" t="s">
        <v>679</v>
      </c>
      <c r="P1785" s="3" t="s">
        <v>685</v>
      </c>
      <c r="Q1785" s="3" t="s">
        <v>687</v>
      </c>
      <c r="R1785" s="78"/>
    </row>
    <row r="1786" spans="1:18" x14ac:dyDescent="0.2">
      <c r="A1786" s="3" t="s">
        <v>384</v>
      </c>
      <c r="B1786" s="60" t="s">
        <v>684</v>
      </c>
      <c r="C1786" s="78" t="s">
        <v>744</v>
      </c>
      <c r="D1786" s="78">
        <v>25490</v>
      </c>
      <c r="E1786" s="78">
        <v>1</v>
      </c>
      <c r="F1786" s="78">
        <v>26028</v>
      </c>
      <c r="G1786" s="78">
        <v>3</v>
      </c>
      <c r="H1786" s="78">
        <f t="shared" si="113"/>
        <v>4</v>
      </c>
      <c r="I1786" s="74">
        <v>0.25</v>
      </c>
      <c r="J1786" s="74">
        <v>0.75</v>
      </c>
      <c r="K1786" s="75">
        <f t="shared" si="110"/>
        <v>0.31250000000000006</v>
      </c>
      <c r="L1786" s="75">
        <f t="shared" si="111"/>
        <v>0.9375</v>
      </c>
      <c r="M1786" s="76" t="str">
        <f t="shared" si="112"/>
        <v>-</v>
      </c>
      <c r="N1786" s="76" t="str">
        <f t="shared" si="112"/>
        <v>-</v>
      </c>
      <c r="O1786" s="3" t="s">
        <v>679</v>
      </c>
      <c r="P1786" s="3" t="s">
        <v>685</v>
      </c>
      <c r="Q1786" s="3" t="s">
        <v>687</v>
      </c>
      <c r="R1786" s="78"/>
    </row>
    <row r="1787" spans="1:18" x14ac:dyDescent="0.2">
      <c r="A1787" s="3" t="s">
        <v>384</v>
      </c>
      <c r="B1787" s="60" t="s">
        <v>684</v>
      </c>
      <c r="C1787" s="78" t="s">
        <v>744</v>
      </c>
      <c r="D1787" s="78"/>
      <c r="E1787" s="78"/>
      <c r="F1787" s="78"/>
      <c r="G1787" s="78"/>
      <c r="H1787" s="78">
        <f t="shared" si="113"/>
        <v>0</v>
      </c>
      <c r="I1787" s="74"/>
      <c r="J1787" s="74"/>
      <c r="K1787" s="75">
        <f t="shared" si="110"/>
        <v>1</v>
      </c>
      <c r="L1787" s="75">
        <f t="shared" si="111"/>
        <v>1</v>
      </c>
      <c r="M1787" s="76" t="str">
        <f t="shared" si="112"/>
        <v>-</v>
      </c>
      <c r="N1787" s="76" t="str">
        <f t="shared" si="112"/>
        <v>-</v>
      </c>
      <c r="O1787" s="3" t="s">
        <v>679</v>
      </c>
      <c r="P1787" s="3" t="s">
        <v>685</v>
      </c>
      <c r="Q1787" s="3" t="s">
        <v>687</v>
      </c>
      <c r="R1787" s="78"/>
    </row>
    <row r="1788" spans="1:18" x14ac:dyDescent="0.2">
      <c r="A1788" s="3" t="s">
        <v>384</v>
      </c>
      <c r="B1788" s="60" t="s">
        <v>684</v>
      </c>
      <c r="C1788" s="78" t="s">
        <v>745</v>
      </c>
      <c r="D1788" s="78">
        <v>25490</v>
      </c>
      <c r="E1788" s="78">
        <v>1</v>
      </c>
      <c r="F1788" s="78">
        <v>26028</v>
      </c>
      <c r="G1788" s="78">
        <v>2</v>
      </c>
      <c r="H1788" s="78">
        <f t="shared" si="113"/>
        <v>3</v>
      </c>
      <c r="I1788" s="74">
        <v>0.33333333333333331</v>
      </c>
      <c r="J1788" s="74">
        <v>0.66666666666666663</v>
      </c>
      <c r="K1788" s="75">
        <f t="shared" si="110"/>
        <v>0.5</v>
      </c>
      <c r="L1788" s="75">
        <f t="shared" si="111"/>
        <v>0.875</v>
      </c>
      <c r="M1788" s="76" t="str">
        <f t="shared" si="112"/>
        <v>-</v>
      </c>
      <c r="N1788" s="76" t="str">
        <f t="shared" si="112"/>
        <v>-</v>
      </c>
      <c r="O1788" s="3" t="s">
        <v>679</v>
      </c>
      <c r="P1788" s="3" t="s">
        <v>685</v>
      </c>
      <c r="Q1788" s="3" t="s">
        <v>687</v>
      </c>
      <c r="R1788" s="78"/>
    </row>
    <row r="1789" spans="1:18" x14ac:dyDescent="0.2">
      <c r="A1789" s="3" t="s">
        <v>384</v>
      </c>
      <c r="B1789" s="60" t="s">
        <v>684</v>
      </c>
      <c r="C1789" s="78" t="s">
        <v>745</v>
      </c>
      <c r="D1789" s="78"/>
      <c r="E1789" s="78"/>
      <c r="F1789" s="78"/>
      <c r="G1789" s="78"/>
      <c r="H1789" s="78">
        <f t="shared" si="113"/>
        <v>0</v>
      </c>
      <c r="I1789" s="74"/>
      <c r="J1789" s="74"/>
      <c r="K1789" s="75">
        <f t="shared" si="110"/>
        <v>1</v>
      </c>
      <c r="L1789" s="75">
        <f t="shared" si="111"/>
        <v>1</v>
      </c>
      <c r="M1789" s="76" t="str">
        <f t="shared" si="112"/>
        <v>-</v>
      </c>
      <c r="N1789" s="76" t="str">
        <f t="shared" si="112"/>
        <v>-</v>
      </c>
      <c r="O1789" s="3" t="s">
        <v>679</v>
      </c>
      <c r="P1789" s="3" t="s">
        <v>685</v>
      </c>
      <c r="Q1789" s="3" t="s">
        <v>687</v>
      </c>
      <c r="R1789" s="78"/>
    </row>
    <row r="1790" spans="1:18" x14ac:dyDescent="0.2">
      <c r="A1790" s="3" t="s">
        <v>384</v>
      </c>
      <c r="B1790" s="60" t="s">
        <v>684</v>
      </c>
      <c r="C1790" s="78" t="s">
        <v>746</v>
      </c>
      <c r="D1790" s="78">
        <v>25490</v>
      </c>
      <c r="E1790" s="78">
        <v>1</v>
      </c>
      <c r="F1790" s="78">
        <v>26028</v>
      </c>
      <c r="G1790" s="78">
        <v>1</v>
      </c>
      <c r="H1790" s="78">
        <f t="shared" si="113"/>
        <v>2</v>
      </c>
      <c r="I1790" s="74">
        <v>0.5</v>
      </c>
      <c r="J1790" s="74">
        <v>0.5</v>
      </c>
      <c r="K1790" s="75">
        <f t="shared" si="110"/>
        <v>0.75</v>
      </c>
      <c r="L1790" s="75">
        <f t="shared" si="111"/>
        <v>0.75</v>
      </c>
      <c r="M1790" s="76" t="str">
        <f t="shared" si="112"/>
        <v>-</v>
      </c>
      <c r="N1790" s="76" t="str">
        <f t="shared" si="112"/>
        <v>-</v>
      </c>
      <c r="O1790" s="3" t="s">
        <v>679</v>
      </c>
      <c r="P1790" s="3" t="s">
        <v>685</v>
      </c>
      <c r="Q1790" s="3" t="s">
        <v>687</v>
      </c>
      <c r="R1790" s="78"/>
    </row>
    <row r="1791" spans="1:18" x14ac:dyDescent="0.2">
      <c r="A1791" s="3" t="s">
        <v>384</v>
      </c>
      <c r="B1791" s="60" t="s">
        <v>684</v>
      </c>
      <c r="C1791" s="78" t="s">
        <v>746</v>
      </c>
      <c r="D1791" s="78">
        <v>25490</v>
      </c>
      <c r="E1791" s="78">
        <v>0</v>
      </c>
      <c r="F1791" s="78">
        <v>26028</v>
      </c>
      <c r="G1791" s="78">
        <v>1</v>
      </c>
      <c r="H1791" s="78">
        <f t="shared" si="113"/>
        <v>1</v>
      </c>
      <c r="I1791" s="74">
        <v>0</v>
      </c>
      <c r="J1791" s="74">
        <v>1</v>
      </c>
      <c r="K1791" s="75">
        <f t="shared" si="110"/>
        <v>0.5</v>
      </c>
      <c r="L1791" s="75">
        <f t="shared" si="111"/>
        <v>1</v>
      </c>
      <c r="M1791" s="76" t="str">
        <f t="shared" si="112"/>
        <v>-</v>
      </c>
      <c r="N1791" s="76" t="str">
        <f t="shared" si="112"/>
        <v>-</v>
      </c>
      <c r="O1791" s="3" t="s">
        <v>679</v>
      </c>
      <c r="P1791" s="3" t="s">
        <v>685</v>
      </c>
      <c r="Q1791" s="3" t="s">
        <v>687</v>
      </c>
      <c r="R1791" s="78"/>
    </row>
    <row r="1792" spans="1:18" x14ac:dyDescent="0.2">
      <c r="A1792" s="3" t="s">
        <v>384</v>
      </c>
      <c r="B1792" s="60" t="s">
        <v>684</v>
      </c>
      <c r="C1792" s="78" t="s">
        <v>747</v>
      </c>
      <c r="D1792" s="78"/>
      <c r="E1792" s="78"/>
      <c r="F1792" s="78"/>
      <c r="G1792" s="78"/>
      <c r="H1792" s="78">
        <f t="shared" si="113"/>
        <v>0</v>
      </c>
      <c r="I1792" s="74"/>
      <c r="J1792" s="74"/>
      <c r="K1792" s="75">
        <f t="shared" si="110"/>
        <v>1</v>
      </c>
      <c r="L1792" s="75">
        <f t="shared" si="111"/>
        <v>1</v>
      </c>
      <c r="M1792" s="76" t="str">
        <f t="shared" si="112"/>
        <v>-</v>
      </c>
      <c r="N1792" s="76" t="str">
        <f t="shared" si="112"/>
        <v>-</v>
      </c>
      <c r="O1792" s="3" t="s">
        <v>679</v>
      </c>
      <c r="P1792" s="3" t="s">
        <v>685</v>
      </c>
      <c r="Q1792" s="3" t="s">
        <v>687</v>
      </c>
      <c r="R1792" s="78"/>
    </row>
    <row r="1793" spans="1:18" x14ac:dyDescent="0.2">
      <c r="A1793" s="3" t="s">
        <v>384</v>
      </c>
      <c r="B1793" s="60" t="s">
        <v>684</v>
      </c>
      <c r="C1793" s="78" t="s">
        <v>747</v>
      </c>
      <c r="D1793" s="78"/>
      <c r="E1793" s="78"/>
      <c r="F1793" s="78"/>
      <c r="G1793" s="78"/>
      <c r="H1793" s="78">
        <f t="shared" si="113"/>
        <v>0</v>
      </c>
      <c r="I1793" s="74"/>
      <c r="J1793" s="74"/>
      <c r="K1793" s="75">
        <f t="shared" si="110"/>
        <v>1</v>
      </c>
      <c r="L1793" s="75">
        <f t="shared" si="111"/>
        <v>1</v>
      </c>
      <c r="M1793" s="76" t="str">
        <f t="shared" si="112"/>
        <v>-</v>
      </c>
      <c r="N1793" s="76" t="str">
        <f t="shared" si="112"/>
        <v>-</v>
      </c>
      <c r="O1793" s="3" t="s">
        <v>679</v>
      </c>
      <c r="P1793" s="3" t="s">
        <v>685</v>
      </c>
      <c r="Q1793" s="3" t="s">
        <v>687</v>
      </c>
      <c r="R1793" s="78"/>
    </row>
    <row r="1794" spans="1:18" x14ac:dyDescent="0.2">
      <c r="A1794" s="3" t="s">
        <v>384</v>
      </c>
      <c r="B1794" s="60" t="s">
        <v>684</v>
      </c>
      <c r="C1794" s="78" t="s">
        <v>748</v>
      </c>
      <c r="D1794" s="78">
        <v>25490</v>
      </c>
      <c r="E1794" s="78">
        <v>3</v>
      </c>
      <c r="F1794" s="78">
        <v>26028</v>
      </c>
      <c r="G1794" s="78">
        <v>2</v>
      </c>
      <c r="H1794" s="78">
        <f t="shared" si="113"/>
        <v>5</v>
      </c>
      <c r="I1794" s="74">
        <v>0.6</v>
      </c>
      <c r="J1794" s="74">
        <v>0.4</v>
      </c>
      <c r="K1794" s="75">
        <f t="shared" ref="K1794:K1857" si="114">BINOMDIST(E1794,H1794,0.5,TRUE)</f>
        <v>0.8125</v>
      </c>
      <c r="L1794" s="75">
        <f t="shared" ref="L1794:L1857" si="115">BINOMDIST(G1794,H1794,0.5,TRUE)</f>
        <v>0.49999999999999989</v>
      </c>
      <c r="M1794" s="76" t="str">
        <f t="shared" ref="M1794:N1857" si="116">IF(K1794&lt;(0.05/5830),"sig","-")</f>
        <v>-</v>
      </c>
      <c r="N1794" s="76" t="str">
        <f t="shared" si="116"/>
        <v>-</v>
      </c>
      <c r="O1794" s="3" t="s">
        <v>679</v>
      </c>
      <c r="P1794" s="3" t="s">
        <v>685</v>
      </c>
      <c r="Q1794" s="3" t="s">
        <v>687</v>
      </c>
      <c r="R1794" s="78"/>
    </row>
    <row r="1795" spans="1:18" x14ac:dyDescent="0.2">
      <c r="A1795" s="3" t="s">
        <v>384</v>
      </c>
      <c r="B1795" s="60" t="s">
        <v>684</v>
      </c>
      <c r="C1795" s="78" t="s">
        <v>748</v>
      </c>
      <c r="D1795" s="78"/>
      <c r="E1795" s="78"/>
      <c r="F1795" s="78"/>
      <c r="G1795" s="78"/>
      <c r="H1795" s="78">
        <f t="shared" si="113"/>
        <v>0</v>
      </c>
      <c r="I1795" s="74"/>
      <c r="J1795" s="74"/>
      <c r="K1795" s="75">
        <f t="shared" si="114"/>
        <v>1</v>
      </c>
      <c r="L1795" s="75">
        <f t="shared" si="115"/>
        <v>1</v>
      </c>
      <c r="M1795" s="76" t="str">
        <f t="shared" si="116"/>
        <v>-</v>
      </c>
      <c r="N1795" s="76" t="str">
        <f t="shared" si="116"/>
        <v>-</v>
      </c>
      <c r="O1795" s="3" t="s">
        <v>679</v>
      </c>
      <c r="P1795" s="3" t="s">
        <v>685</v>
      </c>
      <c r="Q1795" s="3" t="s">
        <v>687</v>
      </c>
      <c r="R1795" s="78"/>
    </row>
    <row r="1796" spans="1:18" x14ac:dyDescent="0.2">
      <c r="A1796" s="3" t="s">
        <v>384</v>
      </c>
      <c r="B1796" s="60" t="s">
        <v>684</v>
      </c>
      <c r="C1796" s="78" t="s">
        <v>749</v>
      </c>
      <c r="D1796" s="78">
        <v>25490</v>
      </c>
      <c r="E1796" s="78">
        <v>3</v>
      </c>
      <c r="F1796" s="78">
        <v>26028</v>
      </c>
      <c r="G1796" s="78">
        <v>2</v>
      </c>
      <c r="H1796" s="78">
        <f t="shared" si="113"/>
        <v>5</v>
      </c>
      <c r="I1796" s="74">
        <v>0.6</v>
      </c>
      <c r="J1796" s="74">
        <v>0.4</v>
      </c>
      <c r="K1796" s="75">
        <f t="shared" si="114"/>
        <v>0.8125</v>
      </c>
      <c r="L1796" s="75">
        <f t="shared" si="115"/>
        <v>0.49999999999999989</v>
      </c>
      <c r="M1796" s="76" t="str">
        <f t="shared" si="116"/>
        <v>-</v>
      </c>
      <c r="N1796" s="76" t="str">
        <f t="shared" si="116"/>
        <v>-</v>
      </c>
      <c r="O1796" s="3" t="s">
        <v>679</v>
      </c>
      <c r="P1796" s="3" t="s">
        <v>685</v>
      </c>
      <c r="Q1796" s="3" t="s">
        <v>687</v>
      </c>
      <c r="R1796" s="78"/>
    </row>
    <row r="1797" spans="1:18" x14ac:dyDescent="0.2">
      <c r="A1797" s="3" t="s">
        <v>384</v>
      </c>
      <c r="B1797" s="60" t="s">
        <v>684</v>
      </c>
      <c r="C1797" s="78" t="s">
        <v>749</v>
      </c>
      <c r="D1797" s="78">
        <v>25490</v>
      </c>
      <c r="E1797" s="78">
        <v>0</v>
      </c>
      <c r="F1797" s="78">
        <v>26028</v>
      </c>
      <c r="G1797" s="78">
        <v>1</v>
      </c>
      <c r="H1797" s="78">
        <f t="shared" si="113"/>
        <v>1</v>
      </c>
      <c r="I1797" s="74">
        <v>0</v>
      </c>
      <c r="J1797" s="74">
        <v>1</v>
      </c>
      <c r="K1797" s="75">
        <f t="shared" si="114"/>
        <v>0.5</v>
      </c>
      <c r="L1797" s="75">
        <f t="shared" si="115"/>
        <v>1</v>
      </c>
      <c r="M1797" s="76" t="str">
        <f t="shared" si="116"/>
        <v>-</v>
      </c>
      <c r="N1797" s="76" t="str">
        <f t="shared" si="116"/>
        <v>-</v>
      </c>
      <c r="O1797" s="3" t="s">
        <v>679</v>
      </c>
      <c r="P1797" s="3" t="s">
        <v>685</v>
      </c>
      <c r="Q1797" s="3" t="s">
        <v>687</v>
      </c>
      <c r="R1797" s="78"/>
    </row>
    <row r="1798" spans="1:18" x14ac:dyDescent="0.2">
      <c r="A1798" s="3" t="s">
        <v>384</v>
      </c>
      <c r="B1798" s="60" t="s">
        <v>684</v>
      </c>
      <c r="C1798" s="78" t="s">
        <v>750</v>
      </c>
      <c r="D1798" s="78">
        <v>25490</v>
      </c>
      <c r="E1798" s="78">
        <v>1</v>
      </c>
      <c r="F1798" s="78">
        <v>26028</v>
      </c>
      <c r="G1798" s="78">
        <v>1</v>
      </c>
      <c r="H1798" s="78">
        <f t="shared" si="113"/>
        <v>2</v>
      </c>
      <c r="I1798" s="74">
        <v>0.5</v>
      </c>
      <c r="J1798" s="74">
        <v>0.5</v>
      </c>
      <c r="K1798" s="75">
        <f t="shared" si="114"/>
        <v>0.75</v>
      </c>
      <c r="L1798" s="75">
        <f t="shared" si="115"/>
        <v>0.75</v>
      </c>
      <c r="M1798" s="76" t="str">
        <f t="shared" si="116"/>
        <v>-</v>
      </c>
      <c r="N1798" s="76" t="str">
        <f t="shared" si="116"/>
        <v>-</v>
      </c>
      <c r="O1798" s="3" t="s">
        <v>679</v>
      </c>
      <c r="P1798" s="3" t="s">
        <v>685</v>
      </c>
      <c r="Q1798" s="3" t="s">
        <v>687</v>
      </c>
      <c r="R1798" s="78"/>
    </row>
    <row r="1799" spans="1:18" x14ac:dyDescent="0.2">
      <c r="A1799" s="3" t="s">
        <v>384</v>
      </c>
      <c r="B1799" s="60" t="s">
        <v>684</v>
      </c>
      <c r="C1799" s="78" t="s">
        <v>750</v>
      </c>
      <c r="D1799" s="78"/>
      <c r="E1799" s="78"/>
      <c r="F1799" s="78"/>
      <c r="G1799" s="78"/>
      <c r="H1799" s="78">
        <f t="shared" si="113"/>
        <v>0</v>
      </c>
      <c r="I1799" s="74"/>
      <c r="J1799" s="74"/>
      <c r="K1799" s="75">
        <f t="shared" si="114"/>
        <v>1</v>
      </c>
      <c r="L1799" s="75">
        <f t="shared" si="115"/>
        <v>1</v>
      </c>
      <c r="M1799" s="76" t="str">
        <f t="shared" si="116"/>
        <v>-</v>
      </c>
      <c r="N1799" s="76" t="str">
        <f t="shared" si="116"/>
        <v>-</v>
      </c>
      <c r="O1799" s="3" t="s">
        <v>679</v>
      </c>
      <c r="P1799" s="3" t="s">
        <v>685</v>
      </c>
      <c r="Q1799" s="3" t="s">
        <v>687</v>
      </c>
      <c r="R1799" s="78"/>
    </row>
    <row r="1800" spans="1:18" x14ac:dyDescent="0.2">
      <c r="A1800" s="3" t="s">
        <v>384</v>
      </c>
      <c r="B1800" s="60" t="s">
        <v>684</v>
      </c>
      <c r="C1800" s="78" t="s">
        <v>751</v>
      </c>
      <c r="D1800" s="78">
        <v>25490</v>
      </c>
      <c r="E1800" s="78">
        <v>2</v>
      </c>
      <c r="F1800" s="78">
        <v>26028</v>
      </c>
      <c r="G1800" s="78">
        <v>2</v>
      </c>
      <c r="H1800" s="78">
        <f t="shared" si="113"/>
        <v>4</v>
      </c>
      <c r="I1800" s="74">
        <v>0.5</v>
      </c>
      <c r="J1800" s="74">
        <v>0.5</v>
      </c>
      <c r="K1800" s="75">
        <f t="shared" si="114"/>
        <v>0.6875</v>
      </c>
      <c r="L1800" s="75">
        <f t="shared" si="115"/>
        <v>0.6875</v>
      </c>
      <c r="M1800" s="76" t="str">
        <f t="shared" si="116"/>
        <v>-</v>
      </c>
      <c r="N1800" s="76" t="str">
        <f t="shared" si="116"/>
        <v>-</v>
      </c>
      <c r="O1800" s="3" t="s">
        <v>679</v>
      </c>
      <c r="P1800" s="3" t="s">
        <v>685</v>
      </c>
      <c r="Q1800" s="3" t="s">
        <v>687</v>
      </c>
      <c r="R1800" s="78"/>
    </row>
    <row r="1801" spans="1:18" x14ac:dyDescent="0.2">
      <c r="A1801" s="3" t="s">
        <v>384</v>
      </c>
      <c r="B1801" s="60" t="s">
        <v>684</v>
      </c>
      <c r="C1801" s="78" t="s">
        <v>751</v>
      </c>
      <c r="D1801" s="78"/>
      <c r="E1801" s="78"/>
      <c r="F1801" s="78"/>
      <c r="G1801" s="78"/>
      <c r="H1801" s="78">
        <f t="shared" si="113"/>
        <v>0</v>
      </c>
      <c r="I1801" s="74"/>
      <c r="J1801" s="74"/>
      <c r="K1801" s="75">
        <f t="shared" si="114"/>
        <v>1</v>
      </c>
      <c r="L1801" s="75">
        <f t="shared" si="115"/>
        <v>1</v>
      </c>
      <c r="M1801" s="76" t="str">
        <f t="shared" si="116"/>
        <v>-</v>
      </c>
      <c r="N1801" s="76" t="str">
        <f t="shared" si="116"/>
        <v>-</v>
      </c>
      <c r="O1801" s="3" t="s">
        <v>679</v>
      </c>
      <c r="P1801" s="3" t="s">
        <v>685</v>
      </c>
      <c r="Q1801" s="3" t="s">
        <v>687</v>
      </c>
      <c r="R1801" s="78"/>
    </row>
    <row r="1802" spans="1:18" x14ac:dyDescent="0.2">
      <c r="A1802" s="3" t="s">
        <v>384</v>
      </c>
      <c r="B1802" s="60" t="s">
        <v>684</v>
      </c>
      <c r="C1802" s="78" t="s">
        <v>752</v>
      </c>
      <c r="D1802" s="78"/>
      <c r="E1802" s="78"/>
      <c r="F1802" s="78"/>
      <c r="G1802" s="78"/>
      <c r="H1802" s="78">
        <f t="shared" si="113"/>
        <v>0</v>
      </c>
      <c r="I1802" s="74"/>
      <c r="J1802" s="74"/>
      <c r="K1802" s="75">
        <f t="shared" si="114"/>
        <v>1</v>
      </c>
      <c r="L1802" s="75">
        <f t="shared" si="115"/>
        <v>1</v>
      </c>
      <c r="M1802" s="76" t="str">
        <f t="shared" si="116"/>
        <v>-</v>
      </c>
      <c r="N1802" s="76" t="str">
        <f t="shared" si="116"/>
        <v>-</v>
      </c>
      <c r="O1802" s="3" t="s">
        <v>679</v>
      </c>
      <c r="P1802" s="3" t="s">
        <v>685</v>
      </c>
      <c r="Q1802" s="3" t="s">
        <v>687</v>
      </c>
      <c r="R1802" s="78"/>
    </row>
    <row r="1803" spans="1:18" x14ac:dyDescent="0.2">
      <c r="A1803" s="3" t="s">
        <v>384</v>
      </c>
      <c r="B1803" s="60" t="s">
        <v>684</v>
      </c>
      <c r="C1803" s="78" t="s">
        <v>752</v>
      </c>
      <c r="D1803" s="78"/>
      <c r="E1803" s="78"/>
      <c r="F1803" s="78"/>
      <c r="G1803" s="78"/>
      <c r="H1803" s="78">
        <f t="shared" si="113"/>
        <v>0</v>
      </c>
      <c r="I1803" s="74"/>
      <c r="J1803" s="74"/>
      <c r="K1803" s="75">
        <f t="shared" si="114"/>
        <v>1</v>
      </c>
      <c r="L1803" s="75">
        <f t="shared" si="115"/>
        <v>1</v>
      </c>
      <c r="M1803" s="76" t="str">
        <f t="shared" si="116"/>
        <v>-</v>
      </c>
      <c r="N1803" s="76" t="str">
        <f t="shared" si="116"/>
        <v>-</v>
      </c>
      <c r="O1803" s="3" t="s">
        <v>679</v>
      </c>
      <c r="P1803" s="3" t="s">
        <v>685</v>
      </c>
      <c r="Q1803" s="3" t="s">
        <v>687</v>
      </c>
      <c r="R1803" s="78"/>
    </row>
    <row r="1804" spans="1:18" x14ac:dyDescent="0.2">
      <c r="A1804" s="3" t="s">
        <v>384</v>
      </c>
      <c r="B1804" s="60" t="s">
        <v>684</v>
      </c>
      <c r="C1804" s="78" t="s">
        <v>753</v>
      </c>
      <c r="D1804" s="78">
        <v>25490</v>
      </c>
      <c r="E1804" s="78">
        <v>2</v>
      </c>
      <c r="F1804" s="78">
        <v>26028</v>
      </c>
      <c r="G1804" s="78">
        <v>0</v>
      </c>
      <c r="H1804" s="78">
        <f t="shared" si="113"/>
        <v>2</v>
      </c>
      <c r="I1804" s="74">
        <v>1</v>
      </c>
      <c r="J1804" s="74">
        <v>0</v>
      </c>
      <c r="K1804" s="75">
        <f t="shared" si="114"/>
        <v>1</v>
      </c>
      <c r="L1804" s="75">
        <f t="shared" si="115"/>
        <v>0.25</v>
      </c>
      <c r="M1804" s="76" t="str">
        <f t="shared" si="116"/>
        <v>-</v>
      </c>
      <c r="N1804" s="76" t="str">
        <f t="shared" si="116"/>
        <v>-</v>
      </c>
      <c r="O1804" s="3" t="s">
        <v>679</v>
      </c>
      <c r="P1804" s="3" t="s">
        <v>685</v>
      </c>
      <c r="Q1804" s="3" t="s">
        <v>687</v>
      </c>
      <c r="R1804" s="78"/>
    </row>
    <row r="1805" spans="1:18" x14ac:dyDescent="0.2">
      <c r="A1805" s="3" t="s">
        <v>384</v>
      </c>
      <c r="B1805" s="60" t="s">
        <v>684</v>
      </c>
      <c r="C1805" s="78" t="s">
        <v>753</v>
      </c>
      <c r="D1805" s="78">
        <v>25490</v>
      </c>
      <c r="E1805" s="78">
        <v>0</v>
      </c>
      <c r="F1805" s="78">
        <v>26028</v>
      </c>
      <c r="G1805" s="78">
        <v>1</v>
      </c>
      <c r="H1805" s="78">
        <f t="shared" si="113"/>
        <v>1</v>
      </c>
      <c r="I1805" s="74">
        <v>0</v>
      </c>
      <c r="J1805" s="74">
        <v>1</v>
      </c>
      <c r="K1805" s="75">
        <f t="shared" si="114"/>
        <v>0.5</v>
      </c>
      <c r="L1805" s="75">
        <f t="shared" si="115"/>
        <v>1</v>
      </c>
      <c r="M1805" s="76" t="str">
        <f t="shared" si="116"/>
        <v>-</v>
      </c>
      <c r="N1805" s="76" t="str">
        <f t="shared" si="116"/>
        <v>-</v>
      </c>
      <c r="O1805" s="3" t="s">
        <v>679</v>
      </c>
      <c r="P1805" s="3" t="s">
        <v>685</v>
      </c>
      <c r="Q1805" s="3" t="s">
        <v>687</v>
      </c>
      <c r="R1805" s="78"/>
    </row>
    <row r="1806" spans="1:18" x14ac:dyDescent="0.2">
      <c r="A1806" s="3" t="s">
        <v>386</v>
      </c>
      <c r="B1806" s="60" t="s">
        <v>684</v>
      </c>
      <c r="C1806" s="78" t="s">
        <v>754</v>
      </c>
      <c r="D1806" s="78">
        <v>25490</v>
      </c>
      <c r="E1806" s="78">
        <v>19</v>
      </c>
      <c r="F1806" s="78">
        <v>26028</v>
      </c>
      <c r="G1806" s="78">
        <v>17</v>
      </c>
      <c r="H1806" s="78">
        <f t="shared" si="113"/>
        <v>36</v>
      </c>
      <c r="I1806" s="74">
        <v>0.52777777777777779</v>
      </c>
      <c r="J1806" s="74">
        <v>0.47222222222222221</v>
      </c>
      <c r="K1806" s="75">
        <f t="shared" si="114"/>
        <v>0.69114034148515202</v>
      </c>
      <c r="L1806" s="75">
        <f t="shared" si="115"/>
        <v>0.43396970021422016</v>
      </c>
      <c r="M1806" s="76" t="str">
        <f t="shared" si="116"/>
        <v>-</v>
      </c>
      <c r="N1806" s="76" t="str">
        <f t="shared" si="116"/>
        <v>-</v>
      </c>
      <c r="O1806" s="3" t="s">
        <v>679</v>
      </c>
      <c r="P1806" s="3" t="s">
        <v>685</v>
      </c>
      <c r="Q1806" s="3" t="s">
        <v>687</v>
      </c>
      <c r="R1806" s="78"/>
    </row>
    <row r="1807" spans="1:18" x14ac:dyDescent="0.2">
      <c r="A1807" s="3" t="s">
        <v>386</v>
      </c>
      <c r="B1807" s="60" t="s">
        <v>684</v>
      </c>
      <c r="C1807" s="78" t="s">
        <v>754</v>
      </c>
      <c r="D1807" s="78">
        <v>25490</v>
      </c>
      <c r="E1807" s="78">
        <v>5</v>
      </c>
      <c r="F1807" s="78">
        <v>26028</v>
      </c>
      <c r="G1807" s="78">
        <v>7</v>
      </c>
      <c r="H1807" s="78">
        <f t="shared" si="113"/>
        <v>12</v>
      </c>
      <c r="I1807" s="74">
        <v>0.41666666666666669</v>
      </c>
      <c r="J1807" s="74">
        <v>0.58333333333333337</v>
      </c>
      <c r="K1807" s="75">
        <f t="shared" si="114"/>
        <v>0.38720703125000011</v>
      </c>
      <c r="L1807" s="75">
        <f t="shared" si="115"/>
        <v>0.80615234375</v>
      </c>
      <c r="M1807" s="76" t="str">
        <f t="shared" si="116"/>
        <v>-</v>
      </c>
      <c r="N1807" s="76" t="str">
        <f t="shared" si="116"/>
        <v>-</v>
      </c>
      <c r="O1807" s="3" t="s">
        <v>679</v>
      </c>
      <c r="P1807" s="3" t="s">
        <v>685</v>
      </c>
      <c r="Q1807" s="3" t="s">
        <v>687</v>
      </c>
      <c r="R1807" s="78"/>
    </row>
    <row r="1808" spans="1:18" x14ac:dyDescent="0.2">
      <c r="A1808" s="3" t="s">
        <v>386</v>
      </c>
      <c r="B1808" s="60" t="s">
        <v>684</v>
      </c>
      <c r="C1808" s="78" t="s">
        <v>755</v>
      </c>
      <c r="D1808" s="78">
        <v>25490</v>
      </c>
      <c r="E1808" s="78">
        <v>16</v>
      </c>
      <c r="F1808" s="78">
        <v>26028</v>
      </c>
      <c r="G1808" s="78">
        <v>21</v>
      </c>
      <c r="H1808" s="78">
        <f t="shared" si="113"/>
        <v>37</v>
      </c>
      <c r="I1808" s="74">
        <v>0.43243243243243246</v>
      </c>
      <c r="J1808" s="74">
        <v>0.56756756756756754</v>
      </c>
      <c r="K1808" s="75">
        <f t="shared" si="114"/>
        <v>0.25568789079261489</v>
      </c>
      <c r="L1808" s="75">
        <f t="shared" si="115"/>
        <v>0.83799569995608181</v>
      </c>
      <c r="M1808" s="76" t="str">
        <f t="shared" si="116"/>
        <v>-</v>
      </c>
      <c r="N1808" s="76" t="str">
        <f t="shared" si="116"/>
        <v>-</v>
      </c>
      <c r="O1808" s="3" t="s">
        <v>679</v>
      </c>
      <c r="P1808" s="3" t="s">
        <v>685</v>
      </c>
      <c r="Q1808" s="3" t="s">
        <v>687</v>
      </c>
      <c r="R1808" s="78"/>
    </row>
    <row r="1809" spans="1:18" x14ac:dyDescent="0.2">
      <c r="A1809" s="3" t="s">
        <v>386</v>
      </c>
      <c r="B1809" s="60" t="s">
        <v>684</v>
      </c>
      <c r="C1809" s="78" t="s">
        <v>755</v>
      </c>
      <c r="D1809" s="78">
        <v>25490</v>
      </c>
      <c r="E1809" s="78">
        <v>8</v>
      </c>
      <c r="F1809" s="78">
        <v>26028</v>
      </c>
      <c r="G1809" s="78">
        <v>12</v>
      </c>
      <c r="H1809" s="78">
        <f t="shared" si="113"/>
        <v>20</v>
      </c>
      <c r="I1809" s="74">
        <v>0.4</v>
      </c>
      <c r="J1809" s="74">
        <v>0.6</v>
      </c>
      <c r="K1809" s="75">
        <f t="shared" si="114"/>
        <v>0.25172233581542974</v>
      </c>
      <c r="L1809" s="75">
        <f t="shared" si="115"/>
        <v>0.86841201782226551</v>
      </c>
      <c r="M1809" s="76" t="str">
        <f t="shared" si="116"/>
        <v>-</v>
      </c>
      <c r="N1809" s="76" t="str">
        <f t="shared" si="116"/>
        <v>-</v>
      </c>
      <c r="O1809" s="3" t="s">
        <v>679</v>
      </c>
      <c r="P1809" s="3" t="s">
        <v>685</v>
      </c>
      <c r="Q1809" s="3" t="s">
        <v>687</v>
      </c>
      <c r="R1809" s="78"/>
    </row>
    <row r="1810" spans="1:18" x14ac:dyDescent="0.2">
      <c r="A1810" s="3" t="s">
        <v>386</v>
      </c>
      <c r="B1810" s="60" t="s">
        <v>684</v>
      </c>
      <c r="C1810" s="78" t="s">
        <v>756</v>
      </c>
      <c r="D1810" s="78">
        <v>25490</v>
      </c>
      <c r="E1810" s="78">
        <v>46</v>
      </c>
      <c r="F1810" s="78">
        <v>26028</v>
      </c>
      <c r="G1810" s="78">
        <v>173</v>
      </c>
      <c r="H1810" s="78">
        <f t="shared" si="113"/>
        <v>219</v>
      </c>
      <c r="I1810" s="74">
        <v>0.21004566210045661</v>
      </c>
      <c r="J1810" s="74">
        <v>0.78995433789954339</v>
      </c>
      <c r="K1810" s="75">
        <f t="shared" si="114"/>
        <v>8.2150263163841435E-19</v>
      </c>
      <c r="L1810" s="75">
        <f t="shared" si="115"/>
        <v>1</v>
      </c>
      <c r="M1810" s="76" t="str">
        <f t="shared" si="116"/>
        <v>sig</v>
      </c>
      <c r="N1810" s="76" t="str">
        <f t="shared" si="116"/>
        <v>-</v>
      </c>
      <c r="O1810" s="3" t="s">
        <v>679</v>
      </c>
      <c r="P1810" s="3" t="s">
        <v>685</v>
      </c>
      <c r="Q1810" s="3" t="s">
        <v>687</v>
      </c>
      <c r="R1810" s="78"/>
    </row>
    <row r="1811" spans="1:18" x14ac:dyDescent="0.2">
      <c r="A1811" s="3" t="s">
        <v>386</v>
      </c>
      <c r="B1811" s="60" t="s">
        <v>684</v>
      </c>
      <c r="C1811" s="78" t="s">
        <v>756</v>
      </c>
      <c r="D1811" s="78">
        <v>25490</v>
      </c>
      <c r="E1811" s="78">
        <v>31</v>
      </c>
      <c r="F1811" s="78">
        <v>26028</v>
      </c>
      <c r="G1811" s="78">
        <v>117</v>
      </c>
      <c r="H1811" s="78">
        <f t="shared" si="113"/>
        <v>148</v>
      </c>
      <c r="I1811" s="74">
        <v>0.20945945945945946</v>
      </c>
      <c r="J1811" s="74">
        <v>0.79054054054054057</v>
      </c>
      <c r="K1811" s="75">
        <f t="shared" si="114"/>
        <v>2.962130803570381E-13</v>
      </c>
      <c r="L1811" s="75">
        <f t="shared" si="115"/>
        <v>0.99999999999992317</v>
      </c>
      <c r="M1811" s="76" t="str">
        <f t="shared" si="116"/>
        <v>sig</v>
      </c>
      <c r="N1811" s="76" t="str">
        <f t="shared" si="116"/>
        <v>-</v>
      </c>
      <c r="O1811" s="3" t="s">
        <v>679</v>
      </c>
      <c r="P1811" s="3" t="s">
        <v>685</v>
      </c>
      <c r="Q1811" s="3" t="s">
        <v>687</v>
      </c>
      <c r="R1811" s="78"/>
    </row>
    <row r="1812" spans="1:18" x14ac:dyDescent="0.2">
      <c r="A1812" s="3" t="s">
        <v>386</v>
      </c>
      <c r="B1812" s="60" t="s">
        <v>684</v>
      </c>
      <c r="C1812" s="78" t="s">
        <v>757</v>
      </c>
      <c r="D1812" s="78">
        <v>25490</v>
      </c>
      <c r="E1812" s="78">
        <v>13</v>
      </c>
      <c r="F1812" s="78">
        <v>26028</v>
      </c>
      <c r="G1812" s="78">
        <v>7</v>
      </c>
      <c r="H1812" s="78">
        <f t="shared" si="113"/>
        <v>20</v>
      </c>
      <c r="I1812" s="74">
        <v>0.65</v>
      </c>
      <c r="J1812" s="74">
        <v>0.35</v>
      </c>
      <c r="K1812" s="75">
        <f t="shared" si="114"/>
        <v>0.94234085083007812</v>
      </c>
      <c r="L1812" s="75">
        <f t="shared" si="115"/>
        <v>0.13158798217773449</v>
      </c>
      <c r="M1812" s="76" t="str">
        <f t="shared" si="116"/>
        <v>-</v>
      </c>
      <c r="N1812" s="76" t="str">
        <f t="shared" si="116"/>
        <v>-</v>
      </c>
      <c r="O1812" s="3" t="s">
        <v>679</v>
      </c>
      <c r="P1812" s="3" t="s">
        <v>685</v>
      </c>
      <c r="Q1812" s="3" t="s">
        <v>687</v>
      </c>
      <c r="R1812" s="78"/>
    </row>
    <row r="1813" spans="1:18" x14ac:dyDescent="0.2">
      <c r="A1813" s="3" t="s">
        <v>386</v>
      </c>
      <c r="B1813" s="60" t="s">
        <v>684</v>
      </c>
      <c r="C1813" s="78" t="s">
        <v>757</v>
      </c>
      <c r="D1813" s="78">
        <v>25490</v>
      </c>
      <c r="E1813" s="78">
        <v>8</v>
      </c>
      <c r="F1813" s="78">
        <v>26028</v>
      </c>
      <c r="G1813" s="78">
        <v>5</v>
      </c>
      <c r="H1813" s="78">
        <f t="shared" si="113"/>
        <v>13</v>
      </c>
      <c r="I1813" s="74">
        <v>0.61538461538461542</v>
      </c>
      <c r="J1813" s="74">
        <v>0.38461538461538464</v>
      </c>
      <c r="K1813" s="75">
        <f t="shared" si="114"/>
        <v>0.8665771484375</v>
      </c>
      <c r="L1813" s="75">
        <f t="shared" si="115"/>
        <v>0.29052734375</v>
      </c>
      <c r="M1813" s="76" t="str">
        <f t="shared" si="116"/>
        <v>-</v>
      </c>
      <c r="N1813" s="76" t="str">
        <f t="shared" si="116"/>
        <v>-</v>
      </c>
      <c r="O1813" s="3" t="s">
        <v>679</v>
      </c>
      <c r="P1813" s="3" t="s">
        <v>685</v>
      </c>
      <c r="Q1813" s="3" t="s">
        <v>687</v>
      </c>
      <c r="R1813" s="78"/>
    </row>
    <row r="1814" spans="1:18" x14ac:dyDescent="0.2">
      <c r="A1814" s="3" t="s">
        <v>386</v>
      </c>
      <c r="B1814" s="60" t="s">
        <v>684</v>
      </c>
      <c r="C1814" s="78" t="s">
        <v>758</v>
      </c>
      <c r="D1814" s="78">
        <v>25490</v>
      </c>
      <c r="E1814" s="78">
        <v>14</v>
      </c>
      <c r="F1814" s="78">
        <v>26028</v>
      </c>
      <c r="G1814" s="78">
        <v>11</v>
      </c>
      <c r="H1814" s="78">
        <f t="shared" si="113"/>
        <v>25</v>
      </c>
      <c r="I1814" s="74">
        <v>0.56000000000000005</v>
      </c>
      <c r="J1814" s="74">
        <v>0.44</v>
      </c>
      <c r="K1814" s="75">
        <f t="shared" si="114"/>
        <v>0.78782188892364491</v>
      </c>
      <c r="L1814" s="75">
        <f t="shared" si="115"/>
        <v>0.34501898288726823</v>
      </c>
      <c r="M1814" s="76" t="str">
        <f t="shared" si="116"/>
        <v>-</v>
      </c>
      <c r="N1814" s="76" t="str">
        <f t="shared" si="116"/>
        <v>-</v>
      </c>
      <c r="O1814" s="3" t="s">
        <v>679</v>
      </c>
      <c r="P1814" s="3" t="s">
        <v>685</v>
      </c>
      <c r="Q1814" s="3" t="s">
        <v>687</v>
      </c>
      <c r="R1814" s="78"/>
    </row>
    <row r="1815" spans="1:18" x14ac:dyDescent="0.2">
      <c r="A1815" s="3" t="s">
        <v>386</v>
      </c>
      <c r="B1815" s="60" t="s">
        <v>684</v>
      </c>
      <c r="C1815" s="78" t="s">
        <v>758</v>
      </c>
      <c r="D1815" s="78">
        <v>25490</v>
      </c>
      <c r="E1815" s="78">
        <v>9</v>
      </c>
      <c r="F1815" s="78">
        <v>26028</v>
      </c>
      <c r="G1815" s="78">
        <v>4</v>
      </c>
      <c r="H1815" s="78">
        <f t="shared" si="113"/>
        <v>13</v>
      </c>
      <c r="I1815" s="74">
        <v>0.69230769230769229</v>
      </c>
      <c r="J1815" s="74">
        <v>0.30769230769230771</v>
      </c>
      <c r="K1815" s="75">
        <f t="shared" si="114"/>
        <v>0.953857421875</v>
      </c>
      <c r="L1815" s="75">
        <f t="shared" si="115"/>
        <v>0.13342285156250006</v>
      </c>
      <c r="M1815" s="76" t="str">
        <f t="shared" si="116"/>
        <v>-</v>
      </c>
      <c r="N1815" s="76" t="str">
        <f t="shared" si="116"/>
        <v>-</v>
      </c>
      <c r="O1815" s="3" t="s">
        <v>679</v>
      </c>
      <c r="P1815" s="3" t="s">
        <v>685</v>
      </c>
      <c r="Q1815" s="3" t="s">
        <v>687</v>
      </c>
      <c r="R1815" s="78"/>
    </row>
    <row r="1816" spans="1:18" x14ac:dyDescent="0.2">
      <c r="A1816" s="3" t="s">
        <v>386</v>
      </c>
      <c r="B1816" s="60" t="s">
        <v>684</v>
      </c>
      <c r="C1816" s="78" t="s">
        <v>759</v>
      </c>
      <c r="D1816" s="78">
        <v>25490</v>
      </c>
      <c r="E1816" s="78">
        <v>7</v>
      </c>
      <c r="F1816" s="78">
        <v>26028</v>
      </c>
      <c r="G1816" s="78">
        <v>10</v>
      </c>
      <c r="H1816" s="78">
        <f t="shared" si="113"/>
        <v>17</v>
      </c>
      <c r="I1816" s="74">
        <v>0.41176470588235292</v>
      </c>
      <c r="J1816" s="74">
        <v>0.58823529411764708</v>
      </c>
      <c r="K1816" s="75">
        <f t="shared" si="114"/>
        <v>0.31452941894531272</v>
      </c>
      <c r="L1816" s="75">
        <f t="shared" si="115"/>
        <v>0.8338470458984375</v>
      </c>
      <c r="M1816" s="76" t="str">
        <f t="shared" si="116"/>
        <v>-</v>
      </c>
      <c r="N1816" s="76" t="str">
        <f t="shared" si="116"/>
        <v>-</v>
      </c>
      <c r="O1816" s="3" t="s">
        <v>679</v>
      </c>
      <c r="P1816" s="3" t="s">
        <v>685</v>
      </c>
      <c r="Q1816" s="3" t="s">
        <v>687</v>
      </c>
      <c r="R1816" s="78"/>
    </row>
    <row r="1817" spans="1:18" x14ac:dyDescent="0.2">
      <c r="A1817" s="3" t="s">
        <v>386</v>
      </c>
      <c r="B1817" s="60" t="s">
        <v>684</v>
      </c>
      <c r="C1817" s="78" t="s">
        <v>759</v>
      </c>
      <c r="D1817" s="78">
        <v>25490</v>
      </c>
      <c r="E1817" s="78">
        <v>5</v>
      </c>
      <c r="F1817" s="78">
        <v>26028</v>
      </c>
      <c r="G1817" s="78">
        <v>4</v>
      </c>
      <c r="H1817" s="78">
        <f t="shared" si="113"/>
        <v>9</v>
      </c>
      <c r="I1817" s="74">
        <v>0.55555555555555558</v>
      </c>
      <c r="J1817" s="74">
        <v>0.44444444444444442</v>
      </c>
      <c r="K1817" s="75">
        <f t="shared" si="114"/>
        <v>0.74609375</v>
      </c>
      <c r="L1817" s="75">
        <f t="shared" si="115"/>
        <v>0.5</v>
      </c>
      <c r="M1817" s="76" t="str">
        <f t="shared" si="116"/>
        <v>-</v>
      </c>
      <c r="N1817" s="76" t="str">
        <f t="shared" si="116"/>
        <v>-</v>
      </c>
      <c r="O1817" s="3" t="s">
        <v>679</v>
      </c>
      <c r="P1817" s="3" t="s">
        <v>685</v>
      </c>
      <c r="Q1817" s="3" t="s">
        <v>687</v>
      </c>
      <c r="R1817" s="78"/>
    </row>
    <row r="1818" spans="1:18" x14ac:dyDescent="0.2">
      <c r="A1818" s="3" t="s">
        <v>386</v>
      </c>
      <c r="B1818" s="60" t="s">
        <v>684</v>
      </c>
      <c r="C1818" s="78" t="s">
        <v>760</v>
      </c>
      <c r="D1818" s="78">
        <v>25490</v>
      </c>
      <c r="E1818" s="78">
        <v>27</v>
      </c>
      <c r="F1818" s="78">
        <v>26028</v>
      </c>
      <c r="G1818" s="78">
        <v>21</v>
      </c>
      <c r="H1818" s="78">
        <f t="shared" si="113"/>
        <v>48</v>
      </c>
      <c r="I1818" s="74">
        <v>0.5625</v>
      </c>
      <c r="J1818" s="74">
        <v>0.4375</v>
      </c>
      <c r="K1818" s="75">
        <f t="shared" si="114"/>
        <v>0.84383659626336549</v>
      </c>
      <c r="L1818" s="75">
        <f t="shared" si="115"/>
        <v>0.23543950681085621</v>
      </c>
      <c r="M1818" s="76" t="str">
        <f t="shared" si="116"/>
        <v>-</v>
      </c>
      <c r="N1818" s="76" t="str">
        <f t="shared" si="116"/>
        <v>-</v>
      </c>
      <c r="O1818" s="3" t="s">
        <v>679</v>
      </c>
      <c r="P1818" s="3" t="s">
        <v>685</v>
      </c>
      <c r="Q1818" s="3" t="s">
        <v>687</v>
      </c>
      <c r="R1818" s="78"/>
    </row>
    <row r="1819" spans="1:18" x14ac:dyDescent="0.2">
      <c r="A1819" s="3" t="s">
        <v>386</v>
      </c>
      <c r="B1819" s="60" t="s">
        <v>684</v>
      </c>
      <c r="C1819" s="78" t="s">
        <v>760</v>
      </c>
      <c r="D1819" s="78">
        <v>25490</v>
      </c>
      <c r="E1819" s="78">
        <v>14</v>
      </c>
      <c r="F1819" s="78">
        <v>26028</v>
      </c>
      <c r="G1819" s="78">
        <v>10</v>
      </c>
      <c r="H1819" s="78">
        <f t="shared" si="113"/>
        <v>24</v>
      </c>
      <c r="I1819" s="74">
        <v>0.58333333333333337</v>
      </c>
      <c r="J1819" s="74">
        <v>0.41666666666666669</v>
      </c>
      <c r="K1819" s="75">
        <f t="shared" si="114"/>
        <v>0.84627187252044667</v>
      </c>
      <c r="L1819" s="75">
        <f t="shared" si="115"/>
        <v>0.27062809467315685</v>
      </c>
      <c r="M1819" s="76" t="str">
        <f t="shared" si="116"/>
        <v>-</v>
      </c>
      <c r="N1819" s="76" t="str">
        <f t="shared" si="116"/>
        <v>-</v>
      </c>
      <c r="O1819" s="3" t="s">
        <v>679</v>
      </c>
      <c r="P1819" s="3" t="s">
        <v>685</v>
      </c>
      <c r="Q1819" s="3" t="s">
        <v>687</v>
      </c>
      <c r="R1819" s="78"/>
    </row>
    <row r="1820" spans="1:18" x14ac:dyDescent="0.2">
      <c r="A1820" s="3" t="s">
        <v>386</v>
      </c>
      <c r="B1820" s="60" t="s">
        <v>684</v>
      </c>
      <c r="C1820" s="78" t="s">
        <v>761</v>
      </c>
      <c r="D1820" s="78">
        <v>25490</v>
      </c>
      <c r="E1820" s="78">
        <v>12</v>
      </c>
      <c r="F1820" s="78">
        <v>26028</v>
      </c>
      <c r="G1820" s="78">
        <v>13</v>
      </c>
      <c r="H1820" s="78">
        <f t="shared" si="113"/>
        <v>25</v>
      </c>
      <c r="I1820" s="74">
        <v>0.48</v>
      </c>
      <c r="J1820" s="74">
        <v>0.52</v>
      </c>
      <c r="K1820" s="75">
        <f t="shared" si="114"/>
        <v>0.49999999999999967</v>
      </c>
      <c r="L1820" s="75">
        <f t="shared" si="115"/>
        <v>0.65498101711273171</v>
      </c>
      <c r="M1820" s="76" t="str">
        <f t="shared" si="116"/>
        <v>-</v>
      </c>
      <c r="N1820" s="76" t="str">
        <f t="shared" si="116"/>
        <v>-</v>
      </c>
      <c r="O1820" s="3" t="s">
        <v>679</v>
      </c>
      <c r="P1820" s="3" t="s">
        <v>685</v>
      </c>
      <c r="Q1820" s="3" t="s">
        <v>687</v>
      </c>
      <c r="R1820" s="78"/>
    </row>
    <row r="1821" spans="1:18" x14ac:dyDescent="0.2">
      <c r="A1821" s="3" t="s">
        <v>386</v>
      </c>
      <c r="B1821" s="60" t="s">
        <v>684</v>
      </c>
      <c r="C1821" s="78" t="s">
        <v>761</v>
      </c>
      <c r="D1821" s="78">
        <v>25490</v>
      </c>
      <c r="E1821" s="78">
        <v>14</v>
      </c>
      <c r="F1821" s="78">
        <v>26028</v>
      </c>
      <c r="G1821" s="78">
        <v>5</v>
      </c>
      <c r="H1821" s="78">
        <f t="shared" si="113"/>
        <v>19</v>
      </c>
      <c r="I1821" s="74">
        <v>0.73684210526315785</v>
      </c>
      <c r="J1821" s="74">
        <v>0.26315789473684209</v>
      </c>
      <c r="K1821" s="75">
        <f t="shared" si="114"/>
        <v>0.99039459228515625</v>
      </c>
      <c r="L1821" s="75">
        <f t="shared" si="115"/>
        <v>3.1784057617187514E-2</v>
      </c>
      <c r="M1821" s="76" t="str">
        <f t="shared" si="116"/>
        <v>-</v>
      </c>
      <c r="N1821" s="76" t="str">
        <f t="shared" si="116"/>
        <v>-</v>
      </c>
      <c r="O1821" s="3" t="s">
        <v>679</v>
      </c>
      <c r="P1821" s="3" t="s">
        <v>685</v>
      </c>
      <c r="Q1821" s="3" t="s">
        <v>687</v>
      </c>
      <c r="R1821" s="78"/>
    </row>
    <row r="1822" spans="1:18" x14ac:dyDescent="0.2">
      <c r="A1822" s="3" t="s">
        <v>386</v>
      </c>
      <c r="B1822" s="60" t="s">
        <v>684</v>
      </c>
      <c r="C1822" s="78" t="s">
        <v>762</v>
      </c>
      <c r="D1822" s="78">
        <v>25490</v>
      </c>
      <c r="E1822" s="78">
        <v>14</v>
      </c>
      <c r="F1822" s="78">
        <v>26028</v>
      </c>
      <c r="G1822" s="78">
        <v>10</v>
      </c>
      <c r="H1822" s="78">
        <f t="shared" si="113"/>
        <v>24</v>
      </c>
      <c r="I1822" s="74">
        <v>0.58333333333333337</v>
      </c>
      <c r="J1822" s="74">
        <v>0.41666666666666669</v>
      </c>
      <c r="K1822" s="75">
        <f t="shared" si="114"/>
        <v>0.84627187252044667</v>
      </c>
      <c r="L1822" s="75">
        <f t="shared" si="115"/>
        <v>0.27062809467315685</v>
      </c>
      <c r="M1822" s="76" t="str">
        <f t="shared" si="116"/>
        <v>-</v>
      </c>
      <c r="N1822" s="76" t="str">
        <f t="shared" si="116"/>
        <v>-</v>
      </c>
      <c r="O1822" s="3" t="s">
        <v>679</v>
      </c>
      <c r="P1822" s="3" t="s">
        <v>685</v>
      </c>
      <c r="Q1822" s="3" t="s">
        <v>687</v>
      </c>
      <c r="R1822" s="78"/>
    </row>
    <row r="1823" spans="1:18" x14ac:dyDescent="0.2">
      <c r="A1823" s="3" t="s">
        <v>386</v>
      </c>
      <c r="B1823" s="60" t="s">
        <v>684</v>
      </c>
      <c r="C1823" s="78" t="s">
        <v>762</v>
      </c>
      <c r="D1823" s="78">
        <v>25490</v>
      </c>
      <c r="E1823" s="78">
        <v>6</v>
      </c>
      <c r="F1823" s="78">
        <v>26028</v>
      </c>
      <c r="G1823" s="78">
        <v>4</v>
      </c>
      <c r="H1823" s="78">
        <f t="shared" ref="H1823:H1886" si="117">E1823+G1823</f>
        <v>10</v>
      </c>
      <c r="I1823" s="74">
        <v>0.6</v>
      </c>
      <c r="J1823" s="74">
        <v>0.4</v>
      </c>
      <c r="K1823" s="75">
        <f t="shared" si="114"/>
        <v>0.828125</v>
      </c>
      <c r="L1823" s="75">
        <f t="shared" si="115"/>
        <v>0.376953125</v>
      </c>
      <c r="M1823" s="76" t="str">
        <f t="shared" si="116"/>
        <v>-</v>
      </c>
      <c r="N1823" s="76" t="str">
        <f t="shared" si="116"/>
        <v>-</v>
      </c>
      <c r="O1823" s="3" t="s">
        <v>679</v>
      </c>
      <c r="P1823" s="3" t="s">
        <v>685</v>
      </c>
      <c r="Q1823" s="3" t="s">
        <v>687</v>
      </c>
      <c r="R1823" s="78"/>
    </row>
    <row r="1824" spans="1:18" x14ac:dyDescent="0.2">
      <c r="A1824" s="3" t="s">
        <v>386</v>
      </c>
      <c r="B1824" s="60" t="s">
        <v>684</v>
      </c>
      <c r="C1824" s="78" t="s">
        <v>741</v>
      </c>
      <c r="D1824" s="78">
        <v>25490</v>
      </c>
      <c r="E1824" s="78">
        <v>8</v>
      </c>
      <c r="F1824" s="78">
        <v>26028</v>
      </c>
      <c r="G1824" s="78">
        <v>12</v>
      </c>
      <c r="H1824" s="78">
        <f t="shared" si="117"/>
        <v>20</v>
      </c>
      <c r="I1824" s="74">
        <v>0.4</v>
      </c>
      <c r="J1824" s="74">
        <v>0.6</v>
      </c>
      <c r="K1824" s="75">
        <f t="shared" si="114"/>
        <v>0.25172233581542974</v>
      </c>
      <c r="L1824" s="75">
        <f t="shared" si="115"/>
        <v>0.86841201782226551</v>
      </c>
      <c r="M1824" s="76" t="str">
        <f t="shared" si="116"/>
        <v>-</v>
      </c>
      <c r="N1824" s="76" t="str">
        <f t="shared" si="116"/>
        <v>-</v>
      </c>
      <c r="O1824" s="3" t="s">
        <v>679</v>
      </c>
      <c r="P1824" s="3" t="s">
        <v>685</v>
      </c>
      <c r="Q1824" s="3" t="s">
        <v>687</v>
      </c>
      <c r="R1824" s="78"/>
    </row>
    <row r="1825" spans="1:18" x14ac:dyDescent="0.2">
      <c r="A1825" s="3" t="s">
        <v>386</v>
      </c>
      <c r="B1825" s="60" t="s">
        <v>684</v>
      </c>
      <c r="C1825" s="78" t="s">
        <v>741</v>
      </c>
      <c r="D1825" s="78">
        <v>25490</v>
      </c>
      <c r="E1825" s="78">
        <v>1</v>
      </c>
      <c r="F1825" s="78">
        <v>26028</v>
      </c>
      <c r="G1825" s="78">
        <v>5</v>
      </c>
      <c r="H1825" s="78">
        <f t="shared" si="117"/>
        <v>6</v>
      </c>
      <c r="I1825" s="74">
        <v>0.16666666666666666</v>
      </c>
      <c r="J1825" s="74">
        <v>0.83333333333333337</v>
      </c>
      <c r="K1825" s="75">
        <f t="shared" si="114"/>
        <v>0.109375</v>
      </c>
      <c r="L1825" s="75">
        <f t="shared" si="115"/>
        <v>0.984375</v>
      </c>
      <c r="M1825" s="76" t="str">
        <f t="shared" si="116"/>
        <v>-</v>
      </c>
      <c r="N1825" s="76" t="str">
        <f t="shared" si="116"/>
        <v>-</v>
      </c>
      <c r="O1825" s="3" t="s">
        <v>679</v>
      </c>
      <c r="P1825" s="3" t="s">
        <v>685</v>
      </c>
      <c r="Q1825" s="3" t="s">
        <v>687</v>
      </c>
      <c r="R1825" s="78"/>
    </row>
    <row r="1826" spans="1:18" x14ac:dyDescent="0.2">
      <c r="A1826" s="3" t="s">
        <v>386</v>
      </c>
      <c r="B1826" s="60" t="s">
        <v>684</v>
      </c>
      <c r="C1826" s="78" t="s">
        <v>742</v>
      </c>
      <c r="D1826" s="78">
        <v>25490</v>
      </c>
      <c r="E1826" s="78">
        <v>10</v>
      </c>
      <c r="F1826" s="78">
        <v>26028</v>
      </c>
      <c r="G1826" s="78">
        <v>22</v>
      </c>
      <c r="H1826" s="78">
        <f t="shared" si="117"/>
        <v>32</v>
      </c>
      <c r="I1826" s="74">
        <v>0.3125</v>
      </c>
      <c r="J1826" s="74">
        <v>0.6875</v>
      </c>
      <c r="K1826" s="75">
        <f t="shared" si="114"/>
        <v>2.5051229866221551E-2</v>
      </c>
      <c r="L1826" s="75">
        <f t="shared" si="115"/>
        <v>0.98996919649653137</v>
      </c>
      <c r="M1826" s="76" t="str">
        <f t="shared" si="116"/>
        <v>-</v>
      </c>
      <c r="N1826" s="76" t="str">
        <f t="shared" si="116"/>
        <v>-</v>
      </c>
      <c r="O1826" s="3" t="s">
        <v>679</v>
      </c>
      <c r="P1826" s="3" t="s">
        <v>685</v>
      </c>
      <c r="Q1826" s="3" t="s">
        <v>687</v>
      </c>
      <c r="R1826" s="78"/>
    </row>
    <row r="1827" spans="1:18" x14ac:dyDescent="0.2">
      <c r="A1827" s="3" t="s">
        <v>386</v>
      </c>
      <c r="B1827" s="60" t="s">
        <v>684</v>
      </c>
      <c r="C1827" s="78" t="s">
        <v>742</v>
      </c>
      <c r="D1827" s="78">
        <v>25490</v>
      </c>
      <c r="E1827" s="78">
        <v>6</v>
      </c>
      <c r="F1827" s="78">
        <v>26028</v>
      </c>
      <c r="G1827" s="78">
        <v>4</v>
      </c>
      <c r="H1827" s="78">
        <f t="shared" si="117"/>
        <v>10</v>
      </c>
      <c r="I1827" s="74">
        <v>0.6</v>
      </c>
      <c r="J1827" s="74">
        <v>0.4</v>
      </c>
      <c r="K1827" s="75">
        <f t="shared" si="114"/>
        <v>0.828125</v>
      </c>
      <c r="L1827" s="75">
        <f t="shared" si="115"/>
        <v>0.376953125</v>
      </c>
      <c r="M1827" s="76" t="str">
        <f t="shared" si="116"/>
        <v>-</v>
      </c>
      <c r="N1827" s="76" t="str">
        <f t="shared" si="116"/>
        <v>-</v>
      </c>
      <c r="O1827" s="3" t="s">
        <v>679</v>
      </c>
      <c r="P1827" s="3" t="s">
        <v>685</v>
      </c>
      <c r="Q1827" s="3" t="s">
        <v>687</v>
      </c>
      <c r="R1827" s="78"/>
    </row>
    <row r="1828" spans="1:18" x14ac:dyDescent="0.2">
      <c r="A1828" s="3" t="s">
        <v>386</v>
      </c>
      <c r="B1828" s="60" t="s">
        <v>684</v>
      </c>
      <c r="C1828" s="78" t="s">
        <v>743</v>
      </c>
      <c r="D1828" s="78">
        <v>25490</v>
      </c>
      <c r="E1828" s="78">
        <v>12</v>
      </c>
      <c r="F1828" s="78">
        <v>26028</v>
      </c>
      <c r="G1828" s="78">
        <v>10</v>
      </c>
      <c r="H1828" s="78">
        <f t="shared" si="117"/>
        <v>22</v>
      </c>
      <c r="I1828" s="74">
        <v>0.54545454545454541</v>
      </c>
      <c r="J1828" s="74">
        <v>0.45454545454545453</v>
      </c>
      <c r="K1828" s="75">
        <f t="shared" si="114"/>
        <v>0.73826646804809548</v>
      </c>
      <c r="L1828" s="75">
        <f t="shared" si="115"/>
        <v>0.41590595245361339</v>
      </c>
      <c r="M1828" s="76" t="str">
        <f t="shared" si="116"/>
        <v>-</v>
      </c>
      <c r="N1828" s="76" t="str">
        <f t="shared" si="116"/>
        <v>-</v>
      </c>
      <c r="O1828" s="3" t="s">
        <v>679</v>
      </c>
      <c r="P1828" s="3" t="s">
        <v>685</v>
      </c>
      <c r="Q1828" s="3" t="s">
        <v>687</v>
      </c>
      <c r="R1828" s="78"/>
    </row>
    <row r="1829" spans="1:18" x14ac:dyDescent="0.2">
      <c r="A1829" s="3" t="s">
        <v>386</v>
      </c>
      <c r="B1829" s="60" t="s">
        <v>684</v>
      </c>
      <c r="C1829" s="78" t="s">
        <v>743</v>
      </c>
      <c r="D1829" s="78">
        <v>25490</v>
      </c>
      <c r="E1829" s="78">
        <v>3</v>
      </c>
      <c r="F1829" s="78">
        <v>26028</v>
      </c>
      <c r="G1829" s="78">
        <v>2</v>
      </c>
      <c r="H1829" s="78">
        <f t="shared" si="117"/>
        <v>5</v>
      </c>
      <c r="I1829" s="74">
        <v>0.6</v>
      </c>
      <c r="J1829" s="74">
        <v>0.4</v>
      </c>
      <c r="K1829" s="75">
        <f t="shared" si="114"/>
        <v>0.8125</v>
      </c>
      <c r="L1829" s="75">
        <f t="shared" si="115"/>
        <v>0.49999999999999989</v>
      </c>
      <c r="M1829" s="76" t="str">
        <f t="shared" si="116"/>
        <v>-</v>
      </c>
      <c r="N1829" s="76" t="str">
        <f t="shared" si="116"/>
        <v>-</v>
      </c>
      <c r="O1829" s="3" t="s">
        <v>679</v>
      </c>
      <c r="P1829" s="3" t="s">
        <v>685</v>
      </c>
      <c r="Q1829" s="3" t="s">
        <v>687</v>
      </c>
      <c r="R1829" s="78"/>
    </row>
    <row r="1830" spans="1:18" x14ac:dyDescent="0.2">
      <c r="A1830" s="3" t="s">
        <v>386</v>
      </c>
      <c r="B1830" s="60" t="s">
        <v>684</v>
      </c>
      <c r="C1830" s="78" t="s">
        <v>744</v>
      </c>
      <c r="D1830" s="78">
        <v>25490</v>
      </c>
      <c r="E1830" s="78">
        <v>15</v>
      </c>
      <c r="F1830" s="78">
        <v>26028</v>
      </c>
      <c r="G1830" s="78">
        <v>9</v>
      </c>
      <c r="H1830" s="78">
        <f t="shared" si="117"/>
        <v>24</v>
      </c>
      <c r="I1830" s="74">
        <v>0.625</v>
      </c>
      <c r="J1830" s="74">
        <v>0.375</v>
      </c>
      <c r="K1830" s="75">
        <f t="shared" si="114"/>
        <v>0.92420518398284912</v>
      </c>
      <c r="L1830" s="75">
        <f t="shared" si="115"/>
        <v>0.15372812747955331</v>
      </c>
      <c r="M1830" s="76" t="str">
        <f t="shared" si="116"/>
        <v>-</v>
      </c>
      <c r="N1830" s="76" t="str">
        <f t="shared" si="116"/>
        <v>-</v>
      </c>
      <c r="O1830" s="3" t="s">
        <v>679</v>
      </c>
      <c r="P1830" s="3" t="s">
        <v>685</v>
      </c>
      <c r="Q1830" s="3" t="s">
        <v>687</v>
      </c>
      <c r="R1830" s="78"/>
    </row>
    <row r="1831" spans="1:18" x14ac:dyDescent="0.2">
      <c r="A1831" s="3" t="s">
        <v>386</v>
      </c>
      <c r="B1831" s="60" t="s">
        <v>684</v>
      </c>
      <c r="C1831" s="78" t="s">
        <v>744</v>
      </c>
      <c r="D1831" s="78">
        <v>25490</v>
      </c>
      <c r="E1831" s="78">
        <v>7</v>
      </c>
      <c r="F1831" s="78">
        <v>26028</v>
      </c>
      <c r="G1831" s="78">
        <v>7</v>
      </c>
      <c r="H1831" s="78">
        <f t="shared" si="117"/>
        <v>14</v>
      </c>
      <c r="I1831" s="74">
        <v>0.5</v>
      </c>
      <c r="J1831" s="74">
        <v>0.5</v>
      </c>
      <c r="K1831" s="75">
        <f t="shared" si="114"/>
        <v>0.604736328125</v>
      </c>
      <c r="L1831" s="75">
        <f t="shared" si="115"/>
        <v>0.604736328125</v>
      </c>
      <c r="M1831" s="76" t="str">
        <f t="shared" si="116"/>
        <v>-</v>
      </c>
      <c r="N1831" s="76" t="str">
        <f t="shared" si="116"/>
        <v>-</v>
      </c>
      <c r="O1831" s="3" t="s">
        <v>679</v>
      </c>
      <c r="P1831" s="3" t="s">
        <v>685</v>
      </c>
      <c r="Q1831" s="3" t="s">
        <v>687</v>
      </c>
      <c r="R1831" s="78"/>
    </row>
    <row r="1832" spans="1:18" x14ac:dyDescent="0.2">
      <c r="A1832" s="3" t="s">
        <v>386</v>
      </c>
      <c r="B1832" s="60" t="s">
        <v>684</v>
      </c>
      <c r="C1832" s="78" t="s">
        <v>745</v>
      </c>
      <c r="D1832" s="78">
        <v>25490</v>
      </c>
      <c r="E1832" s="78">
        <v>10</v>
      </c>
      <c r="F1832" s="78">
        <v>26028</v>
      </c>
      <c r="G1832" s="78">
        <v>14</v>
      </c>
      <c r="H1832" s="78">
        <f t="shared" si="117"/>
        <v>24</v>
      </c>
      <c r="I1832" s="74">
        <v>0.41666666666666669</v>
      </c>
      <c r="J1832" s="74">
        <v>0.58333333333333337</v>
      </c>
      <c r="K1832" s="75">
        <f t="shared" si="114"/>
        <v>0.27062809467315685</v>
      </c>
      <c r="L1832" s="75">
        <f t="shared" si="115"/>
        <v>0.84627187252044667</v>
      </c>
      <c r="M1832" s="76" t="str">
        <f t="shared" si="116"/>
        <v>-</v>
      </c>
      <c r="N1832" s="76" t="str">
        <f t="shared" si="116"/>
        <v>-</v>
      </c>
      <c r="O1832" s="3" t="s">
        <v>679</v>
      </c>
      <c r="P1832" s="3" t="s">
        <v>685</v>
      </c>
      <c r="Q1832" s="3" t="s">
        <v>687</v>
      </c>
      <c r="R1832" s="78"/>
    </row>
    <row r="1833" spans="1:18" x14ac:dyDescent="0.2">
      <c r="A1833" s="3" t="s">
        <v>386</v>
      </c>
      <c r="B1833" s="60" t="s">
        <v>684</v>
      </c>
      <c r="C1833" s="78" t="s">
        <v>745</v>
      </c>
      <c r="D1833" s="78">
        <v>25490</v>
      </c>
      <c r="E1833" s="78">
        <v>7</v>
      </c>
      <c r="F1833" s="78">
        <v>26028</v>
      </c>
      <c r="G1833" s="78">
        <v>3</v>
      </c>
      <c r="H1833" s="78">
        <f t="shared" si="117"/>
        <v>10</v>
      </c>
      <c r="I1833" s="74">
        <v>0.7</v>
      </c>
      <c r="J1833" s="74">
        <v>0.3</v>
      </c>
      <c r="K1833" s="75">
        <f t="shared" si="114"/>
        <v>0.9453125</v>
      </c>
      <c r="L1833" s="75">
        <f t="shared" si="115"/>
        <v>0.17187500000000006</v>
      </c>
      <c r="M1833" s="76" t="str">
        <f t="shared" si="116"/>
        <v>-</v>
      </c>
      <c r="N1833" s="76" t="str">
        <f t="shared" si="116"/>
        <v>-</v>
      </c>
      <c r="O1833" s="3" t="s">
        <v>679</v>
      </c>
      <c r="P1833" s="3" t="s">
        <v>685</v>
      </c>
      <c r="Q1833" s="3" t="s">
        <v>687</v>
      </c>
      <c r="R1833" s="78"/>
    </row>
    <row r="1834" spans="1:18" x14ac:dyDescent="0.2">
      <c r="A1834" s="3" t="s">
        <v>386</v>
      </c>
      <c r="B1834" s="60" t="s">
        <v>684</v>
      </c>
      <c r="C1834" s="78" t="s">
        <v>746</v>
      </c>
      <c r="D1834" s="78">
        <v>25490</v>
      </c>
      <c r="E1834" s="78">
        <v>7</v>
      </c>
      <c r="F1834" s="78">
        <v>26028</v>
      </c>
      <c r="G1834" s="78">
        <v>7</v>
      </c>
      <c r="H1834" s="78">
        <f t="shared" si="117"/>
        <v>14</v>
      </c>
      <c r="I1834" s="74">
        <v>0.5</v>
      </c>
      <c r="J1834" s="74">
        <v>0.5</v>
      </c>
      <c r="K1834" s="75">
        <f t="shared" si="114"/>
        <v>0.604736328125</v>
      </c>
      <c r="L1834" s="75">
        <f t="shared" si="115"/>
        <v>0.604736328125</v>
      </c>
      <c r="M1834" s="76" t="str">
        <f t="shared" si="116"/>
        <v>-</v>
      </c>
      <c r="N1834" s="76" t="str">
        <f t="shared" si="116"/>
        <v>-</v>
      </c>
      <c r="O1834" s="3" t="s">
        <v>679</v>
      </c>
      <c r="P1834" s="3" t="s">
        <v>685</v>
      </c>
      <c r="Q1834" s="3" t="s">
        <v>687</v>
      </c>
      <c r="R1834" s="78"/>
    </row>
    <row r="1835" spans="1:18" x14ac:dyDescent="0.2">
      <c r="A1835" s="3" t="s">
        <v>386</v>
      </c>
      <c r="B1835" s="60" t="s">
        <v>684</v>
      </c>
      <c r="C1835" s="78" t="s">
        <v>746</v>
      </c>
      <c r="D1835" s="78">
        <v>25490</v>
      </c>
      <c r="E1835" s="78">
        <v>6</v>
      </c>
      <c r="F1835" s="78">
        <v>26028</v>
      </c>
      <c r="G1835" s="78">
        <v>3</v>
      </c>
      <c r="H1835" s="78">
        <f t="shared" si="117"/>
        <v>9</v>
      </c>
      <c r="I1835" s="74">
        <v>0.66666666666666663</v>
      </c>
      <c r="J1835" s="74">
        <v>0.33333333333333331</v>
      </c>
      <c r="K1835" s="75">
        <f t="shared" si="114"/>
        <v>0.91015625</v>
      </c>
      <c r="L1835" s="75">
        <f t="shared" si="115"/>
        <v>0.25390625</v>
      </c>
      <c r="M1835" s="76" t="str">
        <f t="shared" si="116"/>
        <v>-</v>
      </c>
      <c r="N1835" s="76" t="str">
        <f t="shared" si="116"/>
        <v>-</v>
      </c>
      <c r="O1835" s="3" t="s">
        <v>679</v>
      </c>
      <c r="P1835" s="3" t="s">
        <v>685</v>
      </c>
      <c r="Q1835" s="3" t="s">
        <v>687</v>
      </c>
      <c r="R1835" s="78"/>
    </row>
    <row r="1836" spans="1:18" x14ac:dyDescent="0.2">
      <c r="A1836" s="3" t="s">
        <v>386</v>
      </c>
      <c r="B1836" s="60" t="s">
        <v>684</v>
      </c>
      <c r="C1836" s="78" t="s">
        <v>747</v>
      </c>
      <c r="D1836" s="78">
        <v>25490</v>
      </c>
      <c r="E1836" s="78">
        <v>15</v>
      </c>
      <c r="F1836" s="78">
        <v>26028</v>
      </c>
      <c r="G1836" s="78">
        <v>9</v>
      </c>
      <c r="H1836" s="78">
        <f t="shared" si="117"/>
        <v>24</v>
      </c>
      <c r="I1836" s="74">
        <v>0.625</v>
      </c>
      <c r="J1836" s="74">
        <v>0.375</v>
      </c>
      <c r="K1836" s="75">
        <f t="shared" si="114"/>
        <v>0.92420518398284912</v>
      </c>
      <c r="L1836" s="75">
        <f t="shared" si="115"/>
        <v>0.15372812747955331</v>
      </c>
      <c r="M1836" s="76" t="str">
        <f t="shared" si="116"/>
        <v>-</v>
      </c>
      <c r="N1836" s="76" t="str">
        <f t="shared" si="116"/>
        <v>-</v>
      </c>
      <c r="O1836" s="3" t="s">
        <v>679</v>
      </c>
      <c r="P1836" s="3" t="s">
        <v>685</v>
      </c>
      <c r="Q1836" s="3" t="s">
        <v>687</v>
      </c>
      <c r="R1836" s="78"/>
    </row>
    <row r="1837" spans="1:18" x14ac:dyDescent="0.2">
      <c r="A1837" s="3" t="s">
        <v>386</v>
      </c>
      <c r="B1837" s="60" t="s">
        <v>684</v>
      </c>
      <c r="C1837" s="78" t="s">
        <v>747</v>
      </c>
      <c r="D1837" s="78">
        <v>25490</v>
      </c>
      <c r="E1837" s="78">
        <v>4</v>
      </c>
      <c r="F1837" s="78">
        <v>26028</v>
      </c>
      <c r="G1837" s="78">
        <v>6</v>
      </c>
      <c r="H1837" s="78">
        <f t="shared" si="117"/>
        <v>10</v>
      </c>
      <c r="I1837" s="74">
        <v>0.4</v>
      </c>
      <c r="J1837" s="74">
        <v>0.6</v>
      </c>
      <c r="K1837" s="75">
        <f t="shared" si="114"/>
        <v>0.376953125</v>
      </c>
      <c r="L1837" s="75">
        <f t="shared" si="115"/>
        <v>0.828125</v>
      </c>
      <c r="M1837" s="76" t="str">
        <f t="shared" si="116"/>
        <v>-</v>
      </c>
      <c r="N1837" s="76" t="str">
        <f t="shared" si="116"/>
        <v>-</v>
      </c>
      <c r="O1837" s="3" t="s">
        <v>679</v>
      </c>
      <c r="P1837" s="3" t="s">
        <v>685</v>
      </c>
      <c r="Q1837" s="3" t="s">
        <v>687</v>
      </c>
      <c r="R1837" s="78"/>
    </row>
    <row r="1838" spans="1:18" x14ac:dyDescent="0.2">
      <c r="A1838" s="3" t="s">
        <v>386</v>
      </c>
      <c r="B1838" s="60" t="s">
        <v>684</v>
      </c>
      <c r="C1838" s="78" t="s">
        <v>748</v>
      </c>
      <c r="D1838" s="78">
        <v>25490</v>
      </c>
      <c r="E1838" s="78">
        <v>9</v>
      </c>
      <c r="F1838" s="78">
        <v>26028</v>
      </c>
      <c r="G1838" s="78">
        <v>5</v>
      </c>
      <c r="H1838" s="78">
        <f t="shared" si="117"/>
        <v>14</v>
      </c>
      <c r="I1838" s="74">
        <v>0.6428571428571429</v>
      </c>
      <c r="J1838" s="74">
        <v>0.35714285714285715</v>
      </c>
      <c r="K1838" s="75">
        <f t="shared" si="114"/>
        <v>0.91021728515625</v>
      </c>
      <c r="L1838" s="75">
        <f t="shared" si="115"/>
        <v>0.21197509765625008</v>
      </c>
      <c r="M1838" s="76" t="str">
        <f t="shared" si="116"/>
        <v>-</v>
      </c>
      <c r="N1838" s="76" t="str">
        <f t="shared" si="116"/>
        <v>-</v>
      </c>
      <c r="O1838" s="3" t="s">
        <v>679</v>
      </c>
      <c r="P1838" s="3" t="s">
        <v>685</v>
      </c>
      <c r="Q1838" s="3" t="s">
        <v>687</v>
      </c>
      <c r="R1838" s="78"/>
    </row>
    <row r="1839" spans="1:18" x14ac:dyDescent="0.2">
      <c r="A1839" s="3" t="s">
        <v>386</v>
      </c>
      <c r="B1839" s="60" t="s">
        <v>684</v>
      </c>
      <c r="C1839" s="78" t="s">
        <v>748</v>
      </c>
      <c r="D1839" s="78">
        <v>25490</v>
      </c>
      <c r="E1839" s="78">
        <v>4</v>
      </c>
      <c r="F1839" s="78">
        <v>26028</v>
      </c>
      <c r="G1839" s="78">
        <v>6</v>
      </c>
      <c r="H1839" s="78">
        <f t="shared" si="117"/>
        <v>10</v>
      </c>
      <c r="I1839" s="74">
        <v>0.4</v>
      </c>
      <c r="J1839" s="74">
        <v>0.6</v>
      </c>
      <c r="K1839" s="75">
        <f t="shared" si="114"/>
        <v>0.376953125</v>
      </c>
      <c r="L1839" s="75">
        <f t="shared" si="115"/>
        <v>0.828125</v>
      </c>
      <c r="M1839" s="76" t="str">
        <f t="shared" si="116"/>
        <v>-</v>
      </c>
      <c r="N1839" s="76" t="str">
        <f t="shared" si="116"/>
        <v>-</v>
      </c>
      <c r="O1839" s="3" t="s">
        <v>679</v>
      </c>
      <c r="P1839" s="3" t="s">
        <v>685</v>
      </c>
      <c r="Q1839" s="3" t="s">
        <v>687</v>
      </c>
      <c r="R1839" s="78"/>
    </row>
    <row r="1840" spans="1:18" x14ac:dyDescent="0.2">
      <c r="A1840" s="3" t="s">
        <v>386</v>
      </c>
      <c r="B1840" s="60" t="s">
        <v>684</v>
      </c>
      <c r="C1840" s="78" t="s">
        <v>749</v>
      </c>
      <c r="D1840" s="78">
        <v>25490</v>
      </c>
      <c r="E1840" s="78">
        <v>13</v>
      </c>
      <c r="F1840" s="78">
        <v>26028</v>
      </c>
      <c r="G1840" s="78">
        <v>12</v>
      </c>
      <c r="H1840" s="78">
        <f t="shared" si="117"/>
        <v>25</v>
      </c>
      <c r="I1840" s="74">
        <v>0.52</v>
      </c>
      <c r="J1840" s="74">
        <v>0.48</v>
      </c>
      <c r="K1840" s="75">
        <f t="shared" si="114"/>
        <v>0.65498101711273171</v>
      </c>
      <c r="L1840" s="75">
        <f t="shared" si="115"/>
        <v>0.49999999999999967</v>
      </c>
      <c r="M1840" s="76" t="str">
        <f t="shared" si="116"/>
        <v>-</v>
      </c>
      <c r="N1840" s="76" t="str">
        <f t="shared" si="116"/>
        <v>-</v>
      </c>
      <c r="O1840" s="3" t="s">
        <v>679</v>
      </c>
      <c r="P1840" s="3" t="s">
        <v>685</v>
      </c>
      <c r="Q1840" s="3" t="s">
        <v>687</v>
      </c>
      <c r="R1840" s="78"/>
    </row>
    <row r="1841" spans="1:18" x14ac:dyDescent="0.2">
      <c r="A1841" s="3" t="s">
        <v>386</v>
      </c>
      <c r="B1841" s="60" t="s">
        <v>684</v>
      </c>
      <c r="C1841" s="78" t="s">
        <v>749</v>
      </c>
      <c r="D1841" s="78">
        <v>25490</v>
      </c>
      <c r="E1841" s="78">
        <v>8</v>
      </c>
      <c r="F1841" s="78">
        <v>26028</v>
      </c>
      <c r="G1841" s="78">
        <v>7</v>
      </c>
      <c r="H1841" s="78">
        <f t="shared" si="117"/>
        <v>15</v>
      </c>
      <c r="I1841" s="74">
        <v>0.53333333333333333</v>
      </c>
      <c r="J1841" s="74">
        <v>0.46666666666666667</v>
      </c>
      <c r="K1841" s="75">
        <f t="shared" si="114"/>
        <v>0.69638061523437489</v>
      </c>
      <c r="L1841" s="75">
        <f t="shared" si="115"/>
        <v>0.5</v>
      </c>
      <c r="M1841" s="76" t="str">
        <f t="shared" si="116"/>
        <v>-</v>
      </c>
      <c r="N1841" s="76" t="str">
        <f t="shared" si="116"/>
        <v>-</v>
      </c>
      <c r="O1841" s="3" t="s">
        <v>679</v>
      </c>
      <c r="P1841" s="3" t="s">
        <v>685</v>
      </c>
      <c r="Q1841" s="3" t="s">
        <v>687</v>
      </c>
      <c r="R1841" s="78"/>
    </row>
    <row r="1842" spans="1:18" x14ac:dyDescent="0.2">
      <c r="A1842" s="3" t="s">
        <v>386</v>
      </c>
      <c r="B1842" s="60" t="s">
        <v>684</v>
      </c>
      <c r="C1842" s="78" t="s">
        <v>750</v>
      </c>
      <c r="D1842" s="78">
        <v>25490</v>
      </c>
      <c r="E1842" s="78">
        <v>5</v>
      </c>
      <c r="F1842" s="78">
        <v>26028</v>
      </c>
      <c r="G1842" s="78">
        <v>11</v>
      </c>
      <c r="H1842" s="78">
        <f t="shared" si="117"/>
        <v>16</v>
      </c>
      <c r="I1842" s="74">
        <v>0.3125</v>
      </c>
      <c r="J1842" s="74">
        <v>0.6875</v>
      </c>
      <c r="K1842" s="75">
        <f t="shared" si="114"/>
        <v>0.10505676269531251</v>
      </c>
      <c r="L1842" s="75">
        <f t="shared" si="115"/>
        <v>0.9615936279296875</v>
      </c>
      <c r="M1842" s="76" t="str">
        <f t="shared" si="116"/>
        <v>-</v>
      </c>
      <c r="N1842" s="76" t="str">
        <f t="shared" si="116"/>
        <v>-</v>
      </c>
      <c r="O1842" s="3" t="s">
        <v>679</v>
      </c>
      <c r="P1842" s="3" t="s">
        <v>685</v>
      </c>
      <c r="Q1842" s="3" t="s">
        <v>687</v>
      </c>
      <c r="R1842" s="78"/>
    </row>
    <row r="1843" spans="1:18" x14ac:dyDescent="0.2">
      <c r="A1843" s="3" t="s">
        <v>386</v>
      </c>
      <c r="B1843" s="60" t="s">
        <v>684</v>
      </c>
      <c r="C1843" s="78" t="s">
        <v>750</v>
      </c>
      <c r="D1843" s="78">
        <v>25490</v>
      </c>
      <c r="E1843" s="78">
        <v>2</v>
      </c>
      <c r="F1843" s="78">
        <v>26028</v>
      </c>
      <c r="G1843" s="78">
        <v>7</v>
      </c>
      <c r="H1843" s="78">
        <f t="shared" si="117"/>
        <v>9</v>
      </c>
      <c r="I1843" s="74">
        <v>0.22222222222222221</v>
      </c>
      <c r="J1843" s="74">
        <v>0.77777777777777779</v>
      </c>
      <c r="K1843" s="75">
        <f t="shared" si="114"/>
        <v>8.9843750000000028E-2</v>
      </c>
      <c r="L1843" s="75">
        <f t="shared" si="115"/>
        <v>0.98046875</v>
      </c>
      <c r="M1843" s="76" t="str">
        <f t="shared" si="116"/>
        <v>-</v>
      </c>
      <c r="N1843" s="76" t="str">
        <f t="shared" si="116"/>
        <v>-</v>
      </c>
      <c r="O1843" s="3" t="s">
        <v>679</v>
      </c>
      <c r="P1843" s="3" t="s">
        <v>685</v>
      </c>
      <c r="Q1843" s="3" t="s">
        <v>687</v>
      </c>
      <c r="R1843" s="78"/>
    </row>
    <row r="1844" spans="1:18" x14ac:dyDescent="0.2">
      <c r="A1844" s="3" t="s">
        <v>386</v>
      </c>
      <c r="B1844" s="60" t="s">
        <v>684</v>
      </c>
      <c r="C1844" s="78" t="s">
        <v>751</v>
      </c>
      <c r="D1844" s="78">
        <v>25490</v>
      </c>
      <c r="E1844" s="78">
        <v>12</v>
      </c>
      <c r="F1844" s="78">
        <v>26028</v>
      </c>
      <c r="G1844" s="78">
        <v>13</v>
      </c>
      <c r="H1844" s="78">
        <f t="shared" si="117"/>
        <v>25</v>
      </c>
      <c r="I1844" s="74">
        <v>0.48</v>
      </c>
      <c r="J1844" s="74">
        <v>0.52</v>
      </c>
      <c r="K1844" s="75">
        <f t="shared" si="114"/>
        <v>0.49999999999999967</v>
      </c>
      <c r="L1844" s="75">
        <f t="shared" si="115"/>
        <v>0.65498101711273171</v>
      </c>
      <c r="M1844" s="76" t="str">
        <f t="shared" si="116"/>
        <v>-</v>
      </c>
      <c r="N1844" s="76" t="str">
        <f t="shared" si="116"/>
        <v>-</v>
      </c>
      <c r="O1844" s="3" t="s">
        <v>679</v>
      </c>
      <c r="P1844" s="3" t="s">
        <v>685</v>
      </c>
      <c r="Q1844" s="3" t="s">
        <v>687</v>
      </c>
      <c r="R1844" s="78"/>
    </row>
    <row r="1845" spans="1:18" x14ac:dyDescent="0.2">
      <c r="A1845" s="3" t="s">
        <v>386</v>
      </c>
      <c r="B1845" s="60" t="s">
        <v>684</v>
      </c>
      <c r="C1845" s="78" t="s">
        <v>751</v>
      </c>
      <c r="D1845" s="78">
        <v>25490</v>
      </c>
      <c r="E1845" s="78">
        <v>5</v>
      </c>
      <c r="F1845" s="78">
        <v>26028</v>
      </c>
      <c r="G1845" s="78">
        <v>2</v>
      </c>
      <c r="H1845" s="78">
        <f t="shared" si="117"/>
        <v>7</v>
      </c>
      <c r="I1845" s="74">
        <v>0.7142857142857143</v>
      </c>
      <c r="J1845" s="74">
        <v>0.2857142857142857</v>
      </c>
      <c r="K1845" s="75">
        <f t="shared" si="114"/>
        <v>0.9375</v>
      </c>
      <c r="L1845" s="75">
        <f t="shared" si="115"/>
        <v>0.2265625</v>
      </c>
      <c r="M1845" s="76" t="str">
        <f t="shared" si="116"/>
        <v>-</v>
      </c>
      <c r="N1845" s="76" t="str">
        <f t="shared" si="116"/>
        <v>-</v>
      </c>
      <c r="O1845" s="3" t="s">
        <v>679</v>
      </c>
      <c r="P1845" s="3" t="s">
        <v>685</v>
      </c>
      <c r="Q1845" s="3" t="s">
        <v>687</v>
      </c>
      <c r="R1845" s="78"/>
    </row>
    <row r="1846" spans="1:18" x14ac:dyDescent="0.2">
      <c r="A1846" s="3" t="s">
        <v>386</v>
      </c>
      <c r="B1846" s="60" t="s">
        <v>684</v>
      </c>
      <c r="C1846" s="78" t="s">
        <v>752</v>
      </c>
      <c r="D1846" s="78">
        <v>25490</v>
      </c>
      <c r="E1846" s="78">
        <v>2</v>
      </c>
      <c r="F1846" s="78">
        <v>26028</v>
      </c>
      <c r="G1846" s="78">
        <v>3</v>
      </c>
      <c r="H1846" s="78">
        <f t="shared" si="117"/>
        <v>5</v>
      </c>
      <c r="I1846" s="74">
        <v>0.4</v>
      </c>
      <c r="J1846" s="74">
        <v>0.6</v>
      </c>
      <c r="K1846" s="75">
        <f t="shared" si="114"/>
        <v>0.49999999999999989</v>
      </c>
      <c r="L1846" s="75">
        <f t="shared" si="115"/>
        <v>0.8125</v>
      </c>
      <c r="M1846" s="76" t="str">
        <f t="shared" si="116"/>
        <v>-</v>
      </c>
      <c r="N1846" s="76" t="str">
        <f t="shared" si="116"/>
        <v>-</v>
      </c>
      <c r="O1846" s="3" t="s">
        <v>679</v>
      </c>
      <c r="P1846" s="3" t="s">
        <v>685</v>
      </c>
      <c r="Q1846" s="3" t="s">
        <v>687</v>
      </c>
      <c r="R1846" s="78"/>
    </row>
    <row r="1847" spans="1:18" x14ac:dyDescent="0.2">
      <c r="A1847" s="3" t="s">
        <v>386</v>
      </c>
      <c r="B1847" s="60" t="s">
        <v>684</v>
      </c>
      <c r="C1847" s="78" t="s">
        <v>752</v>
      </c>
      <c r="D1847" s="78">
        <v>25490</v>
      </c>
      <c r="E1847" s="78">
        <v>0</v>
      </c>
      <c r="F1847" s="78">
        <v>26028</v>
      </c>
      <c r="G1847" s="78">
        <v>1</v>
      </c>
      <c r="H1847" s="78">
        <f t="shared" si="117"/>
        <v>1</v>
      </c>
      <c r="I1847" s="74">
        <v>0</v>
      </c>
      <c r="J1847" s="74">
        <v>1</v>
      </c>
      <c r="K1847" s="75">
        <f t="shared" si="114"/>
        <v>0.5</v>
      </c>
      <c r="L1847" s="75">
        <f t="shared" si="115"/>
        <v>1</v>
      </c>
      <c r="M1847" s="76" t="str">
        <f t="shared" si="116"/>
        <v>-</v>
      </c>
      <c r="N1847" s="76" t="str">
        <f t="shared" si="116"/>
        <v>-</v>
      </c>
      <c r="O1847" s="3" t="s">
        <v>679</v>
      </c>
      <c r="P1847" s="3" t="s">
        <v>685</v>
      </c>
      <c r="Q1847" s="3" t="s">
        <v>687</v>
      </c>
      <c r="R1847" s="78"/>
    </row>
    <row r="1848" spans="1:18" x14ac:dyDescent="0.2">
      <c r="A1848" s="3" t="s">
        <v>386</v>
      </c>
      <c r="B1848" s="60" t="s">
        <v>684</v>
      </c>
      <c r="C1848" s="78" t="s">
        <v>753</v>
      </c>
      <c r="D1848" s="78">
        <v>25490</v>
      </c>
      <c r="E1848" s="78">
        <v>14</v>
      </c>
      <c r="F1848" s="78">
        <v>26028</v>
      </c>
      <c r="G1848" s="78">
        <v>11</v>
      </c>
      <c r="H1848" s="78">
        <f t="shared" si="117"/>
        <v>25</v>
      </c>
      <c r="I1848" s="74">
        <v>0.56000000000000005</v>
      </c>
      <c r="J1848" s="74">
        <v>0.44</v>
      </c>
      <c r="K1848" s="75">
        <f t="shared" si="114"/>
        <v>0.78782188892364491</v>
      </c>
      <c r="L1848" s="75">
        <f t="shared" si="115"/>
        <v>0.34501898288726823</v>
      </c>
      <c r="M1848" s="76" t="str">
        <f t="shared" si="116"/>
        <v>-</v>
      </c>
      <c r="N1848" s="76" t="str">
        <f t="shared" si="116"/>
        <v>-</v>
      </c>
      <c r="O1848" s="3" t="s">
        <v>679</v>
      </c>
      <c r="P1848" s="3" t="s">
        <v>685</v>
      </c>
      <c r="Q1848" s="3" t="s">
        <v>687</v>
      </c>
      <c r="R1848" s="78"/>
    </row>
    <row r="1849" spans="1:18" x14ac:dyDescent="0.2">
      <c r="A1849" s="3" t="s">
        <v>386</v>
      </c>
      <c r="B1849" s="60" t="s">
        <v>684</v>
      </c>
      <c r="C1849" s="78" t="s">
        <v>753</v>
      </c>
      <c r="D1849" s="78">
        <v>25490</v>
      </c>
      <c r="E1849" s="78">
        <v>10</v>
      </c>
      <c r="F1849" s="78">
        <v>26028</v>
      </c>
      <c r="G1849" s="78">
        <v>6</v>
      </c>
      <c r="H1849" s="78">
        <f t="shared" si="117"/>
        <v>16</v>
      </c>
      <c r="I1849" s="74">
        <v>0.625</v>
      </c>
      <c r="J1849" s="74">
        <v>0.375</v>
      </c>
      <c r="K1849" s="75">
        <f t="shared" si="114"/>
        <v>0.8949432373046875</v>
      </c>
      <c r="L1849" s="75">
        <f t="shared" si="115"/>
        <v>0.22724914550781258</v>
      </c>
      <c r="M1849" s="76" t="str">
        <f t="shared" si="116"/>
        <v>-</v>
      </c>
      <c r="N1849" s="76" t="str">
        <f t="shared" si="116"/>
        <v>-</v>
      </c>
      <c r="O1849" s="3" t="s">
        <v>679</v>
      </c>
      <c r="P1849" s="3" t="s">
        <v>685</v>
      </c>
      <c r="Q1849" s="3" t="s">
        <v>687</v>
      </c>
      <c r="R1849" s="78"/>
    </row>
    <row r="1850" spans="1:18" x14ac:dyDescent="0.2">
      <c r="A1850" s="3" t="s">
        <v>163</v>
      </c>
      <c r="B1850" s="60" t="s">
        <v>299</v>
      </c>
      <c r="C1850" s="78" t="s">
        <v>754</v>
      </c>
      <c r="D1850" s="78">
        <v>25490</v>
      </c>
      <c r="E1850" s="78">
        <v>0</v>
      </c>
      <c r="F1850" s="78">
        <v>26028</v>
      </c>
      <c r="G1850" s="78">
        <v>2</v>
      </c>
      <c r="H1850" s="78">
        <f t="shared" si="117"/>
        <v>2</v>
      </c>
      <c r="I1850" s="74">
        <v>0</v>
      </c>
      <c r="J1850" s="74">
        <v>1</v>
      </c>
      <c r="K1850" s="75">
        <f t="shared" si="114"/>
        <v>0.25</v>
      </c>
      <c r="L1850" s="75">
        <f t="shared" si="115"/>
        <v>1</v>
      </c>
      <c r="M1850" s="76" t="str">
        <f t="shared" si="116"/>
        <v>-</v>
      </c>
      <c r="N1850" s="76" t="str">
        <f t="shared" si="116"/>
        <v>-</v>
      </c>
      <c r="O1850" s="3" t="s">
        <v>679</v>
      </c>
      <c r="P1850" s="3" t="s">
        <v>685</v>
      </c>
      <c r="Q1850" s="3" t="s">
        <v>687</v>
      </c>
      <c r="R1850" s="78"/>
    </row>
    <row r="1851" spans="1:18" x14ac:dyDescent="0.2">
      <c r="A1851" s="3" t="s">
        <v>163</v>
      </c>
      <c r="B1851" s="60" t="s">
        <v>299</v>
      </c>
      <c r="C1851" s="78" t="s">
        <v>755</v>
      </c>
      <c r="D1851" s="78">
        <v>25490</v>
      </c>
      <c r="E1851" s="78">
        <v>82</v>
      </c>
      <c r="F1851" s="78">
        <v>26028</v>
      </c>
      <c r="G1851" s="78">
        <v>369</v>
      </c>
      <c r="H1851" s="78">
        <f t="shared" si="117"/>
        <v>451</v>
      </c>
      <c r="I1851" s="74">
        <v>0.18181818181818182</v>
      </c>
      <c r="J1851" s="74">
        <v>0.81818181818181823</v>
      </c>
      <c r="K1851" s="75">
        <f t="shared" si="114"/>
        <v>7.9257279416204646E-45</v>
      </c>
      <c r="L1851" s="75">
        <f t="shared" si="115"/>
        <v>1</v>
      </c>
      <c r="M1851" s="76" t="str">
        <f t="shared" si="116"/>
        <v>sig</v>
      </c>
      <c r="N1851" s="76" t="str">
        <f t="shared" si="116"/>
        <v>-</v>
      </c>
      <c r="O1851" s="3" t="s">
        <v>679</v>
      </c>
      <c r="P1851" s="3" t="s">
        <v>685</v>
      </c>
      <c r="Q1851" s="3" t="s">
        <v>687</v>
      </c>
      <c r="R1851" s="78"/>
    </row>
    <row r="1852" spans="1:18" x14ac:dyDescent="0.2">
      <c r="A1852" s="3" t="s">
        <v>163</v>
      </c>
      <c r="B1852" s="60" t="s">
        <v>299</v>
      </c>
      <c r="C1852" s="78" t="s">
        <v>756</v>
      </c>
      <c r="D1852" s="78">
        <v>25490</v>
      </c>
      <c r="E1852" s="78">
        <v>61</v>
      </c>
      <c r="F1852" s="78">
        <v>26028</v>
      </c>
      <c r="G1852" s="78">
        <v>310</v>
      </c>
      <c r="H1852" s="78">
        <f t="shared" si="117"/>
        <v>371</v>
      </c>
      <c r="I1852" s="74">
        <v>0.16442048517520216</v>
      </c>
      <c r="J1852" s="74">
        <v>0.83557951482479786</v>
      </c>
      <c r="K1852" s="75">
        <f t="shared" si="114"/>
        <v>1.4767524930981225E-41</v>
      </c>
      <c r="L1852" s="75">
        <f t="shared" si="115"/>
        <v>1</v>
      </c>
      <c r="M1852" s="76" t="str">
        <f t="shared" si="116"/>
        <v>sig</v>
      </c>
      <c r="N1852" s="76" t="str">
        <f t="shared" si="116"/>
        <v>-</v>
      </c>
      <c r="O1852" s="3" t="s">
        <v>679</v>
      </c>
      <c r="P1852" s="3" t="s">
        <v>685</v>
      </c>
      <c r="Q1852" s="3" t="s">
        <v>687</v>
      </c>
      <c r="R1852" s="78"/>
    </row>
    <row r="1853" spans="1:18" x14ac:dyDescent="0.2">
      <c r="A1853" s="3" t="s">
        <v>163</v>
      </c>
      <c r="B1853" s="60" t="s">
        <v>299</v>
      </c>
      <c r="C1853" s="78" t="s">
        <v>757</v>
      </c>
      <c r="D1853" s="78">
        <v>25490</v>
      </c>
      <c r="E1853" s="78">
        <v>4</v>
      </c>
      <c r="F1853" s="78">
        <v>26028</v>
      </c>
      <c r="G1853" s="78">
        <v>5</v>
      </c>
      <c r="H1853" s="78">
        <f t="shared" si="117"/>
        <v>9</v>
      </c>
      <c r="I1853" s="74">
        <v>0.44444444444444442</v>
      </c>
      <c r="J1853" s="74">
        <v>0.55555555555555558</v>
      </c>
      <c r="K1853" s="75">
        <f t="shared" si="114"/>
        <v>0.5</v>
      </c>
      <c r="L1853" s="75">
        <f t="shared" si="115"/>
        <v>0.74609375</v>
      </c>
      <c r="M1853" s="76" t="str">
        <f t="shared" si="116"/>
        <v>-</v>
      </c>
      <c r="N1853" s="76" t="str">
        <f t="shared" si="116"/>
        <v>-</v>
      </c>
      <c r="O1853" s="3" t="s">
        <v>679</v>
      </c>
      <c r="P1853" s="3" t="s">
        <v>685</v>
      </c>
      <c r="Q1853" s="3" t="s">
        <v>687</v>
      </c>
      <c r="R1853" s="78"/>
    </row>
    <row r="1854" spans="1:18" x14ac:dyDescent="0.2">
      <c r="A1854" s="3" t="s">
        <v>163</v>
      </c>
      <c r="B1854" s="60" t="s">
        <v>299</v>
      </c>
      <c r="C1854" s="78" t="s">
        <v>758</v>
      </c>
      <c r="D1854" s="78">
        <v>25490</v>
      </c>
      <c r="E1854" s="78">
        <v>511</v>
      </c>
      <c r="F1854" s="78">
        <v>26028</v>
      </c>
      <c r="G1854" s="78">
        <v>85</v>
      </c>
      <c r="H1854" s="78">
        <f t="shared" si="117"/>
        <v>596</v>
      </c>
      <c r="I1854" s="74">
        <v>0.85738255033557043</v>
      </c>
      <c r="J1854" s="74">
        <v>0.14261744966442952</v>
      </c>
      <c r="K1854" s="75">
        <f t="shared" si="114"/>
        <v>1</v>
      </c>
      <c r="L1854" s="75">
        <f t="shared" si="115"/>
        <v>2.3822666514309102E-75</v>
      </c>
      <c r="M1854" s="76" t="str">
        <f t="shared" si="116"/>
        <v>-</v>
      </c>
      <c r="N1854" s="76" t="str">
        <f t="shared" si="116"/>
        <v>sig</v>
      </c>
      <c r="O1854" s="3" t="s">
        <v>679</v>
      </c>
      <c r="P1854" s="3" t="s">
        <v>685</v>
      </c>
      <c r="Q1854" s="3" t="s">
        <v>687</v>
      </c>
      <c r="R1854" s="78"/>
    </row>
    <row r="1855" spans="1:18" x14ac:dyDescent="0.2">
      <c r="A1855" s="3" t="s">
        <v>163</v>
      </c>
      <c r="B1855" s="60" t="s">
        <v>299</v>
      </c>
      <c r="C1855" s="78" t="s">
        <v>759</v>
      </c>
      <c r="D1855" s="78">
        <v>25490</v>
      </c>
      <c r="E1855" s="78">
        <v>2</v>
      </c>
      <c r="F1855" s="78">
        <v>26028</v>
      </c>
      <c r="G1855" s="78">
        <v>1</v>
      </c>
      <c r="H1855" s="78">
        <f t="shared" si="117"/>
        <v>3</v>
      </c>
      <c r="I1855" s="74">
        <v>0.66666666666666663</v>
      </c>
      <c r="J1855" s="74">
        <v>0.33333333333333331</v>
      </c>
      <c r="K1855" s="75">
        <f t="shared" si="114"/>
        <v>0.875</v>
      </c>
      <c r="L1855" s="75">
        <f t="shared" si="115"/>
        <v>0.5</v>
      </c>
      <c r="M1855" s="76" t="str">
        <f t="shared" si="116"/>
        <v>-</v>
      </c>
      <c r="N1855" s="76" t="str">
        <f t="shared" si="116"/>
        <v>-</v>
      </c>
      <c r="O1855" s="3" t="s">
        <v>679</v>
      </c>
      <c r="P1855" s="3" t="s">
        <v>685</v>
      </c>
      <c r="Q1855" s="3" t="s">
        <v>687</v>
      </c>
      <c r="R1855" s="78"/>
    </row>
    <row r="1856" spans="1:18" x14ac:dyDescent="0.2">
      <c r="A1856" s="3" t="s">
        <v>163</v>
      </c>
      <c r="B1856" s="60" t="s">
        <v>299</v>
      </c>
      <c r="C1856" s="78" t="s">
        <v>760</v>
      </c>
      <c r="D1856" s="78">
        <v>25490</v>
      </c>
      <c r="E1856" s="78">
        <v>1</v>
      </c>
      <c r="F1856" s="78">
        <v>26028</v>
      </c>
      <c r="G1856" s="78">
        <v>3</v>
      </c>
      <c r="H1856" s="78">
        <f t="shared" si="117"/>
        <v>4</v>
      </c>
      <c r="I1856" s="74">
        <v>0.25</v>
      </c>
      <c r="J1856" s="74">
        <v>0.75</v>
      </c>
      <c r="K1856" s="75">
        <f t="shared" si="114"/>
        <v>0.31250000000000006</v>
      </c>
      <c r="L1856" s="75">
        <f t="shared" si="115"/>
        <v>0.9375</v>
      </c>
      <c r="M1856" s="76" t="str">
        <f t="shared" si="116"/>
        <v>-</v>
      </c>
      <c r="N1856" s="76" t="str">
        <f t="shared" si="116"/>
        <v>-</v>
      </c>
      <c r="O1856" s="3" t="s">
        <v>679</v>
      </c>
      <c r="P1856" s="3" t="s">
        <v>685</v>
      </c>
      <c r="Q1856" s="3" t="s">
        <v>687</v>
      </c>
      <c r="R1856" s="78"/>
    </row>
    <row r="1857" spans="1:18" x14ac:dyDescent="0.2">
      <c r="A1857" s="3" t="s">
        <v>163</v>
      </c>
      <c r="B1857" s="60" t="s">
        <v>299</v>
      </c>
      <c r="C1857" s="78" t="s">
        <v>761</v>
      </c>
      <c r="D1857" s="78">
        <v>25490</v>
      </c>
      <c r="E1857" s="78">
        <v>3</v>
      </c>
      <c r="F1857" s="78">
        <v>26028</v>
      </c>
      <c r="G1857" s="78">
        <v>2</v>
      </c>
      <c r="H1857" s="78">
        <f t="shared" si="117"/>
        <v>5</v>
      </c>
      <c r="I1857" s="74">
        <v>0.6</v>
      </c>
      <c r="J1857" s="74">
        <v>0.4</v>
      </c>
      <c r="K1857" s="75">
        <f t="shared" si="114"/>
        <v>0.8125</v>
      </c>
      <c r="L1857" s="75">
        <f t="shared" si="115"/>
        <v>0.49999999999999989</v>
      </c>
      <c r="M1857" s="76" t="str">
        <f t="shared" si="116"/>
        <v>-</v>
      </c>
      <c r="N1857" s="76" t="str">
        <f t="shared" si="116"/>
        <v>-</v>
      </c>
      <c r="O1857" s="3" t="s">
        <v>679</v>
      </c>
      <c r="P1857" s="3" t="s">
        <v>685</v>
      </c>
      <c r="Q1857" s="3" t="s">
        <v>687</v>
      </c>
      <c r="R1857" s="78"/>
    </row>
    <row r="1858" spans="1:18" x14ac:dyDescent="0.2">
      <c r="A1858" s="3" t="s">
        <v>163</v>
      </c>
      <c r="B1858" s="60" t="s">
        <v>299</v>
      </c>
      <c r="C1858" s="78" t="s">
        <v>762</v>
      </c>
      <c r="D1858" s="78">
        <v>25490</v>
      </c>
      <c r="E1858" s="78">
        <v>2</v>
      </c>
      <c r="F1858" s="78">
        <v>26028</v>
      </c>
      <c r="G1858" s="78">
        <v>2</v>
      </c>
      <c r="H1858" s="78">
        <f t="shared" si="117"/>
        <v>4</v>
      </c>
      <c r="I1858" s="74">
        <v>0.5</v>
      </c>
      <c r="J1858" s="74">
        <v>0.5</v>
      </c>
      <c r="K1858" s="75">
        <f t="shared" ref="K1858:K1921" si="118">BINOMDIST(E1858,H1858,0.5,TRUE)</f>
        <v>0.6875</v>
      </c>
      <c r="L1858" s="75">
        <f t="shared" ref="L1858:L1921" si="119">BINOMDIST(G1858,H1858,0.5,TRUE)</f>
        <v>0.6875</v>
      </c>
      <c r="M1858" s="76" t="str">
        <f t="shared" ref="M1858:N1921" si="120">IF(K1858&lt;(0.05/5830),"sig","-")</f>
        <v>-</v>
      </c>
      <c r="N1858" s="76" t="str">
        <f t="shared" si="120"/>
        <v>-</v>
      </c>
      <c r="O1858" s="3" t="s">
        <v>679</v>
      </c>
      <c r="P1858" s="3" t="s">
        <v>685</v>
      </c>
      <c r="Q1858" s="3" t="s">
        <v>687</v>
      </c>
      <c r="R1858" s="78"/>
    </row>
    <row r="1859" spans="1:18" x14ac:dyDescent="0.2">
      <c r="A1859" s="3" t="s">
        <v>163</v>
      </c>
      <c r="B1859" s="60" t="s">
        <v>299</v>
      </c>
      <c r="C1859" s="78" t="s">
        <v>741</v>
      </c>
      <c r="D1859" s="78">
        <v>25490</v>
      </c>
      <c r="E1859" s="78">
        <v>36</v>
      </c>
      <c r="F1859" s="78">
        <v>26028</v>
      </c>
      <c r="G1859" s="78">
        <v>137</v>
      </c>
      <c r="H1859" s="78">
        <f t="shared" si="117"/>
        <v>173</v>
      </c>
      <c r="I1859" s="74">
        <v>0.20809248554913296</v>
      </c>
      <c r="J1859" s="74">
        <v>0.79190751445086704</v>
      </c>
      <c r="K1859" s="75">
        <f t="shared" si="118"/>
        <v>2.2284802248523487E-15</v>
      </c>
      <c r="L1859" s="75">
        <f t="shared" si="119"/>
        <v>0.99999999999999944</v>
      </c>
      <c r="M1859" s="76" t="str">
        <f t="shared" si="120"/>
        <v>sig</v>
      </c>
      <c r="N1859" s="76" t="str">
        <f t="shared" si="120"/>
        <v>-</v>
      </c>
      <c r="O1859" s="3" t="s">
        <v>679</v>
      </c>
      <c r="P1859" s="3" t="s">
        <v>685</v>
      </c>
      <c r="Q1859" s="3" t="s">
        <v>687</v>
      </c>
      <c r="R1859" s="78"/>
    </row>
    <row r="1860" spans="1:18" x14ac:dyDescent="0.2">
      <c r="A1860" s="3" t="s">
        <v>163</v>
      </c>
      <c r="B1860" s="60" t="s">
        <v>299</v>
      </c>
      <c r="C1860" s="78" t="s">
        <v>742</v>
      </c>
      <c r="D1860" s="78">
        <v>25490</v>
      </c>
      <c r="E1860" s="78">
        <v>0</v>
      </c>
      <c r="F1860" s="78">
        <v>26028</v>
      </c>
      <c r="G1860" s="78">
        <v>1</v>
      </c>
      <c r="H1860" s="78">
        <f t="shared" si="117"/>
        <v>1</v>
      </c>
      <c r="I1860" s="74">
        <v>0</v>
      </c>
      <c r="J1860" s="74">
        <v>1</v>
      </c>
      <c r="K1860" s="75">
        <f t="shared" si="118"/>
        <v>0.5</v>
      </c>
      <c r="L1860" s="75">
        <f t="shared" si="119"/>
        <v>1</v>
      </c>
      <c r="M1860" s="76" t="str">
        <f t="shared" si="120"/>
        <v>-</v>
      </c>
      <c r="N1860" s="76" t="str">
        <f t="shared" si="120"/>
        <v>-</v>
      </c>
      <c r="O1860" s="3" t="s">
        <v>679</v>
      </c>
      <c r="P1860" s="3" t="s">
        <v>685</v>
      </c>
      <c r="Q1860" s="3" t="s">
        <v>687</v>
      </c>
      <c r="R1860" s="78"/>
    </row>
    <row r="1861" spans="1:18" x14ac:dyDescent="0.2">
      <c r="A1861" s="3" t="s">
        <v>163</v>
      </c>
      <c r="B1861" s="60" t="s">
        <v>299</v>
      </c>
      <c r="C1861" s="78" t="s">
        <v>743</v>
      </c>
      <c r="D1861" s="78">
        <v>25490</v>
      </c>
      <c r="E1861" s="78">
        <v>44</v>
      </c>
      <c r="F1861" s="78">
        <v>26028</v>
      </c>
      <c r="G1861" s="78">
        <v>227</v>
      </c>
      <c r="H1861" s="78">
        <f t="shared" si="117"/>
        <v>271</v>
      </c>
      <c r="I1861" s="74">
        <v>0.16236162361623616</v>
      </c>
      <c r="J1861" s="74">
        <v>0.83763837638376382</v>
      </c>
      <c r="K1861" s="75">
        <f t="shared" si="118"/>
        <v>3.4278951526114478E-31</v>
      </c>
      <c r="L1861" s="75">
        <f t="shared" si="119"/>
        <v>1</v>
      </c>
      <c r="M1861" s="76" t="str">
        <f t="shared" si="120"/>
        <v>sig</v>
      </c>
      <c r="N1861" s="76" t="str">
        <f t="shared" si="120"/>
        <v>-</v>
      </c>
      <c r="O1861" s="3" t="s">
        <v>679</v>
      </c>
      <c r="P1861" s="3" t="s">
        <v>685</v>
      </c>
      <c r="Q1861" s="3" t="s">
        <v>687</v>
      </c>
      <c r="R1861" s="78"/>
    </row>
    <row r="1862" spans="1:18" x14ac:dyDescent="0.2">
      <c r="A1862" s="3" t="s">
        <v>163</v>
      </c>
      <c r="B1862" s="60" t="s">
        <v>299</v>
      </c>
      <c r="C1862" s="78" t="s">
        <v>744</v>
      </c>
      <c r="D1862" s="78">
        <v>25490</v>
      </c>
      <c r="E1862" s="78">
        <v>1</v>
      </c>
      <c r="F1862" s="78">
        <v>26028</v>
      </c>
      <c r="G1862" s="78">
        <v>2</v>
      </c>
      <c r="H1862" s="78">
        <f t="shared" si="117"/>
        <v>3</v>
      </c>
      <c r="I1862" s="74">
        <v>0.33333333333333331</v>
      </c>
      <c r="J1862" s="74">
        <v>0.66666666666666663</v>
      </c>
      <c r="K1862" s="75">
        <f t="shared" si="118"/>
        <v>0.5</v>
      </c>
      <c r="L1862" s="75">
        <f t="shared" si="119"/>
        <v>0.875</v>
      </c>
      <c r="M1862" s="76" t="str">
        <f t="shared" si="120"/>
        <v>-</v>
      </c>
      <c r="N1862" s="76" t="str">
        <f t="shared" si="120"/>
        <v>-</v>
      </c>
      <c r="O1862" s="3" t="s">
        <v>679</v>
      </c>
      <c r="P1862" s="3" t="s">
        <v>685</v>
      </c>
      <c r="Q1862" s="3" t="s">
        <v>687</v>
      </c>
      <c r="R1862" s="78"/>
    </row>
    <row r="1863" spans="1:18" x14ac:dyDescent="0.2">
      <c r="A1863" s="3" t="s">
        <v>163</v>
      </c>
      <c r="B1863" s="60" t="s">
        <v>299</v>
      </c>
      <c r="C1863" s="78" t="s">
        <v>745</v>
      </c>
      <c r="D1863" s="78">
        <v>25490</v>
      </c>
      <c r="E1863" s="78">
        <v>1</v>
      </c>
      <c r="F1863" s="78">
        <v>26028</v>
      </c>
      <c r="G1863" s="78">
        <v>0</v>
      </c>
      <c r="H1863" s="78">
        <f t="shared" si="117"/>
        <v>1</v>
      </c>
      <c r="I1863" s="74">
        <v>1</v>
      </c>
      <c r="J1863" s="74">
        <v>0</v>
      </c>
      <c r="K1863" s="75">
        <f t="shared" si="118"/>
        <v>1</v>
      </c>
      <c r="L1863" s="75">
        <f t="shared" si="119"/>
        <v>0.5</v>
      </c>
      <c r="M1863" s="76" t="str">
        <f t="shared" si="120"/>
        <v>-</v>
      </c>
      <c r="N1863" s="76" t="str">
        <f t="shared" si="120"/>
        <v>-</v>
      </c>
      <c r="O1863" s="3" t="s">
        <v>679</v>
      </c>
      <c r="P1863" s="3" t="s">
        <v>685</v>
      </c>
      <c r="Q1863" s="3" t="s">
        <v>687</v>
      </c>
      <c r="R1863" s="78"/>
    </row>
    <row r="1864" spans="1:18" x14ac:dyDescent="0.2">
      <c r="A1864" s="3" t="s">
        <v>163</v>
      </c>
      <c r="B1864" s="60" t="s">
        <v>299</v>
      </c>
      <c r="C1864" s="78" t="s">
        <v>746</v>
      </c>
      <c r="D1864" s="78">
        <v>25490</v>
      </c>
      <c r="E1864" s="78">
        <v>0</v>
      </c>
      <c r="F1864" s="78">
        <v>26028</v>
      </c>
      <c r="G1864" s="78">
        <v>2</v>
      </c>
      <c r="H1864" s="78">
        <f t="shared" si="117"/>
        <v>2</v>
      </c>
      <c r="I1864" s="74">
        <v>0</v>
      </c>
      <c r="J1864" s="74">
        <v>1</v>
      </c>
      <c r="K1864" s="75">
        <f t="shared" si="118"/>
        <v>0.25</v>
      </c>
      <c r="L1864" s="75">
        <f t="shared" si="119"/>
        <v>1</v>
      </c>
      <c r="M1864" s="76" t="str">
        <f t="shared" si="120"/>
        <v>-</v>
      </c>
      <c r="N1864" s="76" t="str">
        <f t="shared" si="120"/>
        <v>-</v>
      </c>
      <c r="O1864" s="3" t="s">
        <v>679</v>
      </c>
      <c r="P1864" s="3" t="s">
        <v>685</v>
      </c>
      <c r="Q1864" s="3" t="s">
        <v>687</v>
      </c>
      <c r="R1864" s="78"/>
    </row>
    <row r="1865" spans="1:18" x14ac:dyDescent="0.2">
      <c r="A1865" s="3" t="s">
        <v>163</v>
      </c>
      <c r="B1865" s="60" t="s">
        <v>299</v>
      </c>
      <c r="C1865" s="78" t="s">
        <v>747</v>
      </c>
      <c r="D1865" s="78"/>
      <c r="E1865" s="78"/>
      <c r="F1865" s="78"/>
      <c r="G1865" s="78"/>
      <c r="H1865" s="78">
        <f t="shared" si="117"/>
        <v>0</v>
      </c>
      <c r="I1865" s="74"/>
      <c r="J1865" s="74"/>
      <c r="K1865" s="75">
        <f t="shared" si="118"/>
        <v>1</v>
      </c>
      <c r="L1865" s="75">
        <f t="shared" si="119"/>
        <v>1</v>
      </c>
      <c r="M1865" s="76" t="str">
        <f t="shared" si="120"/>
        <v>-</v>
      </c>
      <c r="N1865" s="76" t="str">
        <f t="shared" si="120"/>
        <v>-</v>
      </c>
      <c r="O1865" s="3" t="s">
        <v>679</v>
      </c>
      <c r="P1865" s="3" t="s">
        <v>685</v>
      </c>
      <c r="Q1865" s="3" t="s">
        <v>687</v>
      </c>
      <c r="R1865" s="78"/>
    </row>
    <row r="1866" spans="1:18" x14ac:dyDescent="0.2">
      <c r="A1866" s="3" t="s">
        <v>163</v>
      </c>
      <c r="B1866" s="60" t="s">
        <v>299</v>
      </c>
      <c r="C1866" s="78" t="s">
        <v>748</v>
      </c>
      <c r="D1866" s="78">
        <v>25490</v>
      </c>
      <c r="E1866" s="78">
        <v>309</v>
      </c>
      <c r="F1866" s="78">
        <v>26028</v>
      </c>
      <c r="G1866" s="78">
        <v>54</v>
      </c>
      <c r="H1866" s="78">
        <f t="shared" si="117"/>
        <v>363</v>
      </c>
      <c r="I1866" s="74">
        <v>0.85123966942148765</v>
      </c>
      <c r="J1866" s="74">
        <v>0.1487603305785124</v>
      </c>
      <c r="K1866" s="75">
        <f t="shared" si="118"/>
        <v>1</v>
      </c>
      <c r="L1866" s="75">
        <f t="shared" si="119"/>
        <v>7.5420793989733289E-45</v>
      </c>
      <c r="M1866" s="76" t="str">
        <f t="shared" si="120"/>
        <v>-</v>
      </c>
      <c r="N1866" s="76" t="str">
        <f t="shared" si="120"/>
        <v>sig</v>
      </c>
      <c r="O1866" s="3" t="s">
        <v>679</v>
      </c>
      <c r="P1866" s="3" t="s">
        <v>685</v>
      </c>
      <c r="Q1866" s="3" t="s">
        <v>687</v>
      </c>
      <c r="R1866" s="78"/>
    </row>
    <row r="1867" spans="1:18" x14ac:dyDescent="0.2">
      <c r="A1867" s="3" t="s">
        <v>163</v>
      </c>
      <c r="B1867" s="60" t="s">
        <v>299</v>
      </c>
      <c r="C1867" s="78" t="s">
        <v>749</v>
      </c>
      <c r="D1867" s="78">
        <v>25490</v>
      </c>
      <c r="E1867" s="78">
        <v>7</v>
      </c>
      <c r="F1867" s="78">
        <v>26028</v>
      </c>
      <c r="G1867" s="78">
        <v>0</v>
      </c>
      <c r="H1867" s="78">
        <f t="shared" si="117"/>
        <v>7</v>
      </c>
      <c r="I1867" s="74">
        <v>1</v>
      </c>
      <c r="J1867" s="74">
        <v>0</v>
      </c>
      <c r="K1867" s="75">
        <f t="shared" si="118"/>
        <v>1</v>
      </c>
      <c r="L1867" s="75">
        <f t="shared" si="119"/>
        <v>7.8125000000000017E-3</v>
      </c>
      <c r="M1867" s="76" t="str">
        <f t="shared" si="120"/>
        <v>-</v>
      </c>
      <c r="N1867" s="76" t="str">
        <f t="shared" si="120"/>
        <v>-</v>
      </c>
      <c r="O1867" s="3" t="s">
        <v>679</v>
      </c>
      <c r="P1867" s="3" t="s">
        <v>685</v>
      </c>
      <c r="Q1867" s="3" t="s">
        <v>687</v>
      </c>
      <c r="R1867" s="78"/>
    </row>
    <row r="1868" spans="1:18" x14ac:dyDescent="0.2">
      <c r="A1868" s="3" t="s">
        <v>163</v>
      </c>
      <c r="B1868" s="60" t="s">
        <v>299</v>
      </c>
      <c r="C1868" s="78" t="s">
        <v>750</v>
      </c>
      <c r="D1868" s="78">
        <v>25490</v>
      </c>
      <c r="E1868" s="78">
        <v>134</v>
      </c>
      <c r="F1868" s="78">
        <v>26028</v>
      </c>
      <c r="G1868" s="78">
        <v>25</v>
      </c>
      <c r="H1868" s="78">
        <f t="shared" si="117"/>
        <v>159</v>
      </c>
      <c r="I1868" s="74">
        <v>0.84276729559748431</v>
      </c>
      <c r="J1868" s="74">
        <v>0.15723270440251572</v>
      </c>
      <c r="K1868" s="75">
        <f t="shared" si="118"/>
        <v>1</v>
      </c>
      <c r="L1868" s="75">
        <f t="shared" si="119"/>
        <v>1.5971386771888635E-19</v>
      </c>
      <c r="M1868" s="76" t="str">
        <f t="shared" si="120"/>
        <v>-</v>
      </c>
      <c r="N1868" s="76" t="str">
        <f t="shared" si="120"/>
        <v>sig</v>
      </c>
      <c r="O1868" s="3" t="s">
        <v>679</v>
      </c>
      <c r="P1868" s="3" t="s">
        <v>685</v>
      </c>
      <c r="Q1868" s="3" t="s">
        <v>687</v>
      </c>
      <c r="R1868" s="78"/>
    </row>
    <row r="1869" spans="1:18" x14ac:dyDescent="0.2">
      <c r="A1869" s="3" t="s">
        <v>163</v>
      </c>
      <c r="B1869" s="60" t="s">
        <v>299</v>
      </c>
      <c r="C1869" s="78" t="s">
        <v>751</v>
      </c>
      <c r="D1869" s="78">
        <v>25490</v>
      </c>
      <c r="E1869" s="78">
        <v>1</v>
      </c>
      <c r="F1869" s="78">
        <v>26028</v>
      </c>
      <c r="G1869" s="78">
        <v>0</v>
      </c>
      <c r="H1869" s="78">
        <f t="shared" si="117"/>
        <v>1</v>
      </c>
      <c r="I1869" s="74">
        <v>1</v>
      </c>
      <c r="J1869" s="74">
        <v>0</v>
      </c>
      <c r="K1869" s="75">
        <f t="shared" si="118"/>
        <v>1</v>
      </c>
      <c r="L1869" s="75">
        <f t="shared" si="119"/>
        <v>0.5</v>
      </c>
      <c r="M1869" s="76" t="str">
        <f t="shared" si="120"/>
        <v>-</v>
      </c>
      <c r="N1869" s="76" t="str">
        <f t="shared" si="120"/>
        <v>-</v>
      </c>
      <c r="O1869" s="3" t="s">
        <v>679</v>
      </c>
      <c r="P1869" s="3" t="s">
        <v>685</v>
      </c>
      <c r="Q1869" s="3" t="s">
        <v>687</v>
      </c>
      <c r="R1869" s="78"/>
    </row>
    <row r="1870" spans="1:18" x14ac:dyDescent="0.2">
      <c r="A1870" s="3" t="s">
        <v>163</v>
      </c>
      <c r="B1870" s="60" t="s">
        <v>299</v>
      </c>
      <c r="C1870" s="78" t="s">
        <v>752</v>
      </c>
      <c r="D1870" s="78">
        <v>25490</v>
      </c>
      <c r="E1870" s="78">
        <v>16</v>
      </c>
      <c r="F1870" s="78">
        <v>26028</v>
      </c>
      <c r="G1870" s="78">
        <v>12</v>
      </c>
      <c r="H1870" s="78">
        <f t="shared" si="117"/>
        <v>28</v>
      </c>
      <c r="I1870" s="74">
        <v>0.5714285714285714</v>
      </c>
      <c r="J1870" s="74">
        <v>0.42857142857142855</v>
      </c>
      <c r="K1870" s="75">
        <f t="shared" si="118"/>
        <v>0.82753577455878247</v>
      </c>
      <c r="L1870" s="75">
        <f t="shared" si="119"/>
        <v>0.28579409420490276</v>
      </c>
      <c r="M1870" s="76" t="str">
        <f t="shared" si="120"/>
        <v>-</v>
      </c>
      <c r="N1870" s="76" t="str">
        <f t="shared" si="120"/>
        <v>-</v>
      </c>
      <c r="O1870" s="3" t="s">
        <v>679</v>
      </c>
      <c r="P1870" s="3" t="s">
        <v>685</v>
      </c>
      <c r="Q1870" s="3" t="s">
        <v>687</v>
      </c>
      <c r="R1870" s="78"/>
    </row>
    <row r="1871" spans="1:18" x14ac:dyDescent="0.2">
      <c r="A1871" s="3" t="s">
        <v>163</v>
      </c>
      <c r="B1871" s="60" t="s">
        <v>299</v>
      </c>
      <c r="C1871" s="78" t="s">
        <v>753</v>
      </c>
      <c r="D1871" s="78">
        <v>25490</v>
      </c>
      <c r="E1871" s="78">
        <v>490</v>
      </c>
      <c r="F1871" s="78">
        <v>26028</v>
      </c>
      <c r="G1871" s="78">
        <v>58</v>
      </c>
      <c r="H1871" s="78">
        <f t="shared" si="117"/>
        <v>548</v>
      </c>
      <c r="I1871" s="74">
        <v>0.8941605839416058</v>
      </c>
      <c r="J1871" s="74">
        <v>0.10583941605839416</v>
      </c>
      <c r="K1871" s="75">
        <f t="shared" si="118"/>
        <v>1</v>
      </c>
      <c r="L1871" s="75">
        <f t="shared" si="119"/>
        <v>1.6207153611982498E-86</v>
      </c>
      <c r="M1871" s="76" t="str">
        <f t="shared" si="120"/>
        <v>-</v>
      </c>
      <c r="N1871" s="76" t="str">
        <f t="shared" si="120"/>
        <v>sig</v>
      </c>
      <c r="O1871" s="3" t="s">
        <v>679</v>
      </c>
      <c r="P1871" s="3" t="s">
        <v>685</v>
      </c>
      <c r="Q1871" s="3" t="s">
        <v>687</v>
      </c>
      <c r="R1871" s="78"/>
    </row>
    <row r="1872" spans="1:18" x14ac:dyDescent="0.2">
      <c r="A1872" s="3" t="s">
        <v>164</v>
      </c>
      <c r="B1872" s="60" t="s">
        <v>299</v>
      </c>
      <c r="C1872" s="78" t="s">
        <v>754</v>
      </c>
      <c r="D1872" s="78">
        <v>25490</v>
      </c>
      <c r="E1872" s="78">
        <v>2</v>
      </c>
      <c r="F1872" s="78">
        <v>26028</v>
      </c>
      <c r="G1872" s="78">
        <v>0</v>
      </c>
      <c r="H1872" s="78">
        <f t="shared" si="117"/>
        <v>2</v>
      </c>
      <c r="I1872" s="74">
        <v>1</v>
      </c>
      <c r="J1872" s="74">
        <v>0</v>
      </c>
      <c r="K1872" s="75">
        <f t="shared" si="118"/>
        <v>1</v>
      </c>
      <c r="L1872" s="75">
        <f t="shared" si="119"/>
        <v>0.25</v>
      </c>
      <c r="M1872" s="76" t="str">
        <f t="shared" si="120"/>
        <v>-</v>
      </c>
      <c r="N1872" s="76" t="str">
        <f t="shared" si="120"/>
        <v>-</v>
      </c>
      <c r="O1872" s="3" t="s">
        <v>679</v>
      </c>
      <c r="P1872" s="3" t="s">
        <v>685</v>
      </c>
      <c r="Q1872" s="3" t="s">
        <v>687</v>
      </c>
      <c r="R1872" s="78"/>
    </row>
    <row r="1873" spans="1:18" x14ac:dyDescent="0.2">
      <c r="A1873" s="3" t="s">
        <v>164</v>
      </c>
      <c r="B1873" s="60" t="s">
        <v>299</v>
      </c>
      <c r="C1873" s="78" t="s">
        <v>755</v>
      </c>
      <c r="D1873" s="78">
        <v>25490</v>
      </c>
      <c r="E1873" s="78">
        <v>68</v>
      </c>
      <c r="F1873" s="78">
        <v>26028</v>
      </c>
      <c r="G1873" s="78">
        <v>305</v>
      </c>
      <c r="H1873" s="78">
        <f t="shared" si="117"/>
        <v>373</v>
      </c>
      <c r="I1873" s="74">
        <v>0.18230563002680966</v>
      </c>
      <c r="J1873" s="74">
        <v>0.81769436997319034</v>
      </c>
      <c r="K1873" s="75">
        <f t="shared" si="118"/>
        <v>3.0024384554302681E-37</v>
      </c>
      <c r="L1873" s="75">
        <f t="shared" si="119"/>
        <v>1</v>
      </c>
      <c r="M1873" s="76" t="str">
        <f t="shared" si="120"/>
        <v>sig</v>
      </c>
      <c r="N1873" s="76" t="str">
        <f t="shared" si="120"/>
        <v>-</v>
      </c>
      <c r="O1873" s="3" t="s">
        <v>679</v>
      </c>
      <c r="P1873" s="3" t="s">
        <v>685</v>
      </c>
      <c r="Q1873" s="3" t="s">
        <v>687</v>
      </c>
      <c r="R1873" s="78"/>
    </row>
    <row r="1874" spans="1:18" x14ac:dyDescent="0.2">
      <c r="A1874" s="3" t="s">
        <v>164</v>
      </c>
      <c r="B1874" s="60" t="s">
        <v>299</v>
      </c>
      <c r="C1874" s="78" t="s">
        <v>756</v>
      </c>
      <c r="D1874" s="78">
        <v>25490</v>
      </c>
      <c r="E1874" s="78">
        <v>67</v>
      </c>
      <c r="F1874" s="78">
        <v>26028</v>
      </c>
      <c r="G1874" s="78">
        <v>300</v>
      </c>
      <c r="H1874" s="78">
        <f t="shared" si="117"/>
        <v>367</v>
      </c>
      <c r="I1874" s="74">
        <v>0.18256130790190736</v>
      </c>
      <c r="J1874" s="74">
        <v>0.81743869209809261</v>
      </c>
      <c r="K1874" s="75">
        <f t="shared" si="118"/>
        <v>1.2907586203934856E-36</v>
      </c>
      <c r="L1874" s="75">
        <f t="shared" si="119"/>
        <v>1</v>
      </c>
      <c r="M1874" s="76" t="str">
        <f t="shared" si="120"/>
        <v>sig</v>
      </c>
      <c r="N1874" s="76" t="str">
        <f t="shared" si="120"/>
        <v>-</v>
      </c>
      <c r="O1874" s="3" t="s">
        <v>679</v>
      </c>
      <c r="P1874" s="3" t="s">
        <v>685</v>
      </c>
      <c r="Q1874" s="3" t="s">
        <v>687</v>
      </c>
      <c r="R1874" s="78"/>
    </row>
    <row r="1875" spans="1:18" x14ac:dyDescent="0.2">
      <c r="A1875" s="3" t="s">
        <v>164</v>
      </c>
      <c r="B1875" s="60" t="s">
        <v>299</v>
      </c>
      <c r="C1875" s="78" t="s">
        <v>757</v>
      </c>
      <c r="D1875" s="78">
        <v>25490</v>
      </c>
      <c r="E1875" s="78">
        <v>2</v>
      </c>
      <c r="F1875" s="78">
        <v>26028</v>
      </c>
      <c r="G1875" s="78">
        <v>0</v>
      </c>
      <c r="H1875" s="78">
        <f t="shared" si="117"/>
        <v>2</v>
      </c>
      <c r="I1875" s="74">
        <v>1</v>
      </c>
      <c r="J1875" s="74">
        <v>0</v>
      </c>
      <c r="K1875" s="75">
        <f t="shared" si="118"/>
        <v>1</v>
      </c>
      <c r="L1875" s="75">
        <f t="shared" si="119"/>
        <v>0.25</v>
      </c>
      <c r="M1875" s="76" t="str">
        <f t="shared" si="120"/>
        <v>-</v>
      </c>
      <c r="N1875" s="76" t="str">
        <f t="shared" si="120"/>
        <v>-</v>
      </c>
      <c r="O1875" s="3" t="s">
        <v>679</v>
      </c>
      <c r="P1875" s="3" t="s">
        <v>685</v>
      </c>
      <c r="Q1875" s="3" t="s">
        <v>687</v>
      </c>
      <c r="R1875" s="78"/>
    </row>
    <row r="1876" spans="1:18" x14ac:dyDescent="0.2">
      <c r="A1876" s="3" t="s">
        <v>164</v>
      </c>
      <c r="B1876" s="60" t="s">
        <v>299</v>
      </c>
      <c r="C1876" s="78" t="s">
        <v>758</v>
      </c>
      <c r="D1876" s="78">
        <v>25490</v>
      </c>
      <c r="E1876" s="78">
        <v>548</v>
      </c>
      <c r="F1876" s="78">
        <v>26028</v>
      </c>
      <c r="G1876" s="78">
        <v>110</v>
      </c>
      <c r="H1876" s="78">
        <f t="shared" si="117"/>
        <v>658</v>
      </c>
      <c r="I1876" s="74">
        <v>0.83282674772036469</v>
      </c>
      <c r="J1876" s="74">
        <v>0.16717325227963525</v>
      </c>
      <c r="K1876" s="75">
        <f t="shared" si="118"/>
        <v>1</v>
      </c>
      <c r="L1876" s="75">
        <f t="shared" si="119"/>
        <v>4.2302784250750673E-71</v>
      </c>
      <c r="M1876" s="76" t="str">
        <f t="shared" si="120"/>
        <v>-</v>
      </c>
      <c r="N1876" s="76" t="str">
        <f t="shared" si="120"/>
        <v>sig</v>
      </c>
      <c r="O1876" s="3" t="s">
        <v>679</v>
      </c>
      <c r="P1876" s="3" t="s">
        <v>685</v>
      </c>
      <c r="Q1876" s="3" t="s">
        <v>687</v>
      </c>
      <c r="R1876" s="78"/>
    </row>
    <row r="1877" spans="1:18" x14ac:dyDescent="0.2">
      <c r="A1877" s="3" t="s">
        <v>164</v>
      </c>
      <c r="B1877" s="60" t="s">
        <v>299</v>
      </c>
      <c r="C1877" s="78" t="s">
        <v>759</v>
      </c>
      <c r="D1877" s="78">
        <v>25490</v>
      </c>
      <c r="E1877" s="78">
        <v>1</v>
      </c>
      <c r="F1877" s="78">
        <v>26028</v>
      </c>
      <c r="G1877" s="78">
        <v>0</v>
      </c>
      <c r="H1877" s="78">
        <f t="shared" si="117"/>
        <v>1</v>
      </c>
      <c r="I1877" s="74">
        <v>1</v>
      </c>
      <c r="J1877" s="74">
        <v>0</v>
      </c>
      <c r="K1877" s="75">
        <f t="shared" si="118"/>
        <v>1</v>
      </c>
      <c r="L1877" s="75">
        <f t="shared" si="119"/>
        <v>0.5</v>
      </c>
      <c r="M1877" s="76" t="str">
        <f t="shared" si="120"/>
        <v>-</v>
      </c>
      <c r="N1877" s="76" t="str">
        <f t="shared" si="120"/>
        <v>-</v>
      </c>
      <c r="O1877" s="3" t="s">
        <v>679</v>
      </c>
      <c r="P1877" s="3" t="s">
        <v>685</v>
      </c>
      <c r="Q1877" s="3" t="s">
        <v>687</v>
      </c>
      <c r="R1877" s="78"/>
    </row>
    <row r="1878" spans="1:18" x14ac:dyDescent="0.2">
      <c r="A1878" s="3" t="s">
        <v>164</v>
      </c>
      <c r="B1878" s="60" t="s">
        <v>299</v>
      </c>
      <c r="C1878" s="78" t="s">
        <v>760</v>
      </c>
      <c r="D1878" s="78">
        <v>25490</v>
      </c>
      <c r="E1878" s="78">
        <v>1</v>
      </c>
      <c r="F1878" s="78">
        <v>26028</v>
      </c>
      <c r="G1878" s="78">
        <v>4</v>
      </c>
      <c r="H1878" s="78">
        <f t="shared" si="117"/>
        <v>5</v>
      </c>
      <c r="I1878" s="74">
        <v>0.2</v>
      </c>
      <c r="J1878" s="74">
        <v>0.8</v>
      </c>
      <c r="K1878" s="75">
        <f t="shared" si="118"/>
        <v>0.18750000000000003</v>
      </c>
      <c r="L1878" s="75">
        <f t="shared" si="119"/>
        <v>0.96875</v>
      </c>
      <c r="M1878" s="76" t="str">
        <f t="shared" si="120"/>
        <v>-</v>
      </c>
      <c r="N1878" s="76" t="str">
        <f t="shared" si="120"/>
        <v>-</v>
      </c>
      <c r="O1878" s="3" t="s">
        <v>679</v>
      </c>
      <c r="P1878" s="3" t="s">
        <v>685</v>
      </c>
      <c r="Q1878" s="3" t="s">
        <v>687</v>
      </c>
      <c r="R1878" s="78"/>
    </row>
    <row r="1879" spans="1:18" x14ac:dyDescent="0.2">
      <c r="A1879" s="3" t="s">
        <v>164</v>
      </c>
      <c r="B1879" s="60" t="s">
        <v>299</v>
      </c>
      <c r="C1879" s="78" t="s">
        <v>761</v>
      </c>
      <c r="D1879" s="78"/>
      <c r="E1879" s="78"/>
      <c r="F1879" s="78"/>
      <c r="G1879" s="78"/>
      <c r="H1879" s="78">
        <f t="shared" si="117"/>
        <v>0</v>
      </c>
      <c r="I1879" s="74"/>
      <c r="J1879" s="74"/>
      <c r="K1879" s="75">
        <f t="shared" si="118"/>
        <v>1</v>
      </c>
      <c r="L1879" s="75">
        <f t="shared" si="119"/>
        <v>1</v>
      </c>
      <c r="M1879" s="76" t="str">
        <f t="shared" si="120"/>
        <v>-</v>
      </c>
      <c r="N1879" s="76" t="str">
        <f t="shared" si="120"/>
        <v>-</v>
      </c>
      <c r="O1879" s="3" t="s">
        <v>679</v>
      </c>
      <c r="P1879" s="3" t="s">
        <v>685</v>
      </c>
      <c r="Q1879" s="3" t="s">
        <v>687</v>
      </c>
      <c r="R1879" s="78"/>
    </row>
    <row r="1880" spans="1:18" x14ac:dyDescent="0.2">
      <c r="A1880" s="3" t="s">
        <v>164</v>
      </c>
      <c r="B1880" s="60" t="s">
        <v>299</v>
      </c>
      <c r="C1880" s="78" t="s">
        <v>762</v>
      </c>
      <c r="D1880" s="78"/>
      <c r="E1880" s="78"/>
      <c r="F1880" s="78"/>
      <c r="G1880" s="78"/>
      <c r="H1880" s="78">
        <f t="shared" si="117"/>
        <v>0</v>
      </c>
      <c r="I1880" s="74"/>
      <c r="J1880" s="74"/>
      <c r="K1880" s="75">
        <f t="shared" si="118"/>
        <v>1</v>
      </c>
      <c r="L1880" s="75">
        <f t="shared" si="119"/>
        <v>1</v>
      </c>
      <c r="M1880" s="76" t="str">
        <f t="shared" si="120"/>
        <v>-</v>
      </c>
      <c r="N1880" s="76" t="str">
        <f t="shared" si="120"/>
        <v>-</v>
      </c>
      <c r="O1880" s="3" t="s">
        <v>679</v>
      </c>
      <c r="P1880" s="3" t="s">
        <v>685</v>
      </c>
      <c r="Q1880" s="3" t="s">
        <v>687</v>
      </c>
      <c r="R1880" s="78"/>
    </row>
    <row r="1881" spans="1:18" x14ac:dyDescent="0.2">
      <c r="A1881" s="3" t="s">
        <v>164</v>
      </c>
      <c r="B1881" s="60" t="s">
        <v>299</v>
      </c>
      <c r="C1881" s="78" t="s">
        <v>741</v>
      </c>
      <c r="D1881" s="78">
        <v>25490</v>
      </c>
      <c r="E1881" s="78">
        <v>46</v>
      </c>
      <c r="F1881" s="78">
        <v>26028</v>
      </c>
      <c r="G1881" s="78">
        <v>160</v>
      </c>
      <c r="H1881" s="78">
        <f t="shared" si="117"/>
        <v>206</v>
      </c>
      <c r="I1881" s="74">
        <v>0.22330097087378642</v>
      </c>
      <c r="J1881" s="74">
        <v>0.77669902912621358</v>
      </c>
      <c r="K1881" s="75">
        <f t="shared" si="118"/>
        <v>2.9258035724249849E-16</v>
      </c>
      <c r="L1881" s="75">
        <f t="shared" si="119"/>
        <v>1</v>
      </c>
      <c r="M1881" s="76" t="str">
        <f t="shared" si="120"/>
        <v>sig</v>
      </c>
      <c r="N1881" s="76" t="str">
        <f t="shared" si="120"/>
        <v>-</v>
      </c>
      <c r="O1881" s="3" t="s">
        <v>679</v>
      </c>
      <c r="P1881" s="3" t="s">
        <v>685</v>
      </c>
      <c r="Q1881" s="3" t="s">
        <v>687</v>
      </c>
      <c r="R1881" s="78"/>
    </row>
    <row r="1882" spans="1:18" x14ac:dyDescent="0.2">
      <c r="A1882" s="3" t="s">
        <v>164</v>
      </c>
      <c r="B1882" s="60" t="s">
        <v>299</v>
      </c>
      <c r="C1882" s="78" t="s">
        <v>742</v>
      </c>
      <c r="D1882" s="78">
        <v>25490</v>
      </c>
      <c r="E1882" s="78">
        <v>0</v>
      </c>
      <c r="F1882" s="78">
        <v>26028</v>
      </c>
      <c r="G1882" s="78">
        <v>1</v>
      </c>
      <c r="H1882" s="78">
        <f t="shared" si="117"/>
        <v>1</v>
      </c>
      <c r="I1882" s="74">
        <v>0</v>
      </c>
      <c r="J1882" s="74">
        <v>1</v>
      </c>
      <c r="K1882" s="75">
        <f t="shared" si="118"/>
        <v>0.5</v>
      </c>
      <c r="L1882" s="75">
        <f t="shared" si="119"/>
        <v>1</v>
      </c>
      <c r="M1882" s="76" t="str">
        <f t="shared" si="120"/>
        <v>-</v>
      </c>
      <c r="N1882" s="76" t="str">
        <f t="shared" si="120"/>
        <v>-</v>
      </c>
      <c r="O1882" s="3" t="s">
        <v>679</v>
      </c>
      <c r="P1882" s="3" t="s">
        <v>685</v>
      </c>
      <c r="Q1882" s="3" t="s">
        <v>687</v>
      </c>
      <c r="R1882" s="78"/>
    </row>
    <row r="1883" spans="1:18" x14ac:dyDescent="0.2">
      <c r="A1883" s="3" t="s">
        <v>164</v>
      </c>
      <c r="B1883" s="60" t="s">
        <v>299</v>
      </c>
      <c r="C1883" s="78" t="s">
        <v>743</v>
      </c>
      <c r="D1883" s="78">
        <v>25490</v>
      </c>
      <c r="E1883" s="78">
        <v>41</v>
      </c>
      <c r="F1883" s="78">
        <v>26028</v>
      </c>
      <c r="G1883" s="78">
        <v>233</v>
      </c>
      <c r="H1883" s="78">
        <f t="shared" si="117"/>
        <v>274</v>
      </c>
      <c r="I1883" s="74">
        <v>0.14963503649635038</v>
      </c>
      <c r="J1883" s="74">
        <v>0.85036496350364965</v>
      </c>
      <c r="K1883" s="75">
        <f t="shared" si="118"/>
        <v>4.5215323763468135E-34</v>
      </c>
      <c r="L1883" s="75">
        <f t="shared" si="119"/>
        <v>1</v>
      </c>
      <c r="M1883" s="76" t="str">
        <f t="shared" si="120"/>
        <v>sig</v>
      </c>
      <c r="N1883" s="76" t="str">
        <f t="shared" si="120"/>
        <v>-</v>
      </c>
      <c r="O1883" s="3" t="s">
        <v>679</v>
      </c>
      <c r="P1883" s="3" t="s">
        <v>685</v>
      </c>
      <c r="Q1883" s="3" t="s">
        <v>687</v>
      </c>
      <c r="R1883" s="78"/>
    </row>
    <row r="1884" spans="1:18" x14ac:dyDescent="0.2">
      <c r="A1884" s="3" t="s">
        <v>164</v>
      </c>
      <c r="B1884" s="60" t="s">
        <v>299</v>
      </c>
      <c r="C1884" s="78" t="s">
        <v>744</v>
      </c>
      <c r="D1884" s="78">
        <v>25490</v>
      </c>
      <c r="E1884" s="78">
        <v>2</v>
      </c>
      <c r="F1884" s="78">
        <v>26028</v>
      </c>
      <c r="G1884" s="78">
        <v>0</v>
      </c>
      <c r="H1884" s="78">
        <f t="shared" si="117"/>
        <v>2</v>
      </c>
      <c r="I1884" s="74">
        <v>1</v>
      </c>
      <c r="J1884" s="74">
        <v>0</v>
      </c>
      <c r="K1884" s="75">
        <f t="shared" si="118"/>
        <v>1</v>
      </c>
      <c r="L1884" s="75">
        <f t="shared" si="119"/>
        <v>0.25</v>
      </c>
      <c r="M1884" s="76" t="str">
        <f t="shared" si="120"/>
        <v>-</v>
      </c>
      <c r="N1884" s="76" t="str">
        <f t="shared" si="120"/>
        <v>-</v>
      </c>
      <c r="O1884" s="3" t="s">
        <v>679</v>
      </c>
      <c r="P1884" s="3" t="s">
        <v>685</v>
      </c>
      <c r="Q1884" s="3" t="s">
        <v>687</v>
      </c>
      <c r="R1884" s="78"/>
    </row>
    <row r="1885" spans="1:18" x14ac:dyDescent="0.2">
      <c r="A1885" s="3" t="s">
        <v>164</v>
      </c>
      <c r="B1885" s="60" t="s">
        <v>299</v>
      </c>
      <c r="C1885" s="78" t="s">
        <v>745</v>
      </c>
      <c r="D1885" s="78"/>
      <c r="E1885" s="78"/>
      <c r="F1885" s="78"/>
      <c r="G1885" s="78"/>
      <c r="H1885" s="78">
        <f t="shared" si="117"/>
        <v>0</v>
      </c>
      <c r="I1885" s="74"/>
      <c r="J1885" s="74"/>
      <c r="K1885" s="75">
        <f t="shared" si="118"/>
        <v>1</v>
      </c>
      <c r="L1885" s="75">
        <f t="shared" si="119"/>
        <v>1</v>
      </c>
      <c r="M1885" s="76" t="str">
        <f t="shared" si="120"/>
        <v>-</v>
      </c>
      <c r="N1885" s="76" t="str">
        <f t="shared" si="120"/>
        <v>-</v>
      </c>
      <c r="O1885" s="3" t="s">
        <v>679</v>
      </c>
      <c r="P1885" s="3" t="s">
        <v>685</v>
      </c>
      <c r="Q1885" s="3" t="s">
        <v>687</v>
      </c>
      <c r="R1885" s="78"/>
    </row>
    <row r="1886" spans="1:18" x14ac:dyDescent="0.2">
      <c r="A1886" s="3" t="s">
        <v>164</v>
      </c>
      <c r="B1886" s="60" t="s">
        <v>299</v>
      </c>
      <c r="C1886" s="78" t="s">
        <v>746</v>
      </c>
      <c r="D1886" s="78"/>
      <c r="E1886" s="78"/>
      <c r="F1886" s="78"/>
      <c r="G1886" s="78"/>
      <c r="H1886" s="78">
        <f t="shared" si="117"/>
        <v>0</v>
      </c>
      <c r="I1886" s="74"/>
      <c r="J1886" s="74"/>
      <c r="K1886" s="75">
        <f t="shared" si="118"/>
        <v>1</v>
      </c>
      <c r="L1886" s="75">
        <f t="shared" si="119"/>
        <v>1</v>
      </c>
      <c r="M1886" s="76" t="str">
        <f t="shared" si="120"/>
        <v>-</v>
      </c>
      <c r="N1886" s="76" t="str">
        <f t="shared" si="120"/>
        <v>-</v>
      </c>
      <c r="O1886" s="3" t="s">
        <v>679</v>
      </c>
      <c r="P1886" s="3" t="s">
        <v>685</v>
      </c>
      <c r="Q1886" s="3" t="s">
        <v>687</v>
      </c>
      <c r="R1886" s="78"/>
    </row>
    <row r="1887" spans="1:18" x14ac:dyDescent="0.2">
      <c r="A1887" s="3" t="s">
        <v>164</v>
      </c>
      <c r="B1887" s="60" t="s">
        <v>299</v>
      </c>
      <c r="C1887" s="78" t="s">
        <v>747</v>
      </c>
      <c r="D1887" s="78"/>
      <c r="E1887" s="78"/>
      <c r="F1887" s="78"/>
      <c r="G1887" s="78"/>
      <c r="H1887" s="78">
        <f t="shared" ref="H1887:H1950" si="121">E1887+G1887</f>
        <v>0</v>
      </c>
      <c r="I1887" s="74"/>
      <c r="J1887" s="74"/>
      <c r="K1887" s="75">
        <f t="shared" si="118"/>
        <v>1</v>
      </c>
      <c r="L1887" s="75">
        <f t="shared" si="119"/>
        <v>1</v>
      </c>
      <c r="M1887" s="76" t="str">
        <f t="shared" si="120"/>
        <v>-</v>
      </c>
      <c r="N1887" s="76" t="str">
        <f t="shared" si="120"/>
        <v>-</v>
      </c>
      <c r="O1887" s="3" t="s">
        <v>679</v>
      </c>
      <c r="P1887" s="3" t="s">
        <v>685</v>
      </c>
      <c r="Q1887" s="3" t="s">
        <v>687</v>
      </c>
      <c r="R1887" s="78"/>
    </row>
    <row r="1888" spans="1:18" x14ac:dyDescent="0.2">
      <c r="A1888" s="3" t="s">
        <v>164</v>
      </c>
      <c r="B1888" s="60" t="s">
        <v>299</v>
      </c>
      <c r="C1888" s="78" t="s">
        <v>748</v>
      </c>
      <c r="D1888" s="78">
        <v>25490</v>
      </c>
      <c r="E1888" s="78">
        <v>326</v>
      </c>
      <c r="F1888" s="78">
        <v>26028</v>
      </c>
      <c r="G1888" s="78">
        <v>57</v>
      </c>
      <c r="H1888" s="78">
        <f t="shared" si="121"/>
        <v>383</v>
      </c>
      <c r="I1888" s="74">
        <v>0.8511749347258486</v>
      </c>
      <c r="J1888" s="74">
        <v>0.14882506527415143</v>
      </c>
      <c r="K1888" s="75">
        <f t="shared" si="118"/>
        <v>1</v>
      </c>
      <c r="L1888" s="75">
        <f t="shared" si="119"/>
        <v>3.2880670904584917E-47</v>
      </c>
      <c r="M1888" s="76" t="str">
        <f t="shared" si="120"/>
        <v>-</v>
      </c>
      <c r="N1888" s="76" t="str">
        <f t="shared" si="120"/>
        <v>sig</v>
      </c>
      <c r="O1888" s="3" t="s">
        <v>679</v>
      </c>
      <c r="P1888" s="3" t="s">
        <v>685</v>
      </c>
      <c r="Q1888" s="3" t="s">
        <v>687</v>
      </c>
      <c r="R1888" s="78"/>
    </row>
    <row r="1889" spans="1:18" x14ac:dyDescent="0.2">
      <c r="A1889" s="3" t="s">
        <v>164</v>
      </c>
      <c r="B1889" s="60" t="s">
        <v>299</v>
      </c>
      <c r="C1889" s="78" t="s">
        <v>749</v>
      </c>
      <c r="D1889" s="78">
        <v>25490</v>
      </c>
      <c r="E1889" s="78">
        <v>9</v>
      </c>
      <c r="F1889" s="78">
        <v>26028</v>
      </c>
      <c r="G1889" s="78">
        <v>2</v>
      </c>
      <c r="H1889" s="78">
        <f t="shared" si="121"/>
        <v>11</v>
      </c>
      <c r="I1889" s="74">
        <v>0.81818181818181823</v>
      </c>
      <c r="J1889" s="74">
        <v>0.18181818181818182</v>
      </c>
      <c r="K1889" s="75">
        <f t="shared" si="118"/>
        <v>0.994140625</v>
      </c>
      <c r="L1889" s="75">
        <f t="shared" si="119"/>
        <v>3.2714843750000014E-2</v>
      </c>
      <c r="M1889" s="76" t="str">
        <f t="shared" si="120"/>
        <v>-</v>
      </c>
      <c r="N1889" s="76" t="str">
        <f t="shared" si="120"/>
        <v>-</v>
      </c>
      <c r="O1889" s="3" t="s">
        <v>679</v>
      </c>
      <c r="P1889" s="3" t="s">
        <v>685</v>
      </c>
      <c r="Q1889" s="3" t="s">
        <v>687</v>
      </c>
      <c r="R1889" s="78"/>
    </row>
    <row r="1890" spans="1:18" x14ac:dyDescent="0.2">
      <c r="A1890" s="3" t="s">
        <v>164</v>
      </c>
      <c r="B1890" s="60" t="s">
        <v>299</v>
      </c>
      <c r="C1890" s="78" t="s">
        <v>750</v>
      </c>
      <c r="D1890" s="78">
        <v>25490</v>
      </c>
      <c r="E1890" s="78">
        <v>143</v>
      </c>
      <c r="F1890" s="78">
        <v>26028</v>
      </c>
      <c r="G1890" s="78">
        <v>27</v>
      </c>
      <c r="H1890" s="78">
        <f t="shared" si="121"/>
        <v>170</v>
      </c>
      <c r="I1890" s="74">
        <v>0.8411764705882353</v>
      </c>
      <c r="J1890" s="74">
        <v>0.1588235294117647</v>
      </c>
      <c r="K1890" s="75">
        <f t="shared" si="118"/>
        <v>1</v>
      </c>
      <c r="L1890" s="75">
        <f t="shared" si="119"/>
        <v>1.4188641685904051E-20</v>
      </c>
      <c r="M1890" s="76" t="str">
        <f t="shared" si="120"/>
        <v>-</v>
      </c>
      <c r="N1890" s="76" t="str">
        <f t="shared" si="120"/>
        <v>sig</v>
      </c>
      <c r="O1890" s="3" t="s">
        <v>679</v>
      </c>
      <c r="P1890" s="3" t="s">
        <v>685</v>
      </c>
      <c r="Q1890" s="3" t="s">
        <v>687</v>
      </c>
      <c r="R1890" s="78"/>
    </row>
    <row r="1891" spans="1:18" x14ac:dyDescent="0.2">
      <c r="A1891" s="3" t="s">
        <v>164</v>
      </c>
      <c r="B1891" s="60" t="s">
        <v>299</v>
      </c>
      <c r="C1891" s="78" t="s">
        <v>751</v>
      </c>
      <c r="D1891" s="78">
        <v>25490</v>
      </c>
      <c r="E1891" s="78">
        <v>1</v>
      </c>
      <c r="F1891" s="78">
        <v>26028</v>
      </c>
      <c r="G1891" s="78">
        <v>1</v>
      </c>
      <c r="H1891" s="78">
        <f t="shared" si="121"/>
        <v>2</v>
      </c>
      <c r="I1891" s="74">
        <v>0.5</v>
      </c>
      <c r="J1891" s="74">
        <v>0.5</v>
      </c>
      <c r="K1891" s="75">
        <f t="shared" si="118"/>
        <v>0.75</v>
      </c>
      <c r="L1891" s="75">
        <f t="shared" si="119"/>
        <v>0.75</v>
      </c>
      <c r="M1891" s="76" t="str">
        <f t="shared" si="120"/>
        <v>-</v>
      </c>
      <c r="N1891" s="76" t="str">
        <f t="shared" si="120"/>
        <v>-</v>
      </c>
      <c r="O1891" s="3" t="s">
        <v>679</v>
      </c>
      <c r="P1891" s="3" t="s">
        <v>685</v>
      </c>
      <c r="Q1891" s="3" t="s">
        <v>687</v>
      </c>
      <c r="R1891" s="78"/>
    </row>
    <row r="1892" spans="1:18" x14ac:dyDescent="0.2">
      <c r="A1892" s="3" t="s">
        <v>164</v>
      </c>
      <c r="B1892" s="60" t="s">
        <v>299</v>
      </c>
      <c r="C1892" s="78" t="s">
        <v>752</v>
      </c>
      <c r="D1892" s="78">
        <v>25490</v>
      </c>
      <c r="E1892" s="78">
        <v>19</v>
      </c>
      <c r="F1892" s="78">
        <v>26028</v>
      </c>
      <c r="G1892" s="78">
        <v>14</v>
      </c>
      <c r="H1892" s="78">
        <f t="shared" si="121"/>
        <v>33</v>
      </c>
      <c r="I1892" s="74">
        <v>0.5757575757575758</v>
      </c>
      <c r="J1892" s="74">
        <v>0.42424242424242425</v>
      </c>
      <c r="K1892" s="75">
        <f t="shared" si="118"/>
        <v>0.8518968157004565</v>
      </c>
      <c r="L1892" s="75">
        <f t="shared" si="119"/>
        <v>0.24342512083239848</v>
      </c>
      <c r="M1892" s="76" t="str">
        <f t="shared" si="120"/>
        <v>-</v>
      </c>
      <c r="N1892" s="76" t="str">
        <f t="shared" si="120"/>
        <v>-</v>
      </c>
      <c r="O1892" s="3" t="s">
        <v>679</v>
      </c>
      <c r="P1892" s="3" t="s">
        <v>685</v>
      </c>
      <c r="Q1892" s="3" t="s">
        <v>687</v>
      </c>
      <c r="R1892" s="78"/>
    </row>
    <row r="1893" spans="1:18" x14ac:dyDescent="0.2">
      <c r="A1893" s="3" t="s">
        <v>164</v>
      </c>
      <c r="B1893" s="60" t="s">
        <v>299</v>
      </c>
      <c r="C1893" s="78" t="s">
        <v>753</v>
      </c>
      <c r="D1893" s="78">
        <v>25490</v>
      </c>
      <c r="E1893" s="78">
        <v>479</v>
      </c>
      <c r="F1893" s="78">
        <v>26028</v>
      </c>
      <c r="G1893" s="78">
        <v>45</v>
      </c>
      <c r="H1893" s="78">
        <f t="shared" si="121"/>
        <v>524</v>
      </c>
      <c r="I1893" s="74">
        <v>0.91412213740458015</v>
      </c>
      <c r="J1893" s="74">
        <v>8.5877862595419852E-2</v>
      </c>
      <c r="K1893" s="75">
        <f t="shared" si="118"/>
        <v>1</v>
      </c>
      <c r="L1893" s="75">
        <f t="shared" si="119"/>
        <v>5.6264376292159303E-93</v>
      </c>
      <c r="M1893" s="76" t="str">
        <f t="shared" si="120"/>
        <v>-</v>
      </c>
      <c r="N1893" s="76" t="str">
        <f t="shared" si="120"/>
        <v>sig</v>
      </c>
      <c r="O1893" s="3" t="s">
        <v>679</v>
      </c>
      <c r="P1893" s="3" t="s">
        <v>685</v>
      </c>
      <c r="Q1893" s="3" t="s">
        <v>687</v>
      </c>
      <c r="R1893" s="78"/>
    </row>
    <row r="1894" spans="1:18" x14ac:dyDescent="0.2">
      <c r="A1894" s="3" t="s">
        <v>387</v>
      </c>
      <c r="B1894" s="60" t="s">
        <v>299</v>
      </c>
      <c r="C1894" s="78" t="s">
        <v>754</v>
      </c>
      <c r="D1894" s="78">
        <v>25490</v>
      </c>
      <c r="E1894" s="78">
        <v>3</v>
      </c>
      <c r="F1894" s="78">
        <v>26028</v>
      </c>
      <c r="G1894" s="78">
        <v>1</v>
      </c>
      <c r="H1894" s="78">
        <f t="shared" si="121"/>
        <v>4</v>
      </c>
      <c r="I1894" s="74">
        <v>0.75</v>
      </c>
      <c r="J1894" s="74">
        <v>0.25</v>
      </c>
      <c r="K1894" s="75">
        <f t="shared" si="118"/>
        <v>0.9375</v>
      </c>
      <c r="L1894" s="75">
        <f t="shared" si="119"/>
        <v>0.31250000000000006</v>
      </c>
      <c r="M1894" s="76" t="str">
        <f t="shared" si="120"/>
        <v>-</v>
      </c>
      <c r="N1894" s="76" t="str">
        <f t="shared" si="120"/>
        <v>-</v>
      </c>
      <c r="O1894" s="3" t="s">
        <v>679</v>
      </c>
      <c r="P1894" s="3" t="s">
        <v>685</v>
      </c>
      <c r="Q1894" s="3" t="s">
        <v>687</v>
      </c>
      <c r="R1894" s="78"/>
    </row>
    <row r="1895" spans="1:18" x14ac:dyDescent="0.2">
      <c r="A1895" s="3" t="s">
        <v>387</v>
      </c>
      <c r="B1895" s="60" t="s">
        <v>299</v>
      </c>
      <c r="C1895" s="78" t="s">
        <v>755</v>
      </c>
      <c r="D1895" s="78">
        <v>25490</v>
      </c>
      <c r="E1895" s="78">
        <v>74</v>
      </c>
      <c r="F1895" s="78">
        <v>26028</v>
      </c>
      <c r="G1895" s="78">
        <v>365</v>
      </c>
      <c r="H1895" s="78">
        <f t="shared" si="121"/>
        <v>439</v>
      </c>
      <c r="I1895" s="74">
        <v>0.16856492027334852</v>
      </c>
      <c r="J1895" s="74">
        <v>0.83143507972665143</v>
      </c>
      <c r="K1895" s="75">
        <f t="shared" si="118"/>
        <v>1.3590626624651763E-47</v>
      </c>
      <c r="L1895" s="75">
        <f t="shared" si="119"/>
        <v>1</v>
      </c>
      <c r="M1895" s="76" t="str">
        <f t="shared" si="120"/>
        <v>sig</v>
      </c>
      <c r="N1895" s="76" t="str">
        <f t="shared" si="120"/>
        <v>-</v>
      </c>
      <c r="O1895" s="3" t="s">
        <v>679</v>
      </c>
      <c r="P1895" s="3" t="s">
        <v>685</v>
      </c>
      <c r="Q1895" s="3" t="s">
        <v>687</v>
      </c>
      <c r="R1895" s="78"/>
    </row>
    <row r="1896" spans="1:18" x14ac:dyDescent="0.2">
      <c r="A1896" s="3" t="s">
        <v>387</v>
      </c>
      <c r="B1896" s="60" t="s">
        <v>299</v>
      </c>
      <c r="C1896" s="78" t="s">
        <v>756</v>
      </c>
      <c r="D1896" s="78">
        <v>25490</v>
      </c>
      <c r="E1896" s="78">
        <v>1</v>
      </c>
      <c r="F1896" s="78">
        <v>26028</v>
      </c>
      <c r="G1896" s="78">
        <v>1</v>
      </c>
      <c r="H1896" s="78">
        <f t="shared" si="121"/>
        <v>2</v>
      </c>
      <c r="I1896" s="74">
        <v>0.5</v>
      </c>
      <c r="J1896" s="74">
        <v>0.5</v>
      </c>
      <c r="K1896" s="75">
        <f t="shared" si="118"/>
        <v>0.75</v>
      </c>
      <c r="L1896" s="75">
        <f t="shared" si="119"/>
        <v>0.75</v>
      </c>
      <c r="M1896" s="76" t="str">
        <f t="shared" si="120"/>
        <v>-</v>
      </c>
      <c r="N1896" s="76" t="str">
        <f t="shared" si="120"/>
        <v>-</v>
      </c>
      <c r="O1896" s="3" t="s">
        <v>679</v>
      </c>
      <c r="P1896" s="3" t="s">
        <v>685</v>
      </c>
      <c r="Q1896" s="3" t="s">
        <v>687</v>
      </c>
      <c r="R1896" s="78"/>
    </row>
    <row r="1897" spans="1:18" x14ac:dyDescent="0.2">
      <c r="A1897" s="3" t="s">
        <v>387</v>
      </c>
      <c r="B1897" s="60" t="s">
        <v>299</v>
      </c>
      <c r="C1897" s="78" t="s">
        <v>757</v>
      </c>
      <c r="D1897" s="78">
        <v>25490</v>
      </c>
      <c r="E1897" s="78">
        <v>2</v>
      </c>
      <c r="F1897" s="78">
        <v>26028</v>
      </c>
      <c r="G1897" s="78">
        <v>2</v>
      </c>
      <c r="H1897" s="78">
        <f t="shared" si="121"/>
        <v>4</v>
      </c>
      <c r="I1897" s="74">
        <v>0.5</v>
      </c>
      <c r="J1897" s="74">
        <v>0.5</v>
      </c>
      <c r="K1897" s="75">
        <f t="shared" si="118"/>
        <v>0.6875</v>
      </c>
      <c r="L1897" s="75">
        <f t="shared" si="119"/>
        <v>0.6875</v>
      </c>
      <c r="M1897" s="76" t="str">
        <f t="shared" si="120"/>
        <v>-</v>
      </c>
      <c r="N1897" s="76" t="str">
        <f t="shared" si="120"/>
        <v>-</v>
      </c>
      <c r="O1897" s="3" t="s">
        <v>679</v>
      </c>
      <c r="P1897" s="3" t="s">
        <v>685</v>
      </c>
      <c r="Q1897" s="3" t="s">
        <v>687</v>
      </c>
      <c r="R1897" s="78"/>
    </row>
    <row r="1898" spans="1:18" x14ac:dyDescent="0.2">
      <c r="A1898" s="3" t="s">
        <v>387</v>
      </c>
      <c r="B1898" s="60" t="s">
        <v>299</v>
      </c>
      <c r="C1898" s="78" t="s">
        <v>758</v>
      </c>
      <c r="D1898" s="78">
        <v>25490</v>
      </c>
      <c r="E1898" s="78">
        <v>425</v>
      </c>
      <c r="F1898" s="78">
        <v>26028</v>
      </c>
      <c r="G1898" s="78">
        <v>80</v>
      </c>
      <c r="H1898" s="78">
        <f t="shared" si="121"/>
        <v>505</v>
      </c>
      <c r="I1898" s="74">
        <v>0.84158415841584155</v>
      </c>
      <c r="J1898" s="74">
        <v>0.15841584158415842</v>
      </c>
      <c r="K1898" s="75">
        <f t="shared" si="118"/>
        <v>1</v>
      </c>
      <c r="L1898" s="75">
        <f t="shared" si="119"/>
        <v>4.035034605913186E-58</v>
      </c>
      <c r="M1898" s="76" t="str">
        <f t="shared" si="120"/>
        <v>-</v>
      </c>
      <c r="N1898" s="76" t="str">
        <f t="shared" si="120"/>
        <v>sig</v>
      </c>
      <c r="O1898" s="3" t="s">
        <v>679</v>
      </c>
      <c r="P1898" s="3" t="s">
        <v>685</v>
      </c>
      <c r="Q1898" s="3" t="s">
        <v>687</v>
      </c>
      <c r="R1898" s="78"/>
    </row>
    <row r="1899" spans="1:18" x14ac:dyDescent="0.2">
      <c r="A1899" s="3" t="s">
        <v>387</v>
      </c>
      <c r="B1899" s="60" t="s">
        <v>299</v>
      </c>
      <c r="C1899" s="78" t="s">
        <v>759</v>
      </c>
      <c r="D1899" s="78">
        <v>25490</v>
      </c>
      <c r="E1899" s="78">
        <v>2</v>
      </c>
      <c r="F1899" s="78">
        <v>26028</v>
      </c>
      <c r="G1899" s="78">
        <v>1</v>
      </c>
      <c r="H1899" s="78">
        <f t="shared" si="121"/>
        <v>3</v>
      </c>
      <c r="I1899" s="74">
        <v>0.66666666666666663</v>
      </c>
      <c r="J1899" s="74">
        <v>0.33333333333333331</v>
      </c>
      <c r="K1899" s="75">
        <f t="shared" si="118"/>
        <v>0.875</v>
      </c>
      <c r="L1899" s="75">
        <f t="shared" si="119"/>
        <v>0.5</v>
      </c>
      <c r="M1899" s="76" t="str">
        <f t="shared" si="120"/>
        <v>-</v>
      </c>
      <c r="N1899" s="76" t="str">
        <f t="shared" si="120"/>
        <v>-</v>
      </c>
      <c r="O1899" s="3" t="s">
        <v>679</v>
      </c>
      <c r="P1899" s="3" t="s">
        <v>685</v>
      </c>
      <c r="Q1899" s="3" t="s">
        <v>687</v>
      </c>
      <c r="R1899" s="78"/>
    </row>
    <row r="1900" spans="1:18" x14ac:dyDescent="0.2">
      <c r="A1900" s="3" t="s">
        <v>387</v>
      </c>
      <c r="B1900" s="60" t="s">
        <v>299</v>
      </c>
      <c r="C1900" s="78" t="s">
        <v>760</v>
      </c>
      <c r="D1900" s="78">
        <v>25490</v>
      </c>
      <c r="E1900" s="78">
        <v>2</v>
      </c>
      <c r="F1900" s="78">
        <v>26028</v>
      </c>
      <c r="G1900" s="78">
        <v>2</v>
      </c>
      <c r="H1900" s="78">
        <f t="shared" si="121"/>
        <v>4</v>
      </c>
      <c r="I1900" s="74">
        <v>0.5</v>
      </c>
      <c r="J1900" s="74">
        <v>0.5</v>
      </c>
      <c r="K1900" s="75">
        <f t="shared" si="118"/>
        <v>0.6875</v>
      </c>
      <c r="L1900" s="75">
        <f t="shared" si="119"/>
        <v>0.6875</v>
      </c>
      <c r="M1900" s="76" t="str">
        <f t="shared" si="120"/>
        <v>-</v>
      </c>
      <c r="N1900" s="76" t="str">
        <f t="shared" si="120"/>
        <v>-</v>
      </c>
      <c r="O1900" s="3" t="s">
        <v>679</v>
      </c>
      <c r="P1900" s="3" t="s">
        <v>685</v>
      </c>
      <c r="Q1900" s="3" t="s">
        <v>687</v>
      </c>
      <c r="R1900" s="78"/>
    </row>
    <row r="1901" spans="1:18" x14ac:dyDescent="0.2">
      <c r="A1901" s="3" t="s">
        <v>387</v>
      </c>
      <c r="B1901" s="60" t="s">
        <v>299</v>
      </c>
      <c r="C1901" s="78" t="s">
        <v>761</v>
      </c>
      <c r="D1901" s="78">
        <v>25490</v>
      </c>
      <c r="E1901" s="78">
        <v>1</v>
      </c>
      <c r="F1901" s="78">
        <v>26028</v>
      </c>
      <c r="G1901" s="78">
        <v>1</v>
      </c>
      <c r="H1901" s="78">
        <f t="shared" si="121"/>
        <v>2</v>
      </c>
      <c r="I1901" s="74">
        <v>0.5</v>
      </c>
      <c r="J1901" s="74">
        <v>0.5</v>
      </c>
      <c r="K1901" s="75">
        <f t="shared" si="118"/>
        <v>0.75</v>
      </c>
      <c r="L1901" s="75">
        <f t="shared" si="119"/>
        <v>0.75</v>
      </c>
      <c r="M1901" s="76" t="str">
        <f t="shared" si="120"/>
        <v>-</v>
      </c>
      <c r="N1901" s="76" t="str">
        <f t="shared" si="120"/>
        <v>-</v>
      </c>
      <c r="O1901" s="3" t="s">
        <v>679</v>
      </c>
      <c r="P1901" s="3" t="s">
        <v>685</v>
      </c>
      <c r="Q1901" s="3" t="s">
        <v>687</v>
      </c>
      <c r="R1901" s="78"/>
    </row>
    <row r="1902" spans="1:18" x14ac:dyDescent="0.2">
      <c r="A1902" s="3" t="s">
        <v>387</v>
      </c>
      <c r="B1902" s="60" t="s">
        <v>299</v>
      </c>
      <c r="C1902" s="78" t="s">
        <v>762</v>
      </c>
      <c r="D1902" s="78">
        <v>25490</v>
      </c>
      <c r="E1902" s="78">
        <v>1</v>
      </c>
      <c r="F1902" s="78">
        <v>26028</v>
      </c>
      <c r="G1902" s="78">
        <v>1</v>
      </c>
      <c r="H1902" s="78">
        <f t="shared" si="121"/>
        <v>2</v>
      </c>
      <c r="I1902" s="74">
        <v>0.5</v>
      </c>
      <c r="J1902" s="74">
        <v>0.5</v>
      </c>
      <c r="K1902" s="75">
        <f t="shared" si="118"/>
        <v>0.75</v>
      </c>
      <c r="L1902" s="75">
        <f t="shared" si="119"/>
        <v>0.75</v>
      </c>
      <c r="M1902" s="76" t="str">
        <f t="shared" si="120"/>
        <v>-</v>
      </c>
      <c r="N1902" s="76" t="str">
        <f t="shared" si="120"/>
        <v>-</v>
      </c>
      <c r="O1902" s="3" t="s">
        <v>679</v>
      </c>
      <c r="P1902" s="3" t="s">
        <v>685</v>
      </c>
      <c r="Q1902" s="3" t="s">
        <v>687</v>
      </c>
      <c r="R1902" s="78"/>
    </row>
    <row r="1903" spans="1:18" x14ac:dyDescent="0.2">
      <c r="A1903" s="3" t="s">
        <v>387</v>
      </c>
      <c r="B1903" s="60" t="s">
        <v>299</v>
      </c>
      <c r="C1903" s="78" t="s">
        <v>741</v>
      </c>
      <c r="D1903" s="78">
        <v>25490</v>
      </c>
      <c r="E1903" s="78">
        <v>47</v>
      </c>
      <c r="F1903" s="78">
        <v>26028</v>
      </c>
      <c r="G1903" s="78">
        <v>255</v>
      </c>
      <c r="H1903" s="78">
        <f t="shared" si="121"/>
        <v>302</v>
      </c>
      <c r="I1903" s="74">
        <v>0.15562913907284767</v>
      </c>
      <c r="J1903" s="74">
        <v>0.8443708609271523</v>
      </c>
      <c r="K1903" s="75">
        <f t="shared" si="118"/>
        <v>4.8199948265383061E-36</v>
      </c>
      <c r="L1903" s="75">
        <f t="shared" si="119"/>
        <v>1</v>
      </c>
      <c r="M1903" s="76" t="str">
        <f t="shared" si="120"/>
        <v>sig</v>
      </c>
      <c r="N1903" s="76" t="str">
        <f t="shared" si="120"/>
        <v>-</v>
      </c>
      <c r="O1903" s="3" t="s">
        <v>679</v>
      </c>
      <c r="P1903" s="3" t="s">
        <v>685</v>
      </c>
      <c r="Q1903" s="3" t="s">
        <v>687</v>
      </c>
      <c r="R1903" s="78"/>
    </row>
    <row r="1904" spans="1:18" x14ac:dyDescent="0.2">
      <c r="A1904" s="3" t="s">
        <v>387</v>
      </c>
      <c r="B1904" s="60" t="s">
        <v>299</v>
      </c>
      <c r="C1904" s="78" t="s">
        <v>742</v>
      </c>
      <c r="D1904" s="78">
        <v>25490</v>
      </c>
      <c r="E1904" s="78">
        <v>1</v>
      </c>
      <c r="F1904" s="78">
        <v>26028</v>
      </c>
      <c r="G1904" s="78">
        <v>4</v>
      </c>
      <c r="H1904" s="78">
        <f t="shared" si="121"/>
        <v>5</v>
      </c>
      <c r="I1904" s="74">
        <v>0.2</v>
      </c>
      <c r="J1904" s="74">
        <v>0.8</v>
      </c>
      <c r="K1904" s="75">
        <f t="shared" si="118"/>
        <v>0.18750000000000003</v>
      </c>
      <c r="L1904" s="75">
        <f t="shared" si="119"/>
        <v>0.96875</v>
      </c>
      <c r="M1904" s="76" t="str">
        <f t="shared" si="120"/>
        <v>-</v>
      </c>
      <c r="N1904" s="76" t="str">
        <f t="shared" si="120"/>
        <v>-</v>
      </c>
      <c r="O1904" s="3" t="s">
        <v>679</v>
      </c>
      <c r="P1904" s="3" t="s">
        <v>685</v>
      </c>
      <c r="Q1904" s="3" t="s">
        <v>687</v>
      </c>
      <c r="R1904" s="78"/>
    </row>
    <row r="1905" spans="1:18" x14ac:dyDescent="0.2">
      <c r="A1905" s="3" t="s">
        <v>387</v>
      </c>
      <c r="B1905" s="60" t="s">
        <v>299</v>
      </c>
      <c r="C1905" s="78" t="s">
        <v>743</v>
      </c>
      <c r="D1905" s="78">
        <v>25490</v>
      </c>
      <c r="E1905" s="78">
        <v>44</v>
      </c>
      <c r="F1905" s="78">
        <v>26028</v>
      </c>
      <c r="G1905" s="78">
        <v>228</v>
      </c>
      <c r="H1905" s="78">
        <f t="shared" si="121"/>
        <v>272</v>
      </c>
      <c r="I1905" s="74">
        <v>0.16176470588235295</v>
      </c>
      <c r="J1905" s="74">
        <v>0.83823529411764708</v>
      </c>
      <c r="K1905" s="75">
        <f t="shared" si="118"/>
        <v>2.0426115180762774E-31</v>
      </c>
      <c r="L1905" s="75">
        <f t="shared" si="119"/>
        <v>1</v>
      </c>
      <c r="M1905" s="76" t="str">
        <f t="shared" si="120"/>
        <v>sig</v>
      </c>
      <c r="N1905" s="76" t="str">
        <f t="shared" si="120"/>
        <v>-</v>
      </c>
      <c r="O1905" s="3" t="s">
        <v>679</v>
      </c>
      <c r="P1905" s="3" t="s">
        <v>685</v>
      </c>
      <c r="Q1905" s="3" t="s">
        <v>687</v>
      </c>
      <c r="R1905" s="78"/>
    </row>
    <row r="1906" spans="1:18" x14ac:dyDescent="0.2">
      <c r="A1906" s="3" t="s">
        <v>387</v>
      </c>
      <c r="B1906" s="60" t="s">
        <v>299</v>
      </c>
      <c r="C1906" s="78" t="s">
        <v>744</v>
      </c>
      <c r="D1906" s="78">
        <v>25490</v>
      </c>
      <c r="E1906" s="78">
        <v>1</v>
      </c>
      <c r="F1906" s="78">
        <v>26028</v>
      </c>
      <c r="G1906" s="78">
        <v>0</v>
      </c>
      <c r="H1906" s="78">
        <f t="shared" si="121"/>
        <v>1</v>
      </c>
      <c r="I1906" s="74">
        <v>1</v>
      </c>
      <c r="J1906" s="74">
        <v>0</v>
      </c>
      <c r="K1906" s="75">
        <f t="shared" si="118"/>
        <v>1</v>
      </c>
      <c r="L1906" s="75">
        <f t="shared" si="119"/>
        <v>0.5</v>
      </c>
      <c r="M1906" s="76" t="str">
        <f t="shared" si="120"/>
        <v>-</v>
      </c>
      <c r="N1906" s="76" t="str">
        <f t="shared" si="120"/>
        <v>-</v>
      </c>
      <c r="O1906" s="3" t="s">
        <v>679</v>
      </c>
      <c r="P1906" s="3" t="s">
        <v>685</v>
      </c>
      <c r="Q1906" s="3" t="s">
        <v>687</v>
      </c>
      <c r="R1906" s="78"/>
    </row>
    <row r="1907" spans="1:18" x14ac:dyDescent="0.2">
      <c r="A1907" s="3" t="s">
        <v>387</v>
      </c>
      <c r="B1907" s="60" t="s">
        <v>299</v>
      </c>
      <c r="C1907" s="78" t="s">
        <v>745</v>
      </c>
      <c r="D1907" s="78">
        <v>25490</v>
      </c>
      <c r="E1907" s="78">
        <v>0</v>
      </c>
      <c r="F1907" s="78">
        <v>26028</v>
      </c>
      <c r="G1907" s="78">
        <v>1</v>
      </c>
      <c r="H1907" s="78">
        <f t="shared" si="121"/>
        <v>1</v>
      </c>
      <c r="I1907" s="74">
        <v>0</v>
      </c>
      <c r="J1907" s="74">
        <v>1</v>
      </c>
      <c r="K1907" s="75">
        <f t="shared" si="118"/>
        <v>0.5</v>
      </c>
      <c r="L1907" s="75">
        <f t="shared" si="119"/>
        <v>1</v>
      </c>
      <c r="M1907" s="76" t="str">
        <f t="shared" si="120"/>
        <v>-</v>
      </c>
      <c r="N1907" s="76" t="str">
        <f t="shared" si="120"/>
        <v>-</v>
      </c>
      <c r="O1907" s="3" t="s">
        <v>679</v>
      </c>
      <c r="P1907" s="3" t="s">
        <v>685</v>
      </c>
      <c r="Q1907" s="3" t="s">
        <v>687</v>
      </c>
      <c r="R1907" s="78"/>
    </row>
    <row r="1908" spans="1:18" x14ac:dyDescent="0.2">
      <c r="A1908" s="3" t="s">
        <v>387</v>
      </c>
      <c r="B1908" s="60" t="s">
        <v>299</v>
      </c>
      <c r="C1908" s="78" t="s">
        <v>746</v>
      </c>
      <c r="D1908" s="78">
        <v>25490</v>
      </c>
      <c r="E1908" s="78">
        <v>4</v>
      </c>
      <c r="F1908" s="78">
        <v>26028</v>
      </c>
      <c r="G1908" s="78">
        <v>4</v>
      </c>
      <c r="H1908" s="78">
        <f t="shared" si="121"/>
        <v>8</v>
      </c>
      <c r="I1908" s="74">
        <v>0.5</v>
      </c>
      <c r="J1908" s="74">
        <v>0.5</v>
      </c>
      <c r="K1908" s="75">
        <f t="shared" si="118"/>
        <v>0.63671875</v>
      </c>
      <c r="L1908" s="75">
        <f t="shared" si="119"/>
        <v>0.63671875</v>
      </c>
      <c r="M1908" s="76" t="str">
        <f t="shared" si="120"/>
        <v>-</v>
      </c>
      <c r="N1908" s="76" t="str">
        <f t="shared" si="120"/>
        <v>-</v>
      </c>
      <c r="O1908" s="3" t="s">
        <v>679</v>
      </c>
      <c r="P1908" s="3" t="s">
        <v>685</v>
      </c>
      <c r="Q1908" s="3" t="s">
        <v>687</v>
      </c>
      <c r="R1908" s="78"/>
    </row>
    <row r="1909" spans="1:18" x14ac:dyDescent="0.2">
      <c r="A1909" s="3" t="s">
        <v>387</v>
      </c>
      <c r="B1909" s="60" t="s">
        <v>299</v>
      </c>
      <c r="C1909" s="78" t="s">
        <v>747</v>
      </c>
      <c r="D1909" s="78">
        <v>25490</v>
      </c>
      <c r="E1909" s="78">
        <v>1</v>
      </c>
      <c r="F1909" s="78">
        <v>26028</v>
      </c>
      <c r="G1909" s="78">
        <v>1</v>
      </c>
      <c r="H1909" s="78">
        <f t="shared" si="121"/>
        <v>2</v>
      </c>
      <c r="I1909" s="74">
        <v>0.5</v>
      </c>
      <c r="J1909" s="74">
        <v>0.5</v>
      </c>
      <c r="K1909" s="75">
        <f t="shared" si="118"/>
        <v>0.75</v>
      </c>
      <c r="L1909" s="75">
        <f t="shared" si="119"/>
        <v>0.75</v>
      </c>
      <c r="M1909" s="76" t="str">
        <f t="shared" si="120"/>
        <v>-</v>
      </c>
      <c r="N1909" s="76" t="str">
        <f t="shared" si="120"/>
        <v>-</v>
      </c>
      <c r="O1909" s="3" t="s">
        <v>679</v>
      </c>
      <c r="P1909" s="3" t="s">
        <v>685</v>
      </c>
      <c r="Q1909" s="3" t="s">
        <v>687</v>
      </c>
      <c r="R1909" s="78"/>
    </row>
    <row r="1910" spans="1:18" x14ac:dyDescent="0.2">
      <c r="A1910" s="3" t="s">
        <v>387</v>
      </c>
      <c r="B1910" s="60" t="s">
        <v>299</v>
      </c>
      <c r="C1910" s="78" t="s">
        <v>748</v>
      </c>
      <c r="D1910" s="78">
        <v>25490</v>
      </c>
      <c r="E1910" s="78">
        <v>503</v>
      </c>
      <c r="F1910" s="78">
        <v>26028</v>
      </c>
      <c r="G1910" s="78">
        <v>78</v>
      </c>
      <c r="H1910" s="78">
        <f t="shared" si="121"/>
        <v>581</v>
      </c>
      <c r="I1910" s="74">
        <v>0.86574870912220314</v>
      </c>
      <c r="J1910" s="74">
        <v>0.13425129087779691</v>
      </c>
      <c r="K1910" s="75">
        <f t="shared" si="118"/>
        <v>1</v>
      </c>
      <c r="L1910" s="75">
        <f t="shared" si="119"/>
        <v>2.3677209276450934E-77</v>
      </c>
      <c r="M1910" s="76" t="str">
        <f t="shared" si="120"/>
        <v>-</v>
      </c>
      <c r="N1910" s="76" t="str">
        <f t="shared" si="120"/>
        <v>sig</v>
      </c>
      <c r="O1910" s="3" t="s">
        <v>679</v>
      </c>
      <c r="P1910" s="3" t="s">
        <v>685</v>
      </c>
      <c r="Q1910" s="3" t="s">
        <v>687</v>
      </c>
      <c r="R1910" s="78"/>
    </row>
    <row r="1911" spans="1:18" x14ac:dyDescent="0.2">
      <c r="A1911" s="3" t="s">
        <v>387</v>
      </c>
      <c r="B1911" s="60" t="s">
        <v>299</v>
      </c>
      <c r="C1911" s="78" t="s">
        <v>749</v>
      </c>
      <c r="D1911" s="78">
        <v>25490</v>
      </c>
      <c r="E1911" s="78">
        <v>31</v>
      </c>
      <c r="F1911" s="78">
        <v>26028</v>
      </c>
      <c r="G1911" s="78">
        <v>1</v>
      </c>
      <c r="H1911" s="78">
        <f t="shared" si="121"/>
        <v>32</v>
      </c>
      <c r="I1911" s="74">
        <v>0.96875</v>
      </c>
      <c r="J1911" s="74">
        <v>3.125E-2</v>
      </c>
      <c r="K1911" s="75">
        <f t="shared" si="118"/>
        <v>0.99999999976716936</v>
      </c>
      <c r="L1911" s="75">
        <f t="shared" si="119"/>
        <v>7.6834112405777044E-9</v>
      </c>
      <c r="M1911" s="76" t="str">
        <f t="shared" si="120"/>
        <v>-</v>
      </c>
      <c r="N1911" s="76" t="str">
        <f t="shared" si="120"/>
        <v>sig</v>
      </c>
      <c r="O1911" s="3" t="s">
        <v>679</v>
      </c>
      <c r="P1911" s="3" t="s">
        <v>685</v>
      </c>
      <c r="Q1911" s="3" t="s">
        <v>687</v>
      </c>
      <c r="R1911" s="78"/>
    </row>
    <row r="1912" spans="1:18" x14ac:dyDescent="0.2">
      <c r="A1912" s="3" t="s">
        <v>387</v>
      </c>
      <c r="B1912" s="60" t="s">
        <v>299</v>
      </c>
      <c r="C1912" s="78" t="s">
        <v>750</v>
      </c>
      <c r="D1912" s="78"/>
      <c r="E1912" s="78"/>
      <c r="F1912" s="78"/>
      <c r="G1912" s="78"/>
      <c r="H1912" s="78">
        <f t="shared" si="121"/>
        <v>0</v>
      </c>
      <c r="I1912" s="74"/>
      <c r="J1912" s="74"/>
      <c r="K1912" s="75">
        <f t="shared" si="118"/>
        <v>1</v>
      </c>
      <c r="L1912" s="75">
        <f t="shared" si="119"/>
        <v>1</v>
      </c>
      <c r="M1912" s="76" t="str">
        <f t="shared" si="120"/>
        <v>-</v>
      </c>
      <c r="N1912" s="76" t="str">
        <f t="shared" si="120"/>
        <v>-</v>
      </c>
      <c r="O1912" s="3" t="s">
        <v>679</v>
      </c>
      <c r="P1912" s="3" t="s">
        <v>685</v>
      </c>
      <c r="Q1912" s="3" t="s">
        <v>687</v>
      </c>
      <c r="R1912" s="78"/>
    </row>
    <row r="1913" spans="1:18" x14ac:dyDescent="0.2">
      <c r="A1913" s="3" t="s">
        <v>387</v>
      </c>
      <c r="B1913" s="60" t="s">
        <v>299</v>
      </c>
      <c r="C1913" s="78" t="s">
        <v>751</v>
      </c>
      <c r="D1913" s="78">
        <v>25490</v>
      </c>
      <c r="E1913" s="78">
        <v>3</v>
      </c>
      <c r="F1913" s="78">
        <v>26028</v>
      </c>
      <c r="G1913" s="78">
        <v>0</v>
      </c>
      <c r="H1913" s="78">
        <f t="shared" si="121"/>
        <v>3</v>
      </c>
      <c r="I1913" s="74">
        <v>1</v>
      </c>
      <c r="J1913" s="74">
        <v>0</v>
      </c>
      <c r="K1913" s="75">
        <f t="shared" si="118"/>
        <v>1</v>
      </c>
      <c r="L1913" s="75">
        <f t="shared" si="119"/>
        <v>0.12500000000000003</v>
      </c>
      <c r="M1913" s="76" t="str">
        <f t="shared" si="120"/>
        <v>-</v>
      </c>
      <c r="N1913" s="76" t="str">
        <f t="shared" si="120"/>
        <v>-</v>
      </c>
      <c r="O1913" s="3" t="s">
        <v>679</v>
      </c>
      <c r="P1913" s="3" t="s">
        <v>685</v>
      </c>
      <c r="Q1913" s="3" t="s">
        <v>687</v>
      </c>
      <c r="R1913" s="78"/>
    </row>
    <row r="1914" spans="1:18" x14ac:dyDescent="0.2">
      <c r="A1914" s="3" t="s">
        <v>387</v>
      </c>
      <c r="B1914" s="60" t="s">
        <v>299</v>
      </c>
      <c r="C1914" s="78" t="s">
        <v>752</v>
      </c>
      <c r="D1914" s="78">
        <v>25490</v>
      </c>
      <c r="E1914" s="78">
        <v>12</v>
      </c>
      <c r="F1914" s="78">
        <v>26028</v>
      </c>
      <c r="G1914" s="78">
        <v>5</v>
      </c>
      <c r="H1914" s="78">
        <f t="shared" si="121"/>
        <v>17</v>
      </c>
      <c r="I1914" s="74">
        <v>0.70588235294117652</v>
      </c>
      <c r="J1914" s="74">
        <v>0.29411764705882354</v>
      </c>
      <c r="K1914" s="75">
        <f t="shared" si="118"/>
        <v>0.9754791259765625</v>
      </c>
      <c r="L1914" s="75">
        <f t="shared" si="119"/>
        <v>7.1731567382812514E-2</v>
      </c>
      <c r="M1914" s="76" t="str">
        <f t="shared" si="120"/>
        <v>-</v>
      </c>
      <c r="N1914" s="76" t="str">
        <f t="shared" si="120"/>
        <v>-</v>
      </c>
      <c r="O1914" s="3" t="s">
        <v>679</v>
      </c>
      <c r="P1914" s="3" t="s">
        <v>685</v>
      </c>
      <c r="Q1914" s="3" t="s">
        <v>687</v>
      </c>
      <c r="R1914" s="78"/>
    </row>
    <row r="1915" spans="1:18" x14ac:dyDescent="0.2">
      <c r="A1915" s="3" t="s">
        <v>387</v>
      </c>
      <c r="B1915" s="60" t="s">
        <v>299</v>
      </c>
      <c r="C1915" s="78" t="s">
        <v>753</v>
      </c>
      <c r="D1915" s="78">
        <v>25490</v>
      </c>
      <c r="E1915" s="78">
        <v>9</v>
      </c>
      <c r="F1915" s="78">
        <v>26028</v>
      </c>
      <c r="G1915" s="78">
        <v>3</v>
      </c>
      <c r="H1915" s="78">
        <f t="shared" si="121"/>
        <v>12</v>
      </c>
      <c r="I1915" s="74">
        <v>0.75</v>
      </c>
      <c r="J1915" s="74">
        <v>0.25</v>
      </c>
      <c r="K1915" s="75">
        <f t="shared" si="118"/>
        <v>0.980712890625</v>
      </c>
      <c r="L1915" s="75">
        <f t="shared" si="119"/>
        <v>7.2998046875000014E-2</v>
      </c>
      <c r="M1915" s="76" t="str">
        <f t="shared" si="120"/>
        <v>-</v>
      </c>
      <c r="N1915" s="76" t="str">
        <f t="shared" si="120"/>
        <v>-</v>
      </c>
      <c r="O1915" s="3" t="s">
        <v>679</v>
      </c>
      <c r="P1915" s="3" t="s">
        <v>685</v>
      </c>
      <c r="Q1915" s="3" t="s">
        <v>687</v>
      </c>
      <c r="R1915" s="78"/>
    </row>
    <row r="1916" spans="1:18" x14ac:dyDescent="0.2">
      <c r="A1916" s="3" t="s">
        <v>388</v>
      </c>
      <c r="B1916" s="60" t="s">
        <v>299</v>
      </c>
      <c r="C1916" s="78" t="s">
        <v>754</v>
      </c>
      <c r="D1916" s="78">
        <v>25490</v>
      </c>
      <c r="E1916" s="78">
        <v>4</v>
      </c>
      <c r="F1916" s="78">
        <v>26028</v>
      </c>
      <c r="G1916" s="78">
        <v>2</v>
      </c>
      <c r="H1916" s="78">
        <f t="shared" si="121"/>
        <v>6</v>
      </c>
      <c r="I1916" s="74">
        <v>0.66666666666666663</v>
      </c>
      <c r="J1916" s="74">
        <v>0.33333333333333331</v>
      </c>
      <c r="K1916" s="75">
        <f t="shared" si="118"/>
        <v>0.890625</v>
      </c>
      <c r="L1916" s="75">
        <f t="shared" si="119"/>
        <v>0.34375000000000006</v>
      </c>
      <c r="M1916" s="76" t="str">
        <f t="shared" si="120"/>
        <v>-</v>
      </c>
      <c r="N1916" s="76" t="str">
        <f t="shared" si="120"/>
        <v>-</v>
      </c>
      <c r="O1916" s="3" t="s">
        <v>679</v>
      </c>
      <c r="P1916" s="3" t="s">
        <v>685</v>
      </c>
      <c r="Q1916" s="3" t="s">
        <v>687</v>
      </c>
      <c r="R1916" s="78"/>
    </row>
    <row r="1917" spans="1:18" x14ac:dyDescent="0.2">
      <c r="A1917" s="3" t="s">
        <v>388</v>
      </c>
      <c r="B1917" s="60" t="s">
        <v>299</v>
      </c>
      <c r="C1917" s="78" t="s">
        <v>755</v>
      </c>
      <c r="D1917" s="78">
        <v>25490</v>
      </c>
      <c r="E1917" s="78">
        <v>59</v>
      </c>
      <c r="F1917" s="78">
        <v>26028</v>
      </c>
      <c r="G1917" s="78">
        <v>206</v>
      </c>
      <c r="H1917" s="78">
        <f t="shared" si="121"/>
        <v>265</v>
      </c>
      <c r="I1917" s="74">
        <v>0.22264150943396227</v>
      </c>
      <c r="J1917" s="74">
        <v>0.77735849056603779</v>
      </c>
      <c r="K1917" s="75">
        <f t="shared" si="118"/>
        <v>1.4590403801903134E-20</v>
      </c>
      <c r="L1917" s="75">
        <f t="shared" si="119"/>
        <v>1</v>
      </c>
      <c r="M1917" s="76" t="str">
        <f t="shared" si="120"/>
        <v>sig</v>
      </c>
      <c r="N1917" s="76" t="str">
        <f t="shared" si="120"/>
        <v>-</v>
      </c>
      <c r="O1917" s="3" t="s">
        <v>679</v>
      </c>
      <c r="P1917" s="3" t="s">
        <v>685</v>
      </c>
      <c r="Q1917" s="3" t="s">
        <v>687</v>
      </c>
      <c r="R1917" s="78"/>
    </row>
    <row r="1918" spans="1:18" x14ac:dyDescent="0.2">
      <c r="A1918" s="3" t="s">
        <v>388</v>
      </c>
      <c r="B1918" s="60" t="s">
        <v>299</v>
      </c>
      <c r="C1918" s="78" t="s">
        <v>756</v>
      </c>
      <c r="D1918" s="78">
        <v>25490</v>
      </c>
      <c r="E1918" s="78">
        <v>56</v>
      </c>
      <c r="F1918" s="78">
        <v>26028</v>
      </c>
      <c r="G1918" s="78">
        <v>219</v>
      </c>
      <c r="H1918" s="78">
        <f t="shared" si="121"/>
        <v>275</v>
      </c>
      <c r="I1918" s="74">
        <v>0.20363636363636364</v>
      </c>
      <c r="J1918" s="74">
        <v>0.79636363636363638</v>
      </c>
      <c r="K1918" s="75">
        <f t="shared" si="118"/>
        <v>3.0165331518080002E-24</v>
      </c>
      <c r="L1918" s="75">
        <f t="shared" si="119"/>
        <v>1</v>
      </c>
      <c r="M1918" s="76" t="str">
        <f t="shared" si="120"/>
        <v>sig</v>
      </c>
      <c r="N1918" s="76" t="str">
        <f t="shared" si="120"/>
        <v>-</v>
      </c>
      <c r="O1918" s="3" t="s">
        <v>679</v>
      </c>
      <c r="P1918" s="3" t="s">
        <v>685</v>
      </c>
      <c r="Q1918" s="3" t="s">
        <v>687</v>
      </c>
      <c r="R1918" s="78"/>
    </row>
    <row r="1919" spans="1:18" x14ac:dyDescent="0.2">
      <c r="A1919" s="3" t="s">
        <v>388</v>
      </c>
      <c r="B1919" s="60" t="s">
        <v>299</v>
      </c>
      <c r="C1919" s="78" t="s">
        <v>757</v>
      </c>
      <c r="D1919" s="78">
        <v>25490</v>
      </c>
      <c r="E1919" s="78">
        <v>5</v>
      </c>
      <c r="F1919" s="78">
        <v>26028</v>
      </c>
      <c r="G1919" s="78">
        <v>4</v>
      </c>
      <c r="H1919" s="78">
        <f t="shared" si="121"/>
        <v>9</v>
      </c>
      <c r="I1919" s="74">
        <v>0.55555555555555558</v>
      </c>
      <c r="J1919" s="74">
        <v>0.44444444444444442</v>
      </c>
      <c r="K1919" s="75">
        <f t="shared" si="118"/>
        <v>0.74609375</v>
      </c>
      <c r="L1919" s="75">
        <f t="shared" si="119"/>
        <v>0.5</v>
      </c>
      <c r="M1919" s="76" t="str">
        <f t="shared" si="120"/>
        <v>-</v>
      </c>
      <c r="N1919" s="76" t="str">
        <f t="shared" si="120"/>
        <v>-</v>
      </c>
      <c r="O1919" s="3" t="s">
        <v>679</v>
      </c>
      <c r="P1919" s="3" t="s">
        <v>685</v>
      </c>
      <c r="Q1919" s="3" t="s">
        <v>687</v>
      </c>
      <c r="R1919" s="78"/>
    </row>
    <row r="1920" spans="1:18" x14ac:dyDescent="0.2">
      <c r="A1920" s="3" t="s">
        <v>388</v>
      </c>
      <c r="B1920" s="60" t="s">
        <v>299</v>
      </c>
      <c r="C1920" s="78" t="s">
        <v>758</v>
      </c>
      <c r="D1920" s="78">
        <v>25490</v>
      </c>
      <c r="E1920" s="78">
        <v>235</v>
      </c>
      <c r="F1920" s="78">
        <v>26028</v>
      </c>
      <c r="G1920" s="78">
        <v>44</v>
      </c>
      <c r="H1920" s="78">
        <f t="shared" si="121"/>
        <v>279</v>
      </c>
      <c r="I1920" s="74">
        <v>0.8422939068100358</v>
      </c>
      <c r="J1920" s="74">
        <v>0.15770609318996415</v>
      </c>
      <c r="K1920" s="75">
        <f t="shared" si="118"/>
        <v>1</v>
      </c>
      <c r="L1920" s="75">
        <f t="shared" si="119"/>
        <v>5.3450590672438661E-33</v>
      </c>
      <c r="M1920" s="76" t="str">
        <f t="shared" si="120"/>
        <v>-</v>
      </c>
      <c r="N1920" s="76" t="str">
        <f t="shared" si="120"/>
        <v>sig</v>
      </c>
      <c r="O1920" s="3" t="s">
        <v>679</v>
      </c>
      <c r="P1920" s="3" t="s">
        <v>685</v>
      </c>
      <c r="Q1920" s="3" t="s">
        <v>687</v>
      </c>
      <c r="R1920" s="78"/>
    </row>
    <row r="1921" spans="1:18" x14ac:dyDescent="0.2">
      <c r="A1921" s="3" t="s">
        <v>388</v>
      </c>
      <c r="B1921" s="60" t="s">
        <v>299</v>
      </c>
      <c r="C1921" s="78" t="s">
        <v>759</v>
      </c>
      <c r="D1921" s="78">
        <v>25490</v>
      </c>
      <c r="E1921" s="78">
        <v>4</v>
      </c>
      <c r="F1921" s="78">
        <v>26028</v>
      </c>
      <c r="G1921" s="78">
        <v>2</v>
      </c>
      <c r="H1921" s="78">
        <f t="shared" si="121"/>
        <v>6</v>
      </c>
      <c r="I1921" s="74">
        <v>0.66666666666666663</v>
      </c>
      <c r="J1921" s="74">
        <v>0.33333333333333331</v>
      </c>
      <c r="K1921" s="75">
        <f t="shared" si="118"/>
        <v>0.890625</v>
      </c>
      <c r="L1921" s="75">
        <f t="shared" si="119"/>
        <v>0.34375000000000006</v>
      </c>
      <c r="M1921" s="76" t="str">
        <f t="shared" si="120"/>
        <v>-</v>
      </c>
      <c r="N1921" s="76" t="str">
        <f t="shared" si="120"/>
        <v>-</v>
      </c>
      <c r="O1921" s="3" t="s">
        <v>679</v>
      </c>
      <c r="P1921" s="3" t="s">
        <v>685</v>
      </c>
      <c r="Q1921" s="3" t="s">
        <v>687</v>
      </c>
      <c r="R1921" s="78"/>
    </row>
    <row r="1922" spans="1:18" x14ac:dyDescent="0.2">
      <c r="A1922" s="3" t="s">
        <v>388</v>
      </c>
      <c r="B1922" s="60" t="s">
        <v>299</v>
      </c>
      <c r="C1922" s="78" t="s">
        <v>760</v>
      </c>
      <c r="D1922" s="78">
        <v>25490</v>
      </c>
      <c r="E1922" s="78">
        <v>1</v>
      </c>
      <c r="F1922" s="78">
        <v>26028</v>
      </c>
      <c r="G1922" s="78">
        <v>3</v>
      </c>
      <c r="H1922" s="78">
        <f t="shared" si="121"/>
        <v>4</v>
      </c>
      <c r="I1922" s="74">
        <v>0.25</v>
      </c>
      <c r="J1922" s="74">
        <v>0.75</v>
      </c>
      <c r="K1922" s="75">
        <f t="shared" ref="K1922:K1985" si="122">BINOMDIST(E1922,H1922,0.5,TRUE)</f>
        <v>0.31250000000000006</v>
      </c>
      <c r="L1922" s="75">
        <f t="shared" ref="L1922:L1985" si="123">BINOMDIST(G1922,H1922,0.5,TRUE)</f>
        <v>0.9375</v>
      </c>
      <c r="M1922" s="76" t="str">
        <f t="shared" ref="M1922:N1985" si="124">IF(K1922&lt;(0.05/5830),"sig","-")</f>
        <v>-</v>
      </c>
      <c r="N1922" s="76" t="str">
        <f t="shared" si="124"/>
        <v>-</v>
      </c>
      <c r="O1922" s="3" t="s">
        <v>679</v>
      </c>
      <c r="P1922" s="3" t="s">
        <v>685</v>
      </c>
      <c r="Q1922" s="3" t="s">
        <v>687</v>
      </c>
      <c r="R1922" s="78"/>
    </row>
    <row r="1923" spans="1:18" x14ac:dyDescent="0.2">
      <c r="A1923" s="3" t="s">
        <v>388</v>
      </c>
      <c r="B1923" s="60" t="s">
        <v>299</v>
      </c>
      <c r="C1923" s="78" t="s">
        <v>761</v>
      </c>
      <c r="D1923" s="78">
        <v>25490</v>
      </c>
      <c r="E1923" s="78">
        <v>3</v>
      </c>
      <c r="F1923" s="78">
        <v>26028</v>
      </c>
      <c r="G1923" s="78">
        <v>1</v>
      </c>
      <c r="H1923" s="78">
        <f t="shared" si="121"/>
        <v>4</v>
      </c>
      <c r="I1923" s="74">
        <v>0.75</v>
      </c>
      <c r="J1923" s="74">
        <v>0.25</v>
      </c>
      <c r="K1923" s="75">
        <f t="shared" si="122"/>
        <v>0.9375</v>
      </c>
      <c r="L1923" s="75">
        <f t="shared" si="123"/>
        <v>0.31250000000000006</v>
      </c>
      <c r="M1923" s="76" t="str">
        <f t="shared" si="124"/>
        <v>-</v>
      </c>
      <c r="N1923" s="76" t="str">
        <f t="shared" si="124"/>
        <v>-</v>
      </c>
      <c r="O1923" s="3" t="s">
        <v>679</v>
      </c>
      <c r="P1923" s="3" t="s">
        <v>685</v>
      </c>
      <c r="Q1923" s="3" t="s">
        <v>687</v>
      </c>
      <c r="R1923" s="78"/>
    </row>
    <row r="1924" spans="1:18" x14ac:dyDescent="0.2">
      <c r="A1924" s="3" t="s">
        <v>388</v>
      </c>
      <c r="B1924" s="60" t="s">
        <v>299</v>
      </c>
      <c r="C1924" s="78" t="s">
        <v>762</v>
      </c>
      <c r="D1924" s="78">
        <v>25490</v>
      </c>
      <c r="E1924" s="78">
        <v>2</v>
      </c>
      <c r="F1924" s="78">
        <v>26028</v>
      </c>
      <c r="G1924" s="78">
        <v>0</v>
      </c>
      <c r="H1924" s="78">
        <f t="shared" si="121"/>
        <v>2</v>
      </c>
      <c r="I1924" s="74">
        <v>1</v>
      </c>
      <c r="J1924" s="74">
        <v>0</v>
      </c>
      <c r="K1924" s="75">
        <f t="shared" si="122"/>
        <v>1</v>
      </c>
      <c r="L1924" s="75">
        <f t="shared" si="123"/>
        <v>0.25</v>
      </c>
      <c r="M1924" s="76" t="str">
        <f t="shared" si="124"/>
        <v>-</v>
      </c>
      <c r="N1924" s="76" t="str">
        <f t="shared" si="124"/>
        <v>-</v>
      </c>
      <c r="O1924" s="3" t="s">
        <v>679</v>
      </c>
      <c r="P1924" s="3" t="s">
        <v>685</v>
      </c>
      <c r="Q1924" s="3" t="s">
        <v>687</v>
      </c>
      <c r="R1924" s="78"/>
    </row>
    <row r="1925" spans="1:18" x14ac:dyDescent="0.2">
      <c r="A1925" s="3" t="s">
        <v>388</v>
      </c>
      <c r="B1925" s="60" t="s">
        <v>299</v>
      </c>
      <c r="C1925" s="78" t="s">
        <v>741</v>
      </c>
      <c r="D1925" s="78">
        <v>25490</v>
      </c>
      <c r="E1925" s="78">
        <v>11</v>
      </c>
      <c r="F1925" s="78">
        <v>26028</v>
      </c>
      <c r="G1925" s="78">
        <v>50</v>
      </c>
      <c r="H1925" s="78">
        <f t="shared" si="121"/>
        <v>61</v>
      </c>
      <c r="I1925" s="74">
        <v>0.18032786885245902</v>
      </c>
      <c r="J1925" s="74">
        <v>0.81967213114754101</v>
      </c>
      <c r="K1925" s="75">
        <f t="shared" si="122"/>
        <v>2.2944156097531195E-7</v>
      </c>
      <c r="L1925" s="75">
        <f t="shared" si="123"/>
        <v>0.9999999518778746</v>
      </c>
      <c r="M1925" s="76" t="str">
        <f t="shared" si="124"/>
        <v>sig</v>
      </c>
      <c r="N1925" s="76" t="str">
        <f t="shared" si="124"/>
        <v>-</v>
      </c>
      <c r="O1925" s="3" t="s">
        <v>679</v>
      </c>
      <c r="P1925" s="3" t="s">
        <v>685</v>
      </c>
      <c r="Q1925" s="3" t="s">
        <v>687</v>
      </c>
      <c r="R1925" s="78"/>
    </row>
    <row r="1926" spans="1:18" x14ac:dyDescent="0.2">
      <c r="A1926" s="3" t="s">
        <v>388</v>
      </c>
      <c r="B1926" s="60" t="s">
        <v>299</v>
      </c>
      <c r="C1926" s="78" t="s">
        <v>742</v>
      </c>
      <c r="D1926" s="78">
        <v>25490</v>
      </c>
      <c r="E1926" s="78">
        <v>0</v>
      </c>
      <c r="F1926" s="78">
        <v>26028</v>
      </c>
      <c r="G1926" s="78">
        <v>3</v>
      </c>
      <c r="H1926" s="78">
        <f t="shared" si="121"/>
        <v>3</v>
      </c>
      <c r="I1926" s="74">
        <v>0</v>
      </c>
      <c r="J1926" s="74">
        <v>1</v>
      </c>
      <c r="K1926" s="75">
        <f t="shared" si="122"/>
        <v>0.12500000000000003</v>
      </c>
      <c r="L1926" s="75">
        <f t="shared" si="123"/>
        <v>1</v>
      </c>
      <c r="M1926" s="76" t="str">
        <f t="shared" si="124"/>
        <v>-</v>
      </c>
      <c r="N1926" s="76" t="str">
        <f t="shared" si="124"/>
        <v>-</v>
      </c>
      <c r="O1926" s="3" t="s">
        <v>679</v>
      </c>
      <c r="P1926" s="3" t="s">
        <v>685</v>
      </c>
      <c r="Q1926" s="3" t="s">
        <v>687</v>
      </c>
      <c r="R1926" s="78"/>
    </row>
    <row r="1927" spans="1:18" x14ac:dyDescent="0.2">
      <c r="A1927" s="3" t="s">
        <v>388</v>
      </c>
      <c r="B1927" s="60" t="s">
        <v>299</v>
      </c>
      <c r="C1927" s="78" t="s">
        <v>743</v>
      </c>
      <c r="D1927" s="78">
        <v>25490</v>
      </c>
      <c r="E1927" s="78">
        <v>13</v>
      </c>
      <c r="F1927" s="78">
        <v>26028</v>
      </c>
      <c r="G1927" s="78">
        <v>42</v>
      </c>
      <c r="H1927" s="78">
        <f t="shared" si="121"/>
        <v>55</v>
      </c>
      <c r="I1927" s="74">
        <v>0.23636363636363636</v>
      </c>
      <c r="J1927" s="74">
        <v>0.76363636363636367</v>
      </c>
      <c r="K1927" s="75">
        <f t="shared" si="122"/>
        <v>5.6805301603457652E-5</v>
      </c>
      <c r="L1927" s="75">
        <f t="shared" si="123"/>
        <v>0.99998347311763403</v>
      </c>
      <c r="M1927" s="76" t="str">
        <f t="shared" si="124"/>
        <v>-</v>
      </c>
      <c r="N1927" s="76" t="str">
        <f t="shared" si="124"/>
        <v>-</v>
      </c>
      <c r="O1927" s="3" t="s">
        <v>679</v>
      </c>
      <c r="P1927" s="3" t="s">
        <v>685</v>
      </c>
      <c r="Q1927" s="3" t="s">
        <v>687</v>
      </c>
      <c r="R1927" s="78"/>
    </row>
    <row r="1928" spans="1:18" x14ac:dyDescent="0.2">
      <c r="A1928" s="3" t="s">
        <v>388</v>
      </c>
      <c r="B1928" s="60" t="s">
        <v>299</v>
      </c>
      <c r="C1928" s="78" t="s">
        <v>744</v>
      </c>
      <c r="D1928" s="78">
        <v>25490</v>
      </c>
      <c r="E1928" s="78">
        <v>3</v>
      </c>
      <c r="F1928" s="78">
        <v>26028</v>
      </c>
      <c r="G1928" s="78">
        <v>5</v>
      </c>
      <c r="H1928" s="78">
        <f t="shared" si="121"/>
        <v>8</v>
      </c>
      <c r="I1928" s="74">
        <v>0.375</v>
      </c>
      <c r="J1928" s="74">
        <v>0.625</v>
      </c>
      <c r="K1928" s="75">
        <f t="shared" si="122"/>
        <v>0.36328125</v>
      </c>
      <c r="L1928" s="75">
        <f t="shared" si="123"/>
        <v>0.85546875</v>
      </c>
      <c r="M1928" s="76" t="str">
        <f t="shared" si="124"/>
        <v>-</v>
      </c>
      <c r="N1928" s="76" t="str">
        <f t="shared" si="124"/>
        <v>-</v>
      </c>
      <c r="O1928" s="3" t="s">
        <v>679</v>
      </c>
      <c r="P1928" s="3" t="s">
        <v>685</v>
      </c>
      <c r="Q1928" s="3" t="s">
        <v>687</v>
      </c>
      <c r="R1928" s="78"/>
    </row>
    <row r="1929" spans="1:18" x14ac:dyDescent="0.2">
      <c r="A1929" s="3" t="s">
        <v>388</v>
      </c>
      <c r="B1929" s="60" t="s">
        <v>299</v>
      </c>
      <c r="C1929" s="78" t="s">
        <v>745</v>
      </c>
      <c r="D1929" s="78">
        <v>25490</v>
      </c>
      <c r="E1929" s="78">
        <v>2</v>
      </c>
      <c r="F1929" s="78">
        <v>26028</v>
      </c>
      <c r="G1929" s="78">
        <v>3</v>
      </c>
      <c r="H1929" s="78">
        <f t="shared" si="121"/>
        <v>5</v>
      </c>
      <c r="I1929" s="74">
        <v>0.4</v>
      </c>
      <c r="J1929" s="74">
        <v>0.6</v>
      </c>
      <c r="K1929" s="75">
        <f t="shared" si="122"/>
        <v>0.49999999999999989</v>
      </c>
      <c r="L1929" s="75">
        <f t="shared" si="123"/>
        <v>0.8125</v>
      </c>
      <c r="M1929" s="76" t="str">
        <f t="shared" si="124"/>
        <v>-</v>
      </c>
      <c r="N1929" s="76" t="str">
        <f t="shared" si="124"/>
        <v>-</v>
      </c>
      <c r="O1929" s="3" t="s">
        <v>679</v>
      </c>
      <c r="P1929" s="3" t="s">
        <v>685</v>
      </c>
      <c r="Q1929" s="3" t="s">
        <v>687</v>
      </c>
      <c r="R1929" s="78"/>
    </row>
    <row r="1930" spans="1:18" x14ac:dyDescent="0.2">
      <c r="A1930" s="3" t="s">
        <v>388</v>
      </c>
      <c r="B1930" s="60" t="s">
        <v>299</v>
      </c>
      <c r="C1930" s="78" t="s">
        <v>746</v>
      </c>
      <c r="D1930" s="78">
        <v>25490</v>
      </c>
      <c r="E1930" s="78">
        <v>3</v>
      </c>
      <c r="F1930" s="78">
        <v>26028</v>
      </c>
      <c r="G1930" s="78">
        <v>1</v>
      </c>
      <c r="H1930" s="78">
        <f t="shared" si="121"/>
        <v>4</v>
      </c>
      <c r="I1930" s="74">
        <v>0.75</v>
      </c>
      <c r="J1930" s="74">
        <v>0.25</v>
      </c>
      <c r="K1930" s="75">
        <f t="shared" si="122"/>
        <v>0.9375</v>
      </c>
      <c r="L1930" s="75">
        <f t="shared" si="123"/>
        <v>0.31250000000000006</v>
      </c>
      <c r="M1930" s="76" t="str">
        <f t="shared" si="124"/>
        <v>-</v>
      </c>
      <c r="N1930" s="76" t="str">
        <f t="shared" si="124"/>
        <v>-</v>
      </c>
      <c r="O1930" s="3" t="s">
        <v>679</v>
      </c>
      <c r="P1930" s="3" t="s">
        <v>685</v>
      </c>
      <c r="Q1930" s="3" t="s">
        <v>687</v>
      </c>
      <c r="R1930" s="78"/>
    </row>
    <row r="1931" spans="1:18" x14ac:dyDescent="0.2">
      <c r="A1931" s="3" t="s">
        <v>388</v>
      </c>
      <c r="B1931" s="60" t="s">
        <v>299</v>
      </c>
      <c r="C1931" s="78" t="s">
        <v>747</v>
      </c>
      <c r="D1931" s="78">
        <v>25490</v>
      </c>
      <c r="E1931" s="78">
        <v>1</v>
      </c>
      <c r="F1931" s="78">
        <v>26028</v>
      </c>
      <c r="G1931" s="78">
        <v>0</v>
      </c>
      <c r="H1931" s="78">
        <f t="shared" si="121"/>
        <v>1</v>
      </c>
      <c r="I1931" s="74">
        <v>1</v>
      </c>
      <c r="J1931" s="74">
        <v>0</v>
      </c>
      <c r="K1931" s="75">
        <f t="shared" si="122"/>
        <v>1</v>
      </c>
      <c r="L1931" s="75">
        <f t="shared" si="123"/>
        <v>0.5</v>
      </c>
      <c r="M1931" s="76" t="str">
        <f t="shared" si="124"/>
        <v>-</v>
      </c>
      <c r="N1931" s="76" t="str">
        <f t="shared" si="124"/>
        <v>-</v>
      </c>
      <c r="O1931" s="3" t="s">
        <v>679</v>
      </c>
      <c r="P1931" s="3" t="s">
        <v>685</v>
      </c>
      <c r="Q1931" s="3" t="s">
        <v>687</v>
      </c>
      <c r="R1931" s="78"/>
    </row>
    <row r="1932" spans="1:18" x14ac:dyDescent="0.2">
      <c r="A1932" s="3" t="s">
        <v>388</v>
      </c>
      <c r="B1932" s="60" t="s">
        <v>299</v>
      </c>
      <c r="C1932" s="78" t="s">
        <v>748</v>
      </c>
      <c r="D1932" s="78">
        <v>25490</v>
      </c>
      <c r="E1932" s="78">
        <v>104</v>
      </c>
      <c r="F1932" s="78">
        <v>26028</v>
      </c>
      <c r="G1932" s="78">
        <v>24</v>
      </c>
      <c r="H1932" s="78">
        <f t="shared" si="121"/>
        <v>128</v>
      </c>
      <c r="I1932" s="74">
        <v>0.8125</v>
      </c>
      <c r="J1932" s="74">
        <v>0.1875</v>
      </c>
      <c r="K1932" s="75">
        <f t="shared" si="122"/>
        <v>0.99999999999994849</v>
      </c>
      <c r="L1932" s="75">
        <f t="shared" si="123"/>
        <v>2.2891454824967743E-13</v>
      </c>
      <c r="M1932" s="76" t="str">
        <f t="shared" si="124"/>
        <v>-</v>
      </c>
      <c r="N1932" s="76" t="str">
        <f t="shared" si="124"/>
        <v>sig</v>
      </c>
      <c r="O1932" s="3" t="s">
        <v>679</v>
      </c>
      <c r="P1932" s="3" t="s">
        <v>685</v>
      </c>
      <c r="Q1932" s="3" t="s">
        <v>687</v>
      </c>
      <c r="R1932" s="78"/>
    </row>
    <row r="1933" spans="1:18" x14ac:dyDescent="0.2">
      <c r="A1933" s="3" t="s">
        <v>388</v>
      </c>
      <c r="B1933" s="60" t="s">
        <v>299</v>
      </c>
      <c r="C1933" s="78" t="s">
        <v>749</v>
      </c>
      <c r="D1933" s="78">
        <v>25490</v>
      </c>
      <c r="E1933" s="78">
        <v>0</v>
      </c>
      <c r="F1933" s="78">
        <v>26028</v>
      </c>
      <c r="G1933" s="78">
        <v>3</v>
      </c>
      <c r="H1933" s="78">
        <f t="shared" si="121"/>
        <v>3</v>
      </c>
      <c r="I1933" s="74">
        <v>0</v>
      </c>
      <c r="J1933" s="74">
        <v>1</v>
      </c>
      <c r="K1933" s="75">
        <f t="shared" si="122"/>
        <v>0.12500000000000003</v>
      </c>
      <c r="L1933" s="75">
        <f t="shared" si="123"/>
        <v>1</v>
      </c>
      <c r="M1933" s="76" t="str">
        <f t="shared" si="124"/>
        <v>-</v>
      </c>
      <c r="N1933" s="76" t="str">
        <f t="shared" si="124"/>
        <v>-</v>
      </c>
      <c r="O1933" s="3" t="s">
        <v>679</v>
      </c>
      <c r="P1933" s="3" t="s">
        <v>685</v>
      </c>
      <c r="Q1933" s="3" t="s">
        <v>687</v>
      </c>
      <c r="R1933" s="78"/>
    </row>
    <row r="1934" spans="1:18" x14ac:dyDescent="0.2">
      <c r="A1934" s="3" t="s">
        <v>388</v>
      </c>
      <c r="B1934" s="60" t="s">
        <v>299</v>
      </c>
      <c r="C1934" s="78" t="s">
        <v>750</v>
      </c>
      <c r="D1934" s="78">
        <v>25490</v>
      </c>
      <c r="E1934" s="78">
        <v>75</v>
      </c>
      <c r="F1934" s="78">
        <v>26028</v>
      </c>
      <c r="G1934" s="78">
        <v>20</v>
      </c>
      <c r="H1934" s="78">
        <f t="shared" si="121"/>
        <v>95</v>
      </c>
      <c r="I1934" s="74">
        <v>0.78947368421052633</v>
      </c>
      <c r="J1934" s="74">
        <v>0.21052631578947367</v>
      </c>
      <c r="K1934" s="75">
        <f t="shared" si="122"/>
        <v>0.99999999850046395</v>
      </c>
      <c r="L1934" s="75">
        <f t="shared" si="123"/>
        <v>5.8198319205525434E-9</v>
      </c>
      <c r="M1934" s="76" t="str">
        <f t="shared" si="124"/>
        <v>-</v>
      </c>
      <c r="N1934" s="76" t="str">
        <f t="shared" si="124"/>
        <v>sig</v>
      </c>
      <c r="O1934" s="3" t="s">
        <v>679</v>
      </c>
      <c r="P1934" s="3" t="s">
        <v>685</v>
      </c>
      <c r="Q1934" s="3" t="s">
        <v>687</v>
      </c>
      <c r="R1934" s="78"/>
    </row>
    <row r="1935" spans="1:18" x14ac:dyDescent="0.2">
      <c r="A1935" s="3" t="s">
        <v>388</v>
      </c>
      <c r="B1935" s="60" t="s">
        <v>299</v>
      </c>
      <c r="C1935" s="78" t="s">
        <v>751</v>
      </c>
      <c r="D1935" s="78">
        <v>25490</v>
      </c>
      <c r="E1935" s="78">
        <v>14</v>
      </c>
      <c r="F1935" s="78">
        <v>26028</v>
      </c>
      <c r="G1935" s="78">
        <v>3</v>
      </c>
      <c r="H1935" s="78">
        <f t="shared" si="121"/>
        <v>17</v>
      </c>
      <c r="I1935" s="74">
        <v>0.82352941176470584</v>
      </c>
      <c r="J1935" s="74">
        <v>0.17647058823529413</v>
      </c>
      <c r="K1935" s="75">
        <f t="shared" si="122"/>
        <v>0.9988250732421875</v>
      </c>
      <c r="L1935" s="75">
        <f t="shared" si="123"/>
        <v>6.3629150390625035E-3</v>
      </c>
      <c r="M1935" s="76" t="str">
        <f t="shared" si="124"/>
        <v>-</v>
      </c>
      <c r="N1935" s="76" t="str">
        <f t="shared" si="124"/>
        <v>-</v>
      </c>
      <c r="O1935" s="3" t="s">
        <v>679</v>
      </c>
      <c r="P1935" s="3" t="s">
        <v>685</v>
      </c>
      <c r="Q1935" s="3" t="s">
        <v>687</v>
      </c>
      <c r="R1935" s="78"/>
    </row>
    <row r="1936" spans="1:18" x14ac:dyDescent="0.2">
      <c r="A1936" s="3" t="s">
        <v>388</v>
      </c>
      <c r="B1936" s="60" t="s">
        <v>299</v>
      </c>
      <c r="C1936" s="78" t="s">
        <v>752</v>
      </c>
      <c r="D1936" s="78">
        <v>25490</v>
      </c>
      <c r="E1936" s="78">
        <v>14</v>
      </c>
      <c r="F1936" s="78">
        <v>26028</v>
      </c>
      <c r="G1936" s="78">
        <v>9</v>
      </c>
      <c r="H1936" s="78">
        <f t="shared" si="121"/>
        <v>23</v>
      </c>
      <c r="I1936" s="74">
        <v>0.60869565217391308</v>
      </c>
      <c r="J1936" s="74">
        <v>0.39130434782608697</v>
      </c>
      <c r="K1936" s="75">
        <f t="shared" si="122"/>
        <v>0.89498019218444824</v>
      </c>
      <c r="L1936" s="75">
        <f t="shared" si="123"/>
        <v>0.20243644714355477</v>
      </c>
      <c r="M1936" s="76" t="str">
        <f t="shared" si="124"/>
        <v>-</v>
      </c>
      <c r="N1936" s="76" t="str">
        <f t="shared" si="124"/>
        <v>-</v>
      </c>
      <c r="O1936" s="3" t="s">
        <v>679</v>
      </c>
      <c r="P1936" s="3" t="s">
        <v>685</v>
      </c>
      <c r="Q1936" s="3" t="s">
        <v>687</v>
      </c>
      <c r="R1936" s="78"/>
    </row>
    <row r="1937" spans="1:18" x14ac:dyDescent="0.2">
      <c r="A1937" s="3" t="s">
        <v>388</v>
      </c>
      <c r="B1937" s="60" t="s">
        <v>299</v>
      </c>
      <c r="C1937" s="78" t="s">
        <v>753</v>
      </c>
      <c r="D1937" s="78">
        <v>25490</v>
      </c>
      <c r="E1937" s="78">
        <v>348</v>
      </c>
      <c r="F1937" s="78">
        <v>26028</v>
      </c>
      <c r="G1937" s="78">
        <v>38</v>
      </c>
      <c r="H1937" s="78">
        <f t="shared" si="121"/>
        <v>386</v>
      </c>
      <c r="I1937" s="74">
        <v>0.9015544041450777</v>
      </c>
      <c r="J1937" s="74">
        <v>9.8445595854922283E-2</v>
      </c>
      <c r="K1937" s="75">
        <f t="shared" si="122"/>
        <v>1</v>
      </c>
      <c r="L1937" s="75">
        <f t="shared" si="123"/>
        <v>4.0383635839878098E-64</v>
      </c>
      <c r="M1937" s="76" t="str">
        <f t="shared" si="124"/>
        <v>-</v>
      </c>
      <c r="N1937" s="76" t="str">
        <f t="shared" si="124"/>
        <v>sig</v>
      </c>
      <c r="O1937" s="3" t="s">
        <v>679</v>
      </c>
      <c r="P1937" s="3" t="s">
        <v>685</v>
      </c>
      <c r="Q1937" s="3" t="s">
        <v>687</v>
      </c>
      <c r="R1937" s="78"/>
    </row>
    <row r="1938" spans="1:18" x14ac:dyDescent="0.2">
      <c r="A1938" s="3" t="s">
        <v>389</v>
      </c>
      <c r="B1938" s="60" t="s">
        <v>299</v>
      </c>
      <c r="C1938" s="78" t="s">
        <v>754</v>
      </c>
      <c r="D1938" s="78">
        <v>25490</v>
      </c>
      <c r="E1938" s="78">
        <v>2</v>
      </c>
      <c r="F1938" s="78">
        <v>26028</v>
      </c>
      <c r="G1938" s="78">
        <v>2</v>
      </c>
      <c r="H1938" s="78">
        <f t="shared" si="121"/>
        <v>4</v>
      </c>
      <c r="I1938" s="74">
        <v>0.5</v>
      </c>
      <c r="J1938" s="74">
        <v>0.5</v>
      </c>
      <c r="K1938" s="75">
        <f t="shared" si="122"/>
        <v>0.6875</v>
      </c>
      <c r="L1938" s="75">
        <f t="shared" si="123"/>
        <v>0.6875</v>
      </c>
      <c r="M1938" s="76" t="str">
        <f t="shared" si="124"/>
        <v>-</v>
      </c>
      <c r="N1938" s="76" t="str">
        <f t="shared" si="124"/>
        <v>-</v>
      </c>
      <c r="O1938" s="3" t="s">
        <v>679</v>
      </c>
      <c r="P1938" s="3" t="s">
        <v>685</v>
      </c>
      <c r="Q1938" s="3" t="s">
        <v>687</v>
      </c>
      <c r="R1938" s="78"/>
    </row>
    <row r="1939" spans="1:18" x14ac:dyDescent="0.2">
      <c r="A1939" s="3" t="s">
        <v>389</v>
      </c>
      <c r="B1939" s="60" t="s">
        <v>299</v>
      </c>
      <c r="C1939" s="78" t="s">
        <v>755</v>
      </c>
      <c r="D1939" s="78">
        <v>25490</v>
      </c>
      <c r="E1939" s="78">
        <v>32</v>
      </c>
      <c r="F1939" s="78">
        <v>26028</v>
      </c>
      <c r="G1939" s="78">
        <v>142</v>
      </c>
      <c r="H1939" s="78">
        <f t="shared" si="121"/>
        <v>174</v>
      </c>
      <c r="I1939" s="74">
        <v>0.18390804597701149</v>
      </c>
      <c r="J1939" s="74">
        <v>0.81609195402298851</v>
      </c>
      <c r="K1939" s="75">
        <f t="shared" si="122"/>
        <v>4.8593629473555201E-18</v>
      </c>
      <c r="L1939" s="75">
        <f t="shared" si="123"/>
        <v>1</v>
      </c>
      <c r="M1939" s="76" t="str">
        <f t="shared" si="124"/>
        <v>sig</v>
      </c>
      <c r="N1939" s="76" t="str">
        <f t="shared" si="124"/>
        <v>-</v>
      </c>
      <c r="O1939" s="3" t="s">
        <v>679</v>
      </c>
      <c r="P1939" s="3" t="s">
        <v>685</v>
      </c>
      <c r="Q1939" s="3" t="s">
        <v>687</v>
      </c>
      <c r="R1939" s="78"/>
    </row>
    <row r="1940" spans="1:18" x14ac:dyDescent="0.2">
      <c r="A1940" s="3" t="s">
        <v>389</v>
      </c>
      <c r="B1940" s="60" t="s">
        <v>299</v>
      </c>
      <c r="C1940" s="78" t="s">
        <v>756</v>
      </c>
      <c r="D1940" s="78">
        <v>25490</v>
      </c>
      <c r="E1940" s="78">
        <v>34</v>
      </c>
      <c r="F1940" s="78">
        <v>26028</v>
      </c>
      <c r="G1940" s="78">
        <v>210</v>
      </c>
      <c r="H1940" s="78">
        <f t="shared" si="121"/>
        <v>244</v>
      </c>
      <c r="I1940" s="74">
        <v>0.13934426229508196</v>
      </c>
      <c r="J1940" s="74">
        <v>0.86065573770491799</v>
      </c>
      <c r="K1940" s="75">
        <f t="shared" si="122"/>
        <v>1.8962912379449459E-32</v>
      </c>
      <c r="L1940" s="75">
        <f t="shared" si="123"/>
        <v>1</v>
      </c>
      <c r="M1940" s="76" t="str">
        <f t="shared" si="124"/>
        <v>sig</v>
      </c>
      <c r="N1940" s="76" t="str">
        <f t="shared" si="124"/>
        <v>-</v>
      </c>
      <c r="O1940" s="3" t="s">
        <v>679</v>
      </c>
      <c r="P1940" s="3" t="s">
        <v>685</v>
      </c>
      <c r="Q1940" s="3" t="s">
        <v>687</v>
      </c>
      <c r="R1940" s="78"/>
    </row>
    <row r="1941" spans="1:18" x14ac:dyDescent="0.2">
      <c r="A1941" s="3" t="s">
        <v>389</v>
      </c>
      <c r="B1941" s="60" t="s">
        <v>299</v>
      </c>
      <c r="C1941" s="78" t="s">
        <v>757</v>
      </c>
      <c r="D1941" s="78">
        <v>25490</v>
      </c>
      <c r="E1941" s="78">
        <v>1</v>
      </c>
      <c r="F1941" s="78">
        <v>26028</v>
      </c>
      <c r="G1941" s="78">
        <v>1</v>
      </c>
      <c r="H1941" s="78">
        <f t="shared" si="121"/>
        <v>2</v>
      </c>
      <c r="I1941" s="74">
        <v>0.5</v>
      </c>
      <c r="J1941" s="74">
        <v>0.5</v>
      </c>
      <c r="K1941" s="75">
        <f t="shared" si="122"/>
        <v>0.75</v>
      </c>
      <c r="L1941" s="75">
        <f t="shared" si="123"/>
        <v>0.75</v>
      </c>
      <c r="M1941" s="76" t="str">
        <f t="shared" si="124"/>
        <v>-</v>
      </c>
      <c r="N1941" s="76" t="str">
        <f t="shared" si="124"/>
        <v>-</v>
      </c>
      <c r="O1941" s="3" t="s">
        <v>679</v>
      </c>
      <c r="P1941" s="3" t="s">
        <v>685</v>
      </c>
      <c r="Q1941" s="3" t="s">
        <v>687</v>
      </c>
      <c r="R1941" s="78"/>
    </row>
    <row r="1942" spans="1:18" x14ac:dyDescent="0.2">
      <c r="A1942" s="3" t="s">
        <v>389</v>
      </c>
      <c r="B1942" s="60" t="s">
        <v>299</v>
      </c>
      <c r="C1942" s="78" t="s">
        <v>758</v>
      </c>
      <c r="D1942" s="78">
        <v>25490</v>
      </c>
      <c r="E1942" s="78">
        <v>488</v>
      </c>
      <c r="F1942" s="78">
        <v>26028</v>
      </c>
      <c r="G1942" s="78">
        <v>81</v>
      </c>
      <c r="H1942" s="78">
        <f t="shared" si="121"/>
        <v>569</v>
      </c>
      <c r="I1942" s="74">
        <v>0.85764499121265381</v>
      </c>
      <c r="J1942" s="74">
        <v>0.14235500878734622</v>
      </c>
      <c r="K1942" s="75">
        <f t="shared" si="122"/>
        <v>1</v>
      </c>
      <c r="L1942" s="75">
        <f t="shared" si="123"/>
        <v>3.9320007112828424E-72</v>
      </c>
      <c r="M1942" s="76" t="str">
        <f t="shared" si="124"/>
        <v>-</v>
      </c>
      <c r="N1942" s="76" t="str">
        <f t="shared" si="124"/>
        <v>sig</v>
      </c>
      <c r="O1942" s="3" t="s">
        <v>679</v>
      </c>
      <c r="P1942" s="3" t="s">
        <v>685</v>
      </c>
      <c r="Q1942" s="3" t="s">
        <v>687</v>
      </c>
      <c r="R1942" s="78"/>
    </row>
    <row r="1943" spans="1:18" x14ac:dyDescent="0.2">
      <c r="A1943" s="3" t="s">
        <v>389</v>
      </c>
      <c r="B1943" s="60" t="s">
        <v>299</v>
      </c>
      <c r="C1943" s="78" t="s">
        <v>759</v>
      </c>
      <c r="D1943" s="78">
        <v>25490</v>
      </c>
      <c r="E1943" s="78">
        <v>3</v>
      </c>
      <c r="F1943" s="78">
        <v>26028</v>
      </c>
      <c r="G1943" s="78">
        <v>1</v>
      </c>
      <c r="H1943" s="78">
        <f t="shared" si="121"/>
        <v>4</v>
      </c>
      <c r="I1943" s="74">
        <v>0.75</v>
      </c>
      <c r="J1943" s="74">
        <v>0.25</v>
      </c>
      <c r="K1943" s="75">
        <f t="shared" si="122"/>
        <v>0.9375</v>
      </c>
      <c r="L1943" s="75">
        <f t="shared" si="123"/>
        <v>0.31250000000000006</v>
      </c>
      <c r="M1943" s="76" t="str">
        <f t="shared" si="124"/>
        <v>-</v>
      </c>
      <c r="N1943" s="76" t="str">
        <f t="shared" si="124"/>
        <v>-</v>
      </c>
      <c r="O1943" s="3" t="s">
        <v>679</v>
      </c>
      <c r="P1943" s="3" t="s">
        <v>685</v>
      </c>
      <c r="Q1943" s="3" t="s">
        <v>687</v>
      </c>
      <c r="R1943" s="78"/>
    </row>
    <row r="1944" spans="1:18" x14ac:dyDescent="0.2">
      <c r="A1944" s="3" t="s">
        <v>389</v>
      </c>
      <c r="B1944" s="60" t="s">
        <v>299</v>
      </c>
      <c r="C1944" s="78" t="s">
        <v>760</v>
      </c>
      <c r="D1944" s="78">
        <v>25490</v>
      </c>
      <c r="E1944" s="78">
        <v>1</v>
      </c>
      <c r="F1944" s="78">
        <v>26028</v>
      </c>
      <c r="G1944" s="78">
        <v>5</v>
      </c>
      <c r="H1944" s="78">
        <f t="shared" si="121"/>
        <v>6</v>
      </c>
      <c r="I1944" s="74">
        <v>0.16666666666666666</v>
      </c>
      <c r="J1944" s="74">
        <v>0.83333333333333337</v>
      </c>
      <c r="K1944" s="75">
        <f t="shared" si="122"/>
        <v>0.109375</v>
      </c>
      <c r="L1944" s="75">
        <f t="shared" si="123"/>
        <v>0.984375</v>
      </c>
      <c r="M1944" s="76" t="str">
        <f t="shared" si="124"/>
        <v>-</v>
      </c>
      <c r="N1944" s="76" t="str">
        <f t="shared" si="124"/>
        <v>-</v>
      </c>
      <c r="O1944" s="3" t="s">
        <v>679</v>
      </c>
      <c r="P1944" s="3" t="s">
        <v>685</v>
      </c>
      <c r="Q1944" s="3" t="s">
        <v>687</v>
      </c>
      <c r="R1944" s="78"/>
    </row>
    <row r="1945" spans="1:18" x14ac:dyDescent="0.2">
      <c r="A1945" s="3" t="s">
        <v>389</v>
      </c>
      <c r="B1945" s="60" t="s">
        <v>299</v>
      </c>
      <c r="C1945" s="78" t="s">
        <v>761</v>
      </c>
      <c r="D1945" s="78">
        <v>25490</v>
      </c>
      <c r="E1945" s="78">
        <v>2</v>
      </c>
      <c r="F1945" s="78">
        <v>26028</v>
      </c>
      <c r="G1945" s="78">
        <v>1</v>
      </c>
      <c r="H1945" s="78">
        <f t="shared" si="121"/>
        <v>3</v>
      </c>
      <c r="I1945" s="74">
        <v>0.66666666666666663</v>
      </c>
      <c r="J1945" s="74">
        <v>0.33333333333333331</v>
      </c>
      <c r="K1945" s="75">
        <f t="shared" si="122"/>
        <v>0.875</v>
      </c>
      <c r="L1945" s="75">
        <f t="shared" si="123"/>
        <v>0.5</v>
      </c>
      <c r="M1945" s="76" t="str">
        <f t="shared" si="124"/>
        <v>-</v>
      </c>
      <c r="N1945" s="76" t="str">
        <f t="shared" si="124"/>
        <v>-</v>
      </c>
      <c r="O1945" s="3" t="s">
        <v>679</v>
      </c>
      <c r="P1945" s="3" t="s">
        <v>685</v>
      </c>
      <c r="Q1945" s="3" t="s">
        <v>687</v>
      </c>
      <c r="R1945" s="78"/>
    </row>
    <row r="1946" spans="1:18" x14ac:dyDescent="0.2">
      <c r="A1946" s="3" t="s">
        <v>389</v>
      </c>
      <c r="B1946" s="60" t="s">
        <v>299</v>
      </c>
      <c r="C1946" s="78" t="s">
        <v>762</v>
      </c>
      <c r="D1946" s="78">
        <v>25490</v>
      </c>
      <c r="E1946" s="78">
        <v>3</v>
      </c>
      <c r="F1946" s="78">
        <v>26028</v>
      </c>
      <c r="G1946" s="78">
        <v>0</v>
      </c>
      <c r="H1946" s="78">
        <f t="shared" si="121"/>
        <v>3</v>
      </c>
      <c r="I1946" s="74">
        <v>1</v>
      </c>
      <c r="J1946" s="74">
        <v>0</v>
      </c>
      <c r="K1946" s="75">
        <f t="shared" si="122"/>
        <v>1</v>
      </c>
      <c r="L1946" s="75">
        <f t="shared" si="123"/>
        <v>0.12500000000000003</v>
      </c>
      <c r="M1946" s="76" t="str">
        <f t="shared" si="124"/>
        <v>-</v>
      </c>
      <c r="N1946" s="76" t="str">
        <f t="shared" si="124"/>
        <v>-</v>
      </c>
      <c r="O1946" s="3" t="s">
        <v>679</v>
      </c>
      <c r="P1946" s="3" t="s">
        <v>685</v>
      </c>
      <c r="Q1946" s="3" t="s">
        <v>687</v>
      </c>
      <c r="R1946" s="78"/>
    </row>
    <row r="1947" spans="1:18" x14ac:dyDescent="0.2">
      <c r="A1947" s="3" t="s">
        <v>389</v>
      </c>
      <c r="B1947" s="60" t="s">
        <v>299</v>
      </c>
      <c r="C1947" s="78" t="s">
        <v>741</v>
      </c>
      <c r="D1947" s="78">
        <v>25490</v>
      </c>
      <c r="E1947" s="78">
        <v>36</v>
      </c>
      <c r="F1947" s="78">
        <v>26028</v>
      </c>
      <c r="G1947" s="78">
        <v>188</v>
      </c>
      <c r="H1947" s="78">
        <f t="shared" si="121"/>
        <v>224</v>
      </c>
      <c r="I1947" s="74">
        <v>0.16071428571428573</v>
      </c>
      <c r="J1947" s="74">
        <v>0.8392857142857143</v>
      </c>
      <c r="K1947" s="75">
        <f t="shared" si="122"/>
        <v>2.5529105418137074E-26</v>
      </c>
      <c r="L1947" s="75">
        <f t="shared" si="123"/>
        <v>1</v>
      </c>
      <c r="M1947" s="76" t="str">
        <f t="shared" si="124"/>
        <v>sig</v>
      </c>
      <c r="N1947" s="76" t="str">
        <f t="shared" si="124"/>
        <v>-</v>
      </c>
      <c r="O1947" s="3" t="s">
        <v>679</v>
      </c>
      <c r="P1947" s="3" t="s">
        <v>685</v>
      </c>
      <c r="Q1947" s="3" t="s">
        <v>687</v>
      </c>
      <c r="R1947" s="78"/>
    </row>
    <row r="1948" spans="1:18" x14ac:dyDescent="0.2">
      <c r="A1948" s="3" t="s">
        <v>389</v>
      </c>
      <c r="B1948" s="60" t="s">
        <v>299</v>
      </c>
      <c r="C1948" s="78" t="s">
        <v>742</v>
      </c>
      <c r="D1948" s="78">
        <v>25490</v>
      </c>
      <c r="E1948" s="78">
        <v>1</v>
      </c>
      <c r="F1948" s="78">
        <v>26028</v>
      </c>
      <c r="G1948" s="78">
        <v>1</v>
      </c>
      <c r="H1948" s="78">
        <f t="shared" si="121"/>
        <v>2</v>
      </c>
      <c r="I1948" s="74">
        <v>0.5</v>
      </c>
      <c r="J1948" s="74">
        <v>0.5</v>
      </c>
      <c r="K1948" s="75">
        <f t="shared" si="122"/>
        <v>0.75</v>
      </c>
      <c r="L1948" s="75">
        <f t="shared" si="123"/>
        <v>0.75</v>
      </c>
      <c r="M1948" s="76" t="str">
        <f t="shared" si="124"/>
        <v>-</v>
      </c>
      <c r="N1948" s="76" t="str">
        <f t="shared" si="124"/>
        <v>-</v>
      </c>
      <c r="O1948" s="3" t="s">
        <v>679</v>
      </c>
      <c r="P1948" s="3" t="s">
        <v>685</v>
      </c>
      <c r="Q1948" s="3" t="s">
        <v>687</v>
      </c>
      <c r="R1948" s="78"/>
    </row>
    <row r="1949" spans="1:18" x14ac:dyDescent="0.2">
      <c r="A1949" s="3" t="s">
        <v>389</v>
      </c>
      <c r="B1949" s="60" t="s">
        <v>299</v>
      </c>
      <c r="C1949" s="78" t="s">
        <v>743</v>
      </c>
      <c r="D1949" s="78">
        <v>25490</v>
      </c>
      <c r="E1949" s="78">
        <v>48</v>
      </c>
      <c r="F1949" s="78">
        <v>26028</v>
      </c>
      <c r="G1949" s="78">
        <v>205</v>
      </c>
      <c r="H1949" s="78">
        <f t="shared" si="121"/>
        <v>253</v>
      </c>
      <c r="I1949" s="74">
        <v>0.18972332015810275</v>
      </c>
      <c r="J1949" s="74">
        <v>0.81027667984189722</v>
      </c>
      <c r="K1949" s="75">
        <f t="shared" si="122"/>
        <v>1.3777699833600428E-24</v>
      </c>
      <c r="L1949" s="75">
        <f t="shared" si="123"/>
        <v>1</v>
      </c>
      <c r="M1949" s="76" t="str">
        <f t="shared" si="124"/>
        <v>sig</v>
      </c>
      <c r="N1949" s="76" t="str">
        <f t="shared" si="124"/>
        <v>-</v>
      </c>
      <c r="O1949" s="3" t="s">
        <v>679</v>
      </c>
      <c r="P1949" s="3" t="s">
        <v>685</v>
      </c>
      <c r="Q1949" s="3" t="s">
        <v>687</v>
      </c>
      <c r="R1949" s="78"/>
    </row>
    <row r="1950" spans="1:18" x14ac:dyDescent="0.2">
      <c r="A1950" s="3" t="s">
        <v>389</v>
      </c>
      <c r="B1950" s="60" t="s">
        <v>299</v>
      </c>
      <c r="C1950" s="78" t="s">
        <v>744</v>
      </c>
      <c r="D1950" s="78">
        <v>25490</v>
      </c>
      <c r="E1950" s="78">
        <v>0</v>
      </c>
      <c r="F1950" s="78">
        <v>26028</v>
      </c>
      <c r="G1950" s="78">
        <v>1</v>
      </c>
      <c r="H1950" s="78">
        <f t="shared" si="121"/>
        <v>1</v>
      </c>
      <c r="I1950" s="74">
        <v>0</v>
      </c>
      <c r="J1950" s="74">
        <v>1</v>
      </c>
      <c r="K1950" s="75">
        <f t="shared" si="122"/>
        <v>0.5</v>
      </c>
      <c r="L1950" s="75">
        <f t="shared" si="123"/>
        <v>1</v>
      </c>
      <c r="M1950" s="76" t="str">
        <f t="shared" si="124"/>
        <v>-</v>
      </c>
      <c r="N1950" s="76" t="str">
        <f t="shared" si="124"/>
        <v>-</v>
      </c>
      <c r="O1950" s="3" t="s">
        <v>679</v>
      </c>
      <c r="P1950" s="3" t="s">
        <v>685</v>
      </c>
      <c r="Q1950" s="3" t="s">
        <v>687</v>
      </c>
      <c r="R1950" s="78"/>
    </row>
    <row r="1951" spans="1:18" x14ac:dyDescent="0.2">
      <c r="A1951" s="3" t="s">
        <v>389</v>
      </c>
      <c r="B1951" s="60" t="s">
        <v>299</v>
      </c>
      <c r="C1951" s="78" t="s">
        <v>745</v>
      </c>
      <c r="D1951" s="78">
        <v>25490</v>
      </c>
      <c r="E1951" s="78">
        <v>0</v>
      </c>
      <c r="F1951" s="78">
        <v>26028</v>
      </c>
      <c r="G1951" s="78">
        <v>2</v>
      </c>
      <c r="H1951" s="78">
        <f t="shared" ref="H1951:H2014" si="125">E1951+G1951</f>
        <v>2</v>
      </c>
      <c r="I1951" s="74">
        <v>0</v>
      </c>
      <c r="J1951" s="74">
        <v>1</v>
      </c>
      <c r="K1951" s="75">
        <f t="shared" si="122"/>
        <v>0.25</v>
      </c>
      <c r="L1951" s="75">
        <f t="shared" si="123"/>
        <v>1</v>
      </c>
      <c r="M1951" s="76" t="str">
        <f t="shared" si="124"/>
        <v>-</v>
      </c>
      <c r="N1951" s="76" t="str">
        <f t="shared" si="124"/>
        <v>-</v>
      </c>
      <c r="O1951" s="3" t="s">
        <v>679</v>
      </c>
      <c r="P1951" s="3" t="s">
        <v>685</v>
      </c>
      <c r="Q1951" s="3" t="s">
        <v>687</v>
      </c>
      <c r="R1951" s="78"/>
    </row>
    <row r="1952" spans="1:18" x14ac:dyDescent="0.2">
      <c r="A1952" s="3" t="s">
        <v>389</v>
      </c>
      <c r="B1952" s="60" t="s">
        <v>299</v>
      </c>
      <c r="C1952" s="78" t="s">
        <v>746</v>
      </c>
      <c r="D1952" s="78">
        <v>25490</v>
      </c>
      <c r="E1952" s="78">
        <v>2</v>
      </c>
      <c r="F1952" s="78">
        <v>26028</v>
      </c>
      <c r="G1952" s="78">
        <v>1</v>
      </c>
      <c r="H1952" s="78">
        <f t="shared" si="125"/>
        <v>3</v>
      </c>
      <c r="I1952" s="74">
        <v>0.66666666666666663</v>
      </c>
      <c r="J1952" s="74">
        <v>0.33333333333333331</v>
      </c>
      <c r="K1952" s="75">
        <f t="shared" si="122"/>
        <v>0.875</v>
      </c>
      <c r="L1952" s="75">
        <f t="shared" si="123"/>
        <v>0.5</v>
      </c>
      <c r="M1952" s="76" t="str">
        <f t="shared" si="124"/>
        <v>-</v>
      </c>
      <c r="N1952" s="76" t="str">
        <f t="shared" si="124"/>
        <v>-</v>
      </c>
      <c r="O1952" s="3" t="s">
        <v>679</v>
      </c>
      <c r="P1952" s="3" t="s">
        <v>685</v>
      </c>
      <c r="Q1952" s="3" t="s">
        <v>687</v>
      </c>
      <c r="R1952" s="78"/>
    </row>
    <row r="1953" spans="1:18" x14ac:dyDescent="0.2">
      <c r="A1953" s="3" t="s">
        <v>389</v>
      </c>
      <c r="B1953" s="60" t="s">
        <v>299</v>
      </c>
      <c r="C1953" s="78" t="s">
        <v>747</v>
      </c>
      <c r="D1953" s="78"/>
      <c r="E1953" s="78"/>
      <c r="F1953" s="78"/>
      <c r="G1953" s="78"/>
      <c r="H1953" s="78">
        <f t="shared" si="125"/>
        <v>0</v>
      </c>
      <c r="I1953" s="74"/>
      <c r="J1953" s="74"/>
      <c r="K1953" s="75">
        <f t="shared" si="122"/>
        <v>1</v>
      </c>
      <c r="L1953" s="75">
        <f t="shared" si="123"/>
        <v>1</v>
      </c>
      <c r="M1953" s="76" t="str">
        <f t="shared" si="124"/>
        <v>-</v>
      </c>
      <c r="N1953" s="76" t="str">
        <f t="shared" si="124"/>
        <v>-</v>
      </c>
      <c r="O1953" s="3" t="s">
        <v>679</v>
      </c>
      <c r="P1953" s="3" t="s">
        <v>685</v>
      </c>
      <c r="Q1953" s="3" t="s">
        <v>687</v>
      </c>
      <c r="R1953" s="78"/>
    </row>
    <row r="1954" spans="1:18" x14ac:dyDescent="0.2">
      <c r="A1954" s="3" t="s">
        <v>389</v>
      </c>
      <c r="B1954" s="60" t="s">
        <v>299</v>
      </c>
      <c r="C1954" s="78" t="s">
        <v>748</v>
      </c>
      <c r="D1954" s="78">
        <v>25490</v>
      </c>
      <c r="E1954" s="78">
        <v>310</v>
      </c>
      <c r="F1954" s="78">
        <v>26028</v>
      </c>
      <c r="G1954" s="78">
        <v>52</v>
      </c>
      <c r="H1954" s="78">
        <f t="shared" si="125"/>
        <v>362</v>
      </c>
      <c r="I1954" s="74">
        <v>0.85635359116022103</v>
      </c>
      <c r="J1954" s="74">
        <v>0.143646408839779</v>
      </c>
      <c r="K1954" s="75">
        <f t="shared" si="122"/>
        <v>1</v>
      </c>
      <c r="L1954" s="75">
        <f t="shared" si="123"/>
        <v>3.8044156542343339E-46</v>
      </c>
      <c r="M1954" s="76" t="str">
        <f t="shared" si="124"/>
        <v>-</v>
      </c>
      <c r="N1954" s="76" t="str">
        <f t="shared" si="124"/>
        <v>sig</v>
      </c>
      <c r="O1954" s="3" t="s">
        <v>679</v>
      </c>
      <c r="P1954" s="3" t="s">
        <v>685</v>
      </c>
      <c r="Q1954" s="3" t="s">
        <v>687</v>
      </c>
      <c r="R1954" s="78"/>
    </row>
    <row r="1955" spans="1:18" x14ac:dyDescent="0.2">
      <c r="A1955" s="3" t="s">
        <v>389</v>
      </c>
      <c r="B1955" s="60" t="s">
        <v>299</v>
      </c>
      <c r="C1955" s="78" t="s">
        <v>749</v>
      </c>
      <c r="D1955" s="78">
        <v>25490</v>
      </c>
      <c r="E1955" s="78">
        <v>8</v>
      </c>
      <c r="F1955" s="78">
        <v>26028</v>
      </c>
      <c r="G1955" s="78">
        <v>0</v>
      </c>
      <c r="H1955" s="78">
        <f t="shared" si="125"/>
        <v>8</v>
      </c>
      <c r="I1955" s="74">
        <v>1</v>
      </c>
      <c r="J1955" s="74">
        <v>0</v>
      </c>
      <c r="K1955" s="75">
        <f t="shared" si="122"/>
        <v>1</v>
      </c>
      <c r="L1955" s="75">
        <f t="shared" si="123"/>
        <v>3.9062500000000009E-3</v>
      </c>
      <c r="M1955" s="76" t="str">
        <f t="shared" si="124"/>
        <v>-</v>
      </c>
      <c r="N1955" s="76" t="str">
        <f t="shared" si="124"/>
        <v>-</v>
      </c>
      <c r="O1955" s="3" t="s">
        <v>679</v>
      </c>
      <c r="P1955" s="3" t="s">
        <v>685</v>
      </c>
      <c r="Q1955" s="3" t="s">
        <v>687</v>
      </c>
      <c r="R1955" s="78"/>
    </row>
    <row r="1956" spans="1:18" x14ac:dyDescent="0.2">
      <c r="A1956" s="3" t="s">
        <v>389</v>
      </c>
      <c r="B1956" s="60" t="s">
        <v>299</v>
      </c>
      <c r="C1956" s="78" t="s">
        <v>750</v>
      </c>
      <c r="D1956" s="78">
        <v>25490</v>
      </c>
      <c r="E1956" s="78">
        <v>153</v>
      </c>
      <c r="F1956" s="78">
        <v>26028</v>
      </c>
      <c r="G1956" s="78">
        <v>25</v>
      </c>
      <c r="H1956" s="78">
        <f t="shared" si="125"/>
        <v>178</v>
      </c>
      <c r="I1956" s="74">
        <v>0.8595505617977528</v>
      </c>
      <c r="J1956" s="74">
        <v>0.1404494382022472</v>
      </c>
      <c r="K1956" s="75">
        <f t="shared" si="122"/>
        <v>1</v>
      </c>
      <c r="L1956" s="75">
        <f t="shared" si="123"/>
        <v>6.2323373638726317E-24</v>
      </c>
      <c r="M1956" s="76" t="str">
        <f t="shared" si="124"/>
        <v>-</v>
      </c>
      <c r="N1956" s="76" t="str">
        <f t="shared" si="124"/>
        <v>sig</v>
      </c>
      <c r="O1956" s="3" t="s">
        <v>679</v>
      </c>
      <c r="P1956" s="3" t="s">
        <v>685</v>
      </c>
      <c r="Q1956" s="3" t="s">
        <v>687</v>
      </c>
      <c r="R1956" s="78"/>
    </row>
    <row r="1957" spans="1:18" x14ac:dyDescent="0.2">
      <c r="A1957" s="3" t="s">
        <v>389</v>
      </c>
      <c r="B1957" s="60" t="s">
        <v>299</v>
      </c>
      <c r="C1957" s="78" t="s">
        <v>751</v>
      </c>
      <c r="D1957" s="78">
        <v>25490</v>
      </c>
      <c r="E1957" s="78">
        <v>1</v>
      </c>
      <c r="F1957" s="78">
        <v>26028</v>
      </c>
      <c r="G1957" s="78">
        <v>0</v>
      </c>
      <c r="H1957" s="78">
        <f t="shared" si="125"/>
        <v>1</v>
      </c>
      <c r="I1957" s="74">
        <v>1</v>
      </c>
      <c r="J1957" s="74">
        <v>0</v>
      </c>
      <c r="K1957" s="75">
        <f t="shared" si="122"/>
        <v>1</v>
      </c>
      <c r="L1957" s="75">
        <f t="shared" si="123"/>
        <v>0.5</v>
      </c>
      <c r="M1957" s="76" t="str">
        <f t="shared" si="124"/>
        <v>-</v>
      </c>
      <c r="N1957" s="76" t="str">
        <f t="shared" si="124"/>
        <v>-</v>
      </c>
      <c r="O1957" s="3" t="s">
        <v>679</v>
      </c>
      <c r="P1957" s="3" t="s">
        <v>685</v>
      </c>
      <c r="Q1957" s="3" t="s">
        <v>687</v>
      </c>
      <c r="R1957" s="78"/>
    </row>
    <row r="1958" spans="1:18" x14ac:dyDescent="0.2">
      <c r="A1958" s="3" t="s">
        <v>389</v>
      </c>
      <c r="B1958" s="60" t="s">
        <v>299</v>
      </c>
      <c r="C1958" s="78" t="s">
        <v>752</v>
      </c>
      <c r="D1958" s="78">
        <v>25490</v>
      </c>
      <c r="E1958" s="78">
        <v>23</v>
      </c>
      <c r="F1958" s="78">
        <v>26028</v>
      </c>
      <c r="G1958" s="78">
        <v>5</v>
      </c>
      <c r="H1958" s="78">
        <f t="shared" si="125"/>
        <v>28</v>
      </c>
      <c r="I1958" s="74">
        <v>0.8214285714285714</v>
      </c>
      <c r="J1958" s="74">
        <v>0.17857142857142858</v>
      </c>
      <c r="K1958" s="75">
        <f t="shared" si="122"/>
        <v>0.99991000443696976</v>
      </c>
      <c r="L1958" s="75">
        <f t="shared" si="123"/>
        <v>4.5611709356307978E-4</v>
      </c>
      <c r="M1958" s="76" t="str">
        <f t="shared" si="124"/>
        <v>-</v>
      </c>
      <c r="N1958" s="76" t="str">
        <f t="shared" si="124"/>
        <v>-</v>
      </c>
      <c r="O1958" s="3" t="s">
        <v>679</v>
      </c>
      <c r="P1958" s="3" t="s">
        <v>685</v>
      </c>
      <c r="Q1958" s="3" t="s">
        <v>687</v>
      </c>
      <c r="R1958" s="78"/>
    </row>
    <row r="1959" spans="1:18" x14ac:dyDescent="0.2">
      <c r="A1959" s="3" t="s">
        <v>389</v>
      </c>
      <c r="B1959" s="60" t="s">
        <v>299</v>
      </c>
      <c r="C1959" s="78" t="s">
        <v>753</v>
      </c>
      <c r="D1959" s="78">
        <v>25490</v>
      </c>
      <c r="E1959" s="78">
        <v>458</v>
      </c>
      <c r="F1959" s="78">
        <v>26028</v>
      </c>
      <c r="G1959" s="78">
        <v>53</v>
      </c>
      <c r="H1959" s="78">
        <f t="shared" si="125"/>
        <v>511</v>
      </c>
      <c r="I1959" s="74">
        <v>0.89628180039138938</v>
      </c>
      <c r="J1959" s="74">
        <v>0.10371819960861056</v>
      </c>
      <c r="K1959" s="75">
        <f t="shared" si="122"/>
        <v>1</v>
      </c>
      <c r="L1959" s="75">
        <f t="shared" si="123"/>
        <v>8.4865908289431075E-82</v>
      </c>
      <c r="M1959" s="76" t="str">
        <f t="shared" si="124"/>
        <v>-</v>
      </c>
      <c r="N1959" s="76" t="str">
        <f t="shared" si="124"/>
        <v>sig</v>
      </c>
      <c r="O1959" s="3" t="s">
        <v>679</v>
      </c>
      <c r="P1959" s="3" t="s">
        <v>685</v>
      </c>
      <c r="Q1959" s="3" t="s">
        <v>687</v>
      </c>
      <c r="R1959" s="78"/>
    </row>
    <row r="1960" spans="1:18" x14ac:dyDescent="0.2">
      <c r="A1960" s="3" t="s">
        <v>444</v>
      </c>
      <c r="B1960" s="60" t="s">
        <v>299</v>
      </c>
      <c r="C1960" s="78" t="s">
        <v>754</v>
      </c>
      <c r="D1960" s="78">
        <v>25490</v>
      </c>
      <c r="E1960" s="78">
        <v>471</v>
      </c>
      <c r="F1960" s="78">
        <v>26028</v>
      </c>
      <c r="G1960" s="78">
        <v>84</v>
      </c>
      <c r="H1960" s="78">
        <f t="shared" si="125"/>
        <v>555</v>
      </c>
      <c r="I1960" s="74">
        <v>0.84864864864864864</v>
      </c>
      <c r="J1960" s="74">
        <v>0.15135135135135136</v>
      </c>
      <c r="K1960" s="75">
        <f t="shared" si="122"/>
        <v>1</v>
      </c>
      <c r="L1960" s="75">
        <f t="shared" si="123"/>
        <v>1.3722795038061482E-66</v>
      </c>
      <c r="M1960" s="76" t="str">
        <f t="shared" si="124"/>
        <v>-</v>
      </c>
      <c r="N1960" s="76" t="str">
        <f t="shared" si="124"/>
        <v>sig</v>
      </c>
      <c r="O1960" s="3" t="s">
        <v>679</v>
      </c>
      <c r="P1960" s="3" t="s">
        <v>685</v>
      </c>
      <c r="Q1960" s="3" t="s">
        <v>687</v>
      </c>
      <c r="R1960" s="78"/>
    </row>
    <row r="1961" spans="1:18" x14ac:dyDescent="0.2">
      <c r="A1961" s="3" t="s">
        <v>444</v>
      </c>
      <c r="B1961" s="60" t="s">
        <v>299</v>
      </c>
      <c r="C1961" s="78" t="s">
        <v>755</v>
      </c>
      <c r="D1961" s="78">
        <v>25490</v>
      </c>
      <c r="E1961" s="78">
        <v>227</v>
      </c>
      <c r="F1961" s="78">
        <v>26028</v>
      </c>
      <c r="G1961" s="78">
        <v>33</v>
      </c>
      <c r="H1961" s="78">
        <f t="shared" si="125"/>
        <v>260</v>
      </c>
      <c r="I1961" s="74">
        <v>0.87307692307692308</v>
      </c>
      <c r="J1961" s="74">
        <v>0.12692307692307692</v>
      </c>
      <c r="K1961" s="75">
        <f t="shared" si="122"/>
        <v>1</v>
      </c>
      <c r="L1961" s="75">
        <f t="shared" si="123"/>
        <v>4.304563573421946E-37</v>
      </c>
      <c r="M1961" s="76" t="str">
        <f t="shared" si="124"/>
        <v>-</v>
      </c>
      <c r="N1961" s="76" t="str">
        <f t="shared" si="124"/>
        <v>sig</v>
      </c>
      <c r="O1961" s="3" t="s">
        <v>679</v>
      </c>
      <c r="P1961" s="3" t="s">
        <v>685</v>
      </c>
      <c r="Q1961" s="3" t="s">
        <v>687</v>
      </c>
      <c r="R1961" s="78"/>
    </row>
    <row r="1962" spans="1:18" x14ac:dyDescent="0.2">
      <c r="A1962" s="3" t="s">
        <v>444</v>
      </c>
      <c r="B1962" s="60" t="s">
        <v>299</v>
      </c>
      <c r="C1962" s="78" t="s">
        <v>756</v>
      </c>
      <c r="D1962" s="78">
        <v>25490</v>
      </c>
      <c r="E1962" s="78">
        <v>220</v>
      </c>
      <c r="F1962" s="78">
        <v>26028</v>
      </c>
      <c r="G1962" s="78">
        <v>32</v>
      </c>
      <c r="H1962" s="78">
        <f t="shared" si="125"/>
        <v>252</v>
      </c>
      <c r="I1962" s="74">
        <v>0.87301587301587302</v>
      </c>
      <c r="J1962" s="74">
        <v>0.12698412698412698</v>
      </c>
      <c r="K1962" s="75">
        <f t="shared" si="122"/>
        <v>1</v>
      </c>
      <c r="L1962" s="75">
        <f t="shared" si="123"/>
        <v>5.4923030157400868E-36</v>
      </c>
      <c r="M1962" s="76" t="str">
        <f t="shared" si="124"/>
        <v>-</v>
      </c>
      <c r="N1962" s="76" t="str">
        <f t="shared" si="124"/>
        <v>sig</v>
      </c>
      <c r="O1962" s="3" t="s">
        <v>679</v>
      </c>
      <c r="P1962" s="3" t="s">
        <v>685</v>
      </c>
      <c r="Q1962" s="3" t="s">
        <v>687</v>
      </c>
      <c r="R1962" s="78"/>
    </row>
    <row r="1963" spans="1:18" x14ac:dyDescent="0.2">
      <c r="A1963" s="3" t="s">
        <v>444</v>
      </c>
      <c r="B1963" s="60" t="s">
        <v>299</v>
      </c>
      <c r="C1963" s="78" t="s">
        <v>757</v>
      </c>
      <c r="D1963" s="78">
        <v>25490</v>
      </c>
      <c r="E1963" s="78">
        <v>383</v>
      </c>
      <c r="F1963" s="78">
        <v>26028</v>
      </c>
      <c r="G1963" s="78">
        <v>129</v>
      </c>
      <c r="H1963" s="78">
        <f t="shared" si="125"/>
        <v>512</v>
      </c>
      <c r="I1963" s="74">
        <v>0.748046875</v>
      </c>
      <c r="J1963" s="74">
        <v>0.251953125</v>
      </c>
      <c r="K1963" s="75">
        <f t="shared" si="122"/>
        <v>1</v>
      </c>
      <c r="L1963" s="75">
        <f t="shared" si="123"/>
        <v>1.4882313652521591E-30</v>
      </c>
      <c r="M1963" s="76" t="str">
        <f t="shared" si="124"/>
        <v>-</v>
      </c>
      <c r="N1963" s="76" t="str">
        <f t="shared" si="124"/>
        <v>sig</v>
      </c>
      <c r="O1963" s="3" t="s">
        <v>679</v>
      </c>
      <c r="P1963" s="3" t="s">
        <v>685</v>
      </c>
      <c r="Q1963" s="3" t="s">
        <v>687</v>
      </c>
      <c r="R1963" s="78"/>
    </row>
    <row r="1964" spans="1:18" x14ac:dyDescent="0.2">
      <c r="A1964" s="3" t="s">
        <v>444</v>
      </c>
      <c r="B1964" s="60" t="s">
        <v>299</v>
      </c>
      <c r="C1964" s="78" t="s">
        <v>758</v>
      </c>
      <c r="D1964" s="78">
        <v>25490</v>
      </c>
      <c r="E1964" s="78">
        <v>183</v>
      </c>
      <c r="F1964" s="78">
        <v>26028</v>
      </c>
      <c r="G1964" s="78">
        <v>120</v>
      </c>
      <c r="H1964" s="78">
        <f t="shared" si="125"/>
        <v>303</v>
      </c>
      <c r="I1964" s="74">
        <v>0.60396039603960394</v>
      </c>
      <c r="J1964" s="74">
        <v>0.39603960396039606</v>
      </c>
      <c r="K1964" s="75">
        <f t="shared" si="122"/>
        <v>0.99988768336500566</v>
      </c>
      <c r="L1964" s="75">
        <f t="shared" si="123"/>
        <v>1.7616710523130321E-4</v>
      </c>
      <c r="M1964" s="76" t="str">
        <f t="shared" si="124"/>
        <v>-</v>
      </c>
      <c r="N1964" s="76" t="str">
        <f t="shared" si="124"/>
        <v>-</v>
      </c>
      <c r="O1964" s="3" t="s">
        <v>679</v>
      </c>
      <c r="P1964" s="3" t="s">
        <v>685</v>
      </c>
      <c r="Q1964" s="3" t="s">
        <v>687</v>
      </c>
      <c r="R1964" s="78"/>
    </row>
    <row r="1965" spans="1:18" x14ac:dyDescent="0.2">
      <c r="A1965" s="3" t="s">
        <v>444</v>
      </c>
      <c r="B1965" s="60" t="s">
        <v>299</v>
      </c>
      <c r="C1965" s="78" t="s">
        <v>759</v>
      </c>
      <c r="D1965" s="78">
        <v>25490</v>
      </c>
      <c r="E1965" s="78">
        <v>1</v>
      </c>
      <c r="F1965" s="78">
        <v>26028</v>
      </c>
      <c r="G1965" s="78">
        <v>4</v>
      </c>
      <c r="H1965" s="78">
        <f t="shared" si="125"/>
        <v>5</v>
      </c>
      <c r="I1965" s="74">
        <v>0.2</v>
      </c>
      <c r="J1965" s="74">
        <v>0.8</v>
      </c>
      <c r="K1965" s="75">
        <f t="shared" si="122"/>
        <v>0.18750000000000003</v>
      </c>
      <c r="L1965" s="75">
        <f t="shared" si="123"/>
        <v>0.96875</v>
      </c>
      <c r="M1965" s="76" t="str">
        <f t="shared" si="124"/>
        <v>-</v>
      </c>
      <c r="N1965" s="76" t="str">
        <f t="shared" si="124"/>
        <v>-</v>
      </c>
      <c r="O1965" s="3" t="s">
        <v>679</v>
      </c>
      <c r="P1965" s="3" t="s">
        <v>685</v>
      </c>
      <c r="Q1965" s="3" t="s">
        <v>687</v>
      </c>
      <c r="R1965" s="78"/>
    </row>
    <row r="1966" spans="1:18" x14ac:dyDescent="0.2">
      <c r="A1966" s="3" t="s">
        <v>444</v>
      </c>
      <c r="B1966" s="60" t="s">
        <v>299</v>
      </c>
      <c r="C1966" s="78" t="s">
        <v>760</v>
      </c>
      <c r="D1966" s="78">
        <v>25490</v>
      </c>
      <c r="E1966" s="78">
        <v>19</v>
      </c>
      <c r="F1966" s="78">
        <v>26028</v>
      </c>
      <c r="G1966" s="78">
        <v>79</v>
      </c>
      <c r="H1966" s="78">
        <f t="shared" si="125"/>
        <v>98</v>
      </c>
      <c r="I1966" s="74">
        <v>0.19387755102040816</v>
      </c>
      <c r="J1966" s="74">
        <v>0.80612244897959184</v>
      </c>
      <c r="K1966" s="75">
        <f t="shared" si="122"/>
        <v>3.563692950537156E-10</v>
      </c>
      <c r="L1966" s="75">
        <f t="shared" si="123"/>
        <v>0.99999999991696653</v>
      </c>
      <c r="M1966" s="76" t="str">
        <f t="shared" si="124"/>
        <v>sig</v>
      </c>
      <c r="N1966" s="76" t="str">
        <f t="shared" si="124"/>
        <v>-</v>
      </c>
      <c r="O1966" s="3" t="s">
        <v>679</v>
      </c>
      <c r="P1966" s="3" t="s">
        <v>685</v>
      </c>
      <c r="Q1966" s="3" t="s">
        <v>687</v>
      </c>
      <c r="R1966" s="78"/>
    </row>
    <row r="1967" spans="1:18" x14ac:dyDescent="0.2">
      <c r="A1967" s="3" t="s">
        <v>444</v>
      </c>
      <c r="B1967" s="60" t="s">
        <v>299</v>
      </c>
      <c r="C1967" s="78" t="s">
        <v>761</v>
      </c>
      <c r="D1967" s="78">
        <v>25490</v>
      </c>
      <c r="E1967" s="78">
        <v>339</v>
      </c>
      <c r="F1967" s="78">
        <v>26028</v>
      </c>
      <c r="G1967" s="78">
        <v>116</v>
      </c>
      <c r="H1967" s="78">
        <f t="shared" si="125"/>
        <v>455</v>
      </c>
      <c r="I1967" s="74">
        <v>0.74505494505494507</v>
      </c>
      <c r="J1967" s="74">
        <v>0.25494505494505493</v>
      </c>
      <c r="K1967" s="75">
        <f t="shared" si="122"/>
        <v>1</v>
      </c>
      <c r="L1967" s="75">
        <f t="shared" si="123"/>
        <v>1.0565212735610236E-26</v>
      </c>
      <c r="M1967" s="76" t="str">
        <f t="shared" si="124"/>
        <v>-</v>
      </c>
      <c r="N1967" s="76" t="str">
        <f t="shared" si="124"/>
        <v>sig</v>
      </c>
      <c r="O1967" s="3" t="s">
        <v>679</v>
      </c>
      <c r="P1967" s="3" t="s">
        <v>685</v>
      </c>
      <c r="Q1967" s="3" t="s">
        <v>687</v>
      </c>
      <c r="R1967" s="78"/>
    </row>
    <row r="1968" spans="1:18" x14ac:dyDescent="0.2">
      <c r="A1968" s="3" t="s">
        <v>444</v>
      </c>
      <c r="B1968" s="60" t="s">
        <v>299</v>
      </c>
      <c r="C1968" s="78" t="s">
        <v>762</v>
      </c>
      <c r="D1968" s="78">
        <v>25490</v>
      </c>
      <c r="E1968" s="78">
        <v>1</v>
      </c>
      <c r="F1968" s="78">
        <v>26028</v>
      </c>
      <c r="G1968" s="78">
        <v>0</v>
      </c>
      <c r="H1968" s="78">
        <f t="shared" si="125"/>
        <v>1</v>
      </c>
      <c r="I1968" s="74">
        <v>1</v>
      </c>
      <c r="J1968" s="74">
        <v>0</v>
      </c>
      <c r="K1968" s="75">
        <f t="shared" si="122"/>
        <v>1</v>
      </c>
      <c r="L1968" s="75">
        <f t="shared" si="123"/>
        <v>0.5</v>
      </c>
      <c r="M1968" s="76" t="str">
        <f t="shared" si="124"/>
        <v>-</v>
      </c>
      <c r="N1968" s="76" t="str">
        <f t="shared" si="124"/>
        <v>-</v>
      </c>
      <c r="O1968" s="3" t="s">
        <v>679</v>
      </c>
      <c r="P1968" s="3" t="s">
        <v>685</v>
      </c>
      <c r="Q1968" s="3" t="s">
        <v>687</v>
      </c>
      <c r="R1968" s="78"/>
    </row>
    <row r="1969" spans="1:18" x14ac:dyDescent="0.2">
      <c r="A1969" s="3" t="s">
        <v>444</v>
      </c>
      <c r="B1969" s="60" t="s">
        <v>299</v>
      </c>
      <c r="C1969" s="78" t="s">
        <v>741</v>
      </c>
      <c r="D1969" s="78">
        <v>25490</v>
      </c>
      <c r="E1969" s="78">
        <v>101</v>
      </c>
      <c r="F1969" s="78">
        <v>26028</v>
      </c>
      <c r="G1969" s="78">
        <v>23</v>
      </c>
      <c r="H1969" s="78">
        <f t="shared" si="125"/>
        <v>124</v>
      </c>
      <c r="I1969" s="74">
        <v>0.81451612903225812</v>
      </c>
      <c r="J1969" s="74">
        <v>0.18548387096774194</v>
      </c>
      <c r="K1969" s="75">
        <f t="shared" si="122"/>
        <v>0.99999999999991696</v>
      </c>
      <c r="L1969" s="75">
        <f t="shared" si="123"/>
        <v>3.7363071681303432E-13</v>
      </c>
      <c r="M1969" s="76" t="str">
        <f t="shared" si="124"/>
        <v>-</v>
      </c>
      <c r="N1969" s="76" t="str">
        <f t="shared" si="124"/>
        <v>sig</v>
      </c>
      <c r="O1969" s="3" t="s">
        <v>679</v>
      </c>
      <c r="P1969" s="3" t="s">
        <v>685</v>
      </c>
      <c r="Q1969" s="3" t="s">
        <v>687</v>
      </c>
      <c r="R1969" s="78"/>
    </row>
    <row r="1970" spans="1:18" x14ac:dyDescent="0.2">
      <c r="A1970" s="3" t="s">
        <v>444</v>
      </c>
      <c r="B1970" s="60" t="s">
        <v>299</v>
      </c>
      <c r="C1970" s="78" t="s">
        <v>742</v>
      </c>
      <c r="D1970" s="78">
        <v>25490</v>
      </c>
      <c r="E1970" s="78">
        <v>306</v>
      </c>
      <c r="F1970" s="78">
        <v>26028</v>
      </c>
      <c r="G1970" s="78">
        <v>125</v>
      </c>
      <c r="H1970" s="78">
        <f t="shared" si="125"/>
        <v>431</v>
      </c>
      <c r="I1970" s="74">
        <v>0.70997679814385151</v>
      </c>
      <c r="J1970" s="74">
        <v>0.29002320185614849</v>
      </c>
      <c r="K1970" s="75">
        <f t="shared" si="122"/>
        <v>1</v>
      </c>
      <c r="L1970" s="75">
        <f t="shared" si="123"/>
        <v>6.646857419460654E-19</v>
      </c>
      <c r="M1970" s="76" t="str">
        <f t="shared" si="124"/>
        <v>-</v>
      </c>
      <c r="N1970" s="76" t="str">
        <f t="shared" si="124"/>
        <v>sig</v>
      </c>
      <c r="O1970" s="3" t="s">
        <v>679</v>
      </c>
      <c r="P1970" s="3" t="s">
        <v>685</v>
      </c>
      <c r="Q1970" s="3" t="s">
        <v>687</v>
      </c>
      <c r="R1970" s="78"/>
    </row>
    <row r="1971" spans="1:18" x14ac:dyDescent="0.2">
      <c r="A1971" s="3" t="s">
        <v>444</v>
      </c>
      <c r="B1971" s="60" t="s">
        <v>299</v>
      </c>
      <c r="C1971" s="78" t="s">
        <v>743</v>
      </c>
      <c r="D1971" s="78">
        <v>25490</v>
      </c>
      <c r="E1971" s="78">
        <v>148</v>
      </c>
      <c r="F1971" s="78">
        <v>26028</v>
      </c>
      <c r="G1971" s="78">
        <v>35</v>
      </c>
      <c r="H1971" s="78">
        <f t="shared" si="125"/>
        <v>183</v>
      </c>
      <c r="I1971" s="74">
        <v>0.80874316939890711</v>
      </c>
      <c r="J1971" s="74">
        <v>0.19125683060109289</v>
      </c>
      <c r="K1971" s="75">
        <f t="shared" si="122"/>
        <v>1</v>
      </c>
      <c r="L1971" s="75">
        <f t="shared" si="123"/>
        <v>4.8722229427096814E-18</v>
      </c>
      <c r="M1971" s="76" t="str">
        <f t="shared" si="124"/>
        <v>-</v>
      </c>
      <c r="N1971" s="76" t="str">
        <f t="shared" si="124"/>
        <v>sig</v>
      </c>
      <c r="O1971" s="3" t="s">
        <v>679</v>
      </c>
      <c r="P1971" s="3" t="s">
        <v>685</v>
      </c>
      <c r="Q1971" s="3" t="s">
        <v>687</v>
      </c>
      <c r="R1971" s="78"/>
    </row>
    <row r="1972" spans="1:18" x14ac:dyDescent="0.2">
      <c r="A1972" s="3" t="s">
        <v>444</v>
      </c>
      <c r="B1972" s="60" t="s">
        <v>299</v>
      </c>
      <c r="C1972" s="78" t="s">
        <v>744</v>
      </c>
      <c r="D1972" s="78">
        <v>25490</v>
      </c>
      <c r="E1972" s="78">
        <v>132</v>
      </c>
      <c r="F1972" s="78">
        <v>26028</v>
      </c>
      <c r="G1972" s="78">
        <v>85</v>
      </c>
      <c r="H1972" s="78">
        <f t="shared" si="125"/>
        <v>217</v>
      </c>
      <c r="I1972" s="74">
        <v>0.60829493087557607</v>
      </c>
      <c r="J1972" s="74">
        <v>0.39170506912442399</v>
      </c>
      <c r="K1972" s="75">
        <f t="shared" si="122"/>
        <v>0.99946359676601881</v>
      </c>
      <c r="L1972" s="75">
        <f t="shared" si="123"/>
        <v>8.6411792665116614E-4</v>
      </c>
      <c r="M1972" s="76" t="str">
        <f t="shared" si="124"/>
        <v>-</v>
      </c>
      <c r="N1972" s="76" t="str">
        <f t="shared" si="124"/>
        <v>-</v>
      </c>
      <c r="O1972" s="3" t="s">
        <v>679</v>
      </c>
      <c r="P1972" s="3" t="s">
        <v>685</v>
      </c>
      <c r="Q1972" s="3" t="s">
        <v>687</v>
      </c>
      <c r="R1972" s="78"/>
    </row>
    <row r="1973" spans="1:18" x14ac:dyDescent="0.2">
      <c r="A1973" s="3" t="s">
        <v>444</v>
      </c>
      <c r="B1973" s="60" t="s">
        <v>299</v>
      </c>
      <c r="C1973" s="78" t="s">
        <v>745</v>
      </c>
      <c r="D1973" s="78">
        <v>25490</v>
      </c>
      <c r="E1973" s="78">
        <v>15</v>
      </c>
      <c r="F1973" s="78">
        <v>26028</v>
      </c>
      <c r="G1973" s="78">
        <v>64</v>
      </c>
      <c r="H1973" s="78">
        <f t="shared" si="125"/>
        <v>79</v>
      </c>
      <c r="I1973" s="74">
        <v>0.189873417721519</v>
      </c>
      <c r="J1973" s="74">
        <v>0.810126582278481</v>
      </c>
      <c r="K1973" s="75">
        <f t="shared" si="122"/>
        <v>1.1517197778521819E-8</v>
      </c>
      <c r="L1973" s="75">
        <f t="shared" si="123"/>
        <v>0.99999999740252932</v>
      </c>
      <c r="M1973" s="76" t="str">
        <f t="shared" si="124"/>
        <v>sig</v>
      </c>
      <c r="N1973" s="76" t="str">
        <f t="shared" si="124"/>
        <v>-</v>
      </c>
      <c r="O1973" s="3" t="s">
        <v>679</v>
      </c>
      <c r="P1973" s="3" t="s">
        <v>685</v>
      </c>
      <c r="Q1973" s="3" t="s">
        <v>687</v>
      </c>
      <c r="R1973" s="78"/>
    </row>
    <row r="1974" spans="1:18" x14ac:dyDescent="0.2">
      <c r="A1974" s="3" t="s">
        <v>444</v>
      </c>
      <c r="B1974" s="60" t="s">
        <v>299</v>
      </c>
      <c r="C1974" s="78" t="s">
        <v>746</v>
      </c>
      <c r="D1974" s="78">
        <v>25490</v>
      </c>
      <c r="E1974" s="78">
        <v>116</v>
      </c>
      <c r="F1974" s="78">
        <v>26028</v>
      </c>
      <c r="G1974" s="78">
        <v>18</v>
      </c>
      <c r="H1974" s="78">
        <f t="shared" si="125"/>
        <v>134</v>
      </c>
      <c r="I1974" s="74">
        <v>0.86567164179104472</v>
      </c>
      <c r="J1974" s="74">
        <v>0.13432835820895522</v>
      </c>
      <c r="K1974" s="75">
        <f t="shared" si="122"/>
        <v>1</v>
      </c>
      <c r="L1974" s="75">
        <f t="shared" si="123"/>
        <v>4.968231885933219E-19</v>
      </c>
      <c r="M1974" s="76" t="str">
        <f t="shared" si="124"/>
        <v>-</v>
      </c>
      <c r="N1974" s="76" t="str">
        <f t="shared" si="124"/>
        <v>sig</v>
      </c>
      <c r="O1974" s="3" t="s">
        <v>679</v>
      </c>
      <c r="P1974" s="3" t="s">
        <v>685</v>
      </c>
      <c r="Q1974" s="3" t="s">
        <v>687</v>
      </c>
      <c r="R1974" s="78"/>
    </row>
    <row r="1975" spans="1:18" x14ac:dyDescent="0.2">
      <c r="A1975" s="3" t="s">
        <v>444</v>
      </c>
      <c r="B1975" s="60" t="s">
        <v>299</v>
      </c>
      <c r="C1975" s="78" t="s">
        <v>747</v>
      </c>
      <c r="D1975" s="78"/>
      <c r="E1975" s="78"/>
      <c r="F1975" s="78"/>
      <c r="G1975" s="78"/>
      <c r="H1975" s="78">
        <f t="shared" si="125"/>
        <v>0</v>
      </c>
      <c r="I1975" s="74"/>
      <c r="J1975" s="74"/>
      <c r="K1975" s="75">
        <f t="shared" si="122"/>
        <v>1</v>
      </c>
      <c r="L1975" s="75">
        <f t="shared" si="123"/>
        <v>1</v>
      </c>
      <c r="M1975" s="76" t="str">
        <f t="shared" si="124"/>
        <v>-</v>
      </c>
      <c r="N1975" s="76" t="str">
        <f t="shared" si="124"/>
        <v>-</v>
      </c>
      <c r="O1975" s="3" t="s">
        <v>679</v>
      </c>
      <c r="P1975" s="3" t="s">
        <v>685</v>
      </c>
      <c r="Q1975" s="3" t="s">
        <v>687</v>
      </c>
      <c r="R1975" s="78"/>
    </row>
    <row r="1976" spans="1:18" x14ac:dyDescent="0.2">
      <c r="A1976" s="3" t="s">
        <v>444</v>
      </c>
      <c r="B1976" s="60" t="s">
        <v>299</v>
      </c>
      <c r="C1976" s="78" t="s">
        <v>748</v>
      </c>
      <c r="D1976" s="78">
        <v>25490</v>
      </c>
      <c r="E1976" s="78">
        <v>102</v>
      </c>
      <c r="F1976" s="78">
        <v>26028</v>
      </c>
      <c r="G1976" s="78">
        <v>17</v>
      </c>
      <c r="H1976" s="78">
        <f t="shared" si="125"/>
        <v>119</v>
      </c>
      <c r="I1976" s="74">
        <v>0.8571428571428571</v>
      </c>
      <c r="J1976" s="74">
        <v>0.14285714285714285</v>
      </c>
      <c r="K1976" s="75">
        <f t="shared" si="122"/>
        <v>1</v>
      </c>
      <c r="L1976" s="75">
        <f t="shared" si="123"/>
        <v>2.9300597525913345E-16</v>
      </c>
      <c r="M1976" s="76" t="str">
        <f t="shared" si="124"/>
        <v>-</v>
      </c>
      <c r="N1976" s="76" t="str">
        <f t="shared" si="124"/>
        <v>sig</v>
      </c>
      <c r="O1976" s="3" t="s">
        <v>679</v>
      </c>
      <c r="P1976" s="3" t="s">
        <v>685</v>
      </c>
      <c r="Q1976" s="3" t="s">
        <v>687</v>
      </c>
      <c r="R1976" s="78"/>
    </row>
    <row r="1977" spans="1:18" x14ac:dyDescent="0.2">
      <c r="A1977" s="3" t="s">
        <v>444</v>
      </c>
      <c r="B1977" s="60" t="s">
        <v>299</v>
      </c>
      <c r="C1977" s="78" t="s">
        <v>749</v>
      </c>
      <c r="D1977" s="78">
        <v>25490</v>
      </c>
      <c r="E1977" s="78">
        <v>113</v>
      </c>
      <c r="F1977" s="78">
        <v>26028</v>
      </c>
      <c r="G1977" s="78">
        <v>16</v>
      </c>
      <c r="H1977" s="78">
        <f t="shared" si="125"/>
        <v>129</v>
      </c>
      <c r="I1977" s="74">
        <v>0.87596899224806202</v>
      </c>
      <c r="J1977" s="74">
        <v>0.12403100775193798</v>
      </c>
      <c r="K1977" s="75">
        <f t="shared" si="122"/>
        <v>1</v>
      </c>
      <c r="L1977" s="75">
        <f t="shared" si="123"/>
        <v>1.8180600804398162E-19</v>
      </c>
      <c r="M1977" s="76" t="str">
        <f t="shared" si="124"/>
        <v>-</v>
      </c>
      <c r="N1977" s="76" t="str">
        <f t="shared" si="124"/>
        <v>sig</v>
      </c>
      <c r="O1977" s="3" t="s">
        <v>679</v>
      </c>
      <c r="P1977" s="3" t="s">
        <v>685</v>
      </c>
      <c r="Q1977" s="3" t="s">
        <v>687</v>
      </c>
      <c r="R1977" s="78"/>
    </row>
    <row r="1978" spans="1:18" x14ac:dyDescent="0.2">
      <c r="A1978" s="3" t="s">
        <v>444</v>
      </c>
      <c r="B1978" s="60" t="s">
        <v>299</v>
      </c>
      <c r="C1978" s="78" t="s">
        <v>750</v>
      </c>
      <c r="D1978" s="78">
        <v>25490</v>
      </c>
      <c r="E1978" s="78">
        <v>38</v>
      </c>
      <c r="F1978" s="78">
        <v>26028</v>
      </c>
      <c r="G1978" s="78">
        <v>12</v>
      </c>
      <c r="H1978" s="78">
        <f t="shared" si="125"/>
        <v>50</v>
      </c>
      <c r="I1978" s="74">
        <v>0.76</v>
      </c>
      <c r="J1978" s="74">
        <v>0.24</v>
      </c>
      <c r="K1978" s="75">
        <f t="shared" si="122"/>
        <v>0.99995489254946435</v>
      </c>
      <c r="L1978" s="75">
        <f t="shared" si="123"/>
        <v>1.5293200080179791E-4</v>
      </c>
      <c r="M1978" s="76" t="str">
        <f t="shared" si="124"/>
        <v>-</v>
      </c>
      <c r="N1978" s="76" t="str">
        <f t="shared" si="124"/>
        <v>-</v>
      </c>
      <c r="O1978" s="3" t="s">
        <v>679</v>
      </c>
      <c r="P1978" s="3" t="s">
        <v>685</v>
      </c>
      <c r="Q1978" s="3" t="s">
        <v>687</v>
      </c>
      <c r="R1978" s="78"/>
    </row>
    <row r="1979" spans="1:18" x14ac:dyDescent="0.2">
      <c r="A1979" s="3" t="s">
        <v>444</v>
      </c>
      <c r="B1979" s="60" t="s">
        <v>299</v>
      </c>
      <c r="C1979" s="78" t="s">
        <v>751</v>
      </c>
      <c r="D1979" s="78">
        <v>25490</v>
      </c>
      <c r="E1979" s="78">
        <v>101</v>
      </c>
      <c r="F1979" s="78">
        <v>26028</v>
      </c>
      <c r="G1979" s="78">
        <v>55</v>
      </c>
      <c r="H1979" s="78">
        <f t="shared" si="125"/>
        <v>156</v>
      </c>
      <c r="I1979" s="74">
        <v>0.64743589743589747</v>
      </c>
      <c r="J1979" s="74">
        <v>0.35256410256410259</v>
      </c>
      <c r="K1979" s="75">
        <f t="shared" si="122"/>
        <v>0.99992478925961825</v>
      </c>
      <c r="L1979" s="75">
        <f t="shared" si="123"/>
        <v>1.4355425848926813E-4</v>
      </c>
      <c r="M1979" s="76" t="str">
        <f t="shared" si="124"/>
        <v>-</v>
      </c>
      <c r="N1979" s="76" t="str">
        <f t="shared" si="124"/>
        <v>-</v>
      </c>
      <c r="O1979" s="3" t="s">
        <v>679</v>
      </c>
      <c r="P1979" s="3" t="s">
        <v>685</v>
      </c>
      <c r="Q1979" s="3" t="s">
        <v>687</v>
      </c>
      <c r="R1979" s="78"/>
    </row>
    <row r="1980" spans="1:18" x14ac:dyDescent="0.2">
      <c r="A1980" s="3" t="s">
        <v>444</v>
      </c>
      <c r="B1980" s="60" t="s">
        <v>299</v>
      </c>
      <c r="C1980" s="78" t="s">
        <v>752</v>
      </c>
      <c r="D1980" s="78">
        <v>25490</v>
      </c>
      <c r="E1980" s="78">
        <v>18</v>
      </c>
      <c r="F1980" s="78">
        <v>26028</v>
      </c>
      <c r="G1980" s="78">
        <v>10</v>
      </c>
      <c r="H1980" s="78">
        <f t="shared" si="125"/>
        <v>28</v>
      </c>
      <c r="I1980" s="74">
        <v>0.6428571428571429</v>
      </c>
      <c r="J1980" s="74">
        <v>0.35714285714285715</v>
      </c>
      <c r="K1980" s="75">
        <f t="shared" si="122"/>
        <v>0.95642072334885597</v>
      </c>
      <c r="L1980" s="75">
        <f t="shared" si="123"/>
        <v>9.2466671019792571E-2</v>
      </c>
      <c r="M1980" s="76" t="str">
        <f t="shared" si="124"/>
        <v>-</v>
      </c>
      <c r="N1980" s="76" t="str">
        <f t="shared" si="124"/>
        <v>-</v>
      </c>
      <c r="O1980" s="3" t="s">
        <v>679</v>
      </c>
      <c r="P1980" s="3" t="s">
        <v>685</v>
      </c>
      <c r="Q1980" s="3" t="s">
        <v>687</v>
      </c>
      <c r="R1980" s="78"/>
    </row>
    <row r="1981" spans="1:18" x14ac:dyDescent="0.2">
      <c r="A1981" s="3" t="s">
        <v>444</v>
      </c>
      <c r="B1981" s="60" t="s">
        <v>299</v>
      </c>
      <c r="C1981" s="78" t="s">
        <v>753</v>
      </c>
      <c r="D1981" s="78">
        <v>25490</v>
      </c>
      <c r="E1981" s="78">
        <v>11</v>
      </c>
      <c r="F1981" s="78">
        <v>26028</v>
      </c>
      <c r="G1981" s="78">
        <v>48</v>
      </c>
      <c r="H1981" s="78">
        <f t="shared" si="125"/>
        <v>59</v>
      </c>
      <c r="I1981" s="74">
        <v>0.1864406779661017</v>
      </c>
      <c r="J1981" s="74">
        <v>0.81355932203389836</v>
      </c>
      <c r="K1981" s="75">
        <f t="shared" si="122"/>
        <v>6.2081411308922868E-7</v>
      </c>
      <c r="L1981" s="75">
        <f t="shared" si="123"/>
        <v>0.99999986468601487</v>
      </c>
      <c r="M1981" s="76" t="str">
        <f t="shared" si="124"/>
        <v>sig</v>
      </c>
      <c r="N1981" s="76" t="str">
        <f t="shared" si="124"/>
        <v>-</v>
      </c>
      <c r="O1981" s="3" t="s">
        <v>679</v>
      </c>
      <c r="P1981" s="3" t="s">
        <v>685</v>
      </c>
      <c r="Q1981" s="3" t="s">
        <v>687</v>
      </c>
      <c r="R1981" s="78"/>
    </row>
    <row r="1982" spans="1:18" x14ac:dyDescent="0.2">
      <c r="A1982" s="3" t="s">
        <v>165</v>
      </c>
      <c r="B1982" s="60" t="s">
        <v>299</v>
      </c>
      <c r="C1982" s="78" t="s">
        <v>754</v>
      </c>
      <c r="D1982" s="78">
        <v>25490</v>
      </c>
      <c r="E1982" s="78">
        <v>2</v>
      </c>
      <c r="F1982" s="78">
        <v>26028</v>
      </c>
      <c r="G1982" s="78">
        <v>2</v>
      </c>
      <c r="H1982" s="78">
        <f t="shared" si="125"/>
        <v>4</v>
      </c>
      <c r="I1982" s="74">
        <v>0.5</v>
      </c>
      <c r="J1982" s="74">
        <v>0.5</v>
      </c>
      <c r="K1982" s="75">
        <f t="shared" si="122"/>
        <v>0.6875</v>
      </c>
      <c r="L1982" s="75">
        <f t="shared" si="123"/>
        <v>0.6875</v>
      </c>
      <c r="M1982" s="76" t="str">
        <f t="shared" si="124"/>
        <v>-</v>
      </c>
      <c r="N1982" s="76" t="str">
        <f t="shared" si="124"/>
        <v>-</v>
      </c>
      <c r="O1982" s="3" t="s">
        <v>679</v>
      </c>
      <c r="P1982" s="3" t="s">
        <v>685</v>
      </c>
      <c r="Q1982" s="3" t="s">
        <v>687</v>
      </c>
      <c r="R1982" s="78"/>
    </row>
    <row r="1983" spans="1:18" x14ac:dyDescent="0.2">
      <c r="A1983" s="3" t="s">
        <v>165</v>
      </c>
      <c r="B1983" s="60" t="s">
        <v>299</v>
      </c>
      <c r="C1983" s="78" t="s">
        <v>755</v>
      </c>
      <c r="D1983" s="78">
        <v>25490</v>
      </c>
      <c r="E1983" s="78">
        <v>222</v>
      </c>
      <c r="F1983" s="78">
        <v>26028</v>
      </c>
      <c r="G1983" s="78">
        <v>41</v>
      </c>
      <c r="H1983" s="78">
        <f t="shared" si="125"/>
        <v>263</v>
      </c>
      <c r="I1983" s="74">
        <v>0.844106463878327</v>
      </c>
      <c r="J1983" s="74">
        <v>0.155893536121673</v>
      </c>
      <c r="K1983" s="75">
        <f t="shared" si="122"/>
        <v>1</v>
      </c>
      <c r="L1983" s="75">
        <f t="shared" si="123"/>
        <v>1.5170408267627777E-31</v>
      </c>
      <c r="M1983" s="76" t="str">
        <f t="shared" si="124"/>
        <v>-</v>
      </c>
      <c r="N1983" s="76" t="str">
        <f t="shared" si="124"/>
        <v>sig</v>
      </c>
      <c r="O1983" s="3" t="s">
        <v>679</v>
      </c>
      <c r="P1983" s="3" t="s">
        <v>685</v>
      </c>
      <c r="Q1983" s="3" t="s">
        <v>687</v>
      </c>
      <c r="R1983" s="78"/>
    </row>
    <row r="1984" spans="1:18" x14ac:dyDescent="0.2">
      <c r="A1984" s="3" t="s">
        <v>165</v>
      </c>
      <c r="B1984" s="60" t="s">
        <v>299</v>
      </c>
      <c r="C1984" s="78" t="s">
        <v>756</v>
      </c>
      <c r="D1984" s="78">
        <v>25490</v>
      </c>
      <c r="E1984" s="78">
        <v>225</v>
      </c>
      <c r="F1984" s="78">
        <v>26028</v>
      </c>
      <c r="G1984" s="78">
        <v>54</v>
      </c>
      <c r="H1984" s="78">
        <f t="shared" si="125"/>
        <v>279</v>
      </c>
      <c r="I1984" s="74">
        <v>0.80645161290322576</v>
      </c>
      <c r="J1984" s="74">
        <v>0.19354838709677419</v>
      </c>
      <c r="K1984" s="75">
        <f t="shared" si="122"/>
        <v>1</v>
      </c>
      <c r="L1984" s="75">
        <f t="shared" si="123"/>
        <v>2.7811251037283747E-26</v>
      </c>
      <c r="M1984" s="76" t="str">
        <f t="shared" si="124"/>
        <v>-</v>
      </c>
      <c r="N1984" s="76" t="str">
        <f t="shared" si="124"/>
        <v>sig</v>
      </c>
      <c r="O1984" s="3" t="s">
        <v>679</v>
      </c>
      <c r="P1984" s="3" t="s">
        <v>685</v>
      </c>
      <c r="Q1984" s="3" t="s">
        <v>687</v>
      </c>
      <c r="R1984" s="78"/>
    </row>
    <row r="1985" spans="1:18" x14ac:dyDescent="0.2">
      <c r="A1985" s="3" t="s">
        <v>165</v>
      </c>
      <c r="B1985" s="60" t="s">
        <v>299</v>
      </c>
      <c r="C1985" s="78" t="s">
        <v>757</v>
      </c>
      <c r="D1985" s="78">
        <v>25490</v>
      </c>
      <c r="E1985" s="78">
        <v>3</v>
      </c>
      <c r="F1985" s="78">
        <v>26028</v>
      </c>
      <c r="G1985" s="78">
        <v>1</v>
      </c>
      <c r="H1985" s="78">
        <f t="shared" si="125"/>
        <v>4</v>
      </c>
      <c r="I1985" s="74">
        <v>0.75</v>
      </c>
      <c r="J1985" s="74">
        <v>0.25</v>
      </c>
      <c r="K1985" s="75">
        <f t="shared" si="122"/>
        <v>0.9375</v>
      </c>
      <c r="L1985" s="75">
        <f t="shared" si="123"/>
        <v>0.31250000000000006</v>
      </c>
      <c r="M1985" s="76" t="str">
        <f t="shared" si="124"/>
        <v>-</v>
      </c>
      <c r="N1985" s="76" t="str">
        <f t="shared" si="124"/>
        <v>-</v>
      </c>
      <c r="O1985" s="3" t="s">
        <v>679</v>
      </c>
      <c r="P1985" s="3" t="s">
        <v>685</v>
      </c>
      <c r="Q1985" s="3" t="s">
        <v>687</v>
      </c>
      <c r="R1985" s="78"/>
    </row>
    <row r="1986" spans="1:18" x14ac:dyDescent="0.2">
      <c r="A1986" s="3" t="s">
        <v>165</v>
      </c>
      <c r="B1986" s="60" t="s">
        <v>299</v>
      </c>
      <c r="C1986" s="78" t="s">
        <v>758</v>
      </c>
      <c r="D1986" s="78">
        <v>25490</v>
      </c>
      <c r="E1986" s="78">
        <v>2</v>
      </c>
      <c r="F1986" s="78">
        <v>26028</v>
      </c>
      <c r="G1986" s="78">
        <v>1</v>
      </c>
      <c r="H1986" s="78">
        <f t="shared" si="125"/>
        <v>3</v>
      </c>
      <c r="I1986" s="74">
        <v>0.66666666666666663</v>
      </c>
      <c r="J1986" s="74">
        <v>0.33333333333333331</v>
      </c>
      <c r="K1986" s="75">
        <f t="shared" ref="K1986:K2049" si="126">BINOMDIST(E1986,H1986,0.5,TRUE)</f>
        <v>0.875</v>
      </c>
      <c r="L1986" s="75">
        <f t="shared" ref="L1986:L2049" si="127">BINOMDIST(G1986,H1986,0.5,TRUE)</f>
        <v>0.5</v>
      </c>
      <c r="M1986" s="76" t="str">
        <f t="shared" ref="M1986:N2049" si="128">IF(K1986&lt;(0.05/5830),"sig","-")</f>
        <v>-</v>
      </c>
      <c r="N1986" s="76" t="str">
        <f t="shared" si="128"/>
        <v>-</v>
      </c>
      <c r="O1986" s="3" t="s">
        <v>679</v>
      </c>
      <c r="P1986" s="3" t="s">
        <v>685</v>
      </c>
      <c r="Q1986" s="3" t="s">
        <v>687</v>
      </c>
      <c r="R1986" s="78"/>
    </row>
    <row r="1987" spans="1:18" x14ac:dyDescent="0.2">
      <c r="A1987" s="3" t="s">
        <v>165</v>
      </c>
      <c r="B1987" s="60" t="s">
        <v>299</v>
      </c>
      <c r="C1987" s="78" t="s">
        <v>759</v>
      </c>
      <c r="D1987" s="78">
        <v>25490</v>
      </c>
      <c r="E1987" s="78">
        <v>338</v>
      </c>
      <c r="F1987" s="78">
        <v>26028</v>
      </c>
      <c r="G1987" s="78">
        <v>201</v>
      </c>
      <c r="H1987" s="78">
        <f t="shared" si="125"/>
        <v>539</v>
      </c>
      <c r="I1987" s="74">
        <v>0.62708719851576999</v>
      </c>
      <c r="J1987" s="74">
        <v>0.37291280148423006</v>
      </c>
      <c r="K1987" s="75">
        <f t="shared" si="126"/>
        <v>0.99999999885941782</v>
      </c>
      <c r="L1987" s="75">
        <f t="shared" si="127"/>
        <v>1.9447609705588153E-9</v>
      </c>
      <c r="M1987" s="76" t="str">
        <f t="shared" si="128"/>
        <v>-</v>
      </c>
      <c r="N1987" s="76" t="str">
        <f t="shared" si="128"/>
        <v>sig</v>
      </c>
      <c r="O1987" s="3" t="s">
        <v>679</v>
      </c>
      <c r="P1987" s="3" t="s">
        <v>685</v>
      </c>
      <c r="Q1987" s="3" t="s">
        <v>687</v>
      </c>
      <c r="R1987" s="78"/>
    </row>
    <row r="1988" spans="1:18" x14ac:dyDescent="0.2">
      <c r="A1988" s="3" t="s">
        <v>165</v>
      </c>
      <c r="B1988" s="60" t="s">
        <v>299</v>
      </c>
      <c r="C1988" s="78" t="s">
        <v>760</v>
      </c>
      <c r="D1988" s="78">
        <v>25490</v>
      </c>
      <c r="E1988" s="78">
        <v>344</v>
      </c>
      <c r="F1988" s="78">
        <v>26028</v>
      </c>
      <c r="G1988" s="78">
        <v>53</v>
      </c>
      <c r="H1988" s="78">
        <f t="shared" si="125"/>
        <v>397</v>
      </c>
      <c r="I1988" s="74">
        <v>0.86649874055415621</v>
      </c>
      <c r="J1988" s="74">
        <v>0.13350125944584382</v>
      </c>
      <c r="K1988" s="75">
        <f t="shared" si="126"/>
        <v>1</v>
      </c>
      <c r="L1988" s="75">
        <f t="shared" si="127"/>
        <v>1.2289036146227944E-53</v>
      </c>
      <c r="M1988" s="76" t="str">
        <f t="shared" si="128"/>
        <v>-</v>
      </c>
      <c r="N1988" s="76" t="str">
        <f t="shared" si="128"/>
        <v>sig</v>
      </c>
      <c r="O1988" s="3" t="s">
        <v>679</v>
      </c>
      <c r="P1988" s="3" t="s">
        <v>685</v>
      </c>
      <c r="Q1988" s="3" t="s">
        <v>687</v>
      </c>
      <c r="R1988" s="78"/>
    </row>
    <row r="1989" spans="1:18" x14ac:dyDescent="0.2">
      <c r="A1989" s="3" t="s">
        <v>165</v>
      </c>
      <c r="B1989" s="60" t="s">
        <v>299</v>
      </c>
      <c r="C1989" s="78" t="s">
        <v>761</v>
      </c>
      <c r="D1989" s="78">
        <v>25490</v>
      </c>
      <c r="E1989" s="78">
        <v>0</v>
      </c>
      <c r="F1989" s="78">
        <v>26028</v>
      </c>
      <c r="G1989" s="78">
        <v>1</v>
      </c>
      <c r="H1989" s="78">
        <f t="shared" si="125"/>
        <v>1</v>
      </c>
      <c r="I1989" s="74">
        <v>0</v>
      </c>
      <c r="J1989" s="74">
        <v>1</v>
      </c>
      <c r="K1989" s="75">
        <f t="shared" si="126"/>
        <v>0.5</v>
      </c>
      <c r="L1989" s="75">
        <f t="shared" si="127"/>
        <v>1</v>
      </c>
      <c r="M1989" s="76" t="str">
        <f t="shared" si="128"/>
        <v>-</v>
      </c>
      <c r="N1989" s="76" t="str">
        <f t="shared" si="128"/>
        <v>-</v>
      </c>
      <c r="O1989" s="3" t="s">
        <v>679</v>
      </c>
      <c r="P1989" s="3" t="s">
        <v>685</v>
      </c>
      <c r="Q1989" s="3" t="s">
        <v>687</v>
      </c>
      <c r="R1989" s="78"/>
    </row>
    <row r="1990" spans="1:18" x14ac:dyDescent="0.2">
      <c r="A1990" s="3" t="s">
        <v>165</v>
      </c>
      <c r="B1990" s="60" t="s">
        <v>299</v>
      </c>
      <c r="C1990" s="78" t="s">
        <v>762</v>
      </c>
      <c r="D1990" s="78">
        <v>25490</v>
      </c>
      <c r="E1990" s="78">
        <v>352</v>
      </c>
      <c r="F1990" s="78">
        <v>26028</v>
      </c>
      <c r="G1990" s="78">
        <v>224</v>
      </c>
      <c r="H1990" s="78">
        <f t="shared" si="125"/>
        <v>576</v>
      </c>
      <c r="I1990" s="74">
        <v>0.61111111111111116</v>
      </c>
      <c r="J1990" s="74">
        <v>0.3888888888888889</v>
      </c>
      <c r="K1990" s="75">
        <f t="shared" si="126"/>
        <v>0.99999996613514197</v>
      </c>
      <c r="L1990" s="75">
        <f t="shared" si="127"/>
        <v>5.4003200125342918E-8</v>
      </c>
      <c r="M1990" s="76" t="str">
        <f t="shared" si="128"/>
        <v>-</v>
      </c>
      <c r="N1990" s="76" t="str">
        <f t="shared" si="128"/>
        <v>sig</v>
      </c>
      <c r="O1990" s="3" t="s">
        <v>679</v>
      </c>
      <c r="P1990" s="3" t="s">
        <v>685</v>
      </c>
      <c r="Q1990" s="3" t="s">
        <v>687</v>
      </c>
      <c r="R1990" s="78"/>
    </row>
    <row r="1991" spans="1:18" x14ac:dyDescent="0.2">
      <c r="A1991" s="3" t="s">
        <v>165</v>
      </c>
      <c r="B1991" s="60" t="s">
        <v>299</v>
      </c>
      <c r="C1991" s="78" t="s">
        <v>741</v>
      </c>
      <c r="D1991" s="78">
        <v>25490</v>
      </c>
      <c r="E1991" s="78">
        <v>113</v>
      </c>
      <c r="F1991" s="78">
        <v>26028</v>
      </c>
      <c r="G1991" s="78">
        <v>16</v>
      </c>
      <c r="H1991" s="78">
        <f t="shared" si="125"/>
        <v>129</v>
      </c>
      <c r="I1991" s="74">
        <v>0.87596899224806202</v>
      </c>
      <c r="J1991" s="74">
        <v>0.12403100775193798</v>
      </c>
      <c r="K1991" s="75">
        <f t="shared" si="126"/>
        <v>1</v>
      </c>
      <c r="L1991" s="75">
        <f t="shared" si="127"/>
        <v>1.8180600804398162E-19</v>
      </c>
      <c r="M1991" s="76" t="str">
        <f t="shared" si="128"/>
        <v>-</v>
      </c>
      <c r="N1991" s="76" t="str">
        <f t="shared" si="128"/>
        <v>sig</v>
      </c>
      <c r="O1991" s="3" t="s">
        <v>679</v>
      </c>
      <c r="P1991" s="3" t="s">
        <v>685</v>
      </c>
      <c r="Q1991" s="3" t="s">
        <v>687</v>
      </c>
      <c r="R1991" s="78"/>
    </row>
    <row r="1992" spans="1:18" x14ac:dyDescent="0.2">
      <c r="A1992" s="3" t="s">
        <v>165</v>
      </c>
      <c r="B1992" s="60" t="s">
        <v>299</v>
      </c>
      <c r="C1992" s="78" t="s">
        <v>742</v>
      </c>
      <c r="D1992" s="78">
        <v>25490</v>
      </c>
      <c r="E1992" s="78">
        <v>1</v>
      </c>
      <c r="F1992" s="78">
        <v>26028</v>
      </c>
      <c r="G1992" s="78">
        <v>0</v>
      </c>
      <c r="H1992" s="78">
        <f t="shared" si="125"/>
        <v>1</v>
      </c>
      <c r="I1992" s="74">
        <v>1</v>
      </c>
      <c r="J1992" s="74">
        <v>0</v>
      </c>
      <c r="K1992" s="75">
        <f t="shared" si="126"/>
        <v>1</v>
      </c>
      <c r="L1992" s="75">
        <f t="shared" si="127"/>
        <v>0.5</v>
      </c>
      <c r="M1992" s="76" t="str">
        <f t="shared" si="128"/>
        <v>-</v>
      </c>
      <c r="N1992" s="76" t="str">
        <f t="shared" si="128"/>
        <v>-</v>
      </c>
      <c r="O1992" s="3" t="s">
        <v>679</v>
      </c>
      <c r="P1992" s="3" t="s">
        <v>685</v>
      </c>
      <c r="Q1992" s="3" t="s">
        <v>687</v>
      </c>
      <c r="R1992" s="78"/>
    </row>
    <row r="1993" spans="1:18" x14ac:dyDescent="0.2">
      <c r="A1993" s="3" t="s">
        <v>165</v>
      </c>
      <c r="B1993" s="60" t="s">
        <v>299</v>
      </c>
      <c r="C1993" s="78" t="s">
        <v>743</v>
      </c>
      <c r="D1993" s="78">
        <v>25490</v>
      </c>
      <c r="E1993" s="78">
        <v>178</v>
      </c>
      <c r="F1993" s="78">
        <v>26028</v>
      </c>
      <c r="G1993" s="78">
        <v>24</v>
      </c>
      <c r="H1993" s="78">
        <f t="shared" si="125"/>
        <v>202</v>
      </c>
      <c r="I1993" s="74">
        <v>0.88118811881188119</v>
      </c>
      <c r="J1993" s="74">
        <v>0.11881188118811881</v>
      </c>
      <c r="K1993" s="75">
        <f t="shared" si="126"/>
        <v>1</v>
      </c>
      <c r="L1993" s="75">
        <f t="shared" si="127"/>
        <v>1.4854787723042276E-30</v>
      </c>
      <c r="M1993" s="76" t="str">
        <f t="shared" si="128"/>
        <v>-</v>
      </c>
      <c r="N1993" s="76" t="str">
        <f t="shared" si="128"/>
        <v>sig</v>
      </c>
      <c r="O1993" s="3" t="s">
        <v>679</v>
      </c>
      <c r="P1993" s="3" t="s">
        <v>685</v>
      </c>
      <c r="Q1993" s="3" t="s">
        <v>687</v>
      </c>
      <c r="R1993" s="78"/>
    </row>
    <row r="1994" spans="1:18" x14ac:dyDescent="0.2">
      <c r="A1994" s="3" t="s">
        <v>165</v>
      </c>
      <c r="B1994" s="60" t="s">
        <v>299</v>
      </c>
      <c r="C1994" s="78" t="s">
        <v>744</v>
      </c>
      <c r="D1994" s="78">
        <v>25490</v>
      </c>
      <c r="E1994" s="78">
        <v>121</v>
      </c>
      <c r="F1994" s="78">
        <v>26028</v>
      </c>
      <c r="G1994" s="78">
        <v>18</v>
      </c>
      <c r="H1994" s="78">
        <f t="shared" si="125"/>
        <v>139</v>
      </c>
      <c r="I1994" s="74">
        <v>0.87050359712230219</v>
      </c>
      <c r="J1994" s="74">
        <v>0.12949640287769784</v>
      </c>
      <c r="K1994" s="75">
        <f t="shared" si="126"/>
        <v>1</v>
      </c>
      <c r="L1994" s="75">
        <f t="shared" si="127"/>
        <v>3.1175907475130257E-20</v>
      </c>
      <c r="M1994" s="76" t="str">
        <f t="shared" si="128"/>
        <v>-</v>
      </c>
      <c r="N1994" s="76" t="str">
        <f t="shared" si="128"/>
        <v>sig</v>
      </c>
      <c r="O1994" s="3" t="s">
        <v>679</v>
      </c>
      <c r="P1994" s="3" t="s">
        <v>685</v>
      </c>
      <c r="Q1994" s="3" t="s">
        <v>687</v>
      </c>
      <c r="R1994" s="78"/>
    </row>
    <row r="1995" spans="1:18" x14ac:dyDescent="0.2">
      <c r="A1995" s="3" t="s">
        <v>165</v>
      </c>
      <c r="B1995" s="60" t="s">
        <v>299</v>
      </c>
      <c r="C1995" s="78" t="s">
        <v>745</v>
      </c>
      <c r="D1995" s="78">
        <v>25490</v>
      </c>
      <c r="E1995" s="78">
        <v>483</v>
      </c>
      <c r="F1995" s="78">
        <v>26028</v>
      </c>
      <c r="G1995" s="78">
        <v>65</v>
      </c>
      <c r="H1995" s="78">
        <f t="shared" si="125"/>
        <v>548</v>
      </c>
      <c r="I1995" s="74">
        <v>0.88138686131386856</v>
      </c>
      <c r="J1995" s="74">
        <v>0.11861313868613138</v>
      </c>
      <c r="K1995" s="75">
        <f t="shared" si="126"/>
        <v>1</v>
      </c>
      <c r="L1995" s="75">
        <f t="shared" si="127"/>
        <v>3.0565472999176273E-80</v>
      </c>
      <c r="M1995" s="76" t="str">
        <f t="shared" si="128"/>
        <v>-</v>
      </c>
      <c r="N1995" s="76" t="str">
        <f t="shared" si="128"/>
        <v>sig</v>
      </c>
      <c r="O1995" s="3" t="s">
        <v>679</v>
      </c>
      <c r="P1995" s="3" t="s">
        <v>685</v>
      </c>
      <c r="Q1995" s="3" t="s">
        <v>687</v>
      </c>
      <c r="R1995" s="78"/>
    </row>
    <row r="1996" spans="1:18" x14ac:dyDescent="0.2">
      <c r="A1996" s="3" t="s">
        <v>165</v>
      </c>
      <c r="B1996" s="60" t="s">
        <v>299</v>
      </c>
      <c r="C1996" s="78" t="s">
        <v>746</v>
      </c>
      <c r="D1996" s="78">
        <v>25490</v>
      </c>
      <c r="E1996" s="78">
        <v>128</v>
      </c>
      <c r="F1996" s="78">
        <v>26028</v>
      </c>
      <c r="G1996" s="78">
        <v>195</v>
      </c>
      <c r="H1996" s="78">
        <f t="shared" si="125"/>
        <v>323</v>
      </c>
      <c r="I1996" s="74">
        <v>0.39628482972136225</v>
      </c>
      <c r="J1996" s="74">
        <v>0.60371517027863775</v>
      </c>
      <c r="K1996" s="75">
        <f t="shared" si="126"/>
        <v>1.1464358173913876E-4</v>
      </c>
      <c r="L1996" s="75">
        <f t="shared" si="127"/>
        <v>0.99992672146576278</v>
      </c>
      <c r="M1996" s="76" t="str">
        <f t="shared" si="128"/>
        <v>-</v>
      </c>
      <c r="N1996" s="76" t="str">
        <f t="shared" si="128"/>
        <v>-</v>
      </c>
      <c r="O1996" s="3" t="s">
        <v>679</v>
      </c>
      <c r="P1996" s="3" t="s">
        <v>685</v>
      </c>
      <c r="Q1996" s="3" t="s">
        <v>687</v>
      </c>
      <c r="R1996" s="78"/>
    </row>
    <row r="1997" spans="1:18" x14ac:dyDescent="0.2">
      <c r="A1997" s="3" t="s">
        <v>165</v>
      </c>
      <c r="B1997" s="60" t="s">
        <v>299</v>
      </c>
      <c r="C1997" s="78" t="s">
        <v>747</v>
      </c>
      <c r="D1997" s="78">
        <v>25490</v>
      </c>
      <c r="E1997" s="78">
        <v>140</v>
      </c>
      <c r="F1997" s="78">
        <v>26028</v>
      </c>
      <c r="G1997" s="78">
        <v>28</v>
      </c>
      <c r="H1997" s="78">
        <f t="shared" si="125"/>
        <v>168</v>
      </c>
      <c r="I1997" s="74">
        <v>0.83333333333333337</v>
      </c>
      <c r="J1997" s="74">
        <v>0.16666666666666666</v>
      </c>
      <c r="K1997" s="75">
        <f t="shared" si="126"/>
        <v>1</v>
      </c>
      <c r="L1997" s="75">
        <f t="shared" si="127"/>
        <v>2.0473723947763719E-19</v>
      </c>
      <c r="M1997" s="76" t="str">
        <f t="shared" si="128"/>
        <v>-</v>
      </c>
      <c r="N1997" s="76" t="str">
        <f t="shared" si="128"/>
        <v>sig</v>
      </c>
      <c r="O1997" s="3" t="s">
        <v>679</v>
      </c>
      <c r="P1997" s="3" t="s">
        <v>685</v>
      </c>
      <c r="Q1997" s="3" t="s">
        <v>687</v>
      </c>
      <c r="R1997" s="78"/>
    </row>
    <row r="1998" spans="1:18" x14ac:dyDescent="0.2">
      <c r="A1998" s="3" t="s">
        <v>165</v>
      </c>
      <c r="B1998" s="60" t="s">
        <v>299</v>
      </c>
      <c r="C1998" s="78" t="s">
        <v>748</v>
      </c>
      <c r="D1998" s="78">
        <v>25490</v>
      </c>
      <c r="E1998" s="78">
        <v>20</v>
      </c>
      <c r="F1998" s="78">
        <v>26028</v>
      </c>
      <c r="G1998" s="78">
        <v>95</v>
      </c>
      <c r="H1998" s="78">
        <f t="shared" si="125"/>
        <v>115</v>
      </c>
      <c r="I1998" s="74">
        <v>0.17391304347826086</v>
      </c>
      <c r="J1998" s="74">
        <v>0.82608695652173914</v>
      </c>
      <c r="K1998" s="75">
        <f t="shared" si="126"/>
        <v>3.5253617288943972E-13</v>
      </c>
      <c r="L1998" s="75">
        <f t="shared" si="127"/>
        <v>0.99999999999992761</v>
      </c>
      <c r="M1998" s="76" t="str">
        <f t="shared" si="128"/>
        <v>sig</v>
      </c>
      <c r="N1998" s="76" t="str">
        <f t="shared" si="128"/>
        <v>-</v>
      </c>
      <c r="O1998" s="3" t="s">
        <v>679</v>
      </c>
      <c r="P1998" s="3" t="s">
        <v>685</v>
      </c>
      <c r="Q1998" s="3" t="s">
        <v>687</v>
      </c>
      <c r="R1998" s="78"/>
    </row>
    <row r="1999" spans="1:18" x14ac:dyDescent="0.2">
      <c r="A1999" s="3" t="s">
        <v>165</v>
      </c>
      <c r="B1999" s="60" t="s">
        <v>299</v>
      </c>
      <c r="C1999" s="78" t="s">
        <v>749</v>
      </c>
      <c r="D1999" s="78">
        <v>25490</v>
      </c>
      <c r="E1999" s="78">
        <v>65</v>
      </c>
      <c r="F1999" s="78">
        <v>26028</v>
      </c>
      <c r="G1999" s="78">
        <v>8</v>
      </c>
      <c r="H1999" s="78">
        <f t="shared" si="125"/>
        <v>73</v>
      </c>
      <c r="I1999" s="74">
        <v>0.8904109589041096</v>
      </c>
      <c r="J1999" s="74">
        <v>0.1095890410958904</v>
      </c>
      <c r="K1999" s="75">
        <f t="shared" si="126"/>
        <v>0.99999999999980771</v>
      </c>
      <c r="L1999" s="75">
        <f t="shared" si="127"/>
        <v>1.6154907534546377E-12</v>
      </c>
      <c r="M1999" s="76" t="str">
        <f t="shared" si="128"/>
        <v>-</v>
      </c>
      <c r="N1999" s="76" t="str">
        <f t="shared" si="128"/>
        <v>sig</v>
      </c>
      <c r="O1999" s="3" t="s">
        <v>679</v>
      </c>
      <c r="P1999" s="3" t="s">
        <v>685</v>
      </c>
      <c r="Q1999" s="3" t="s">
        <v>687</v>
      </c>
      <c r="R1999" s="78"/>
    </row>
    <row r="2000" spans="1:18" x14ac:dyDescent="0.2">
      <c r="A2000" s="3" t="s">
        <v>165</v>
      </c>
      <c r="B2000" s="60" t="s">
        <v>299</v>
      </c>
      <c r="C2000" s="78" t="s">
        <v>750</v>
      </c>
      <c r="D2000" s="78">
        <v>25490</v>
      </c>
      <c r="E2000" s="78">
        <v>9</v>
      </c>
      <c r="F2000" s="78">
        <v>26028</v>
      </c>
      <c r="G2000" s="78">
        <v>40</v>
      </c>
      <c r="H2000" s="78">
        <f t="shared" si="125"/>
        <v>49</v>
      </c>
      <c r="I2000" s="74">
        <v>0.18367346938775511</v>
      </c>
      <c r="J2000" s="74">
        <v>0.81632653061224492</v>
      </c>
      <c r="K2000" s="75">
        <f t="shared" si="126"/>
        <v>4.631773204977216E-6</v>
      </c>
      <c r="L2000" s="75">
        <f t="shared" si="127"/>
        <v>0.99999901767311172</v>
      </c>
      <c r="M2000" s="76" t="str">
        <f t="shared" si="128"/>
        <v>sig</v>
      </c>
      <c r="N2000" s="76" t="str">
        <f t="shared" si="128"/>
        <v>-</v>
      </c>
      <c r="O2000" s="3" t="s">
        <v>679</v>
      </c>
      <c r="P2000" s="3" t="s">
        <v>685</v>
      </c>
      <c r="Q2000" s="3" t="s">
        <v>687</v>
      </c>
      <c r="R2000" s="78"/>
    </row>
    <row r="2001" spans="1:18" x14ac:dyDescent="0.2">
      <c r="A2001" s="3" t="s">
        <v>165</v>
      </c>
      <c r="B2001" s="60" t="s">
        <v>299</v>
      </c>
      <c r="C2001" s="78" t="s">
        <v>751</v>
      </c>
      <c r="D2001" s="78">
        <v>25490</v>
      </c>
      <c r="E2001" s="78">
        <v>71</v>
      </c>
      <c r="F2001" s="78">
        <v>26028</v>
      </c>
      <c r="G2001" s="78">
        <v>27</v>
      </c>
      <c r="H2001" s="78">
        <f t="shared" si="125"/>
        <v>98</v>
      </c>
      <c r="I2001" s="74">
        <v>0.72448979591836737</v>
      </c>
      <c r="J2001" s="74">
        <v>0.27551020408163263</v>
      </c>
      <c r="K2001" s="75">
        <f t="shared" si="126"/>
        <v>0.99999815567698302</v>
      </c>
      <c r="L2001" s="75">
        <f t="shared" si="127"/>
        <v>5.0563760687991828E-6</v>
      </c>
      <c r="M2001" s="76" t="str">
        <f t="shared" si="128"/>
        <v>-</v>
      </c>
      <c r="N2001" s="76" t="str">
        <f t="shared" si="128"/>
        <v>sig</v>
      </c>
      <c r="O2001" s="3" t="s">
        <v>679</v>
      </c>
      <c r="P2001" s="3" t="s">
        <v>685</v>
      </c>
      <c r="Q2001" s="3" t="s">
        <v>687</v>
      </c>
      <c r="R2001" s="78"/>
    </row>
    <row r="2002" spans="1:18" x14ac:dyDescent="0.2">
      <c r="A2002" s="3" t="s">
        <v>165</v>
      </c>
      <c r="B2002" s="60" t="s">
        <v>299</v>
      </c>
      <c r="C2002" s="78" t="s">
        <v>752</v>
      </c>
      <c r="D2002" s="78">
        <v>25490</v>
      </c>
      <c r="E2002" s="78">
        <v>23</v>
      </c>
      <c r="F2002" s="78">
        <v>26028</v>
      </c>
      <c r="G2002" s="78">
        <v>9</v>
      </c>
      <c r="H2002" s="78">
        <f t="shared" si="125"/>
        <v>32</v>
      </c>
      <c r="I2002" s="74">
        <v>0.71875</v>
      </c>
      <c r="J2002" s="74">
        <v>0.28125</v>
      </c>
      <c r="K2002" s="75">
        <f t="shared" si="126"/>
        <v>0.99649981665425003</v>
      </c>
      <c r="L2002" s="75">
        <f t="shared" si="127"/>
        <v>1.0030803503468634E-2</v>
      </c>
      <c r="M2002" s="76" t="str">
        <f t="shared" si="128"/>
        <v>-</v>
      </c>
      <c r="N2002" s="76" t="str">
        <f t="shared" si="128"/>
        <v>-</v>
      </c>
      <c r="O2002" s="3" t="s">
        <v>679</v>
      </c>
      <c r="P2002" s="3" t="s">
        <v>685</v>
      </c>
      <c r="Q2002" s="3" t="s">
        <v>687</v>
      </c>
      <c r="R2002" s="78"/>
    </row>
    <row r="2003" spans="1:18" x14ac:dyDescent="0.2">
      <c r="A2003" s="3" t="s">
        <v>165</v>
      </c>
      <c r="B2003" s="60" t="s">
        <v>299</v>
      </c>
      <c r="C2003" s="78" t="s">
        <v>753</v>
      </c>
      <c r="D2003" s="78"/>
      <c r="E2003" s="78"/>
      <c r="F2003" s="78"/>
      <c r="G2003" s="78"/>
      <c r="H2003" s="78">
        <f t="shared" si="125"/>
        <v>0</v>
      </c>
      <c r="I2003" s="74"/>
      <c r="J2003" s="74"/>
      <c r="K2003" s="75">
        <f t="shared" si="126"/>
        <v>1</v>
      </c>
      <c r="L2003" s="75">
        <f t="shared" si="127"/>
        <v>1</v>
      </c>
      <c r="M2003" s="76" t="str">
        <f t="shared" si="128"/>
        <v>-</v>
      </c>
      <c r="N2003" s="76" t="str">
        <f t="shared" si="128"/>
        <v>-</v>
      </c>
      <c r="O2003" s="3" t="s">
        <v>679</v>
      </c>
      <c r="P2003" s="3" t="s">
        <v>685</v>
      </c>
      <c r="Q2003" s="3" t="s">
        <v>687</v>
      </c>
      <c r="R2003" s="78"/>
    </row>
    <row r="2004" spans="1:18" x14ac:dyDescent="0.2">
      <c r="A2004" s="3" t="s">
        <v>166</v>
      </c>
      <c r="B2004" s="60" t="s">
        <v>299</v>
      </c>
      <c r="C2004" s="78" t="s">
        <v>754</v>
      </c>
      <c r="D2004" s="78">
        <v>25490</v>
      </c>
      <c r="E2004" s="78">
        <v>68</v>
      </c>
      <c r="F2004" s="78">
        <v>26028</v>
      </c>
      <c r="G2004" s="78">
        <v>228</v>
      </c>
      <c r="H2004" s="78">
        <f t="shared" si="125"/>
        <v>296</v>
      </c>
      <c r="I2004" s="74">
        <v>0.22972972972972974</v>
      </c>
      <c r="J2004" s="74">
        <v>0.77027027027027029</v>
      </c>
      <c r="K2004" s="75">
        <f t="shared" si="126"/>
        <v>1.175059216024021E-21</v>
      </c>
      <c r="L2004" s="75">
        <f t="shared" si="127"/>
        <v>1</v>
      </c>
      <c r="M2004" s="76" t="str">
        <f t="shared" si="128"/>
        <v>sig</v>
      </c>
      <c r="N2004" s="76" t="str">
        <f t="shared" si="128"/>
        <v>-</v>
      </c>
      <c r="O2004" s="3" t="s">
        <v>679</v>
      </c>
      <c r="P2004" s="3" t="s">
        <v>685</v>
      </c>
      <c r="Q2004" s="3" t="s">
        <v>687</v>
      </c>
      <c r="R2004" s="78"/>
    </row>
    <row r="2005" spans="1:18" x14ac:dyDescent="0.2">
      <c r="A2005" s="3" t="s">
        <v>166</v>
      </c>
      <c r="B2005" s="60" t="s">
        <v>299</v>
      </c>
      <c r="C2005" s="78" t="s">
        <v>755</v>
      </c>
      <c r="D2005" s="78">
        <v>25490</v>
      </c>
      <c r="E2005" s="78">
        <v>201</v>
      </c>
      <c r="F2005" s="78">
        <v>26028</v>
      </c>
      <c r="G2005" s="78">
        <v>38</v>
      </c>
      <c r="H2005" s="78">
        <f t="shared" si="125"/>
        <v>239</v>
      </c>
      <c r="I2005" s="74">
        <v>0.84100418410041844</v>
      </c>
      <c r="J2005" s="74">
        <v>0.15899581589958159</v>
      </c>
      <c r="K2005" s="75">
        <f t="shared" si="126"/>
        <v>1</v>
      </c>
      <c r="L2005" s="75">
        <f t="shared" si="127"/>
        <v>2.8456402495826237E-28</v>
      </c>
      <c r="M2005" s="76" t="str">
        <f t="shared" si="128"/>
        <v>-</v>
      </c>
      <c r="N2005" s="76" t="str">
        <f t="shared" si="128"/>
        <v>sig</v>
      </c>
      <c r="O2005" s="3" t="s">
        <v>679</v>
      </c>
      <c r="P2005" s="3" t="s">
        <v>685</v>
      </c>
      <c r="Q2005" s="3" t="s">
        <v>687</v>
      </c>
      <c r="R2005" s="78"/>
    </row>
    <row r="2006" spans="1:18" x14ac:dyDescent="0.2">
      <c r="A2006" s="3" t="s">
        <v>166</v>
      </c>
      <c r="B2006" s="60" t="s">
        <v>299</v>
      </c>
      <c r="C2006" s="78" t="s">
        <v>756</v>
      </c>
      <c r="D2006" s="78">
        <v>25490</v>
      </c>
      <c r="E2006" s="78">
        <v>193</v>
      </c>
      <c r="F2006" s="78">
        <v>26028</v>
      </c>
      <c r="G2006" s="78">
        <v>34</v>
      </c>
      <c r="H2006" s="78">
        <f t="shared" si="125"/>
        <v>227</v>
      </c>
      <c r="I2006" s="74">
        <v>0.85022026431718056</v>
      </c>
      <c r="J2006" s="74">
        <v>0.14977973568281938</v>
      </c>
      <c r="K2006" s="75">
        <f t="shared" si="126"/>
        <v>1</v>
      </c>
      <c r="L2006" s="75">
        <f t="shared" si="127"/>
        <v>1.7928744797581001E-28</v>
      </c>
      <c r="M2006" s="76" t="str">
        <f t="shared" si="128"/>
        <v>-</v>
      </c>
      <c r="N2006" s="76" t="str">
        <f t="shared" si="128"/>
        <v>sig</v>
      </c>
      <c r="O2006" s="3" t="s">
        <v>679</v>
      </c>
      <c r="P2006" s="3" t="s">
        <v>685</v>
      </c>
      <c r="Q2006" s="3" t="s">
        <v>687</v>
      </c>
      <c r="R2006" s="78"/>
    </row>
    <row r="2007" spans="1:18" x14ac:dyDescent="0.2">
      <c r="A2007" s="3" t="s">
        <v>166</v>
      </c>
      <c r="B2007" s="60" t="s">
        <v>299</v>
      </c>
      <c r="C2007" s="78" t="s">
        <v>757</v>
      </c>
      <c r="D2007" s="78">
        <v>25490</v>
      </c>
      <c r="E2007" s="78">
        <v>3</v>
      </c>
      <c r="F2007" s="78">
        <v>26028</v>
      </c>
      <c r="G2007" s="78">
        <v>3</v>
      </c>
      <c r="H2007" s="78">
        <f t="shared" si="125"/>
        <v>6</v>
      </c>
      <c r="I2007" s="74">
        <v>0.5</v>
      </c>
      <c r="J2007" s="74">
        <v>0.5</v>
      </c>
      <c r="K2007" s="75">
        <f t="shared" si="126"/>
        <v>0.65625</v>
      </c>
      <c r="L2007" s="75">
        <f t="shared" si="127"/>
        <v>0.65625</v>
      </c>
      <c r="M2007" s="76" t="str">
        <f t="shared" si="128"/>
        <v>-</v>
      </c>
      <c r="N2007" s="76" t="str">
        <f t="shared" si="128"/>
        <v>-</v>
      </c>
      <c r="O2007" s="3" t="s">
        <v>679</v>
      </c>
      <c r="P2007" s="3" t="s">
        <v>685</v>
      </c>
      <c r="Q2007" s="3" t="s">
        <v>687</v>
      </c>
      <c r="R2007" s="78"/>
    </row>
    <row r="2008" spans="1:18" x14ac:dyDescent="0.2">
      <c r="A2008" s="3" t="s">
        <v>166</v>
      </c>
      <c r="B2008" s="60" t="s">
        <v>299</v>
      </c>
      <c r="C2008" s="78" t="s">
        <v>758</v>
      </c>
      <c r="D2008" s="78">
        <v>25490</v>
      </c>
      <c r="E2008" s="78">
        <v>1</v>
      </c>
      <c r="F2008" s="78">
        <v>26028</v>
      </c>
      <c r="G2008" s="78">
        <v>1</v>
      </c>
      <c r="H2008" s="78">
        <f t="shared" si="125"/>
        <v>2</v>
      </c>
      <c r="I2008" s="74">
        <v>0.5</v>
      </c>
      <c r="J2008" s="74">
        <v>0.5</v>
      </c>
      <c r="K2008" s="75">
        <f t="shared" si="126"/>
        <v>0.75</v>
      </c>
      <c r="L2008" s="75">
        <f t="shared" si="127"/>
        <v>0.75</v>
      </c>
      <c r="M2008" s="76" t="str">
        <f t="shared" si="128"/>
        <v>-</v>
      </c>
      <c r="N2008" s="76" t="str">
        <f t="shared" si="128"/>
        <v>-</v>
      </c>
      <c r="O2008" s="3" t="s">
        <v>679</v>
      </c>
      <c r="P2008" s="3" t="s">
        <v>685</v>
      </c>
      <c r="Q2008" s="3" t="s">
        <v>687</v>
      </c>
      <c r="R2008" s="78"/>
    </row>
    <row r="2009" spans="1:18" x14ac:dyDescent="0.2">
      <c r="A2009" s="3" t="s">
        <v>166</v>
      </c>
      <c r="B2009" s="60" t="s">
        <v>299</v>
      </c>
      <c r="C2009" s="78" t="s">
        <v>759</v>
      </c>
      <c r="D2009" s="78">
        <v>25490</v>
      </c>
      <c r="E2009" s="78">
        <v>251</v>
      </c>
      <c r="F2009" s="78">
        <v>26028</v>
      </c>
      <c r="G2009" s="78">
        <v>62</v>
      </c>
      <c r="H2009" s="78">
        <f t="shared" si="125"/>
        <v>313</v>
      </c>
      <c r="I2009" s="74">
        <v>0.80191693290734822</v>
      </c>
      <c r="J2009" s="74">
        <v>0.19808306709265175</v>
      </c>
      <c r="K2009" s="75">
        <f t="shared" si="126"/>
        <v>1</v>
      </c>
      <c r="L2009" s="75">
        <f t="shared" si="127"/>
        <v>2.0435125912285451E-28</v>
      </c>
      <c r="M2009" s="76" t="str">
        <f t="shared" si="128"/>
        <v>-</v>
      </c>
      <c r="N2009" s="76" t="str">
        <f t="shared" si="128"/>
        <v>sig</v>
      </c>
      <c r="O2009" s="3" t="s">
        <v>679</v>
      </c>
      <c r="P2009" s="3" t="s">
        <v>685</v>
      </c>
      <c r="Q2009" s="3" t="s">
        <v>687</v>
      </c>
      <c r="R2009" s="78"/>
    </row>
    <row r="2010" spans="1:18" x14ac:dyDescent="0.2">
      <c r="A2010" s="3" t="s">
        <v>166</v>
      </c>
      <c r="B2010" s="60" t="s">
        <v>299</v>
      </c>
      <c r="C2010" s="78" t="s">
        <v>760</v>
      </c>
      <c r="D2010" s="78">
        <v>25490</v>
      </c>
      <c r="E2010" s="78">
        <v>324</v>
      </c>
      <c r="F2010" s="78">
        <v>26028</v>
      </c>
      <c r="G2010" s="78">
        <v>52</v>
      </c>
      <c r="H2010" s="78">
        <f t="shared" si="125"/>
        <v>376</v>
      </c>
      <c r="I2010" s="74">
        <v>0.86170212765957444</v>
      </c>
      <c r="J2010" s="74">
        <v>0.13829787234042554</v>
      </c>
      <c r="K2010" s="75">
        <f t="shared" si="126"/>
        <v>1</v>
      </c>
      <c r="L2010" s="75">
        <f t="shared" si="127"/>
        <v>1.9252486462057799E-49</v>
      </c>
      <c r="M2010" s="76" t="str">
        <f t="shared" si="128"/>
        <v>-</v>
      </c>
      <c r="N2010" s="76" t="str">
        <f t="shared" si="128"/>
        <v>sig</v>
      </c>
      <c r="O2010" s="3" t="s">
        <v>679</v>
      </c>
      <c r="P2010" s="3" t="s">
        <v>685</v>
      </c>
      <c r="Q2010" s="3" t="s">
        <v>687</v>
      </c>
      <c r="R2010" s="78"/>
    </row>
    <row r="2011" spans="1:18" x14ac:dyDescent="0.2">
      <c r="A2011" s="3" t="s">
        <v>166</v>
      </c>
      <c r="B2011" s="60" t="s">
        <v>299</v>
      </c>
      <c r="C2011" s="78" t="s">
        <v>761</v>
      </c>
      <c r="D2011" s="78">
        <v>25490</v>
      </c>
      <c r="E2011" s="78">
        <v>1</v>
      </c>
      <c r="F2011" s="78">
        <v>26028</v>
      </c>
      <c r="G2011" s="78">
        <v>1</v>
      </c>
      <c r="H2011" s="78">
        <f t="shared" si="125"/>
        <v>2</v>
      </c>
      <c r="I2011" s="74">
        <v>0.5</v>
      </c>
      <c r="J2011" s="74">
        <v>0.5</v>
      </c>
      <c r="K2011" s="75">
        <f t="shared" si="126"/>
        <v>0.75</v>
      </c>
      <c r="L2011" s="75">
        <f t="shared" si="127"/>
        <v>0.75</v>
      </c>
      <c r="M2011" s="76" t="str">
        <f t="shared" si="128"/>
        <v>-</v>
      </c>
      <c r="N2011" s="76" t="str">
        <f t="shared" si="128"/>
        <v>-</v>
      </c>
      <c r="O2011" s="3" t="s">
        <v>679</v>
      </c>
      <c r="P2011" s="3" t="s">
        <v>685</v>
      </c>
      <c r="Q2011" s="3" t="s">
        <v>687</v>
      </c>
      <c r="R2011" s="78"/>
    </row>
    <row r="2012" spans="1:18" x14ac:dyDescent="0.2">
      <c r="A2012" s="3" t="s">
        <v>166</v>
      </c>
      <c r="B2012" s="60" t="s">
        <v>299</v>
      </c>
      <c r="C2012" s="78" t="s">
        <v>762</v>
      </c>
      <c r="D2012" s="78">
        <v>25490</v>
      </c>
      <c r="E2012" s="78">
        <v>222</v>
      </c>
      <c r="F2012" s="78">
        <v>26028</v>
      </c>
      <c r="G2012" s="78">
        <v>33</v>
      </c>
      <c r="H2012" s="78">
        <f t="shared" si="125"/>
        <v>255</v>
      </c>
      <c r="I2012" s="74">
        <v>0.87058823529411766</v>
      </c>
      <c r="J2012" s="74">
        <v>0.12941176470588237</v>
      </c>
      <c r="K2012" s="75">
        <f t="shared" si="126"/>
        <v>1</v>
      </c>
      <c r="L2012" s="75">
        <f t="shared" si="127"/>
        <v>6.9744566351462987E-36</v>
      </c>
      <c r="M2012" s="76" t="str">
        <f t="shared" si="128"/>
        <v>-</v>
      </c>
      <c r="N2012" s="76" t="str">
        <f t="shared" si="128"/>
        <v>sig</v>
      </c>
      <c r="O2012" s="3" t="s">
        <v>679</v>
      </c>
      <c r="P2012" s="3" t="s">
        <v>685</v>
      </c>
      <c r="Q2012" s="3" t="s">
        <v>687</v>
      </c>
      <c r="R2012" s="78"/>
    </row>
    <row r="2013" spans="1:18" x14ac:dyDescent="0.2">
      <c r="A2013" s="3" t="s">
        <v>166</v>
      </c>
      <c r="B2013" s="60" t="s">
        <v>299</v>
      </c>
      <c r="C2013" s="78" t="s">
        <v>741</v>
      </c>
      <c r="D2013" s="78">
        <v>25490</v>
      </c>
      <c r="E2013" s="78">
        <v>128</v>
      </c>
      <c r="F2013" s="78">
        <v>26028</v>
      </c>
      <c r="G2013" s="78">
        <v>46</v>
      </c>
      <c r="H2013" s="78">
        <f t="shared" si="125"/>
        <v>174</v>
      </c>
      <c r="I2013" s="74">
        <v>0.73563218390804597</v>
      </c>
      <c r="J2013" s="74">
        <v>0.26436781609195403</v>
      </c>
      <c r="K2013" s="75">
        <f t="shared" si="126"/>
        <v>0.99999999993157285</v>
      </c>
      <c r="L2013" s="75">
        <f t="shared" si="127"/>
        <v>1.9488706967315159E-10</v>
      </c>
      <c r="M2013" s="76" t="str">
        <f t="shared" si="128"/>
        <v>-</v>
      </c>
      <c r="N2013" s="76" t="str">
        <f t="shared" si="128"/>
        <v>sig</v>
      </c>
      <c r="O2013" s="3" t="s">
        <v>679</v>
      </c>
      <c r="P2013" s="3" t="s">
        <v>685</v>
      </c>
      <c r="Q2013" s="3" t="s">
        <v>687</v>
      </c>
      <c r="R2013" s="78"/>
    </row>
    <row r="2014" spans="1:18" x14ac:dyDescent="0.2">
      <c r="A2014" s="3" t="s">
        <v>166</v>
      </c>
      <c r="B2014" s="60" t="s">
        <v>299</v>
      </c>
      <c r="C2014" s="78" t="s">
        <v>742</v>
      </c>
      <c r="D2014" s="78">
        <v>25490</v>
      </c>
      <c r="E2014" s="78">
        <v>0</v>
      </c>
      <c r="F2014" s="78">
        <v>26028</v>
      </c>
      <c r="G2014" s="78">
        <v>2</v>
      </c>
      <c r="H2014" s="78">
        <f t="shared" si="125"/>
        <v>2</v>
      </c>
      <c r="I2014" s="74">
        <v>0</v>
      </c>
      <c r="J2014" s="74">
        <v>1</v>
      </c>
      <c r="K2014" s="75">
        <f t="shared" si="126"/>
        <v>0.25</v>
      </c>
      <c r="L2014" s="75">
        <f t="shared" si="127"/>
        <v>1</v>
      </c>
      <c r="M2014" s="76" t="str">
        <f t="shared" si="128"/>
        <v>-</v>
      </c>
      <c r="N2014" s="76" t="str">
        <f t="shared" si="128"/>
        <v>-</v>
      </c>
      <c r="O2014" s="3" t="s">
        <v>679</v>
      </c>
      <c r="P2014" s="3" t="s">
        <v>685</v>
      </c>
      <c r="Q2014" s="3" t="s">
        <v>687</v>
      </c>
      <c r="R2014" s="78"/>
    </row>
    <row r="2015" spans="1:18" x14ac:dyDescent="0.2">
      <c r="A2015" s="3" t="s">
        <v>166</v>
      </c>
      <c r="B2015" s="60" t="s">
        <v>299</v>
      </c>
      <c r="C2015" s="78" t="s">
        <v>743</v>
      </c>
      <c r="D2015" s="78">
        <v>25490</v>
      </c>
      <c r="E2015" s="78">
        <v>100</v>
      </c>
      <c r="F2015" s="78">
        <v>26028</v>
      </c>
      <c r="G2015" s="78">
        <v>29</v>
      </c>
      <c r="H2015" s="78">
        <f t="shared" ref="H2015:H2078" si="129">E2015+G2015</f>
        <v>129</v>
      </c>
      <c r="I2015" s="74">
        <v>0.77519379844961245</v>
      </c>
      <c r="J2015" s="74">
        <v>0.22480620155038761</v>
      </c>
      <c r="K2015" s="75">
        <f t="shared" si="126"/>
        <v>0.99999999996515609</v>
      </c>
      <c r="L2015" s="75">
        <f t="shared" si="127"/>
        <v>1.2342431594030613E-10</v>
      </c>
      <c r="M2015" s="76" t="str">
        <f t="shared" si="128"/>
        <v>-</v>
      </c>
      <c r="N2015" s="76" t="str">
        <f t="shared" si="128"/>
        <v>sig</v>
      </c>
      <c r="O2015" s="3" t="s">
        <v>679</v>
      </c>
      <c r="P2015" s="3" t="s">
        <v>685</v>
      </c>
      <c r="Q2015" s="3" t="s">
        <v>687</v>
      </c>
      <c r="R2015" s="78"/>
    </row>
    <row r="2016" spans="1:18" x14ac:dyDescent="0.2">
      <c r="A2016" s="3" t="s">
        <v>166</v>
      </c>
      <c r="B2016" s="60" t="s">
        <v>299</v>
      </c>
      <c r="C2016" s="78" t="s">
        <v>744</v>
      </c>
      <c r="D2016" s="78">
        <v>25490</v>
      </c>
      <c r="E2016" s="78">
        <v>118</v>
      </c>
      <c r="F2016" s="78">
        <v>26028</v>
      </c>
      <c r="G2016" s="78">
        <v>19</v>
      </c>
      <c r="H2016" s="78">
        <f t="shared" si="129"/>
        <v>137</v>
      </c>
      <c r="I2016" s="74">
        <v>0.86131386861313863</v>
      </c>
      <c r="J2016" s="74">
        <v>0.13868613138686131</v>
      </c>
      <c r="K2016" s="75">
        <f t="shared" si="126"/>
        <v>1</v>
      </c>
      <c r="L2016" s="75">
        <f t="shared" si="127"/>
        <v>5.9957670907922948E-19</v>
      </c>
      <c r="M2016" s="76" t="str">
        <f t="shared" si="128"/>
        <v>-</v>
      </c>
      <c r="N2016" s="76" t="str">
        <f t="shared" si="128"/>
        <v>sig</v>
      </c>
      <c r="O2016" s="3" t="s">
        <v>679</v>
      </c>
      <c r="P2016" s="3" t="s">
        <v>685</v>
      </c>
      <c r="Q2016" s="3" t="s">
        <v>687</v>
      </c>
      <c r="R2016" s="78"/>
    </row>
    <row r="2017" spans="1:18" x14ac:dyDescent="0.2">
      <c r="A2017" s="3" t="s">
        <v>166</v>
      </c>
      <c r="B2017" s="60" t="s">
        <v>299</v>
      </c>
      <c r="C2017" s="78" t="s">
        <v>745</v>
      </c>
      <c r="D2017" s="78">
        <v>25490</v>
      </c>
      <c r="E2017" s="78">
        <v>162</v>
      </c>
      <c r="F2017" s="78">
        <v>26028</v>
      </c>
      <c r="G2017" s="78">
        <v>28</v>
      </c>
      <c r="H2017" s="78">
        <f t="shared" si="129"/>
        <v>190</v>
      </c>
      <c r="I2017" s="74">
        <v>0.85263157894736841</v>
      </c>
      <c r="J2017" s="74">
        <v>0.14736842105263157</v>
      </c>
      <c r="K2017" s="75">
        <f t="shared" si="126"/>
        <v>1</v>
      </c>
      <c r="L2017" s="75">
        <f t="shared" si="127"/>
        <v>1.9831131128540323E-24</v>
      </c>
      <c r="M2017" s="76" t="str">
        <f t="shared" si="128"/>
        <v>-</v>
      </c>
      <c r="N2017" s="76" t="str">
        <f t="shared" si="128"/>
        <v>sig</v>
      </c>
      <c r="O2017" s="3" t="s">
        <v>679</v>
      </c>
      <c r="P2017" s="3" t="s">
        <v>685</v>
      </c>
      <c r="Q2017" s="3" t="s">
        <v>687</v>
      </c>
      <c r="R2017" s="78"/>
    </row>
    <row r="2018" spans="1:18" x14ac:dyDescent="0.2">
      <c r="A2018" s="3" t="s">
        <v>166</v>
      </c>
      <c r="B2018" s="60" t="s">
        <v>299</v>
      </c>
      <c r="C2018" s="78" t="s">
        <v>746</v>
      </c>
      <c r="D2018" s="78">
        <v>25490</v>
      </c>
      <c r="E2018" s="78">
        <v>108</v>
      </c>
      <c r="F2018" s="78">
        <v>26028</v>
      </c>
      <c r="G2018" s="78">
        <v>28</v>
      </c>
      <c r="H2018" s="78">
        <f t="shared" si="129"/>
        <v>136</v>
      </c>
      <c r="I2018" s="74">
        <v>0.79411764705882348</v>
      </c>
      <c r="J2018" s="74">
        <v>0.20588235294117646</v>
      </c>
      <c r="K2018" s="75">
        <f t="shared" si="126"/>
        <v>0.99999999999964762</v>
      </c>
      <c r="L2018" s="75">
        <f t="shared" si="127"/>
        <v>1.3924778808058175E-12</v>
      </c>
      <c r="M2018" s="76" t="str">
        <f t="shared" si="128"/>
        <v>-</v>
      </c>
      <c r="N2018" s="76" t="str">
        <f t="shared" si="128"/>
        <v>sig</v>
      </c>
      <c r="O2018" s="3" t="s">
        <v>679</v>
      </c>
      <c r="P2018" s="3" t="s">
        <v>685</v>
      </c>
      <c r="Q2018" s="3" t="s">
        <v>687</v>
      </c>
      <c r="R2018" s="78"/>
    </row>
    <row r="2019" spans="1:18" x14ac:dyDescent="0.2">
      <c r="A2019" s="3" t="s">
        <v>166</v>
      </c>
      <c r="B2019" s="60" t="s">
        <v>299</v>
      </c>
      <c r="C2019" s="78" t="s">
        <v>747</v>
      </c>
      <c r="D2019" s="78">
        <v>25490</v>
      </c>
      <c r="E2019" s="78">
        <v>83</v>
      </c>
      <c r="F2019" s="78">
        <v>26028</v>
      </c>
      <c r="G2019" s="78">
        <v>67</v>
      </c>
      <c r="H2019" s="78">
        <f t="shared" si="129"/>
        <v>150</v>
      </c>
      <c r="I2019" s="74">
        <v>0.55333333333333334</v>
      </c>
      <c r="J2019" s="74">
        <v>0.44666666666666666</v>
      </c>
      <c r="K2019" s="75">
        <f t="shared" si="126"/>
        <v>0.91754650867177867</v>
      </c>
      <c r="L2019" s="75">
        <f t="shared" si="127"/>
        <v>0.11027241884720795</v>
      </c>
      <c r="M2019" s="76" t="str">
        <f t="shared" si="128"/>
        <v>-</v>
      </c>
      <c r="N2019" s="76" t="str">
        <f t="shared" si="128"/>
        <v>-</v>
      </c>
      <c r="O2019" s="3" t="s">
        <v>679</v>
      </c>
      <c r="P2019" s="3" t="s">
        <v>685</v>
      </c>
      <c r="Q2019" s="3" t="s">
        <v>687</v>
      </c>
      <c r="R2019" s="78"/>
    </row>
    <row r="2020" spans="1:18" x14ac:dyDescent="0.2">
      <c r="A2020" s="3" t="s">
        <v>166</v>
      </c>
      <c r="B2020" s="60" t="s">
        <v>299</v>
      </c>
      <c r="C2020" s="78" t="s">
        <v>748</v>
      </c>
      <c r="D2020" s="78">
        <v>25490</v>
      </c>
      <c r="E2020" s="78">
        <v>0</v>
      </c>
      <c r="F2020" s="78">
        <v>26028</v>
      </c>
      <c r="G2020" s="78">
        <v>1</v>
      </c>
      <c r="H2020" s="78">
        <f t="shared" si="129"/>
        <v>1</v>
      </c>
      <c r="I2020" s="74">
        <v>0</v>
      </c>
      <c r="J2020" s="74">
        <v>1</v>
      </c>
      <c r="K2020" s="75">
        <f t="shared" si="126"/>
        <v>0.5</v>
      </c>
      <c r="L2020" s="75">
        <f t="shared" si="127"/>
        <v>1</v>
      </c>
      <c r="M2020" s="76" t="str">
        <f t="shared" si="128"/>
        <v>-</v>
      </c>
      <c r="N2020" s="76" t="str">
        <f t="shared" si="128"/>
        <v>-</v>
      </c>
      <c r="O2020" s="3" t="s">
        <v>679</v>
      </c>
      <c r="P2020" s="3" t="s">
        <v>685</v>
      </c>
      <c r="Q2020" s="3" t="s">
        <v>687</v>
      </c>
      <c r="R2020" s="78"/>
    </row>
    <row r="2021" spans="1:18" x14ac:dyDescent="0.2">
      <c r="A2021" s="3" t="s">
        <v>166</v>
      </c>
      <c r="B2021" s="60" t="s">
        <v>299</v>
      </c>
      <c r="C2021" s="78" t="s">
        <v>749</v>
      </c>
      <c r="D2021" s="78">
        <v>25490</v>
      </c>
      <c r="E2021" s="78">
        <v>74</v>
      </c>
      <c r="F2021" s="78">
        <v>26028</v>
      </c>
      <c r="G2021" s="78">
        <v>10</v>
      </c>
      <c r="H2021" s="78">
        <f t="shared" si="129"/>
        <v>84</v>
      </c>
      <c r="I2021" s="74">
        <v>0.88095238095238093</v>
      </c>
      <c r="J2021" s="74">
        <v>0.11904761904761904</v>
      </c>
      <c r="K2021" s="75">
        <f t="shared" si="126"/>
        <v>0.99999999999997846</v>
      </c>
      <c r="L2021" s="75">
        <f t="shared" si="127"/>
        <v>1.6428461295783671E-13</v>
      </c>
      <c r="M2021" s="76" t="str">
        <f t="shared" si="128"/>
        <v>-</v>
      </c>
      <c r="N2021" s="76" t="str">
        <f t="shared" si="128"/>
        <v>sig</v>
      </c>
      <c r="O2021" s="3" t="s">
        <v>679</v>
      </c>
      <c r="P2021" s="3" t="s">
        <v>685</v>
      </c>
      <c r="Q2021" s="3" t="s">
        <v>687</v>
      </c>
      <c r="R2021" s="78"/>
    </row>
    <row r="2022" spans="1:18" x14ac:dyDescent="0.2">
      <c r="A2022" s="3" t="s">
        <v>166</v>
      </c>
      <c r="B2022" s="60" t="s">
        <v>299</v>
      </c>
      <c r="C2022" s="78" t="s">
        <v>750</v>
      </c>
      <c r="D2022" s="78"/>
      <c r="E2022" s="78"/>
      <c r="F2022" s="78"/>
      <c r="G2022" s="78"/>
      <c r="H2022" s="78">
        <f t="shared" si="129"/>
        <v>0</v>
      </c>
      <c r="I2022" s="74"/>
      <c r="J2022" s="74"/>
      <c r="K2022" s="75">
        <f t="shared" si="126"/>
        <v>1</v>
      </c>
      <c r="L2022" s="75">
        <f t="shared" si="127"/>
        <v>1</v>
      </c>
      <c r="M2022" s="76" t="str">
        <f t="shared" si="128"/>
        <v>-</v>
      </c>
      <c r="N2022" s="76" t="str">
        <f t="shared" si="128"/>
        <v>-</v>
      </c>
      <c r="O2022" s="3" t="s">
        <v>679</v>
      </c>
      <c r="P2022" s="3" t="s">
        <v>685</v>
      </c>
      <c r="Q2022" s="3" t="s">
        <v>687</v>
      </c>
      <c r="R2022" s="78"/>
    </row>
    <row r="2023" spans="1:18" x14ac:dyDescent="0.2">
      <c r="A2023" s="3" t="s">
        <v>166</v>
      </c>
      <c r="B2023" s="60" t="s">
        <v>299</v>
      </c>
      <c r="C2023" s="78" t="s">
        <v>751</v>
      </c>
      <c r="D2023" s="78">
        <v>25490</v>
      </c>
      <c r="E2023" s="78">
        <v>85</v>
      </c>
      <c r="F2023" s="78">
        <v>26028</v>
      </c>
      <c r="G2023" s="78">
        <v>30</v>
      </c>
      <c r="H2023" s="78">
        <f t="shared" si="129"/>
        <v>115</v>
      </c>
      <c r="I2023" s="74">
        <v>0.73913043478260865</v>
      </c>
      <c r="J2023" s="74">
        <v>0.2608695652173913</v>
      </c>
      <c r="K2023" s="75">
        <f t="shared" si="126"/>
        <v>0.99999995120544027</v>
      </c>
      <c r="L2023" s="75">
        <f t="shared" si="127"/>
        <v>1.4303283020465912E-7</v>
      </c>
      <c r="M2023" s="76" t="str">
        <f t="shared" si="128"/>
        <v>-</v>
      </c>
      <c r="N2023" s="76" t="str">
        <f t="shared" si="128"/>
        <v>sig</v>
      </c>
      <c r="O2023" s="3" t="s">
        <v>679</v>
      </c>
      <c r="P2023" s="3" t="s">
        <v>685</v>
      </c>
      <c r="Q2023" s="3" t="s">
        <v>687</v>
      </c>
      <c r="R2023" s="78"/>
    </row>
    <row r="2024" spans="1:18" x14ac:dyDescent="0.2">
      <c r="A2024" s="3" t="s">
        <v>166</v>
      </c>
      <c r="B2024" s="60" t="s">
        <v>299</v>
      </c>
      <c r="C2024" s="78" t="s">
        <v>752</v>
      </c>
      <c r="D2024" s="78">
        <v>25490</v>
      </c>
      <c r="E2024" s="78">
        <v>15</v>
      </c>
      <c r="F2024" s="78">
        <v>26028</v>
      </c>
      <c r="G2024" s="78">
        <v>10</v>
      </c>
      <c r="H2024" s="78">
        <f t="shared" si="129"/>
        <v>25</v>
      </c>
      <c r="I2024" s="74">
        <v>0.6</v>
      </c>
      <c r="J2024" s="74">
        <v>0.4</v>
      </c>
      <c r="K2024" s="75">
        <f t="shared" si="126"/>
        <v>0.88523852825164795</v>
      </c>
      <c r="L2024" s="75">
        <f t="shared" si="127"/>
        <v>0.21217811107635506</v>
      </c>
      <c r="M2024" s="76" t="str">
        <f t="shared" si="128"/>
        <v>-</v>
      </c>
      <c r="N2024" s="76" t="str">
        <f t="shared" si="128"/>
        <v>-</v>
      </c>
      <c r="O2024" s="3" t="s">
        <v>679</v>
      </c>
      <c r="P2024" s="3" t="s">
        <v>685</v>
      </c>
      <c r="Q2024" s="3" t="s">
        <v>687</v>
      </c>
      <c r="R2024" s="78"/>
    </row>
    <row r="2025" spans="1:18" x14ac:dyDescent="0.2">
      <c r="A2025" s="3" t="s">
        <v>166</v>
      </c>
      <c r="B2025" s="60" t="s">
        <v>299</v>
      </c>
      <c r="C2025" s="78" t="s">
        <v>753</v>
      </c>
      <c r="D2025" s="78"/>
      <c r="E2025" s="78"/>
      <c r="F2025" s="78"/>
      <c r="G2025" s="78"/>
      <c r="H2025" s="78">
        <f t="shared" si="129"/>
        <v>0</v>
      </c>
      <c r="I2025" s="74"/>
      <c r="J2025" s="74"/>
      <c r="K2025" s="75">
        <f t="shared" si="126"/>
        <v>1</v>
      </c>
      <c r="L2025" s="75">
        <f t="shared" si="127"/>
        <v>1</v>
      </c>
      <c r="M2025" s="76" t="str">
        <f t="shared" si="128"/>
        <v>-</v>
      </c>
      <c r="N2025" s="76" t="str">
        <f t="shared" si="128"/>
        <v>-</v>
      </c>
      <c r="O2025" s="3" t="s">
        <v>679</v>
      </c>
      <c r="P2025" s="3" t="s">
        <v>685</v>
      </c>
      <c r="Q2025" s="3" t="s">
        <v>687</v>
      </c>
      <c r="R2025" s="78"/>
    </row>
    <row r="2026" spans="1:18" x14ac:dyDescent="0.2">
      <c r="A2026" s="3" t="s">
        <v>167</v>
      </c>
      <c r="B2026" s="60" t="s">
        <v>299</v>
      </c>
      <c r="C2026" s="78" t="s">
        <v>754</v>
      </c>
      <c r="D2026" s="78"/>
      <c r="E2026" s="78"/>
      <c r="F2026" s="78"/>
      <c r="G2026" s="78"/>
      <c r="H2026" s="78">
        <f t="shared" si="129"/>
        <v>0</v>
      </c>
      <c r="I2026" s="74"/>
      <c r="J2026" s="74"/>
      <c r="K2026" s="75">
        <f t="shared" si="126"/>
        <v>1</v>
      </c>
      <c r="L2026" s="75">
        <f t="shared" si="127"/>
        <v>1</v>
      </c>
      <c r="M2026" s="76" t="str">
        <f t="shared" si="128"/>
        <v>-</v>
      </c>
      <c r="N2026" s="76" t="str">
        <f t="shared" si="128"/>
        <v>-</v>
      </c>
      <c r="O2026" s="3" t="s">
        <v>679</v>
      </c>
      <c r="P2026" s="3" t="s">
        <v>685</v>
      </c>
      <c r="Q2026" s="3" t="s">
        <v>687</v>
      </c>
      <c r="R2026" s="78"/>
    </row>
    <row r="2027" spans="1:18" x14ac:dyDescent="0.2">
      <c r="A2027" s="3" t="s">
        <v>167</v>
      </c>
      <c r="B2027" s="60" t="s">
        <v>299</v>
      </c>
      <c r="C2027" s="78" t="s">
        <v>755</v>
      </c>
      <c r="D2027" s="78">
        <v>25490</v>
      </c>
      <c r="E2027" s="78">
        <v>6</v>
      </c>
      <c r="F2027" s="78">
        <v>26028</v>
      </c>
      <c r="G2027" s="78">
        <v>3</v>
      </c>
      <c r="H2027" s="78">
        <f t="shared" si="129"/>
        <v>9</v>
      </c>
      <c r="I2027" s="74">
        <v>0.66666666666666663</v>
      </c>
      <c r="J2027" s="74">
        <v>0.33333333333333331</v>
      </c>
      <c r="K2027" s="75">
        <f t="shared" si="126"/>
        <v>0.91015625</v>
      </c>
      <c r="L2027" s="75">
        <f t="shared" si="127"/>
        <v>0.25390625</v>
      </c>
      <c r="M2027" s="76" t="str">
        <f t="shared" si="128"/>
        <v>-</v>
      </c>
      <c r="N2027" s="76" t="str">
        <f t="shared" si="128"/>
        <v>-</v>
      </c>
      <c r="O2027" s="3" t="s">
        <v>679</v>
      </c>
      <c r="P2027" s="3" t="s">
        <v>685</v>
      </c>
      <c r="Q2027" s="3" t="s">
        <v>687</v>
      </c>
      <c r="R2027" s="78"/>
    </row>
    <row r="2028" spans="1:18" x14ac:dyDescent="0.2">
      <c r="A2028" s="3" t="s">
        <v>167</v>
      </c>
      <c r="B2028" s="60" t="s">
        <v>299</v>
      </c>
      <c r="C2028" s="78" t="s">
        <v>756</v>
      </c>
      <c r="D2028" s="78">
        <v>25490</v>
      </c>
      <c r="E2028" s="78">
        <v>11</v>
      </c>
      <c r="F2028" s="78">
        <v>26028</v>
      </c>
      <c r="G2028" s="78">
        <v>1</v>
      </c>
      <c r="H2028" s="78">
        <f t="shared" si="129"/>
        <v>12</v>
      </c>
      <c r="I2028" s="74">
        <v>0.91666666666666663</v>
      </c>
      <c r="J2028" s="74">
        <v>8.3333333333333329E-2</v>
      </c>
      <c r="K2028" s="75">
        <f t="shared" si="126"/>
        <v>0.999755859375</v>
      </c>
      <c r="L2028" s="75">
        <f t="shared" si="127"/>
        <v>3.1738281250000004E-3</v>
      </c>
      <c r="M2028" s="76" t="str">
        <f t="shared" si="128"/>
        <v>-</v>
      </c>
      <c r="N2028" s="76" t="str">
        <f t="shared" si="128"/>
        <v>-</v>
      </c>
      <c r="O2028" s="3" t="s">
        <v>679</v>
      </c>
      <c r="P2028" s="3" t="s">
        <v>685</v>
      </c>
      <c r="Q2028" s="3" t="s">
        <v>687</v>
      </c>
      <c r="R2028" s="78"/>
    </row>
    <row r="2029" spans="1:18" x14ac:dyDescent="0.2">
      <c r="A2029" s="3" t="s">
        <v>167</v>
      </c>
      <c r="B2029" s="60" t="s">
        <v>299</v>
      </c>
      <c r="C2029" s="78" t="s">
        <v>757</v>
      </c>
      <c r="D2029" s="78"/>
      <c r="E2029" s="78"/>
      <c r="F2029" s="78"/>
      <c r="G2029" s="78"/>
      <c r="H2029" s="78">
        <f t="shared" si="129"/>
        <v>0</v>
      </c>
      <c r="I2029" s="74"/>
      <c r="J2029" s="74"/>
      <c r="K2029" s="75">
        <f t="shared" si="126"/>
        <v>1</v>
      </c>
      <c r="L2029" s="75">
        <f t="shared" si="127"/>
        <v>1</v>
      </c>
      <c r="M2029" s="76" t="str">
        <f t="shared" si="128"/>
        <v>-</v>
      </c>
      <c r="N2029" s="76" t="str">
        <f t="shared" si="128"/>
        <v>-</v>
      </c>
      <c r="O2029" s="3" t="s">
        <v>679</v>
      </c>
      <c r="P2029" s="3" t="s">
        <v>685</v>
      </c>
      <c r="Q2029" s="3" t="s">
        <v>687</v>
      </c>
      <c r="R2029" s="78"/>
    </row>
    <row r="2030" spans="1:18" x14ac:dyDescent="0.2">
      <c r="A2030" s="3" t="s">
        <v>167</v>
      </c>
      <c r="B2030" s="60" t="s">
        <v>299</v>
      </c>
      <c r="C2030" s="78" t="s">
        <v>758</v>
      </c>
      <c r="D2030" s="78"/>
      <c r="E2030" s="78"/>
      <c r="F2030" s="78"/>
      <c r="G2030" s="78"/>
      <c r="H2030" s="78">
        <f t="shared" si="129"/>
        <v>0</v>
      </c>
      <c r="I2030" s="74"/>
      <c r="J2030" s="74"/>
      <c r="K2030" s="75">
        <f t="shared" si="126"/>
        <v>1</v>
      </c>
      <c r="L2030" s="75">
        <f t="shared" si="127"/>
        <v>1</v>
      </c>
      <c r="M2030" s="76" t="str">
        <f t="shared" si="128"/>
        <v>-</v>
      </c>
      <c r="N2030" s="76" t="str">
        <f t="shared" si="128"/>
        <v>-</v>
      </c>
      <c r="O2030" s="3" t="s">
        <v>679</v>
      </c>
      <c r="P2030" s="3" t="s">
        <v>685</v>
      </c>
      <c r="Q2030" s="3" t="s">
        <v>687</v>
      </c>
      <c r="R2030" s="78"/>
    </row>
    <row r="2031" spans="1:18" x14ac:dyDescent="0.2">
      <c r="A2031" s="3" t="s">
        <v>167</v>
      </c>
      <c r="B2031" s="60" t="s">
        <v>299</v>
      </c>
      <c r="C2031" s="78" t="s">
        <v>759</v>
      </c>
      <c r="D2031" s="78">
        <v>25490</v>
      </c>
      <c r="E2031" s="78">
        <v>17</v>
      </c>
      <c r="F2031" s="78">
        <v>26028</v>
      </c>
      <c r="G2031" s="78">
        <v>15</v>
      </c>
      <c r="H2031" s="78">
        <f t="shared" si="129"/>
        <v>32</v>
      </c>
      <c r="I2031" s="74">
        <v>0.53125</v>
      </c>
      <c r="J2031" s="74">
        <v>0.46875</v>
      </c>
      <c r="K2031" s="75">
        <f t="shared" si="126"/>
        <v>0.70169255207292724</v>
      </c>
      <c r="L2031" s="75">
        <f t="shared" si="127"/>
        <v>0.43002503295429068</v>
      </c>
      <c r="M2031" s="76" t="str">
        <f t="shared" si="128"/>
        <v>-</v>
      </c>
      <c r="N2031" s="76" t="str">
        <f t="shared" si="128"/>
        <v>-</v>
      </c>
      <c r="O2031" s="3" t="s">
        <v>679</v>
      </c>
      <c r="P2031" s="3" t="s">
        <v>685</v>
      </c>
      <c r="Q2031" s="3" t="s">
        <v>687</v>
      </c>
      <c r="R2031" s="78"/>
    </row>
    <row r="2032" spans="1:18" x14ac:dyDescent="0.2">
      <c r="A2032" s="3" t="s">
        <v>167</v>
      </c>
      <c r="B2032" s="60" t="s">
        <v>299</v>
      </c>
      <c r="C2032" s="78" t="s">
        <v>760</v>
      </c>
      <c r="D2032" s="78">
        <v>25490</v>
      </c>
      <c r="E2032" s="78">
        <v>25</v>
      </c>
      <c r="F2032" s="78">
        <v>26028</v>
      </c>
      <c r="G2032" s="78">
        <v>6</v>
      </c>
      <c r="H2032" s="78">
        <f t="shared" si="129"/>
        <v>31</v>
      </c>
      <c r="I2032" s="74">
        <v>0.80645161290322576</v>
      </c>
      <c r="J2032" s="74">
        <v>0.19354838709677419</v>
      </c>
      <c r="K2032" s="75">
        <f t="shared" si="126"/>
        <v>0.99990390241146088</v>
      </c>
      <c r="L2032" s="75">
        <f t="shared" si="127"/>
        <v>4.389551468193537E-4</v>
      </c>
      <c r="M2032" s="76" t="str">
        <f t="shared" si="128"/>
        <v>-</v>
      </c>
      <c r="N2032" s="76" t="str">
        <f t="shared" si="128"/>
        <v>-</v>
      </c>
      <c r="O2032" s="3" t="s">
        <v>679</v>
      </c>
      <c r="P2032" s="3" t="s">
        <v>685</v>
      </c>
      <c r="Q2032" s="3" t="s">
        <v>687</v>
      </c>
      <c r="R2032" s="78"/>
    </row>
    <row r="2033" spans="1:18" x14ac:dyDescent="0.2">
      <c r="A2033" s="3" t="s">
        <v>167</v>
      </c>
      <c r="B2033" s="60" t="s">
        <v>299</v>
      </c>
      <c r="C2033" s="78" t="s">
        <v>761</v>
      </c>
      <c r="D2033" s="78"/>
      <c r="E2033" s="78"/>
      <c r="F2033" s="78"/>
      <c r="G2033" s="78"/>
      <c r="H2033" s="78">
        <f t="shared" si="129"/>
        <v>0</v>
      </c>
      <c r="I2033" s="74"/>
      <c r="J2033" s="74"/>
      <c r="K2033" s="75">
        <f t="shared" si="126"/>
        <v>1</v>
      </c>
      <c r="L2033" s="75">
        <f t="shared" si="127"/>
        <v>1</v>
      </c>
      <c r="M2033" s="76" t="str">
        <f t="shared" si="128"/>
        <v>-</v>
      </c>
      <c r="N2033" s="76" t="str">
        <f t="shared" si="128"/>
        <v>-</v>
      </c>
      <c r="O2033" s="3" t="s">
        <v>679</v>
      </c>
      <c r="P2033" s="3" t="s">
        <v>685</v>
      </c>
      <c r="Q2033" s="3" t="s">
        <v>687</v>
      </c>
      <c r="R2033" s="78"/>
    </row>
    <row r="2034" spans="1:18" x14ac:dyDescent="0.2">
      <c r="A2034" s="3" t="s">
        <v>167</v>
      </c>
      <c r="B2034" s="60" t="s">
        <v>299</v>
      </c>
      <c r="C2034" s="78" t="s">
        <v>762</v>
      </c>
      <c r="D2034" s="78">
        <v>25490</v>
      </c>
      <c r="E2034" s="78">
        <v>14</v>
      </c>
      <c r="F2034" s="78">
        <v>26028</v>
      </c>
      <c r="G2034" s="78">
        <v>12</v>
      </c>
      <c r="H2034" s="78">
        <f t="shared" si="129"/>
        <v>26</v>
      </c>
      <c r="I2034" s="74">
        <v>0.53846153846153844</v>
      </c>
      <c r="J2034" s="74">
        <v>0.46153846153846156</v>
      </c>
      <c r="K2034" s="75">
        <f t="shared" si="126"/>
        <v>0.72140145301818837</v>
      </c>
      <c r="L2034" s="75">
        <f t="shared" si="127"/>
        <v>0.42250949144363426</v>
      </c>
      <c r="M2034" s="76" t="str">
        <f t="shared" si="128"/>
        <v>-</v>
      </c>
      <c r="N2034" s="76" t="str">
        <f t="shared" si="128"/>
        <v>-</v>
      </c>
      <c r="O2034" s="3" t="s">
        <v>679</v>
      </c>
      <c r="P2034" s="3" t="s">
        <v>685</v>
      </c>
      <c r="Q2034" s="3" t="s">
        <v>687</v>
      </c>
      <c r="R2034" s="78"/>
    </row>
    <row r="2035" spans="1:18" x14ac:dyDescent="0.2">
      <c r="A2035" s="3" t="s">
        <v>167</v>
      </c>
      <c r="B2035" s="60" t="s">
        <v>299</v>
      </c>
      <c r="C2035" s="78" t="s">
        <v>741</v>
      </c>
      <c r="D2035" s="78">
        <v>25490</v>
      </c>
      <c r="E2035" s="78">
        <v>6</v>
      </c>
      <c r="F2035" s="78">
        <v>26028</v>
      </c>
      <c r="G2035" s="78">
        <v>0</v>
      </c>
      <c r="H2035" s="78">
        <f t="shared" si="129"/>
        <v>6</v>
      </c>
      <c r="I2035" s="74">
        <v>1</v>
      </c>
      <c r="J2035" s="74">
        <v>0</v>
      </c>
      <c r="K2035" s="75">
        <f t="shared" si="126"/>
        <v>1</v>
      </c>
      <c r="L2035" s="75">
        <f t="shared" si="127"/>
        <v>1.5625000000000007E-2</v>
      </c>
      <c r="M2035" s="76" t="str">
        <f t="shared" si="128"/>
        <v>-</v>
      </c>
      <c r="N2035" s="76" t="str">
        <f t="shared" si="128"/>
        <v>-</v>
      </c>
      <c r="O2035" s="3" t="s">
        <v>679</v>
      </c>
      <c r="P2035" s="3" t="s">
        <v>685</v>
      </c>
      <c r="Q2035" s="3" t="s">
        <v>687</v>
      </c>
      <c r="R2035" s="78"/>
    </row>
    <row r="2036" spans="1:18" x14ac:dyDescent="0.2">
      <c r="A2036" s="3" t="s">
        <v>167</v>
      </c>
      <c r="B2036" s="60" t="s">
        <v>299</v>
      </c>
      <c r="C2036" s="78" t="s">
        <v>742</v>
      </c>
      <c r="D2036" s="78"/>
      <c r="E2036" s="78"/>
      <c r="F2036" s="78"/>
      <c r="G2036" s="78"/>
      <c r="H2036" s="78">
        <f t="shared" si="129"/>
        <v>0</v>
      </c>
      <c r="I2036" s="74"/>
      <c r="J2036" s="74"/>
      <c r="K2036" s="75">
        <f t="shared" si="126"/>
        <v>1</v>
      </c>
      <c r="L2036" s="75">
        <f t="shared" si="127"/>
        <v>1</v>
      </c>
      <c r="M2036" s="76" t="str">
        <f t="shared" si="128"/>
        <v>-</v>
      </c>
      <c r="N2036" s="76" t="str">
        <f t="shared" si="128"/>
        <v>-</v>
      </c>
      <c r="O2036" s="3" t="s">
        <v>679</v>
      </c>
      <c r="P2036" s="3" t="s">
        <v>685</v>
      </c>
      <c r="Q2036" s="3" t="s">
        <v>687</v>
      </c>
      <c r="R2036" s="78"/>
    </row>
    <row r="2037" spans="1:18" x14ac:dyDescent="0.2">
      <c r="A2037" s="3" t="s">
        <v>167</v>
      </c>
      <c r="B2037" s="60" t="s">
        <v>299</v>
      </c>
      <c r="C2037" s="78" t="s">
        <v>743</v>
      </c>
      <c r="D2037" s="78">
        <v>25490</v>
      </c>
      <c r="E2037" s="78">
        <v>9</v>
      </c>
      <c r="F2037" s="78">
        <v>26028</v>
      </c>
      <c r="G2037" s="78">
        <v>0</v>
      </c>
      <c r="H2037" s="78">
        <f t="shared" si="129"/>
        <v>9</v>
      </c>
      <c r="I2037" s="74">
        <v>1</v>
      </c>
      <c r="J2037" s="74">
        <v>0</v>
      </c>
      <c r="K2037" s="75">
        <f t="shared" si="126"/>
        <v>1</v>
      </c>
      <c r="L2037" s="75">
        <f t="shared" si="127"/>
        <v>1.953125E-3</v>
      </c>
      <c r="M2037" s="76" t="str">
        <f t="shared" si="128"/>
        <v>-</v>
      </c>
      <c r="N2037" s="76" t="str">
        <f t="shared" si="128"/>
        <v>-</v>
      </c>
      <c r="O2037" s="3" t="s">
        <v>679</v>
      </c>
      <c r="P2037" s="3" t="s">
        <v>685</v>
      </c>
      <c r="Q2037" s="3" t="s">
        <v>687</v>
      </c>
      <c r="R2037" s="78"/>
    </row>
    <row r="2038" spans="1:18" x14ac:dyDescent="0.2">
      <c r="A2038" s="3" t="s">
        <v>167</v>
      </c>
      <c r="B2038" s="60" t="s">
        <v>299</v>
      </c>
      <c r="C2038" s="78" t="s">
        <v>744</v>
      </c>
      <c r="D2038" s="78">
        <v>25490</v>
      </c>
      <c r="E2038" s="78">
        <v>7</v>
      </c>
      <c r="F2038" s="78">
        <v>26028</v>
      </c>
      <c r="G2038" s="78">
        <v>2</v>
      </c>
      <c r="H2038" s="78">
        <f t="shared" si="129"/>
        <v>9</v>
      </c>
      <c r="I2038" s="74">
        <v>0.77777777777777779</v>
      </c>
      <c r="J2038" s="74">
        <v>0.22222222222222221</v>
      </c>
      <c r="K2038" s="75">
        <f t="shared" si="126"/>
        <v>0.98046875</v>
      </c>
      <c r="L2038" s="75">
        <f t="shared" si="127"/>
        <v>8.9843750000000028E-2</v>
      </c>
      <c r="M2038" s="76" t="str">
        <f t="shared" si="128"/>
        <v>-</v>
      </c>
      <c r="N2038" s="76" t="str">
        <f t="shared" si="128"/>
        <v>-</v>
      </c>
      <c r="O2038" s="3" t="s">
        <v>679</v>
      </c>
      <c r="P2038" s="3" t="s">
        <v>685</v>
      </c>
      <c r="Q2038" s="3" t="s">
        <v>687</v>
      </c>
      <c r="R2038" s="78"/>
    </row>
    <row r="2039" spans="1:18" x14ac:dyDescent="0.2">
      <c r="A2039" s="3" t="s">
        <v>167</v>
      </c>
      <c r="B2039" s="60" t="s">
        <v>299</v>
      </c>
      <c r="C2039" s="78" t="s">
        <v>745</v>
      </c>
      <c r="D2039" s="78">
        <v>25490</v>
      </c>
      <c r="E2039" s="78">
        <v>30</v>
      </c>
      <c r="F2039" s="78">
        <v>26028</v>
      </c>
      <c r="G2039" s="78">
        <v>8</v>
      </c>
      <c r="H2039" s="78">
        <f t="shared" si="129"/>
        <v>38</v>
      </c>
      <c r="I2039" s="74">
        <v>0.78947368421052633</v>
      </c>
      <c r="J2039" s="74">
        <v>0.21052631578947367</v>
      </c>
      <c r="K2039" s="75">
        <f t="shared" si="126"/>
        <v>0.99994191649602726</v>
      </c>
      <c r="L2039" s="75">
        <f t="shared" si="127"/>
        <v>2.3599337146151789E-4</v>
      </c>
      <c r="M2039" s="76" t="str">
        <f t="shared" si="128"/>
        <v>-</v>
      </c>
      <c r="N2039" s="76" t="str">
        <f t="shared" si="128"/>
        <v>-</v>
      </c>
      <c r="O2039" s="3" t="s">
        <v>679</v>
      </c>
      <c r="P2039" s="3" t="s">
        <v>685</v>
      </c>
      <c r="Q2039" s="3" t="s">
        <v>687</v>
      </c>
      <c r="R2039" s="78"/>
    </row>
    <row r="2040" spans="1:18" x14ac:dyDescent="0.2">
      <c r="A2040" s="3" t="s">
        <v>167</v>
      </c>
      <c r="B2040" s="60" t="s">
        <v>299</v>
      </c>
      <c r="C2040" s="78" t="s">
        <v>746</v>
      </c>
      <c r="D2040" s="78">
        <v>25490</v>
      </c>
      <c r="E2040" s="78">
        <v>7</v>
      </c>
      <c r="F2040" s="78">
        <v>26028</v>
      </c>
      <c r="G2040" s="78">
        <v>5</v>
      </c>
      <c r="H2040" s="78">
        <f t="shared" si="129"/>
        <v>12</v>
      </c>
      <c r="I2040" s="74">
        <v>0.58333333333333337</v>
      </c>
      <c r="J2040" s="74">
        <v>0.41666666666666669</v>
      </c>
      <c r="K2040" s="75">
        <f t="shared" si="126"/>
        <v>0.80615234375</v>
      </c>
      <c r="L2040" s="75">
        <f t="shared" si="127"/>
        <v>0.38720703125000011</v>
      </c>
      <c r="M2040" s="76" t="str">
        <f t="shared" si="128"/>
        <v>-</v>
      </c>
      <c r="N2040" s="76" t="str">
        <f t="shared" si="128"/>
        <v>-</v>
      </c>
      <c r="O2040" s="3" t="s">
        <v>679</v>
      </c>
      <c r="P2040" s="3" t="s">
        <v>685</v>
      </c>
      <c r="Q2040" s="3" t="s">
        <v>687</v>
      </c>
      <c r="R2040" s="78"/>
    </row>
    <row r="2041" spans="1:18" x14ac:dyDescent="0.2">
      <c r="A2041" s="3" t="s">
        <v>167</v>
      </c>
      <c r="B2041" s="60" t="s">
        <v>299</v>
      </c>
      <c r="C2041" s="78" t="s">
        <v>747</v>
      </c>
      <c r="D2041" s="78">
        <v>25490</v>
      </c>
      <c r="E2041" s="78">
        <v>16</v>
      </c>
      <c r="F2041" s="78">
        <v>26028</v>
      </c>
      <c r="G2041" s="78">
        <v>4</v>
      </c>
      <c r="H2041" s="78">
        <f t="shared" si="129"/>
        <v>20</v>
      </c>
      <c r="I2041" s="74">
        <v>0.8</v>
      </c>
      <c r="J2041" s="74">
        <v>0.2</v>
      </c>
      <c r="K2041" s="75">
        <f t="shared" si="126"/>
        <v>0.99871158599853516</v>
      </c>
      <c r="L2041" s="75">
        <f t="shared" si="127"/>
        <v>5.9089660644531285E-3</v>
      </c>
      <c r="M2041" s="76" t="str">
        <f t="shared" si="128"/>
        <v>-</v>
      </c>
      <c r="N2041" s="76" t="str">
        <f t="shared" si="128"/>
        <v>-</v>
      </c>
      <c r="O2041" s="3" t="s">
        <v>679</v>
      </c>
      <c r="P2041" s="3" t="s">
        <v>685</v>
      </c>
      <c r="Q2041" s="3" t="s">
        <v>687</v>
      </c>
      <c r="R2041" s="78"/>
    </row>
    <row r="2042" spans="1:18" x14ac:dyDescent="0.2">
      <c r="A2042" s="3" t="s">
        <v>167</v>
      </c>
      <c r="B2042" s="60" t="s">
        <v>299</v>
      </c>
      <c r="C2042" s="78" t="s">
        <v>748</v>
      </c>
      <c r="D2042" s="78">
        <v>25490</v>
      </c>
      <c r="E2042" s="78">
        <v>0</v>
      </c>
      <c r="F2042" s="78">
        <v>26028</v>
      </c>
      <c r="G2042" s="78">
        <v>5</v>
      </c>
      <c r="H2042" s="78">
        <f t="shared" si="129"/>
        <v>5</v>
      </c>
      <c r="I2042" s="74">
        <v>0</v>
      </c>
      <c r="J2042" s="74">
        <v>1</v>
      </c>
      <c r="K2042" s="75">
        <f t="shared" si="126"/>
        <v>3.125E-2</v>
      </c>
      <c r="L2042" s="75">
        <f t="shared" si="127"/>
        <v>1</v>
      </c>
      <c r="M2042" s="76" t="str">
        <f t="shared" si="128"/>
        <v>-</v>
      </c>
      <c r="N2042" s="76" t="str">
        <f t="shared" si="128"/>
        <v>-</v>
      </c>
      <c r="O2042" s="3" t="s">
        <v>679</v>
      </c>
      <c r="P2042" s="3" t="s">
        <v>685</v>
      </c>
      <c r="Q2042" s="3" t="s">
        <v>687</v>
      </c>
      <c r="R2042" s="78"/>
    </row>
    <row r="2043" spans="1:18" x14ac:dyDescent="0.2">
      <c r="A2043" s="3" t="s">
        <v>167</v>
      </c>
      <c r="B2043" s="60" t="s">
        <v>299</v>
      </c>
      <c r="C2043" s="78" t="s">
        <v>749</v>
      </c>
      <c r="D2043" s="78">
        <v>25490</v>
      </c>
      <c r="E2043" s="78">
        <v>6</v>
      </c>
      <c r="F2043" s="78">
        <v>26028</v>
      </c>
      <c r="G2043" s="78">
        <v>0</v>
      </c>
      <c r="H2043" s="78">
        <f t="shared" si="129"/>
        <v>6</v>
      </c>
      <c r="I2043" s="74">
        <v>1</v>
      </c>
      <c r="J2043" s="74">
        <v>0</v>
      </c>
      <c r="K2043" s="75">
        <f t="shared" si="126"/>
        <v>1</v>
      </c>
      <c r="L2043" s="75">
        <f t="shared" si="127"/>
        <v>1.5625000000000007E-2</v>
      </c>
      <c r="M2043" s="76" t="str">
        <f t="shared" si="128"/>
        <v>-</v>
      </c>
      <c r="N2043" s="76" t="str">
        <f t="shared" si="128"/>
        <v>-</v>
      </c>
      <c r="O2043" s="3" t="s">
        <v>679</v>
      </c>
      <c r="P2043" s="3" t="s">
        <v>685</v>
      </c>
      <c r="Q2043" s="3" t="s">
        <v>687</v>
      </c>
      <c r="R2043" s="78"/>
    </row>
    <row r="2044" spans="1:18" x14ac:dyDescent="0.2">
      <c r="A2044" s="3" t="s">
        <v>167</v>
      </c>
      <c r="B2044" s="60" t="s">
        <v>299</v>
      </c>
      <c r="C2044" s="78" t="s">
        <v>750</v>
      </c>
      <c r="D2044" s="78">
        <v>25490</v>
      </c>
      <c r="E2044" s="78">
        <v>0</v>
      </c>
      <c r="F2044" s="78">
        <v>26028</v>
      </c>
      <c r="G2044" s="78">
        <v>4</v>
      </c>
      <c r="H2044" s="78">
        <f t="shared" si="129"/>
        <v>4</v>
      </c>
      <c r="I2044" s="74">
        <v>0</v>
      </c>
      <c r="J2044" s="74">
        <v>1</v>
      </c>
      <c r="K2044" s="75">
        <f t="shared" si="126"/>
        <v>6.25E-2</v>
      </c>
      <c r="L2044" s="75">
        <f t="shared" si="127"/>
        <v>1</v>
      </c>
      <c r="M2044" s="76" t="str">
        <f t="shared" si="128"/>
        <v>-</v>
      </c>
      <c r="N2044" s="76" t="str">
        <f t="shared" si="128"/>
        <v>-</v>
      </c>
      <c r="O2044" s="3" t="s">
        <v>679</v>
      </c>
      <c r="P2044" s="3" t="s">
        <v>685</v>
      </c>
      <c r="Q2044" s="3" t="s">
        <v>687</v>
      </c>
      <c r="R2044" s="78"/>
    </row>
    <row r="2045" spans="1:18" x14ac:dyDescent="0.2">
      <c r="A2045" s="3" t="s">
        <v>167</v>
      </c>
      <c r="B2045" s="60" t="s">
        <v>299</v>
      </c>
      <c r="C2045" s="78" t="s">
        <v>751</v>
      </c>
      <c r="D2045" s="78">
        <v>25490</v>
      </c>
      <c r="E2045" s="78">
        <v>5</v>
      </c>
      <c r="F2045" s="78">
        <v>26028</v>
      </c>
      <c r="G2045" s="78">
        <v>2</v>
      </c>
      <c r="H2045" s="78">
        <f t="shared" si="129"/>
        <v>7</v>
      </c>
      <c r="I2045" s="74">
        <v>0.7142857142857143</v>
      </c>
      <c r="J2045" s="74">
        <v>0.2857142857142857</v>
      </c>
      <c r="K2045" s="75">
        <f t="shared" si="126"/>
        <v>0.9375</v>
      </c>
      <c r="L2045" s="75">
        <f t="shared" si="127"/>
        <v>0.2265625</v>
      </c>
      <c r="M2045" s="76" t="str">
        <f t="shared" si="128"/>
        <v>-</v>
      </c>
      <c r="N2045" s="76" t="str">
        <f t="shared" si="128"/>
        <v>-</v>
      </c>
      <c r="O2045" s="3" t="s">
        <v>679</v>
      </c>
      <c r="P2045" s="3" t="s">
        <v>685</v>
      </c>
      <c r="Q2045" s="3" t="s">
        <v>687</v>
      </c>
      <c r="R2045" s="78"/>
    </row>
    <row r="2046" spans="1:18" x14ac:dyDescent="0.2">
      <c r="A2046" s="3" t="s">
        <v>167</v>
      </c>
      <c r="B2046" s="60" t="s">
        <v>299</v>
      </c>
      <c r="C2046" s="78" t="s">
        <v>752</v>
      </c>
      <c r="D2046" s="78"/>
      <c r="E2046" s="78"/>
      <c r="F2046" s="78"/>
      <c r="G2046" s="78"/>
      <c r="H2046" s="78">
        <f t="shared" si="129"/>
        <v>0</v>
      </c>
      <c r="I2046" s="74"/>
      <c r="J2046" s="74"/>
      <c r="K2046" s="75">
        <f t="shared" si="126"/>
        <v>1</v>
      </c>
      <c r="L2046" s="75">
        <f t="shared" si="127"/>
        <v>1</v>
      </c>
      <c r="M2046" s="76" t="str">
        <f t="shared" si="128"/>
        <v>-</v>
      </c>
      <c r="N2046" s="76" t="str">
        <f t="shared" si="128"/>
        <v>-</v>
      </c>
      <c r="O2046" s="3" t="s">
        <v>679</v>
      </c>
      <c r="P2046" s="3" t="s">
        <v>685</v>
      </c>
      <c r="Q2046" s="3" t="s">
        <v>687</v>
      </c>
      <c r="R2046" s="78"/>
    </row>
    <row r="2047" spans="1:18" x14ac:dyDescent="0.2">
      <c r="A2047" s="3" t="s">
        <v>167</v>
      </c>
      <c r="B2047" s="60" t="s">
        <v>299</v>
      </c>
      <c r="C2047" s="78" t="s">
        <v>753</v>
      </c>
      <c r="D2047" s="78"/>
      <c r="E2047" s="78"/>
      <c r="F2047" s="78"/>
      <c r="G2047" s="78"/>
      <c r="H2047" s="78">
        <f t="shared" si="129"/>
        <v>0</v>
      </c>
      <c r="I2047" s="74"/>
      <c r="J2047" s="74"/>
      <c r="K2047" s="75">
        <f t="shared" si="126"/>
        <v>1</v>
      </c>
      <c r="L2047" s="75">
        <f t="shared" si="127"/>
        <v>1</v>
      </c>
      <c r="M2047" s="76" t="str">
        <f t="shared" si="128"/>
        <v>-</v>
      </c>
      <c r="N2047" s="76" t="str">
        <f t="shared" si="128"/>
        <v>-</v>
      </c>
      <c r="O2047" s="3" t="s">
        <v>679</v>
      </c>
      <c r="P2047" s="3" t="s">
        <v>685</v>
      </c>
      <c r="Q2047" s="3" t="s">
        <v>687</v>
      </c>
      <c r="R2047" s="78"/>
    </row>
    <row r="2048" spans="1:18" x14ac:dyDescent="0.2">
      <c r="A2048" s="3" t="s">
        <v>168</v>
      </c>
      <c r="B2048" s="60" t="s">
        <v>299</v>
      </c>
      <c r="C2048" s="78" t="s">
        <v>754</v>
      </c>
      <c r="D2048" s="78">
        <v>25490</v>
      </c>
      <c r="E2048" s="78">
        <v>2</v>
      </c>
      <c r="F2048" s="78">
        <v>26028</v>
      </c>
      <c r="G2048" s="78">
        <v>2</v>
      </c>
      <c r="H2048" s="78">
        <f t="shared" si="129"/>
        <v>4</v>
      </c>
      <c r="I2048" s="74">
        <v>0.5</v>
      </c>
      <c r="J2048" s="74">
        <v>0.5</v>
      </c>
      <c r="K2048" s="75">
        <f t="shared" si="126"/>
        <v>0.6875</v>
      </c>
      <c r="L2048" s="75">
        <f t="shared" si="127"/>
        <v>0.6875</v>
      </c>
      <c r="M2048" s="76" t="str">
        <f t="shared" si="128"/>
        <v>-</v>
      </c>
      <c r="N2048" s="76" t="str">
        <f t="shared" si="128"/>
        <v>-</v>
      </c>
      <c r="O2048" s="3" t="s">
        <v>679</v>
      </c>
      <c r="P2048" s="3" t="s">
        <v>685</v>
      </c>
      <c r="Q2048" s="3" t="s">
        <v>687</v>
      </c>
      <c r="R2048" s="78"/>
    </row>
    <row r="2049" spans="1:18" x14ac:dyDescent="0.2">
      <c r="A2049" s="3" t="s">
        <v>168</v>
      </c>
      <c r="B2049" s="60" t="s">
        <v>299</v>
      </c>
      <c r="C2049" s="78" t="s">
        <v>755</v>
      </c>
      <c r="D2049" s="78">
        <v>25490</v>
      </c>
      <c r="E2049" s="78">
        <v>146</v>
      </c>
      <c r="F2049" s="78">
        <v>26028</v>
      </c>
      <c r="G2049" s="78">
        <v>22</v>
      </c>
      <c r="H2049" s="78">
        <f t="shared" si="129"/>
        <v>168</v>
      </c>
      <c r="I2049" s="74">
        <v>0.86904761904761907</v>
      </c>
      <c r="J2049" s="74">
        <v>0.13095238095238096</v>
      </c>
      <c r="K2049" s="75">
        <f t="shared" si="126"/>
        <v>1</v>
      </c>
      <c r="L2049" s="75">
        <f t="shared" si="127"/>
        <v>6.0024589221503516E-24</v>
      </c>
      <c r="M2049" s="76" t="str">
        <f t="shared" si="128"/>
        <v>-</v>
      </c>
      <c r="N2049" s="76" t="str">
        <f t="shared" si="128"/>
        <v>sig</v>
      </c>
      <c r="O2049" s="3" t="s">
        <v>679</v>
      </c>
      <c r="P2049" s="3" t="s">
        <v>685</v>
      </c>
      <c r="Q2049" s="3" t="s">
        <v>687</v>
      </c>
      <c r="R2049" s="78"/>
    </row>
    <row r="2050" spans="1:18" x14ac:dyDescent="0.2">
      <c r="A2050" s="3" t="s">
        <v>168</v>
      </c>
      <c r="B2050" s="60" t="s">
        <v>299</v>
      </c>
      <c r="C2050" s="78" t="s">
        <v>756</v>
      </c>
      <c r="D2050" s="78">
        <v>25490</v>
      </c>
      <c r="E2050" s="78">
        <v>166</v>
      </c>
      <c r="F2050" s="78">
        <v>26028</v>
      </c>
      <c r="G2050" s="78">
        <v>32</v>
      </c>
      <c r="H2050" s="78">
        <f t="shared" si="129"/>
        <v>198</v>
      </c>
      <c r="I2050" s="74">
        <v>0.83838383838383834</v>
      </c>
      <c r="J2050" s="74">
        <v>0.16161616161616163</v>
      </c>
      <c r="K2050" s="75">
        <f t="shared" ref="K2050:K2113" si="130">BINOMDIST(E2050,H2050,0.5,TRUE)</f>
        <v>1</v>
      </c>
      <c r="L2050" s="75">
        <f t="shared" ref="L2050:L2113" si="131">BINOMDIST(G2050,H2050,0.5,TRUE)</f>
        <v>2.5702510642296687E-23</v>
      </c>
      <c r="M2050" s="76" t="str">
        <f t="shared" ref="M2050:N2113" si="132">IF(K2050&lt;(0.05/5830),"sig","-")</f>
        <v>-</v>
      </c>
      <c r="N2050" s="76" t="str">
        <f t="shared" si="132"/>
        <v>sig</v>
      </c>
      <c r="O2050" s="3" t="s">
        <v>679</v>
      </c>
      <c r="P2050" s="3" t="s">
        <v>685</v>
      </c>
      <c r="Q2050" s="3" t="s">
        <v>687</v>
      </c>
      <c r="R2050" s="78"/>
    </row>
    <row r="2051" spans="1:18" x14ac:dyDescent="0.2">
      <c r="A2051" s="3" t="s">
        <v>168</v>
      </c>
      <c r="B2051" s="60" t="s">
        <v>299</v>
      </c>
      <c r="C2051" s="78" t="s">
        <v>757</v>
      </c>
      <c r="D2051" s="78">
        <v>25490</v>
      </c>
      <c r="E2051" s="78">
        <v>7</v>
      </c>
      <c r="F2051" s="78">
        <v>26028</v>
      </c>
      <c r="G2051" s="78">
        <v>1</v>
      </c>
      <c r="H2051" s="78">
        <f t="shared" si="129"/>
        <v>8</v>
      </c>
      <c r="I2051" s="74">
        <v>0.875</v>
      </c>
      <c r="J2051" s="74">
        <v>0.125</v>
      </c>
      <c r="K2051" s="75">
        <f t="shared" si="130"/>
        <v>0.99609375</v>
      </c>
      <c r="L2051" s="75">
        <f t="shared" si="131"/>
        <v>3.5156250000000007E-2</v>
      </c>
      <c r="M2051" s="76" t="str">
        <f t="shared" si="132"/>
        <v>-</v>
      </c>
      <c r="N2051" s="76" t="str">
        <f t="shared" si="132"/>
        <v>-</v>
      </c>
      <c r="O2051" s="3" t="s">
        <v>679</v>
      </c>
      <c r="P2051" s="3" t="s">
        <v>685</v>
      </c>
      <c r="Q2051" s="3" t="s">
        <v>687</v>
      </c>
      <c r="R2051" s="78"/>
    </row>
    <row r="2052" spans="1:18" x14ac:dyDescent="0.2">
      <c r="A2052" s="3" t="s">
        <v>168</v>
      </c>
      <c r="B2052" s="60" t="s">
        <v>299</v>
      </c>
      <c r="C2052" s="78" t="s">
        <v>758</v>
      </c>
      <c r="D2052" s="78">
        <v>25490</v>
      </c>
      <c r="E2052" s="78">
        <v>1</v>
      </c>
      <c r="F2052" s="78">
        <v>26028</v>
      </c>
      <c r="G2052" s="78">
        <v>4</v>
      </c>
      <c r="H2052" s="78">
        <f t="shared" si="129"/>
        <v>5</v>
      </c>
      <c r="I2052" s="74">
        <v>0.2</v>
      </c>
      <c r="J2052" s="74">
        <v>0.8</v>
      </c>
      <c r="K2052" s="75">
        <f t="shared" si="130"/>
        <v>0.18750000000000003</v>
      </c>
      <c r="L2052" s="75">
        <f t="shared" si="131"/>
        <v>0.96875</v>
      </c>
      <c r="M2052" s="76" t="str">
        <f t="shared" si="132"/>
        <v>-</v>
      </c>
      <c r="N2052" s="76" t="str">
        <f t="shared" si="132"/>
        <v>-</v>
      </c>
      <c r="O2052" s="3" t="s">
        <v>679</v>
      </c>
      <c r="P2052" s="3" t="s">
        <v>685</v>
      </c>
      <c r="Q2052" s="3" t="s">
        <v>687</v>
      </c>
      <c r="R2052" s="78"/>
    </row>
    <row r="2053" spans="1:18" x14ac:dyDescent="0.2">
      <c r="A2053" s="3" t="s">
        <v>168</v>
      </c>
      <c r="B2053" s="60" t="s">
        <v>299</v>
      </c>
      <c r="C2053" s="78" t="s">
        <v>759</v>
      </c>
      <c r="D2053" s="78">
        <v>25490</v>
      </c>
      <c r="E2053" s="78">
        <v>250</v>
      </c>
      <c r="F2053" s="78">
        <v>26028</v>
      </c>
      <c r="G2053" s="78">
        <v>132</v>
      </c>
      <c r="H2053" s="78">
        <f t="shared" si="129"/>
        <v>382</v>
      </c>
      <c r="I2053" s="74">
        <v>0.65445026178010468</v>
      </c>
      <c r="J2053" s="74">
        <v>0.34554973821989526</v>
      </c>
      <c r="K2053" s="75">
        <f t="shared" si="130"/>
        <v>0.99999999958281105</v>
      </c>
      <c r="L2053" s="75">
        <f t="shared" si="131"/>
        <v>8.0297429782282816E-10</v>
      </c>
      <c r="M2053" s="76" t="str">
        <f t="shared" si="132"/>
        <v>-</v>
      </c>
      <c r="N2053" s="76" t="str">
        <f t="shared" si="132"/>
        <v>sig</v>
      </c>
      <c r="O2053" s="3" t="s">
        <v>679</v>
      </c>
      <c r="P2053" s="3" t="s">
        <v>685</v>
      </c>
      <c r="Q2053" s="3" t="s">
        <v>687</v>
      </c>
      <c r="R2053" s="78"/>
    </row>
    <row r="2054" spans="1:18" x14ac:dyDescent="0.2">
      <c r="A2054" s="3" t="s">
        <v>168</v>
      </c>
      <c r="B2054" s="60" t="s">
        <v>299</v>
      </c>
      <c r="C2054" s="78" t="s">
        <v>760</v>
      </c>
      <c r="D2054" s="78">
        <v>25490</v>
      </c>
      <c r="E2054" s="78">
        <v>312</v>
      </c>
      <c r="F2054" s="78">
        <v>26028</v>
      </c>
      <c r="G2054" s="78">
        <v>50</v>
      </c>
      <c r="H2054" s="78">
        <f t="shared" si="129"/>
        <v>362</v>
      </c>
      <c r="I2054" s="74">
        <v>0.86187845303867405</v>
      </c>
      <c r="J2054" s="74">
        <v>0.13812154696132597</v>
      </c>
      <c r="K2054" s="75">
        <f t="shared" si="130"/>
        <v>1</v>
      </c>
      <c r="L2054" s="75">
        <f t="shared" si="131"/>
        <v>1.0306298546289345E-47</v>
      </c>
      <c r="M2054" s="76" t="str">
        <f t="shared" si="132"/>
        <v>-</v>
      </c>
      <c r="N2054" s="76" t="str">
        <f t="shared" si="132"/>
        <v>sig</v>
      </c>
      <c r="O2054" s="3" t="s">
        <v>679</v>
      </c>
      <c r="P2054" s="3" t="s">
        <v>685</v>
      </c>
      <c r="Q2054" s="3" t="s">
        <v>687</v>
      </c>
      <c r="R2054" s="78"/>
    </row>
    <row r="2055" spans="1:18" x14ac:dyDescent="0.2">
      <c r="A2055" s="3" t="s">
        <v>168</v>
      </c>
      <c r="B2055" s="60" t="s">
        <v>299</v>
      </c>
      <c r="C2055" s="78" t="s">
        <v>761</v>
      </c>
      <c r="D2055" s="78">
        <v>25490</v>
      </c>
      <c r="E2055" s="78">
        <v>4</v>
      </c>
      <c r="F2055" s="78">
        <v>26028</v>
      </c>
      <c r="G2055" s="78">
        <v>4</v>
      </c>
      <c r="H2055" s="78">
        <f t="shared" si="129"/>
        <v>8</v>
      </c>
      <c r="I2055" s="74">
        <v>0.5</v>
      </c>
      <c r="J2055" s="74">
        <v>0.5</v>
      </c>
      <c r="K2055" s="75">
        <f t="shared" si="130"/>
        <v>0.63671875</v>
      </c>
      <c r="L2055" s="75">
        <f t="shared" si="131"/>
        <v>0.63671875</v>
      </c>
      <c r="M2055" s="76" t="str">
        <f t="shared" si="132"/>
        <v>-</v>
      </c>
      <c r="N2055" s="76" t="str">
        <f t="shared" si="132"/>
        <v>-</v>
      </c>
      <c r="O2055" s="3" t="s">
        <v>679</v>
      </c>
      <c r="P2055" s="3" t="s">
        <v>685</v>
      </c>
      <c r="Q2055" s="3" t="s">
        <v>687</v>
      </c>
      <c r="R2055" s="78"/>
    </row>
    <row r="2056" spans="1:18" x14ac:dyDescent="0.2">
      <c r="A2056" s="3" t="s">
        <v>168</v>
      </c>
      <c r="B2056" s="60" t="s">
        <v>299</v>
      </c>
      <c r="C2056" s="78" t="s">
        <v>762</v>
      </c>
      <c r="D2056" s="78">
        <v>25490</v>
      </c>
      <c r="E2056" s="78">
        <v>182</v>
      </c>
      <c r="F2056" s="78">
        <v>26028</v>
      </c>
      <c r="G2056" s="78">
        <v>106</v>
      </c>
      <c r="H2056" s="78">
        <f t="shared" si="129"/>
        <v>288</v>
      </c>
      <c r="I2056" s="74">
        <v>0.63194444444444442</v>
      </c>
      <c r="J2056" s="74">
        <v>0.36805555555555558</v>
      </c>
      <c r="K2056" s="75">
        <f t="shared" si="130"/>
        <v>0.99999748667781452</v>
      </c>
      <c r="L2056" s="75">
        <f t="shared" si="131"/>
        <v>4.4209184396096096E-6</v>
      </c>
      <c r="M2056" s="76" t="str">
        <f t="shared" si="132"/>
        <v>-</v>
      </c>
      <c r="N2056" s="76" t="str">
        <f t="shared" si="132"/>
        <v>sig</v>
      </c>
      <c r="O2056" s="3" t="s">
        <v>679</v>
      </c>
      <c r="P2056" s="3" t="s">
        <v>685</v>
      </c>
      <c r="Q2056" s="3" t="s">
        <v>687</v>
      </c>
      <c r="R2056" s="78"/>
    </row>
    <row r="2057" spans="1:18" x14ac:dyDescent="0.2">
      <c r="A2057" s="3" t="s">
        <v>168</v>
      </c>
      <c r="B2057" s="60" t="s">
        <v>299</v>
      </c>
      <c r="C2057" s="78" t="s">
        <v>741</v>
      </c>
      <c r="D2057" s="78">
        <v>25490</v>
      </c>
      <c r="E2057" s="78">
        <v>108</v>
      </c>
      <c r="F2057" s="78">
        <v>26028</v>
      </c>
      <c r="G2057" s="78">
        <v>12</v>
      </c>
      <c r="H2057" s="78">
        <f t="shared" si="129"/>
        <v>120</v>
      </c>
      <c r="I2057" s="74">
        <v>0.9</v>
      </c>
      <c r="J2057" s="74">
        <v>0.1</v>
      </c>
      <c r="K2057" s="75">
        <f t="shared" si="130"/>
        <v>1</v>
      </c>
      <c r="L2057" s="75">
        <f t="shared" si="131"/>
        <v>8.9006323642057572E-21</v>
      </c>
      <c r="M2057" s="76" t="str">
        <f t="shared" si="132"/>
        <v>-</v>
      </c>
      <c r="N2057" s="76" t="str">
        <f t="shared" si="132"/>
        <v>sig</v>
      </c>
      <c r="O2057" s="3" t="s">
        <v>679</v>
      </c>
      <c r="P2057" s="3" t="s">
        <v>685</v>
      </c>
      <c r="Q2057" s="3" t="s">
        <v>687</v>
      </c>
      <c r="R2057" s="78"/>
    </row>
    <row r="2058" spans="1:18" x14ac:dyDescent="0.2">
      <c r="A2058" s="3" t="s">
        <v>168</v>
      </c>
      <c r="B2058" s="60" t="s">
        <v>299</v>
      </c>
      <c r="C2058" s="78" t="s">
        <v>742</v>
      </c>
      <c r="D2058" s="78">
        <v>25490</v>
      </c>
      <c r="E2058" s="78">
        <v>0</v>
      </c>
      <c r="F2058" s="78">
        <v>26028</v>
      </c>
      <c r="G2058" s="78">
        <v>2</v>
      </c>
      <c r="H2058" s="78">
        <f t="shared" si="129"/>
        <v>2</v>
      </c>
      <c r="I2058" s="74">
        <v>0</v>
      </c>
      <c r="J2058" s="74">
        <v>1</v>
      </c>
      <c r="K2058" s="75">
        <f t="shared" si="130"/>
        <v>0.25</v>
      </c>
      <c r="L2058" s="75">
        <f t="shared" si="131"/>
        <v>1</v>
      </c>
      <c r="M2058" s="76" t="str">
        <f t="shared" si="132"/>
        <v>-</v>
      </c>
      <c r="N2058" s="76" t="str">
        <f t="shared" si="132"/>
        <v>-</v>
      </c>
      <c r="O2058" s="3" t="s">
        <v>679</v>
      </c>
      <c r="P2058" s="3" t="s">
        <v>685</v>
      </c>
      <c r="Q2058" s="3" t="s">
        <v>687</v>
      </c>
      <c r="R2058" s="78"/>
    </row>
    <row r="2059" spans="1:18" x14ac:dyDescent="0.2">
      <c r="A2059" s="3" t="s">
        <v>168</v>
      </c>
      <c r="B2059" s="60" t="s">
        <v>299</v>
      </c>
      <c r="C2059" s="78" t="s">
        <v>743</v>
      </c>
      <c r="D2059" s="78">
        <v>25490</v>
      </c>
      <c r="E2059" s="78">
        <v>126</v>
      </c>
      <c r="F2059" s="78">
        <v>26028</v>
      </c>
      <c r="G2059" s="78">
        <v>34</v>
      </c>
      <c r="H2059" s="78">
        <f t="shared" si="129"/>
        <v>160</v>
      </c>
      <c r="I2059" s="74">
        <v>0.78749999999999998</v>
      </c>
      <c r="J2059" s="74">
        <v>0.21249999999999999</v>
      </c>
      <c r="K2059" s="75">
        <f t="shared" si="130"/>
        <v>0.99999999999998346</v>
      </c>
      <c r="L2059" s="75">
        <f t="shared" si="131"/>
        <v>6.2604966492437555E-14</v>
      </c>
      <c r="M2059" s="76" t="str">
        <f t="shared" si="132"/>
        <v>-</v>
      </c>
      <c r="N2059" s="76" t="str">
        <f t="shared" si="132"/>
        <v>sig</v>
      </c>
      <c r="O2059" s="3" t="s">
        <v>679</v>
      </c>
      <c r="P2059" s="3" t="s">
        <v>685</v>
      </c>
      <c r="Q2059" s="3" t="s">
        <v>687</v>
      </c>
      <c r="R2059" s="78"/>
    </row>
    <row r="2060" spans="1:18" x14ac:dyDescent="0.2">
      <c r="A2060" s="3" t="s">
        <v>168</v>
      </c>
      <c r="B2060" s="60" t="s">
        <v>299</v>
      </c>
      <c r="C2060" s="78" t="s">
        <v>744</v>
      </c>
      <c r="D2060" s="78">
        <v>25490</v>
      </c>
      <c r="E2060" s="78">
        <v>103</v>
      </c>
      <c r="F2060" s="78">
        <v>26028</v>
      </c>
      <c r="G2060" s="78">
        <v>18</v>
      </c>
      <c r="H2060" s="78">
        <f t="shared" si="129"/>
        <v>121</v>
      </c>
      <c r="I2060" s="74">
        <v>0.85123966942148765</v>
      </c>
      <c r="J2060" s="74">
        <v>0.1487603305785124</v>
      </c>
      <c r="K2060" s="75">
        <f t="shared" si="130"/>
        <v>0.99999999999999989</v>
      </c>
      <c r="L2060" s="75">
        <f t="shared" si="131"/>
        <v>5.7915758368468248E-16</v>
      </c>
      <c r="M2060" s="76" t="str">
        <f t="shared" si="132"/>
        <v>-</v>
      </c>
      <c r="N2060" s="76" t="str">
        <f t="shared" si="132"/>
        <v>sig</v>
      </c>
      <c r="O2060" s="3" t="s">
        <v>679</v>
      </c>
      <c r="P2060" s="3" t="s">
        <v>685</v>
      </c>
      <c r="Q2060" s="3" t="s">
        <v>687</v>
      </c>
      <c r="R2060" s="78"/>
    </row>
    <row r="2061" spans="1:18" x14ac:dyDescent="0.2">
      <c r="A2061" s="3" t="s">
        <v>168</v>
      </c>
      <c r="B2061" s="60" t="s">
        <v>299</v>
      </c>
      <c r="C2061" s="78" t="s">
        <v>745</v>
      </c>
      <c r="D2061" s="78">
        <v>25490</v>
      </c>
      <c r="E2061" s="78">
        <v>406</v>
      </c>
      <c r="F2061" s="78">
        <v>26028</v>
      </c>
      <c r="G2061" s="78">
        <v>53</v>
      </c>
      <c r="H2061" s="78">
        <f t="shared" si="129"/>
        <v>459</v>
      </c>
      <c r="I2061" s="74">
        <v>0.88453159041394336</v>
      </c>
      <c r="J2061" s="74">
        <v>0.11546840958605664</v>
      </c>
      <c r="K2061" s="75">
        <f t="shared" si="130"/>
        <v>1</v>
      </c>
      <c r="L2061" s="75">
        <f t="shared" si="131"/>
        <v>9.4661199141332488E-69</v>
      </c>
      <c r="M2061" s="76" t="str">
        <f t="shared" si="132"/>
        <v>-</v>
      </c>
      <c r="N2061" s="76" t="str">
        <f t="shared" si="132"/>
        <v>sig</v>
      </c>
      <c r="O2061" s="3" t="s">
        <v>679</v>
      </c>
      <c r="P2061" s="3" t="s">
        <v>685</v>
      </c>
      <c r="Q2061" s="3" t="s">
        <v>687</v>
      </c>
      <c r="R2061" s="78"/>
    </row>
    <row r="2062" spans="1:18" x14ac:dyDescent="0.2">
      <c r="A2062" s="3" t="s">
        <v>168</v>
      </c>
      <c r="B2062" s="60" t="s">
        <v>299</v>
      </c>
      <c r="C2062" s="78" t="s">
        <v>746</v>
      </c>
      <c r="D2062" s="78">
        <v>25490</v>
      </c>
      <c r="E2062" s="78">
        <v>115</v>
      </c>
      <c r="F2062" s="78">
        <v>26028</v>
      </c>
      <c r="G2062" s="78">
        <v>85</v>
      </c>
      <c r="H2062" s="78">
        <f t="shared" si="129"/>
        <v>200</v>
      </c>
      <c r="I2062" s="74">
        <v>0.57499999999999996</v>
      </c>
      <c r="J2062" s="74">
        <v>0.42499999999999999</v>
      </c>
      <c r="K2062" s="75">
        <f t="shared" si="130"/>
        <v>0.98593729638353678</v>
      </c>
      <c r="L2062" s="75">
        <f t="shared" si="131"/>
        <v>2.0018595806699728E-2</v>
      </c>
      <c r="M2062" s="76" t="str">
        <f t="shared" si="132"/>
        <v>-</v>
      </c>
      <c r="N2062" s="76" t="str">
        <f t="shared" si="132"/>
        <v>-</v>
      </c>
      <c r="O2062" s="3" t="s">
        <v>679</v>
      </c>
      <c r="P2062" s="3" t="s">
        <v>685</v>
      </c>
      <c r="Q2062" s="3" t="s">
        <v>687</v>
      </c>
      <c r="R2062" s="78"/>
    </row>
    <row r="2063" spans="1:18" x14ac:dyDescent="0.2">
      <c r="A2063" s="3" t="s">
        <v>168</v>
      </c>
      <c r="B2063" s="60" t="s">
        <v>299</v>
      </c>
      <c r="C2063" s="78" t="s">
        <v>747</v>
      </c>
      <c r="D2063" s="78">
        <v>25490</v>
      </c>
      <c r="E2063" s="78">
        <v>115</v>
      </c>
      <c r="F2063" s="78">
        <v>26028</v>
      </c>
      <c r="G2063" s="78">
        <v>23</v>
      </c>
      <c r="H2063" s="78">
        <f t="shared" si="129"/>
        <v>138</v>
      </c>
      <c r="I2063" s="74">
        <v>0.83333333333333337</v>
      </c>
      <c r="J2063" s="74">
        <v>0.16666666666666666</v>
      </c>
      <c r="K2063" s="75">
        <f t="shared" si="130"/>
        <v>1</v>
      </c>
      <c r="L2063" s="75">
        <f t="shared" si="131"/>
        <v>3.2647115690143399E-16</v>
      </c>
      <c r="M2063" s="76" t="str">
        <f t="shared" si="132"/>
        <v>-</v>
      </c>
      <c r="N2063" s="76" t="str">
        <f t="shared" si="132"/>
        <v>sig</v>
      </c>
      <c r="O2063" s="3" t="s">
        <v>679</v>
      </c>
      <c r="P2063" s="3" t="s">
        <v>685</v>
      </c>
      <c r="Q2063" s="3" t="s">
        <v>687</v>
      </c>
      <c r="R2063" s="78"/>
    </row>
    <row r="2064" spans="1:18" x14ac:dyDescent="0.2">
      <c r="A2064" s="3" t="s">
        <v>168</v>
      </c>
      <c r="B2064" s="60" t="s">
        <v>299</v>
      </c>
      <c r="C2064" s="78" t="s">
        <v>748</v>
      </c>
      <c r="D2064" s="78">
        <v>25490</v>
      </c>
      <c r="E2064" s="78">
        <v>17</v>
      </c>
      <c r="F2064" s="78">
        <v>26028</v>
      </c>
      <c r="G2064" s="78">
        <v>65</v>
      </c>
      <c r="H2064" s="78">
        <f t="shared" si="129"/>
        <v>82</v>
      </c>
      <c r="I2064" s="74">
        <v>0.2073170731707317</v>
      </c>
      <c r="J2064" s="74">
        <v>0.79268292682926833</v>
      </c>
      <c r="K2064" s="75">
        <f t="shared" si="130"/>
        <v>4.4769415893561644E-8</v>
      </c>
      <c r="L2064" s="75">
        <f t="shared" si="131"/>
        <v>0.9999999887401021</v>
      </c>
      <c r="M2064" s="76" t="str">
        <f t="shared" si="132"/>
        <v>sig</v>
      </c>
      <c r="N2064" s="76" t="str">
        <f t="shared" si="132"/>
        <v>-</v>
      </c>
      <c r="O2064" s="3" t="s">
        <v>679</v>
      </c>
      <c r="P2064" s="3" t="s">
        <v>685</v>
      </c>
      <c r="Q2064" s="3" t="s">
        <v>687</v>
      </c>
      <c r="R2064" s="78"/>
    </row>
    <row r="2065" spans="1:18" x14ac:dyDescent="0.2">
      <c r="A2065" s="3" t="s">
        <v>168</v>
      </c>
      <c r="B2065" s="60" t="s">
        <v>299</v>
      </c>
      <c r="C2065" s="78" t="s">
        <v>749</v>
      </c>
      <c r="D2065" s="78">
        <v>25490</v>
      </c>
      <c r="E2065" s="78">
        <v>67</v>
      </c>
      <c r="F2065" s="78">
        <v>26028</v>
      </c>
      <c r="G2065" s="78">
        <v>14</v>
      </c>
      <c r="H2065" s="78">
        <f t="shared" si="129"/>
        <v>81</v>
      </c>
      <c r="I2065" s="74">
        <v>0.8271604938271605</v>
      </c>
      <c r="J2065" s="74">
        <v>0.1728395061728395</v>
      </c>
      <c r="K2065" s="75">
        <f t="shared" si="130"/>
        <v>0.99999999980958032</v>
      </c>
      <c r="L2065" s="75">
        <f t="shared" si="131"/>
        <v>9.4451420191047038E-10</v>
      </c>
      <c r="M2065" s="76" t="str">
        <f t="shared" si="132"/>
        <v>-</v>
      </c>
      <c r="N2065" s="76" t="str">
        <f t="shared" si="132"/>
        <v>sig</v>
      </c>
      <c r="O2065" s="3" t="s">
        <v>679</v>
      </c>
      <c r="P2065" s="3" t="s">
        <v>685</v>
      </c>
      <c r="Q2065" s="3" t="s">
        <v>687</v>
      </c>
      <c r="R2065" s="78"/>
    </row>
    <row r="2066" spans="1:18" x14ac:dyDescent="0.2">
      <c r="A2066" s="3" t="s">
        <v>168</v>
      </c>
      <c r="B2066" s="60" t="s">
        <v>299</v>
      </c>
      <c r="C2066" s="78" t="s">
        <v>750</v>
      </c>
      <c r="D2066" s="78">
        <v>25490</v>
      </c>
      <c r="E2066" s="78">
        <v>7</v>
      </c>
      <c r="F2066" s="78">
        <v>26028</v>
      </c>
      <c r="G2066" s="78">
        <v>31</v>
      </c>
      <c r="H2066" s="78">
        <f t="shared" si="129"/>
        <v>38</v>
      </c>
      <c r="I2066" s="74">
        <v>0.18421052631578946</v>
      </c>
      <c r="J2066" s="74">
        <v>0.81578947368421051</v>
      </c>
      <c r="K2066" s="75">
        <f t="shared" si="130"/>
        <v>5.8083503972739056E-5</v>
      </c>
      <c r="L2066" s="75">
        <f t="shared" si="131"/>
        <v>0.99998782871989533</v>
      </c>
      <c r="M2066" s="76" t="str">
        <f t="shared" si="132"/>
        <v>-</v>
      </c>
      <c r="N2066" s="76" t="str">
        <f t="shared" si="132"/>
        <v>-</v>
      </c>
      <c r="O2066" s="3" t="s">
        <v>679</v>
      </c>
      <c r="P2066" s="3" t="s">
        <v>685</v>
      </c>
      <c r="Q2066" s="3" t="s">
        <v>687</v>
      </c>
      <c r="R2066" s="78"/>
    </row>
    <row r="2067" spans="1:18" x14ac:dyDescent="0.2">
      <c r="A2067" s="3" t="s">
        <v>168</v>
      </c>
      <c r="B2067" s="60" t="s">
        <v>299</v>
      </c>
      <c r="C2067" s="78" t="s">
        <v>751</v>
      </c>
      <c r="D2067" s="78">
        <v>25490</v>
      </c>
      <c r="E2067" s="78">
        <v>70</v>
      </c>
      <c r="F2067" s="78">
        <v>26028</v>
      </c>
      <c r="G2067" s="78">
        <v>7</v>
      </c>
      <c r="H2067" s="78">
        <f t="shared" si="129"/>
        <v>77</v>
      </c>
      <c r="I2067" s="74">
        <v>0.90909090909090906</v>
      </c>
      <c r="J2067" s="74">
        <v>9.0909090909090912E-2</v>
      </c>
      <c r="K2067" s="75">
        <f t="shared" si="130"/>
        <v>0.99999999999999822</v>
      </c>
      <c r="L2067" s="75">
        <f t="shared" si="131"/>
        <v>1.7622847131175783E-14</v>
      </c>
      <c r="M2067" s="76" t="str">
        <f t="shared" si="132"/>
        <v>-</v>
      </c>
      <c r="N2067" s="76" t="str">
        <f t="shared" si="132"/>
        <v>sig</v>
      </c>
      <c r="O2067" s="3" t="s">
        <v>679</v>
      </c>
      <c r="P2067" s="3" t="s">
        <v>685</v>
      </c>
      <c r="Q2067" s="3" t="s">
        <v>687</v>
      </c>
      <c r="R2067" s="78"/>
    </row>
    <row r="2068" spans="1:18" x14ac:dyDescent="0.2">
      <c r="A2068" s="3" t="s">
        <v>168</v>
      </c>
      <c r="B2068" s="60" t="s">
        <v>299</v>
      </c>
      <c r="C2068" s="78" t="s">
        <v>752</v>
      </c>
      <c r="D2068" s="78">
        <v>25490</v>
      </c>
      <c r="E2068" s="78">
        <v>16</v>
      </c>
      <c r="F2068" s="78">
        <v>26028</v>
      </c>
      <c r="G2068" s="78">
        <v>10</v>
      </c>
      <c r="H2068" s="78">
        <f t="shared" si="129"/>
        <v>26</v>
      </c>
      <c r="I2068" s="74">
        <v>0.61538461538461542</v>
      </c>
      <c r="J2068" s="74">
        <v>0.38461538461538464</v>
      </c>
      <c r="K2068" s="75">
        <f t="shared" si="130"/>
        <v>0.91568122804164886</v>
      </c>
      <c r="L2068" s="75">
        <f t="shared" si="131"/>
        <v>0.1634697914123536</v>
      </c>
      <c r="M2068" s="76" t="str">
        <f t="shared" si="132"/>
        <v>-</v>
      </c>
      <c r="N2068" s="76" t="str">
        <f t="shared" si="132"/>
        <v>-</v>
      </c>
      <c r="O2068" s="3" t="s">
        <v>679</v>
      </c>
      <c r="P2068" s="3" t="s">
        <v>685</v>
      </c>
      <c r="Q2068" s="3" t="s">
        <v>687</v>
      </c>
      <c r="R2068" s="78"/>
    </row>
    <row r="2069" spans="1:18" x14ac:dyDescent="0.2">
      <c r="A2069" s="3" t="s">
        <v>168</v>
      </c>
      <c r="B2069" s="60" t="s">
        <v>299</v>
      </c>
      <c r="C2069" s="78" t="s">
        <v>753</v>
      </c>
      <c r="D2069" s="78"/>
      <c r="E2069" s="78"/>
      <c r="F2069" s="78"/>
      <c r="G2069" s="78"/>
      <c r="H2069" s="78">
        <f t="shared" si="129"/>
        <v>0</v>
      </c>
      <c r="I2069" s="74"/>
      <c r="J2069" s="74"/>
      <c r="K2069" s="75">
        <f t="shared" si="130"/>
        <v>1</v>
      </c>
      <c r="L2069" s="75">
        <f t="shared" si="131"/>
        <v>1</v>
      </c>
      <c r="M2069" s="76" t="str">
        <f t="shared" si="132"/>
        <v>-</v>
      </c>
      <c r="N2069" s="76" t="str">
        <f t="shared" si="132"/>
        <v>-</v>
      </c>
      <c r="O2069" s="3" t="s">
        <v>679</v>
      </c>
      <c r="P2069" s="3" t="s">
        <v>685</v>
      </c>
      <c r="Q2069" s="3" t="s">
        <v>687</v>
      </c>
      <c r="R2069" s="78"/>
    </row>
    <row r="2070" spans="1:18" x14ac:dyDescent="0.2">
      <c r="A2070" s="3" t="s">
        <v>170</v>
      </c>
      <c r="B2070" s="60" t="s">
        <v>299</v>
      </c>
      <c r="C2070" s="78" t="s">
        <v>754</v>
      </c>
      <c r="D2070" s="78">
        <v>25490</v>
      </c>
      <c r="E2070" s="78">
        <v>1</v>
      </c>
      <c r="F2070" s="78">
        <v>26028</v>
      </c>
      <c r="G2070" s="78">
        <v>3</v>
      </c>
      <c r="H2070" s="78">
        <f t="shared" si="129"/>
        <v>4</v>
      </c>
      <c r="I2070" s="74">
        <v>0.25</v>
      </c>
      <c r="J2070" s="74">
        <v>0.75</v>
      </c>
      <c r="K2070" s="75">
        <f t="shared" si="130"/>
        <v>0.31250000000000006</v>
      </c>
      <c r="L2070" s="75">
        <f t="shared" si="131"/>
        <v>0.9375</v>
      </c>
      <c r="M2070" s="76" t="str">
        <f t="shared" si="132"/>
        <v>-</v>
      </c>
      <c r="N2070" s="76" t="str">
        <f t="shared" si="132"/>
        <v>-</v>
      </c>
      <c r="O2070" s="3" t="s">
        <v>679</v>
      </c>
      <c r="P2070" s="3" t="s">
        <v>685</v>
      </c>
      <c r="Q2070" s="3" t="s">
        <v>687</v>
      </c>
      <c r="R2070" s="78"/>
    </row>
    <row r="2071" spans="1:18" x14ac:dyDescent="0.2">
      <c r="A2071" s="3" t="s">
        <v>170</v>
      </c>
      <c r="B2071" s="60" t="s">
        <v>299</v>
      </c>
      <c r="C2071" s="78" t="s">
        <v>755</v>
      </c>
      <c r="D2071" s="78">
        <v>25490</v>
      </c>
      <c r="E2071" s="78">
        <v>51</v>
      </c>
      <c r="F2071" s="78">
        <v>26028</v>
      </c>
      <c r="G2071" s="78">
        <v>300</v>
      </c>
      <c r="H2071" s="78">
        <f t="shared" si="129"/>
        <v>351</v>
      </c>
      <c r="I2071" s="74">
        <v>0.14529914529914531</v>
      </c>
      <c r="J2071" s="74">
        <v>0.85470085470085466</v>
      </c>
      <c r="K2071" s="75">
        <f t="shared" si="130"/>
        <v>2.3962021471540381E-44</v>
      </c>
      <c r="L2071" s="75">
        <f t="shared" si="131"/>
        <v>1</v>
      </c>
      <c r="M2071" s="76" t="str">
        <f t="shared" si="132"/>
        <v>sig</v>
      </c>
      <c r="N2071" s="76" t="str">
        <f t="shared" si="132"/>
        <v>-</v>
      </c>
      <c r="O2071" s="3" t="s">
        <v>679</v>
      </c>
      <c r="P2071" s="3" t="s">
        <v>685</v>
      </c>
      <c r="Q2071" s="3" t="s">
        <v>687</v>
      </c>
      <c r="R2071" s="78"/>
    </row>
    <row r="2072" spans="1:18" x14ac:dyDescent="0.2">
      <c r="A2072" s="3" t="s">
        <v>170</v>
      </c>
      <c r="B2072" s="60" t="s">
        <v>299</v>
      </c>
      <c r="C2072" s="78" t="s">
        <v>756</v>
      </c>
      <c r="D2072" s="78">
        <v>25490</v>
      </c>
      <c r="E2072" s="78">
        <v>33</v>
      </c>
      <c r="F2072" s="78">
        <v>26028</v>
      </c>
      <c r="G2072" s="78">
        <v>140</v>
      </c>
      <c r="H2072" s="78">
        <f t="shared" si="129"/>
        <v>173</v>
      </c>
      <c r="I2072" s="74">
        <v>0.19075144508670519</v>
      </c>
      <c r="J2072" s="74">
        <v>0.80924855491329484</v>
      </c>
      <c r="K2072" s="75">
        <f t="shared" si="130"/>
        <v>3.4332690807628773E-17</v>
      </c>
      <c r="L2072" s="75">
        <f t="shared" si="131"/>
        <v>1</v>
      </c>
      <c r="M2072" s="76" t="str">
        <f t="shared" si="132"/>
        <v>sig</v>
      </c>
      <c r="N2072" s="76" t="str">
        <f t="shared" si="132"/>
        <v>-</v>
      </c>
      <c r="O2072" s="3" t="s">
        <v>679</v>
      </c>
      <c r="P2072" s="3" t="s">
        <v>685</v>
      </c>
      <c r="Q2072" s="3" t="s">
        <v>687</v>
      </c>
      <c r="R2072" s="78"/>
    </row>
    <row r="2073" spans="1:18" x14ac:dyDescent="0.2">
      <c r="A2073" s="3" t="s">
        <v>170</v>
      </c>
      <c r="B2073" s="60" t="s">
        <v>299</v>
      </c>
      <c r="C2073" s="78" t="s">
        <v>757</v>
      </c>
      <c r="D2073" s="78">
        <v>25490</v>
      </c>
      <c r="E2073" s="78">
        <v>1</v>
      </c>
      <c r="F2073" s="78">
        <v>26028</v>
      </c>
      <c r="G2073" s="78">
        <v>2</v>
      </c>
      <c r="H2073" s="78">
        <f t="shared" si="129"/>
        <v>3</v>
      </c>
      <c r="I2073" s="74">
        <v>0.33333333333333331</v>
      </c>
      <c r="J2073" s="74">
        <v>0.66666666666666663</v>
      </c>
      <c r="K2073" s="75">
        <f t="shared" si="130"/>
        <v>0.5</v>
      </c>
      <c r="L2073" s="75">
        <f t="shared" si="131"/>
        <v>0.875</v>
      </c>
      <c r="M2073" s="76" t="str">
        <f t="shared" si="132"/>
        <v>-</v>
      </c>
      <c r="N2073" s="76" t="str">
        <f t="shared" si="132"/>
        <v>-</v>
      </c>
      <c r="O2073" s="3" t="s">
        <v>679</v>
      </c>
      <c r="P2073" s="3" t="s">
        <v>685</v>
      </c>
      <c r="Q2073" s="3" t="s">
        <v>687</v>
      </c>
      <c r="R2073" s="78"/>
    </row>
    <row r="2074" spans="1:18" x14ac:dyDescent="0.2">
      <c r="A2074" s="3" t="s">
        <v>170</v>
      </c>
      <c r="B2074" s="60" t="s">
        <v>299</v>
      </c>
      <c r="C2074" s="78" t="s">
        <v>758</v>
      </c>
      <c r="D2074" s="78">
        <v>25490</v>
      </c>
      <c r="E2074" s="78">
        <v>354</v>
      </c>
      <c r="F2074" s="78">
        <v>26028</v>
      </c>
      <c r="G2074" s="78">
        <v>60</v>
      </c>
      <c r="H2074" s="78">
        <f t="shared" si="129"/>
        <v>414</v>
      </c>
      <c r="I2074" s="74">
        <v>0.85507246376811596</v>
      </c>
      <c r="J2074" s="74">
        <v>0.14492753623188406</v>
      </c>
      <c r="K2074" s="75">
        <f t="shared" si="130"/>
        <v>1</v>
      </c>
      <c r="L2074" s="75">
        <f t="shared" si="131"/>
        <v>3.9881298118698184E-52</v>
      </c>
      <c r="M2074" s="76" t="str">
        <f t="shared" si="132"/>
        <v>-</v>
      </c>
      <c r="N2074" s="76" t="str">
        <f t="shared" si="132"/>
        <v>sig</v>
      </c>
      <c r="O2074" s="3" t="s">
        <v>679</v>
      </c>
      <c r="P2074" s="3" t="s">
        <v>685</v>
      </c>
      <c r="Q2074" s="3" t="s">
        <v>687</v>
      </c>
      <c r="R2074" s="78"/>
    </row>
    <row r="2075" spans="1:18" x14ac:dyDescent="0.2">
      <c r="A2075" s="3" t="s">
        <v>170</v>
      </c>
      <c r="B2075" s="60" t="s">
        <v>299</v>
      </c>
      <c r="C2075" s="78" t="s">
        <v>759</v>
      </c>
      <c r="D2075" s="78">
        <v>25490</v>
      </c>
      <c r="E2075" s="78">
        <v>5</v>
      </c>
      <c r="F2075" s="78">
        <v>26028</v>
      </c>
      <c r="G2075" s="78">
        <v>1</v>
      </c>
      <c r="H2075" s="78">
        <f t="shared" si="129"/>
        <v>6</v>
      </c>
      <c r="I2075" s="74">
        <v>0.83333333333333337</v>
      </c>
      <c r="J2075" s="74">
        <v>0.16666666666666666</v>
      </c>
      <c r="K2075" s="75">
        <f t="shared" si="130"/>
        <v>0.984375</v>
      </c>
      <c r="L2075" s="75">
        <f t="shared" si="131"/>
        <v>0.109375</v>
      </c>
      <c r="M2075" s="76" t="str">
        <f t="shared" si="132"/>
        <v>-</v>
      </c>
      <c r="N2075" s="76" t="str">
        <f t="shared" si="132"/>
        <v>-</v>
      </c>
      <c r="O2075" s="3" t="s">
        <v>679</v>
      </c>
      <c r="P2075" s="3" t="s">
        <v>685</v>
      </c>
      <c r="Q2075" s="3" t="s">
        <v>687</v>
      </c>
      <c r="R2075" s="78"/>
    </row>
    <row r="2076" spans="1:18" x14ac:dyDescent="0.2">
      <c r="A2076" s="3" t="s">
        <v>170</v>
      </c>
      <c r="B2076" s="60" t="s">
        <v>299</v>
      </c>
      <c r="C2076" s="78" t="s">
        <v>760</v>
      </c>
      <c r="D2076" s="78">
        <v>25490</v>
      </c>
      <c r="E2076" s="78">
        <v>0</v>
      </c>
      <c r="F2076" s="78">
        <v>26028</v>
      </c>
      <c r="G2076" s="78">
        <v>3</v>
      </c>
      <c r="H2076" s="78">
        <f t="shared" si="129"/>
        <v>3</v>
      </c>
      <c r="I2076" s="74">
        <v>0</v>
      </c>
      <c r="J2076" s="74">
        <v>1</v>
      </c>
      <c r="K2076" s="75">
        <f t="shared" si="130"/>
        <v>0.12500000000000003</v>
      </c>
      <c r="L2076" s="75">
        <f t="shared" si="131"/>
        <v>1</v>
      </c>
      <c r="M2076" s="76" t="str">
        <f t="shared" si="132"/>
        <v>-</v>
      </c>
      <c r="N2076" s="76" t="str">
        <f t="shared" si="132"/>
        <v>-</v>
      </c>
      <c r="O2076" s="3" t="s">
        <v>679</v>
      </c>
      <c r="P2076" s="3" t="s">
        <v>685</v>
      </c>
      <c r="Q2076" s="3" t="s">
        <v>687</v>
      </c>
      <c r="R2076" s="78"/>
    </row>
    <row r="2077" spans="1:18" x14ac:dyDescent="0.2">
      <c r="A2077" s="3" t="s">
        <v>170</v>
      </c>
      <c r="B2077" s="60" t="s">
        <v>299</v>
      </c>
      <c r="C2077" s="78" t="s">
        <v>761</v>
      </c>
      <c r="D2077" s="78">
        <v>25490</v>
      </c>
      <c r="E2077" s="78">
        <v>1</v>
      </c>
      <c r="F2077" s="78">
        <v>26028</v>
      </c>
      <c r="G2077" s="78">
        <v>0</v>
      </c>
      <c r="H2077" s="78">
        <f t="shared" si="129"/>
        <v>1</v>
      </c>
      <c r="I2077" s="74">
        <v>1</v>
      </c>
      <c r="J2077" s="74">
        <v>0</v>
      </c>
      <c r="K2077" s="75">
        <f t="shared" si="130"/>
        <v>1</v>
      </c>
      <c r="L2077" s="75">
        <f t="shared" si="131"/>
        <v>0.5</v>
      </c>
      <c r="M2077" s="76" t="str">
        <f t="shared" si="132"/>
        <v>-</v>
      </c>
      <c r="N2077" s="76" t="str">
        <f t="shared" si="132"/>
        <v>-</v>
      </c>
      <c r="O2077" s="3" t="s">
        <v>679</v>
      </c>
      <c r="P2077" s="3" t="s">
        <v>685</v>
      </c>
      <c r="Q2077" s="3" t="s">
        <v>687</v>
      </c>
      <c r="R2077" s="78"/>
    </row>
    <row r="2078" spans="1:18" x14ac:dyDescent="0.2">
      <c r="A2078" s="3" t="s">
        <v>170</v>
      </c>
      <c r="B2078" s="60" t="s">
        <v>299</v>
      </c>
      <c r="C2078" s="78" t="s">
        <v>762</v>
      </c>
      <c r="D2078" s="78">
        <v>25490</v>
      </c>
      <c r="E2078" s="78">
        <v>0</v>
      </c>
      <c r="F2078" s="78">
        <v>26028</v>
      </c>
      <c r="G2078" s="78">
        <v>1</v>
      </c>
      <c r="H2078" s="78">
        <f t="shared" si="129"/>
        <v>1</v>
      </c>
      <c r="I2078" s="74">
        <v>0</v>
      </c>
      <c r="J2078" s="74">
        <v>1</v>
      </c>
      <c r="K2078" s="75">
        <f t="shared" si="130"/>
        <v>0.5</v>
      </c>
      <c r="L2078" s="75">
        <f t="shared" si="131"/>
        <v>1</v>
      </c>
      <c r="M2078" s="76" t="str">
        <f t="shared" si="132"/>
        <v>-</v>
      </c>
      <c r="N2078" s="76" t="str">
        <f t="shared" si="132"/>
        <v>-</v>
      </c>
      <c r="O2078" s="3" t="s">
        <v>679</v>
      </c>
      <c r="P2078" s="3" t="s">
        <v>685</v>
      </c>
      <c r="Q2078" s="3" t="s">
        <v>687</v>
      </c>
      <c r="R2078" s="78"/>
    </row>
    <row r="2079" spans="1:18" x14ac:dyDescent="0.2">
      <c r="A2079" s="3" t="s">
        <v>170</v>
      </c>
      <c r="B2079" s="60" t="s">
        <v>299</v>
      </c>
      <c r="C2079" s="78" t="s">
        <v>741</v>
      </c>
      <c r="D2079" s="78">
        <v>25490</v>
      </c>
      <c r="E2079" s="78">
        <v>17</v>
      </c>
      <c r="F2079" s="78">
        <v>26028</v>
      </c>
      <c r="G2079" s="78">
        <v>75</v>
      </c>
      <c r="H2079" s="78">
        <f t="shared" ref="H2079:H2142" si="133">E2079+G2079</f>
        <v>92</v>
      </c>
      <c r="I2079" s="74">
        <v>0.18478260869565216</v>
      </c>
      <c r="J2079" s="74">
        <v>0.81521739130434778</v>
      </c>
      <c r="K2079" s="75">
        <f t="shared" si="130"/>
        <v>3.6464492882102406E-10</v>
      </c>
      <c r="L2079" s="75">
        <f t="shared" si="131"/>
        <v>0.9999999999200142</v>
      </c>
      <c r="M2079" s="76" t="str">
        <f t="shared" si="132"/>
        <v>sig</v>
      </c>
      <c r="N2079" s="76" t="str">
        <f t="shared" si="132"/>
        <v>-</v>
      </c>
      <c r="O2079" s="3" t="s">
        <v>679</v>
      </c>
      <c r="P2079" s="3" t="s">
        <v>685</v>
      </c>
      <c r="Q2079" s="3" t="s">
        <v>687</v>
      </c>
      <c r="R2079" s="78"/>
    </row>
    <row r="2080" spans="1:18" x14ac:dyDescent="0.2">
      <c r="A2080" s="3" t="s">
        <v>170</v>
      </c>
      <c r="B2080" s="60" t="s">
        <v>299</v>
      </c>
      <c r="C2080" s="78" t="s">
        <v>742</v>
      </c>
      <c r="D2080" s="78">
        <v>25490</v>
      </c>
      <c r="E2080" s="78">
        <v>2</v>
      </c>
      <c r="F2080" s="78">
        <v>26028</v>
      </c>
      <c r="G2080" s="78">
        <v>0</v>
      </c>
      <c r="H2080" s="78">
        <f t="shared" si="133"/>
        <v>2</v>
      </c>
      <c r="I2080" s="74">
        <v>1</v>
      </c>
      <c r="J2080" s="74">
        <v>0</v>
      </c>
      <c r="K2080" s="75">
        <f t="shared" si="130"/>
        <v>1</v>
      </c>
      <c r="L2080" s="75">
        <f t="shared" si="131"/>
        <v>0.25</v>
      </c>
      <c r="M2080" s="76" t="str">
        <f t="shared" si="132"/>
        <v>-</v>
      </c>
      <c r="N2080" s="76" t="str">
        <f t="shared" si="132"/>
        <v>-</v>
      </c>
      <c r="O2080" s="3" t="s">
        <v>679</v>
      </c>
      <c r="P2080" s="3" t="s">
        <v>685</v>
      </c>
      <c r="Q2080" s="3" t="s">
        <v>687</v>
      </c>
      <c r="R2080" s="78"/>
    </row>
    <row r="2081" spans="1:18" x14ac:dyDescent="0.2">
      <c r="A2081" s="3" t="s">
        <v>170</v>
      </c>
      <c r="B2081" s="60" t="s">
        <v>299</v>
      </c>
      <c r="C2081" s="78" t="s">
        <v>743</v>
      </c>
      <c r="D2081" s="78">
        <v>25490</v>
      </c>
      <c r="E2081" s="78">
        <v>19</v>
      </c>
      <c r="F2081" s="78">
        <v>26028</v>
      </c>
      <c r="G2081" s="78">
        <v>155</v>
      </c>
      <c r="H2081" s="78">
        <f t="shared" si="133"/>
        <v>174</v>
      </c>
      <c r="I2081" s="74">
        <v>0.10919540229885058</v>
      </c>
      <c r="J2081" s="74">
        <v>0.89080459770114939</v>
      </c>
      <c r="K2081" s="75">
        <f t="shared" si="130"/>
        <v>5.2390682739640057E-28</v>
      </c>
      <c r="L2081" s="75">
        <f t="shared" si="131"/>
        <v>1</v>
      </c>
      <c r="M2081" s="76" t="str">
        <f t="shared" si="132"/>
        <v>sig</v>
      </c>
      <c r="N2081" s="76" t="str">
        <f t="shared" si="132"/>
        <v>-</v>
      </c>
      <c r="O2081" s="3" t="s">
        <v>679</v>
      </c>
      <c r="P2081" s="3" t="s">
        <v>685</v>
      </c>
      <c r="Q2081" s="3" t="s">
        <v>687</v>
      </c>
      <c r="R2081" s="78"/>
    </row>
    <row r="2082" spans="1:18" x14ac:dyDescent="0.2">
      <c r="A2082" s="3" t="s">
        <v>170</v>
      </c>
      <c r="B2082" s="60" t="s">
        <v>299</v>
      </c>
      <c r="C2082" s="78" t="s">
        <v>744</v>
      </c>
      <c r="D2082" s="78">
        <v>25490</v>
      </c>
      <c r="E2082" s="78">
        <v>2</v>
      </c>
      <c r="F2082" s="78">
        <v>26028</v>
      </c>
      <c r="G2082" s="78">
        <v>4</v>
      </c>
      <c r="H2082" s="78">
        <f t="shared" si="133"/>
        <v>6</v>
      </c>
      <c r="I2082" s="74">
        <v>0.33333333333333331</v>
      </c>
      <c r="J2082" s="74">
        <v>0.66666666666666663</v>
      </c>
      <c r="K2082" s="75">
        <f t="shared" si="130"/>
        <v>0.34375000000000006</v>
      </c>
      <c r="L2082" s="75">
        <f t="shared" si="131"/>
        <v>0.890625</v>
      </c>
      <c r="M2082" s="76" t="str">
        <f t="shared" si="132"/>
        <v>-</v>
      </c>
      <c r="N2082" s="76" t="str">
        <f t="shared" si="132"/>
        <v>-</v>
      </c>
      <c r="O2082" s="3" t="s">
        <v>679</v>
      </c>
      <c r="P2082" s="3" t="s">
        <v>685</v>
      </c>
      <c r="Q2082" s="3" t="s">
        <v>687</v>
      </c>
      <c r="R2082" s="78"/>
    </row>
    <row r="2083" spans="1:18" x14ac:dyDescent="0.2">
      <c r="A2083" s="3" t="s">
        <v>170</v>
      </c>
      <c r="B2083" s="60" t="s">
        <v>299</v>
      </c>
      <c r="C2083" s="78" t="s">
        <v>745</v>
      </c>
      <c r="D2083" s="78">
        <v>25490</v>
      </c>
      <c r="E2083" s="78">
        <v>0</v>
      </c>
      <c r="F2083" s="78">
        <v>26028</v>
      </c>
      <c r="G2083" s="78">
        <v>2</v>
      </c>
      <c r="H2083" s="78">
        <f t="shared" si="133"/>
        <v>2</v>
      </c>
      <c r="I2083" s="74">
        <v>0</v>
      </c>
      <c r="J2083" s="74">
        <v>1</v>
      </c>
      <c r="K2083" s="75">
        <f t="shared" si="130"/>
        <v>0.25</v>
      </c>
      <c r="L2083" s="75">
        <f t="shared" si="131"/>
        <v>1</v>
      </c>
      <c r="M2083" s="76" t="str">
        <f t="shared" si="132"/>
        <v>-</v>
      </c>
      <c r="N2083" s="76" t="str">
        <f t="shared" si="132"/>
        <v>-</v>
      </c>
      <c r="O2083" s="3" t="s">
        <v>679</v>
      </c>
      <c r="P2083" s="3" t="s">
        <v>685</v>
      </c>
      <c r="Q2083" s="3" t="s">
        <v>687</v>
      </c>
      <c r="R2083" s="78"/>
    </row>
    <row r="2084" spans="1:18" x14ac:dyDescent="0.2">
      <c r="A2084" s="3" t="s">
        <v>170</v>
      </c>
      <c r="B2084" s="60" t="s">
        <v>299</v>
      </c>
      <c r="C2084" s="78" t="s">
        <v>746</v>
      </c>
      <c r="D2084" s="78">
        <v>25490</v>
      </c>
      <c r="E2084" s="78">
        <v>2</v>
      </c>
      <c r="F2084" s="78">
        <v>26028</v>
      </c>
      <c r="G2084" s="78">
        <v>1</v>
      </c>
      <c r="H2084" s="78">
        <f t="shared" si="133"/>
        <v>3</v>
      </c>
      <c r="I2084" s="74">
        <v>0.66666666666666663</v>
      </c>
      <c r="J2084" s="74">
        <v>0.33333333333333331</v>
      </c>
      <c r="K2084" s="75">
        <f t="shared" si="130"/>
        <v>0.875</v>
      </c>
      <c r="L2084" s="75">
        <f t="shared" si="131"/>
        <v>0.5</v>
      </c>
      <c r="M2084" s="76" t="str">
        <f t="shared" si="132"/>
        <v>-</v>
      </c>
      <c r="N2084" s="76" t="str">
        <f t="shared" si="132"/>
        <v>-</v>
      </c>
      <c r="O2084" s="3" t="s">
        <v>679</v>
      </c>
      <c r="P2084" s="3" t="s">
        <v>685</v>
      </c>
      <c r="Q2084" s="3" t="s">
        <v>687</v>
      </c>
      <c r="R2084" s="78"/>
    </row>
    <row r="2085" spans="1:18" x14ac:dyDescent="0.2">
      <c r="A2085" s="3" t="s">
        <v>170</v>
      </c>
      <c r="B2085" s="60" t="s">
        <v>299</v>
      </c>
      <c r="C2085" s="78" t="s">
        <v>747</v>
      </c>
      <c r="D2085" s="78"/>
      <c r="E2085" s="78"/>
      <c r="F2085" s="78"/>
      <c r="G2085" s="78"/>
      <c r="H2085" s="78">
        <f t="shared" si="133"/>
        <v>0</v>
      </c>
      <c r="I2085" s="74"/>
      <c r="J2085" s="74"/>
      <c r="K2085" s="75">
        <f t="shared" si="130"/>
        <v>1</v>
      </c>
      <c r="L2085" s="75">
        <f t="shared" si="131"/>
        <v>1</v>
      </c>
      <c r="M2085" s="76" t="str">
        <f t="shared" si="132"/>
        <v>-</v>
      </c>
      <c r="N2085" s="76" t="str">
        <f t="shared" si="132"/>
        <v>-</v>
      </c>
      <c r="O2085" s="3" t="s">
        <v>679</v>
      </c>
      <c r="P2085" s="3" t="s">
        <v>685</v>
      </c>
      <c r="Q2085" s="3" t="s">
        <v>687</v>
      </c>
      <c r="R2085" s="78"/>
    </row>
    <row r="2086" spans="1:18" x14ac:dyDescent="0.2">
      <c r="A2086" s="3" t="s">
        <v>170</v>
      </c>
      <c r="B2086" s="60" t="s">
        <v>299</v>
      </c>
      <c r="C2086" s="78" t="s">
        <v>748</v>
      </c>
      <c r="D2086" s="78">
        <v>25490</v>
      </c>
      <c r="E2086" s="78">
        <v>225</v>
      </c>
      <c r="F2086" s="78">
        <v>26028</v>
      </c>
      <c r="G2086" s="78">
        <v>44</v>
      </c>
      <c r="H2086" s="78">
        <f t="shared" si="133"/>
        <v>269</v>
      </c>
      <c r="I2086" s="74">
        <v>0.83643122676579928</v>
      </c>
      <c r="J2086" s="74">
        <v>0.16356877323420074</v>
      </c>
      <c r="K2086" s="75">
        <f t="shared" si="130"/>
        <v>1</v>
      </c>
      <c r="L2086" s="75">
        <f t="shared" si="131"/>
        <v>9.6337083547026282E-31</v>
      </c>
      <c r="M2086" s="76" t="str">
        <f t="shared" si="132"/>
        <v>-</v>
      </c>
      <c r="N2086" s="76" t="str">
        <f t="shared" si="132"/>
        <v>sig</v>
      </c>
      <c r="O2086" s="3" t="s">
        <v>679</v>
      </c>
      <c r="P2086" s="3" t="s">
        <v>685</v>
      </c>
      <c r="Q2086" s="3" t="s">
        <v>687</v>
      </c>
      <c r="R2086" s="78"/>
    </row>
    <row r="2087" spans="1:18" x14ac:dyDescent="0.2">
      <c r="A2087" s="3" t="s">
        <v>170</v>
      </c>
      <c r="B2087" s="60" t="s">
        <v>299</v>
      </c>
      <c r="C2087" s="78" t="s">
        <v>749</v>
      </c>
      <c r="D2087" s="78">
        <v>25490</v>
      </c>
      <c r="E2087" s="78">
        <v>9</v>
      </c>
      <c r="F2087" s="78">
        <v>26028</v>
      </c>
      <c r="G2087" s="78">
        <v>1</v>
      </c>
      <c r="H2087" s="78">
        <f t="shared" si="133"/>
        <v>10</v>
      </c>
      <c r="I2087" s="74">
        <v>0.9</v>
      </c>
      <c r="J2087" s="74">
        <v>0.1</v>
      </c>
      <c r="K2087" s="75">
        <f t="shared" si="130"/>
        <v>0.9990234375</v>
      </c>
      <c r="L2087" s="75">
        <f t="shared" si="131"/>
        <v>1.0742187500000003E-2</v>
      </c>
      <c r="M2087" s="76" t="str">
        <f t="shared" si="132"/>
        <v>-</v>
      </c>
      <c r="N2087" s="76" t="str">
        <f t="shared" si="132"/>
        <v>-</v>
      </c>
      <c r="O2087" s="3" t="s">
        <v>679</v>
      </c>
      <c r="P2087" s="3" t="s">
        <v>685</v>
      </c>
      <c r="Q2087" s="3" t="s">
        <v>687</v>
      </c>
      <c r="R2087" s="78"/>
    </row>
    <row r="2088" spans="1:18" x14ac:dyDescent="0.2">
      <c r="A2088" s="3" t="s">
        <v>170</v>
      </c>
      <c r="B2088" s="60" t="s">
        <v>299</v>
      </c>
      <c r="C2088" s="78" t="s">
        <v>750</v>
      </c>
      <c r="D2088" s="78">
        <v>25490</v>
      </c>
      <c r="E2088" s="78">
        <v>78</v>
      </c>
      <c r="F2088" s="78">
        <v>26028</v>
      </c>
      <c r="G2088" s="78">
        <v>17</v>
      </c>
      <c r="H2088" s="78">
        <f t="shared" si="133"/>
        <v>95</v>
      </c>
      <c r="I2088" s="74">
        <v>0.82105263157894737</v>
      </c>
      <c r="J2088" s="74">
        <v>0.17894736842105263</v>
      </c>
      <c r="K2088" s="75">
        <f t="shared" si="130"/>
        <v>0.99999999998266231</v>
      </c>
      <c r="L2088" s="75">
        <f t="shared" si="131"/>
        <v>8.2077416364658874E-11</v>
      </c>
      <c r="M2088" s="76" t="str">
        <f t="shared" si="132"/>
        <v>-</v>
      </c>
      <c r="N2088" s="76" t="str">
        <f t="shared" si="132"/>
        <v>sig</v>
      </c>
      <c r="O2088" s="3" t="s">
        <v>679</v>
      </c>
      <c r="P2088" s="3" t="s">
        <v>685</v>
      </c>
      <c r="Q2088" s="3" t="s">
        <v>687</v>
      </c>
      <c r="R2088" s="78"/>
    </row>
    <row r="2089" spans="1:18" x14ac:dyDescent="0.2">
      <c r="A2089" s="3" t="s">
        <v>170</v>
      </c>
      <c r="B2089" s="60" t="s">
        <v>299</v>
      </c>
      <c r="C2089" s="78" t="s">
        <v>751</v>
      </c>
      <c r="D2089" s="78">
        <v>25490</v>
      </c>
      <c r="E2089" s="78">
        <v>2</v>
      </c>
      <c r="F2089" s="78">
        <v>26028</v>
      </c>
      <c r="G2089" s="78">
        <v>1</v>
      </c>
      <c r="H2089" s="78">
        <f t="shared" si="133"/>
        <v>3</v>
      </c>
      <c r="I2089" s="74">
        <v>0.66666666666666663</v>
      </c>
      <c r="J2089" s="74">
        <v>0.33333333333333331</v>
      </c>
      <c r="K2089" s="75">
        <f t="shared" si="130"/>
        <v>0.875</v>
      </c>
      <c r="L2089" s="75">
        <f t="shared" si="131"/>
        <v>0.5</v>
      </c>
      <c r="M2089" s="76" t="str">
        <f t="shared" si="132"/>
        <v>-</v>
      </c>
      <c r="N2089" s="76" t="str">
        <f t="shared" si="132"/>
        <v>-</v>
      </c>
      <c r="O2089" s="3" t="s">
        <v>679</v>
      </c>
      <c r="P2089" s="3" t="s">
        <v>685</v>
      </c>
      <c r="Q2089" s="3" t="s">
        <v>687</v>
      </c>
      <c r="R2089" s="78"/>
    </row>
    <row r="2090" spans="1:18" x14ac:dyDescent="0.2">
      <c r="A2090" s="3" t="s">
        <v>170</v>
      </c>
      <c r="B2090" s="60" t="s">
        <v>299</v>
      </c>
      <c r="C2090" s="78" t="s">
        <v>752</v>
      </c>
      <c r="D2090" s="78">
        <v>25490</v>
      </c>
      <c r="E2090" s="78">
        <v>21</v>
      </c>
      <c r="F2090" s="78">
        <v>26028</v>
      </c>
      <c r="G2090" s="78">
        <v>7</v>
      </c>
      <c r="H2090" s="78">
        <f t="shared" si="133"/>
        <v>28</v>
      </c>
      <c r="I2090" s="74">
        <v>0.75</v>
      </c>
      <c r="J2090" s="74">
        <v>0.25</v>
      </c>
      <c r="K2090" s="75">
        <f t="shared" si="130"/>
        <v>0.99814041703939438</v>
      </c>
      <c r="L2090" s="75">
        <f t="shared" si="131"/>
        <v>6.2704756855964704E-3</v>
      </c>
      <c r="M2090" s="76" t="str">
        <f t="shared" si="132"/>
        <v>-</v>
      </c>
      <c r="N2090" s="76" t="str">
        <f t="shared" si="132"/>
        <v>-</v>
      </c>
      <c r="O2090" s="3" t="s">
        <v>679</v>
      </c>
      <c r="P2090" s="3" t="s">
        <v>685</v>
      </c>
      <c r="Q2090" s="3" t="s">
        <v>687</v>
      </c>
      <c r="R2090" s="78"/>
    </row>
    <row r="2091" spans="1:18" x14ac:dyDescent="0.2">
      <c r="A2091" s="3" t="s">
        <v>170</v>
      </c>
      <c r="B2091" s="60" t="s">
        <v>299</v>
      </c>
      <c r="C2091" s="78" t="s">
        <v>753</v>
      </c>
      <c r="D2091" s="78">
        <v>25490</v>
      </c>
      <c r="E2091" s="78">
        <v>310</v>
      </c>
      <c r="F2091" s="78">
        <v>26028</v>
      </c>
      <c r="G2091" s="78">
        <v>40</v>
      </c>
      <c r="H2091" s="78">
        <f t="shared" si="133"/>
        <v>350</v>
      </c>
      <c r="I2091" s="74">
        <v>0.88571428571428568</v>
      </c>
      <c r="J2091" s="74">
        <v>0.11428571428571428</v>
      </c>
      <c r="K2091" s="75">
        <f t="shared" si="130"/>
        <v>1</v>
      </c>
      <c r="L2091" s="75">
        <f t="shared" si="131"/>
        <v>3.4965137519190015E-53</v>
      </c>
      <c r="M2091" s="76" t="str">
        <f t="shared" si="132"/>
        <v>-</v>
      </c>
      <c r="N2091" s="76" t="str">
        <f t="shared" si="132"/>
        <v>sig</v>
      </c>
      <c r="O2091" s="3" t="s">
        <v>679</v>
      </c>
      <c r="P2091" s="3" t="s">
        <v>685</v>
      </c>
      <c r="Q2091" s="3" t="s">
        <v>687</v>
      </c>
      <c r="R2091" s="78"/>
    </row>
    <row r="2092" spans="1:18" x14ac:dyDescent="0.2">
      <c r="A2092" s="3" t="s">
        <v>171</v>
      </c>
      <c r="B2092" s="60" t="s">
        <v>299</v>
      </c>
      <c r="C2092" s="78" t="s">
        <v>754</v>
      </c>
      <c r="D2092" s="78">
        <v>25490</v>
      </c>
      <c r="E2092" s="78">
        <v>3</v>
      </c>
      <c r="F2092" s="78">
        <v>26028</v>
      </c>
      <c r="G2092" s="78">
        <v>1</v>
      </c>
      <c r="H2092" s="78">
        <f t="shared" si="133"/>
        <v>4</v>
      </c>
      <c r="I2092" s="74">
        <v>0.75</v>
      </c>
      <c r="J2092" s="74">
        <v>0.25</v>
      </c>
      <c r="K2092" s="75">
        <f t="shared" si="130"/>
        <v>0.9375</v>
      </c>
      <c r="L2092" s="75">
        <f t="shared" si="131"/>
        <v>0.31250000000000006</v>
      </c>
      <c r="M2092" s="76" t="str">
        <f t="shared" si="132"/>
        <v>-</v>
      </c>
      <c r="N2092" s="76" t="str">
        <f t="shared" si="132"/>
        <v>-</v>
      </c>
      <c r="O2092" s="3" t="s">
        <v>679</v>
      </c>
      <c r="P2092" s="3" t="s">
        <v>685</v>
      </c>
      <c r="Q2092" s="3" t="s">
        <v>687</v>
      </c>
      <c r="R2092" s="78"/>
    </row>
    <row r="2093" spans="1:18" x14ac:dyDescent="0.2">
      <c r="A2093" s="3" t="s">
        <v>171</v>
      </c>
      <c r="B2093" s="60" t="s">
        <v>299</v>
      </c>
      <c r="C2093" s="78" t="s">
        <v>755</v>
      </c>
      <c r="D2093" s="78">
        <v>25490</v>
      </c>
      <c r="E2093" s="78">
        <v>144</v>
      </c>
      <c r="F2093" s="78">
        <v>26028</v>
      </c>
      <c r="G2093" s="78">
        <v>33</v>
      </c>
      <c r="H2093" s="78">
        <f t="shared" si="133"/>
        <v>177</v>
      </c>
      <c r="I2093" s="74">
        <v>0.81355932203389836</v>
      </c>
      <c r="J2093" s="74">
        <v>0.1864406779661017</v>
      </c>
      <c r="K2093" s="75">
        <f t="shared" si="130"/>
        <v>1</v>
      </c>
      <c r="L2093" s="75">
        <f t="shared" si="131"/>
        <v>4.8968451498915311E-18</v>
      </c>
      <c r="M2093" s="76" t="str">
        <f t="shared" si="132"/>
        <v>-</v>
      </c>
      <c r="N2093" s="76" t="str">
        <f t="shared" si="132"/>
        <v>sig</v>
      </c>
      <c r="O2093" s="3" t="s">
        <v>679</v>
      </c>
      <c r="P2093" s="3" t="s">
        <v>685</v>
      </c>
      <c r="Q2093" s="3" t="s">
        <v>687</v>
      </c>
      <c r="R2093" s="78"/>
    </row>
    <row r="2094" spans="1:18" x14ac:dyDescent="0.2">
      <c r="A2094" s="3" t="s">
        <v>171</v>
      </c>
      <c r="B2094" s="60" t="s">
        <v>299</v>
      </c>
      <c r="C2094" s="78" t="s">
        <v>756</v>
      </c>
      <c r="D2094" s="78">
        <v>25490</v>
      </c>
      <c r="E2094" s="78">
        <v>132</v>
      </c>
      <c r="F2094" s="78">
        <v>26028</v>
      </c>
      <c r="G2094" s="78">
        <v>20</v>
      </c>
      <c r="H2094" s="78">
        <f t="shared" si="133"/>
        <v>152</v>
      </c>
      <c r="I2094" s="74">
        <v>0.86842105263157898</v>
      </c>
      <c r="J2094" s="74">
        <v>0.13157894736842105</v>
      </c>
      <c r="K2094" s="75">
        <f t="shared" si="130"/>
        <v>1</v>
      </c>
      <c r="L2094" s="75">
        <f t="shared" si="131"/>
        <v>9.9199228906710301E-22</v>
      </c>
      <c r="M2094" s="76" t="str">
        <f t="shared" si="132"/>
        <v>-</v>
      </c>
      <c r="N2094" s="76" t="str">
        <f t="shared" si="132"/>
        <v>sig</v>
      </c>
      <c r="O2094" s="3" t="s">
        <v>679</v>
      </c>
      <c r="P2094" s="3" t="s">
        <v>685</v>
      </c>
      <c r="Q2094" s="3" t="s">
        <v>687</v>
      </c>
      <c r="R2094" s="78"/>
    </row>
    <row r="2095" spans="1:18" x14ac:dyDescent="0.2">
      <c r="A2095" s="3" t="s">
        <v>171</v>
      </c>
      <c r="B2095" s="60" t="s">
        <v>299</v>
      </c>
      <c r="C2095" s="78" t="s">
        <v>757</v>
      </c>
      <c r="D2095" s="78">
        <v>25490</v>
      </c>
      <c r="E2095" s="78">
        <v>7</v>
      </c>
      <c r="F2095" s="78">
        <v>26028</v>
      </c>
      <c r="G2095" s="78">
        <v>3</v>
      </c>
      <c r="H2095" s="78">
        <f t="shared" si="133"/>
        <v>10</v>
      </c>
      <c r="I2095" s="74">
        <v>0.7</v>
      </c>
      <c r="J2095" s="74">
        <v>0.3</v>
      </c>
      <c r="K2095" s="75">
        <f t="shared" si="130"/>
        <v>0.9453125</v>
      </c>
      <c r="L2095" s="75">
        <f t="shared" si="131"/>
        <v>0.17187500000000006</v>
      </c>
      <c r="M2095" s="76" t="str">
        <f t="shared" si="132"/>
        <v>-</v>
      </c>
      <c r="N2095" s="76" t="str">
        <f t="shared" si="132"/>
        <v>-</v>
      </c>
      <c r="O2095" s="3" t="s">
        <v>679</v>
      </c>
      <c r="P2095" s="3" t="s">
        <v>685</v>
      </c>
      <c r="Q2095" s="3" t="s">
        <v>687</v>
      </c>
      <c r="R2095" s="78"/>
    </row>
    <row r="2096" spans="1:18" x14ac:dyDescent="0.2">
      <c r="A2096" s="3" t="s">
        <v>171</v>
      </c>
      <c r="B2096" s="60" t="s">
        <v>299</v>
      </c>
      <c r="C2096" s="78" t="s">
        <v>758</v>
      </c>
      <c r="D2096" s="78">
        <v>25490</v>
      </c>
      <c r="E2096" s="78">
        <v>2</v>
      </c>
      <c r="F2096" s="78">
        <v>26028</v>
      </c>
      <c r="G2096" s="78">
        <v>3</v>
      </c>
      <c r="H2096" s="78">
        <f t="shared" si="133"/>
        <v>5</v>
      </c>
      <c r="I2096" s="74">
        <v>0.4</v>
      </c>
      <c r="J2096" s="74">
        <v>0.6</v>
      </c>
      <c r="K2096" s="75">
        <f t="shared" si="130"/>
        <v>0.49999999999999989</v>
      </c>
      <c r="L2096" s="75">
        <f t="shared" si="131"/>
        <v>0.8125</v>
      </c>
      <c r="M2096" s="76" t="str">
        <f t="shared" si="132"/>
        <v>-</v>
      </c>
      <c r="N2096" s="76" t="str">
        <f t="shared" si="132"/>
        <v>-</v>
      </c>
      <c r="O2096" s="3" t="s">
        <v>679</v>
      </c>
      <c r="P2096" s="3" t="s">
        <v>685</v>
      </c>
      <c r="Q2096" s="3" t="s">
        <v>687</v>
      </c>
      <c r="R2096" s="78"/>
    </row>
    <row r="2097" spans="1:18" x14ac:dyDescent="0.2">
      <c r="A2097" s="3" t="s">
        <v>171</v>
      </c>
      <c r="B2097" s="60" t="s">
        <v>299</v>
      </c>
      <c r="C2097" s="78" t="s">
        <v>759</v>
      </c>
      <c r="D2097" s="78">
        <v>25490</v>
      </c>
      <c r="E2097" s="78">
        <v>262</v>
      </c>
      <c r="F2097" s="78">
        <v>26028</v>
      </c>
      <c r="G2097" s="78">
        <v>118</v>
      </c>
      <c r="H2097" s="78">
        <f t="shared" si="133"/>
        <v>380</v>
      </c>
      <c r="I2097" s="74">
        <v>0.68947368421052635</v>
      </c>
      <c r="J2097" s="74">
        <v>0.31052631578947371</v>
      </c>
      <c r="K2097" s="75">
        <f t="shared" si="130"/>
        <v>0.99999999999997502</v>
      </c>
      <c r="L2097" s="75">
        <f t="shared" si="131"/>
        <v>5.6225617733663687E-14</v>
      </c>
      <c r="M2097" s="76" t="str">
        <f t="shared" si="132"/>
        <v>-</v>
      </c>
      <c r="N2097" s="76" t="str">
        <f t="shared" si="132"/>
        <v>sig</v>
      </c>
      <c r="O2097" s="3" t="s">
        <v>679</v>
      </c>
      <c r="P2097" s="3" t="s">
        <v>685</v>
      </c>
      <c r="Q2097" s="3" t="s">
        <v>687</v>
      </c>
      <c r="R2097" s="78"/>
    </row>
    <row r="2098" spans="1:18" x14ac:dyDescent="0.2">
      <c r="A2098" s="3" t="s">
        <v>171</v>
      </c>
      <c r="B2098" s="60" t="s">
        <v>299</v>
      </c>
      <c r="C2098" s="78" t="s">
        <v>760</v>
      </c>
      <c r="D2098" s="78">
        <v>25490</v>
      </c>
      <c r="E2098" s="78">
        <v>326</v>
      </c>
      <c r="F2098" s="78">
        <v>26028</v>
      </c>
      <c r="G2098" s="78">
        <v>61</v>
      </c>
      <c r="H2098" s="78">
        <f t="shared" si="133"/>
        <v>387</v>
      </c>
      <c r="I2098" s="74">
        <v>0.84237726098191212</v>
      </c>
      <c r="J2098" s="74">
        <v>0.15762273901808785</v>
      </c>
      <c r="K2098" s="75">
        <f t="shared" si="130"/>
        <v>1</v>
      </c>
      <c r="L2098" s="75">
        <f t="shared" si="131"/>
        <v>3.677793889069157E-45</v>
      </c>
      <c r="M2098" s="76" t="str">
        <f t="shared" si="132"/>
        <v>-</v>
      </c>
      <c r="N2098" s="76" t="str">
        <f t="shared" si="132"/>
        <v>sig</v>
      </c>
      <c r="O2098" s="3" t="s">
        <v>679</v>
      </c>
      <c r="P2098" s="3" t="s">
        <v>685</v>
      </c>
      <c r="Q2098" s="3" t="s">
        <v>687</v>
      </c>
      <c r="R2098" s="78"/>
    </row>
    <row r="2099" spans="1:18" x14ac:dyDescent="0.2">
      <c r="A2099" s="3" t="s">
        <v>171</v>
      </c>
      <c r="B2099" s="60" t="s">
        <v>299</v>
      </c>
      <c r="C2099" s="78" t="s">
        <v>761</v>
      </c>
      <c r="D2099" s="78">
        <v>25490</v>
      </c>
      <c r="E2099" s="78">
        <v>3</v>
      </c>
      <c r="F2099" s="78">
        <v>26028</v>
      </c>
      <c r="G2099" s="78">
        <v>3</v>
      </c>
      <c r="H2099" s="78">
        <f t="shared" si="133"/>
        <v>6</v>
      </c>
      <c r="I2099" s="74">
        <v>0.5</v>
      </c>
      <c r="J2099" s="74">
        <v>0.5</v>
      </c>
      <c r="K2099" s="75">
        <f t="shared" si="130"/>
        <v>0.65625</v>
      </c>
      <c r="L2099" s="75">
        <f t="shared" si="131"/>
        <v>0.65625</v>
      </c>
      <c r="M2099" s="76" t="str">
        <f t="shared" si="132"/>
        <v>-</v>
      </c>
      <c r="N2099" s="76" t="str">
        <f t="shared" si="132"/>
        <v>-</v>
      </c>
      <c r="O2099" s="3" t="s">
        <v>679</v>
      </c>
      <c r="P2099" s="3" t="s">
        <v>685</v>
      </c>
      <c r="Q2099" s="3" t="s">
        <v>687</v>
      </c>
      <c r="R2099" s="78"/>
    </row>
    <row r="2100" spans="1:18" x14ac:dyDescent="0.2">
      <c r="A2100" s="3" t="s">
        <v>171</v>
      </c>
      <c r="B2100" s="60" t="s">
        <v>299</v>
      </c>
      <c r="C2100" s="78" t="s">
        <v>762</v>
      </c>
      <c r="D2100" s="78">
        <v>25490</v>
      </c>
      <c r="E2100" s="78">
        <v>185</v>
      </c>
      <c r="F2100" s="78">
        <v>26028</v>
      </c>
      <c r="G2100" s="78">
        <v>110</v>
      </c>
      <c r="H2100" s="78">
        <f t="shared" si="133"/>
        <v>295</v>
      </c>
      <c r="I2100" s="74">
        <v>0.6271186440677966</v>
      </c>
      <c r="J2100" s="74">
        <v>0.3728813559322034</v>
      </c>
      <c r="K2100" s="75">
        <f t="shared" si="130"/>
        <v>0.9999956802476585</v>
      </c>
      <c r="L2100" s="75">
        <f t="shared" si="131"/>
        <v>7.444520365074276E-6</v>
      </c>
      <c r="M2100" s="76" t="str">
        <f t="shared" si="132"/>
        <v>-</v>
      </c>
      <c r="N2100" s="76" t="str">
        <f t="shared" si="132"/>
        <v>sig</v>
      </c>
      <c r="O2100" s="3" t="s">
        <v>679</v>
      </c>
      <c r="P2100" s="3" t="s">
        <v>685</v>
      </c>
      <c r="Q2100" s="3" t="s">
        <v>687</v>
      </c>
      <c r="R2100" s="78"/>
    </row>
    <row r="2101" spans="1:18" x14ac:dyDescent="0.2">
      <c r="A2101" s="3" t="s">
        <v>171</v>
      </c>
      <c r="B2101" s="60" t="s">
        <v>299</v>
      </c>
      <c r="C2101" s="78" t="s">
        <v>741</v>
      </c>
      <c r="D2101" s="78">
        <v>25490</v>
      </c>
      <c r="E2101" s="78">
        <v>80</v>
      </c>
      <c r="F2101" s="78">
        <v>26028</v>
      </c>
      <c r="G2101" s="78">
        <v>17</v>
      </c>
      <c r="H2101" s="78">
        <f t="shared" si="133"/>
        <v>97</v>
      </c>
      <c r="I2101" s="74">
        <v>0.82474226804123707</v>
      </c>
      <c r="J2101" s="74">
        <v>0.17525773195876287</v>
      </c>
      <c r="K2101" s="75">
        <f t="shared" si="130"/>
        <v>0.9999999999938074</v>
      </c>
      <c r="L2101" s="75">
        <f t="shared" si="131"/>
        <v>3.0039810949399147E-11</v>
      </c>
      <c r="M2101" s="76" t="str">
        <f t="shared" si="132"/>
        <v>-</v>
      </c>
      <c r="N2101" s="76" t="str">
        <f t="shared" si="132"/>
        <v>sig</v>
      </c>
      <c r="O2101" s="3" t="s">
        <v>679</v>
      </c>
      <c r="P2101" s="3" t="s">
        <v>685</v>
      </c>
      <c r="Q2101" s="3" t="s">
        <v>687</v>
      </c>
      <c r="R2101" s="78"/>
    </row>
    <row r="2102" spans="1:18" x14ac:dyDescent="0.2">
      <c r="A2102" s="3" t="s">
        <v>171</v>
      </c>
      <c r="B2102" s="60" t="s">
        <v>299</v>
      </c>
      <c r="C2102" s="78" t="s">
        <v>742</v>
      </c>
      <c r="D2102" s="78">
        <v>25490</v>
      </c>
      <c r="E2102" s="78">
        <v>1</v>
      </c>
      <c r="F2102" s="78">
        <v>26028</v>
      </c>
      <c r="G2102" s="78">
        <v>1</v>
      </c>
      <c r="H2102" s="78">
        <f t="shared" si="133"/>
        <v>2</v>
      </c>
      <c r="I2102" s="74">
        <v>0.5</v>
      </c>
      <c r="J2102" s="74">
        <v>0.5</v>
      </c>
      <c r="K2102" s="75">
        <f t="shared" si="130"/>
        <v>0.75</v>
      </c>
      <c r="L2102" s="75">
        <f t="shared" si="131"/>
        <v>0.75</v>
      </c>
      <c r="M2102" s="76" t="str">
        <f t="shared" si="132"/>
        <v>-</v>
      </c>
      <c r="N2102" s="76" t="str">
        <f t="shared" si="132"/>
        <v>-</v>
      </c>
      <c r="O2102" s="3" t="s">
        <v>679</v>
      </c>
      <c r="P2102" s="3" t="s">
        <v>685</v>
      </c>
      <c r="Q2102" s="3" t="s">
        <v>687</v>
      </c>
      <c r="R2102" s="78"/>
    </row>
    <row r="2103" spans="1:18" x14ac:dyDescent="0.2">
      <c r="A2103" s="3" t="s">
        <v>171</v>
      </c>
      <c r="B2103" s="60" t="s">
        <v>299</v>
      </c>
      <c r="C2103" s="78" t="s">
        <v>743</v>
      </c>
      <c r="D2103" s="78">
        <v>25490</v>
      </c>
      <c r="E2103" s="78">
        <v>103</v>
      </c>
      <c r="F2103" s="78">
        <v>26028</v>
      </c>
      <c r="G2103" s="78">
        <v>28</v>
      </c>
      <c r="H2103" s="78">
        <f t="shared" si="133"/>
        <v>131</v>
      </c>
      <c r="I2103" s="74">
        <v>0.7862595419847328</v>
      </c>
      <c r="J2103" s="74">
        <v>0.21374045801526717</v>
      </c>
      <c r="K2103" s="75">
        <f t="shared" si="130"/>
        <v>0.99999999999628408</v>
      </c>
      <c r="L2103" s="75">
        <f t="shared" si="131"/>
        <v>1.4022901530508313E-11</v>
      </c>
      <c r="M2103" s="76" t="str">
        <f t="shared" si="132"/>
        <v>-</v>
      </c>
      <c r="N2103" s="76" t="str">
        <f t="shared" si="132"/>
        <v>sig</v>
      </c>
      <c r="O2103" s="3" t="s">
        <v>679</v>
      </c>
      <c r="P2103" s="3" t="s">
        <v>685</v>
      </c>
      <c r="Q2103" s="3" t="s">
        <v>687</v>
      </c>
      <c r="R2103" s="78"/>
    </row>
    <row r="2104" spans="1:18" x14ac:dyDescent="0.2">
      <c r="A2104" s="3" t="s">
        <v>171</v>
      </c>
      <c r="B2104" s="60" t="s">
        <v>299</v>
      </c>
      <c r="C2104" s="78" t="s">
        <v>744</v>
      </c>
      <c r="D2104" s="78">
        <v>25490</v>
      </c>
      <c r="E2104" s="78">
        <v>101</v>
      </c>
      <c r="F2104" s="78">
        <v>26028</v>
      </c>
      <c r="G2104" s="78">
        <v>11</v>
      </c>
      <c r="H2104" s="78">
        <f t="shared" si="133"/>
        <v>112</v>
      </c>
      <c r="I2104" s="74">
        <v>0.9017857142857143</v>
      </c>
      <c r="J2104" s="74">
        <v>9.8214285714285712E-2</v>
      </c>
      <c r="K2104" s="75">
        <f t="shared" si="130"/>
        <v>1</v>
      </c>
      <c r="L2104" s="75">
        <f t="shared" si="131"/>
        <v>1.1312596121778046E-19</v>
      </c>
      <c r="M2104" s="76" t="str">
        <f t="shared" si="132"/>
        <v>-</v>
      </c>
      <c r="N2104" s="76" t="str">
        <f t="shared" si="132"/>
        <v>sig</v>
      </c>
      <c r="O2104" s="3" t="s">
        <v>679</v>
      </c>
      <c r="P2104" s="3" t="s">
        <v>685</v>
      </c>
      <c r="Q2104" s="3" t="s">
        <v>687</v>
      </c>
      <c r="R2104" s="78"/>
    </row>
    <row r="2105" spans="1:18" x14ac:dyDescent="0.2">
      <c r="A2105" s="3" t="s">
        <v>171</v>
      </c>
      <c r="B2105" s="60" t="s">
        <v>299</v>
      </c>
      <c r="C2105" s="78" t="s">
        <v>745</v>
      </c>
      <c r="D2105" s="78">
        <v>25490</v>
      </c>
      <c r="E2105" s="78">
        <v>333</v>
      </c>
      <c r="F2105" s="78">
        <v>26028</v>
      </c>
      <c r="G2105" s="78">
        <v>56</v>
      </c>
      <c r="H2105" s="78">
        <f t="shared" si="133"/>
        <v>389</v>
      </c>
      <c r="I2105" s="74">
        <v>0.85604113110539848</v>
      </c>
      <c r="J2105" s="74">
        <v>0.14395886889460155</v>
      </c>
      <c r="K2105" s="75">
        <f t="shared" si="130"/>
        <v>1</v>
      </c>
      <c r="L2105" s="75">
        <f t="shared" si="131"/>
        <v>2.2725511238808455E-49</v>
      </c>
      <c r="M2105" s="76" t="str">
        <f t="shared" si="132"/>
        <v>-</v>
      </c>
      <c r="N2105" s="76" t="str">
        <f t="shared" si="132"/>
        <v>sig</v>
      </c>
      <c r="O2105" s="3" t="s">
        <v>679</v>
      </c>
      <c r="P2105" s="3" t="s">
        <v>685</v>
      </c>
      <c r="Q2105" s="3" t="s">
        <v>687</v>
      </c>
      <c r="R2105" s="78"/>
    </row>
    <row r="2106" spans="1:18" x14ac:dyDescent="0.2">
      <c r="A2106" s="3" t="s">
        <v>171</v>
      </c>
      <c r="B2106" s="60" t="s">
        <v>299</v>
      </c>
      <c r="C2106" s="78" t="s">
        <v>746</v>
      </c>
      <c r="D2106" s="78">
        <v>25490</v>
      </c>
      <c r="E2106" s="78">
        <v>94</v>
      </c>
      <c r="F2106" s="78">
        <v>26028</v>
      </c>
      <c r="G2106" s="78">
        <v>76</v>
      </c>
      <c r="H2106" s="78">
        <f t="shared" si="133"/>
        <v>170</v>
      </c>
      <c r="I2106" s="74">
        <v>0.55294117647058827</v>
      </c>
      <c r="J2106" s="74">
        <v>0.44705882352941179</v>
      </c>
      <c r="K2106" s="75">
        <f t="shared" si="130"/>
        <v>0.92758451522813046</v>
      </c>
      <c r="L2106" s="75">
        <f t="shared" si="131"/>
        <v>9.6068232716988639E-2</v>
      </c>
      <c r="M2106" s="76" t="str">
        <f t="shared" si="132"/>
        <v>-</v>
      </c>
      <c r="N2106" s="76" t="str">
        <f t="shared" si="132"/>
        <v>-</v>
      </c>
      <c r="O2106" s="3" t="s">
        <v>679</v>
      </c>
      <c r="P2106" s="3" t="s">
        <v>685</v>
      </c>
      <c r="Q2106" s="3" t="s">
        <v>687</v>
      </c>
      <c r="R2106" s="78"/>
    </row>
    <row r="2107" spans="1:18" x14ac:dyDescent="0.2">
      <c r="A2107" s="3" t="s">
        <v>171</v>
      </c>
      <c r="B2107" s="60" t="s">
        <v>299</v>
      </c>
      <c r="C2107" s="78" t="s">
        <v>747</v>
      </c>
      <c r="D2107" s="78">
        <v>25490</v>
      </c>
      <c r="E2107" s="78">
        <v>123</v>
      </c>
      <c r="F2107" s="78">
        <v>26028</v>
      </c>
      <c r="G2107" s="78">
        <v>29</v>
      </c>
      <c r="H2107" s="78">
        <f t="shared" si="133"/>
        <v>152</v>
      </c>
      <c r="I2107" s="74">
        <v>0.80921052631578949</v>
      </c>
      <c r="J2107" s="74">
        <v>0.19078947368421054</v>
      </c>
      <c r="K2107" s="75">
        <f t="shared" si="130"/>
        <v>0.99999999999999933</v>
      </c>
      <c r="L2107" s="75">
        <f t="shared" si="131"/>
        <v>2.7811597178016293E-15</v>
      </c>
      <c r="M2107" s="76" t="str">
        <f t="shared" si="132"/>
        <v>-</v>
      </c>
      <c r="N2107" s="76" t="str">
        <f t="shared" si="132"/>
        <v>sig</v>
      </c>
      <c r="O2107" s="3" t="s">
        <v>679</v>
      </c>
      <c r="P2107" s="3" t="s">
        <v>685</v>
      </c>
      <c r="Q2107" s="3" t="s">
        <v>687</v>
      </c>
      <c r="R2107" s="78"/>
    </row>
    <row r="2108" spans="1:18" x14ac:dyDescent="0.2">
      <c r="A2108" s="3" t="s">
        <v>171</v>
      </c>
      <c r="B2108" s="60" t="s">
        <v>299</v>
      </c>
      <c r="C2108" s="78" t="s">
        <v>748</v>
      </c>
      <c r="D2108" s="78">
        <v>25490</v>
      </c>
      <c r="E2108" s="78">
        <v>8</v>
      </c>
      <c r="F2108" s="78">
        <v>26028</v>
      </c>
      <c r="G2108" s="78">
        <v>63</v>
      </c>
      <c r="H2108" s="78">
        <f t="shared" si="133"/>
        <v>71</v>
      </c>
      <c r="I2108" s="74">
        <v>0.11267605633802817</v>
      </c>
      <c r="J2108" s="74">
        <v>0.88732394366197187</v>
      </c>
      <c r="K2108" s="75">
        <f t="shared" si="130"/>
        <v>5.1356821390241564E-12</v>
      </c>
      <c r="L2108" s="75">
        <f t="shared" si="131"/>
        <v>0.99999999999937017</v>
      </c>
      <c r="M2108" s="76" t="str">
        <f t="shared" si="132"/>
        <v>sig</v>
      </c>
      <c r="N2108" s="76" t="str">
        <f t="shared" si="132"/>
        <v>-</v>
      </c>
      <c r="O2108" s="3" t="s">
        <v>679</v>
      </c>
      <c r="P2108" s="3" t="s">
        <v>685</v>
      </c>
      <c r="Q2108" s="3" t="s">
        <v>687</v>
      </c>
      <c r="R2108" s="78"/>
    </row>
    <row r="2109" spans="1:18" x14ac:dyDescent="0.2">
      <c r="A2109" s="3" t="s">
        <v>171</v>
      </c>
      <c r="B2109" s="60" t="s">
        <v>299</v>
      </c>
      <c r="C2109" s="78" t="s">
        <v>749</v>
      </c>
      <c r="D2109" s="78">
        <v>25490</v>
      </c>
      <c r="E2109" s="78">
        <v>83</v>
      </c>
      <c r="F2109" s="78">
        <v>26028</v>
      </c>
      <c r="G2109" s="78">
        <v>13</v>
      </c>
      <c r="H2109" s="78">
        <f t="shared" si="133"/>
        <v>96</v>
      </c>
      <c r="I2109" s="74">
        <v>0.86458333333333337</v>
      </c>
      <c r="J2109" s="74">
        <v>0.13541666666666666</v>
      </c>
      <c r="K2109" s="75">
        <f t="shared" si="130"/>
        <v>0.9999999999999909</v>
      </c>
      <c r="L2109" s="75">
        <f t="shared" si="131"/>
        <v>6.0103623987983788E-14</v>
      </c>
      <c r="M2109" s="76" t="str">
        <f t="shared" si="132"/>
        <v>-</v>
      </c>
      <c r="N2109" s="76" t="str">
        <f t="shared" si="132"/>
        <v>sig</v>
      </c>
      <c r="O2109" s="3" t="s">
        <v>679</v>
      </c>
      <c r="P2109" s="3" t="s">
        <v>685</v>
      </c>
      <c r="Q2109" s="3" t="s">
        <v>687</v>
      </c>
      <c r="R2109" s="78"/>
    </row>
    <row r="2110" spans="1:18" x14ac:dyDescent="0.2">
      <c r="A2110" s="3" t="s">
        <v>171</v>
      </c>
      <c r="B2110" s="60" t="s">
        <v>299</v>
      </c>
      <c r="C2110" s="78" t="s">
        <v>750</v>
      </c>
      <c r="D2110" s="78">
        <v>25490</v>
      </c>
      <c r="E2110" s="78">
        <v>2</v>
      </c>
      <c r="F2110" s="78">
        <v>26028</v>
      </c>
      <c r="G2110" s="78">
        <v>46</v>
      </c>
      <c r="H2110" s="78">
        <f t="shared" si="133"/>
        <v>48</v>
      </c>
      <c r="I2110" s="74">
        <v>4.1666666666666664E-2</v>
      </c>
      <c r="J2110" s="74">
        <v>0.95833333333333337</v>
      </c>
      <c r="K2110" s="75">
        <f t="shared" si="130"/>
        <v>4.1815439999481961E-12</v>
      </c>
      <c r="L2110" s="75">
        <f t="shared" si="131"/>
        <v>0.99999999999982592</v>
      </c>
      <c r="M2110" s="76" t="str">
        <f t="shared" si="132"/>
        <v>sig</v>
      </c>
      <c r="N2110" s="76" t="str">
        <f t="shared" si="132"/>
        <v>-</v>
      </c>
      <c r="O2110" s="3" t="s">
        <v>679</v>
      </c>
      <c r="P2110" s="3" t="s">
        <v>685</v>
      </c>
      <c r="Q2110" s="3" t="s">
        <v>687</v>
      </c>
      <c r="R2110" s="78"/>
    </row>
    <row r="2111" spans="1:18" x14ac:dyDescent="0.2">
      <c r="A2111" s="3" t="s">
        <v>171</v>
      </c>
      <c r="B2111" s="60" t="s">
        <v>299</v>
      </c>
      <c r="C2111" s="78" t="s">
        <v>751</v>
      </c>
      <c r="D2111" s="78">
        <v>25490</v>
      </c>
      <c r="E2111" s="78">
        <v>81</v>
      </c>
      <c r="F2111" s="78">
        <v>26028</v>
      </c>
      <c r="G2111" s="78">
        <v>19</v>
      </c>
      <c r="H2111" s="78">
        <f t="shared" si="133"/>
        <v>100</v>
      </c>
      <c r="I2111" s="74">
        <v>0.81</v>
      </c>
      <c r="J2111" s="74">
        <v>0.19</v>
      </c>
      <c r="K2111" s="75">
        <f t="shared" si="130"/>
        <v>0.99999999996926103</v>
      </c>
      <c r="L2111" s="75">
        <f t="shared" si="131"/>
        <v>1.3513812610243952E-10</v>
      </c>
      <c r="M2111" s="76" t="str">
        <f t="shared" si="132"/>
        <v>-</v>
      </c>
      <c r="N2111" s="76" t="str">
        <f t="shared" si="132"/>
        <v>sig</v>
      </c>
      <c r="O2111" s="3" t="s">
        <v>679</v>
      </c>
      <c r="P2111" s="3" t="s">
        <v>685</v>
      </c>
      <c r="Q2111" s="3" t="s">
        <v>687</v>
      </c>
      <c r="R2111" s="78"/>
    </row>
    <row r="2112" spans="1:18" x14ac:dyDescent="0.2">
      <c r="A2112" s="3" t="s">
        <v>171</v>
      </c>
      <c r="B2112" s="60" t="s">
        <v>299</v>
      </c>
      <c r="C2112" s="78" t="s">
        <v>752</v>
      </c>
      <c r="D2112" s="78">
        <v>25490</v>
      </c>
      <c r="E2112" s="78">
        <v>11</v>
      </c>
      <c r="F2112" s="78">
        <v>26028</v>
      </c>
      <c r="G2112" s="78">
        <v>14</v>
      </c>
      <c r="H2112" s="78">
        <f t="shared" si="133"/>
        <v>25</v>
      </c>
      <c r="I2112" s="74">
        <v>0.44</v>
      </c>
      <c r="J2112" s="74">
        <v>0.56000000000000005</v>
      </c>
      <c r="K2112" s="75">
        <f t="shared" si="130"/>
        <v>0.34501898288726823</v>
      </c>
      <c r="L2112" s="75">
        <f t="shared" si="131"/>
        <v>0.78782188892364491</v>
      </c>
      <c r="M2112" s="76" t="str">
        <f t="shared" si="132"/>
        <v>-</v>
      </c>
      <c r="N2112" s="76" t="str">
        <f t="shared" si="132"/>
        <v>-</v>
      </c>
      <c r="O2112" s="3" t="s">
        <v>679</v>
      </c>
      <c r="P2112" s="3" t="s">
        <v>685</v>
      </c>
      <c r="Q2112" s="3" t="s">
        <v>687</v>
      </c>
      <c r="R2112" s="78"/>
    </row>
    <row r="2113" spans="1:18" x14ac:dyDescent="0.2">
      <c r="A2113" s="3" t="s">
        <v>171</v>
      </c>
      <c r="B2113" s="60" t="s">
        <v>299</v>
      </c>
      <c r="C2113" s="78" t="s">
        <v>753</v>
      </c>
      <c r="D2113" s="78">
        <v>25490</v>
      </c>
      <c r="E2113" s="78">
        <v>2</v>
      </c>
      <c r="F2113" s="78">
        <v>26028</v>
      </c>
      <c r="G2113" s="78">
        <v>0</v>
      </c>
      <c r="H2113" s="78">
        <f t="shared" si="133"/>
        <v>2</v>
      </c>
      <c r="I2113" s="74">
        <v>1</v>
      </c>
      <c r="J2113" s="74">
        <v>0</v>
      </c>
      <c r="K2113" s="75">
        <f t="shared" si="130"/>
        <v>1</v>
      </c>
      <c r="L2113" s="75">
        <f t="shared" si="131"/>
        <v>0.25</v>
      </c>
      <c r="M2113" s="76" t="str">
        <f t="shared" si="132"/>
        <v>-</v>
      </c>
      <c r="N2113" s="76" t="str">
        <f t="shared" si="132"/>
        <v>-</v>
      </c>
      <c r="O2113" s="3" t="s">
        <v>679</v>
      </c>
      <c r="P2113" s="3" t="s">
        <v>685</v>
      </c>
      <c r="Q2113" s="3" t="s">
        <v>687</v>
      </c>
      <c r="R2113" s="78"/>
    </row>
    <row r="2114" spans="1:18" x14ac:dyDescent="0.2">
      <c r="A2114" s="3" t="s">
        <v>172</v>
      </c>
      <c r="B2114" s="60" t="s">
        <v>299</v>
      </c>
      <c r="C2114" s="78" t="s">
        <v>754</v>
      </c>
      <c r="D2114" s="78">
        <v>25490</v>
      </c>
      <c r="E2114" s="78">
        <v>1</v>
      </c>
      <c r="F2114" s="78">
        <v>26028</v>
      </c>
      <c r="G2114" s="78">
        <v>1</v>
      </c>
      <c r="H2114" s="78">
        <f t="shared" si="133"/>
        <v>2</v>
      </c>
      <c r="I2114" s="74">
        <v>0.5</v>
      </c>
      <c r="J2114" s="74">
        <v>0.5</v>
      </c>
      <c r="K2114" s="75">
        <f t="shared" ref="K2114:K2177" si="134">BINOMDIST(E2114,H2114,0.5,TRUE)</f>
        <v>0.75</v>
      </c>
      <c r="L2114" s="75">
        <f t="shared" ref="L2114:L2177" si="135">BINOMDIST(G2114,H2114,0.5,TRUE)</f>
        <v>0.75</v>
      </c>
      <c r="M2114" s="76" t="str">
        <f t="shared" ref="M2114:N2177" si="136">IF(K2114&lt;(0.05/5830),"sig","-")</f>
        <v>-</v>
      </c>
      <c r="N2114" s="76" t="str">
        <f t="shared" si="136"/>
        <v>-</v>
      </c>
      <c r="O2114" s="3" t="s">
        <v>679</v>
      </c>
      <c r="P2114" s="3" t="s">
        <v>685</v>
      </c>
      <c r="Q2114" s="3" t="s">
        <v>687</v>
      </c>
      <c r="R2114" s="78"/>
    </row>
    <row r="2115" spans="1:18" x14ac:dyDescent="0.2">
      <c r="A2115" s="3" t="s">
        <v>172</v>
      </c>
      <c r="B2115" s="60" t="s">
        <v>299</v>
      </c>
      <c r="C2115" s="78" t="s">
        <v>755</v>
      </c>
      <c r="D2115" s="78">
        <v>25490</v>
      </c>
      <c r="E2115" s="78">
        <v>151</v>
      </c>
      <c r="F2115" s="78">
        <v>26028</v>
      </c>
      <c r="G2115" s="78">
        <v>29</v>
      </c>
      <c r="H2115" s="78">
        <f t="shared" si="133"/>
        <v>180</v>
      </c>
      <c r="I2115" s="74">
        <v>0.83888888888888891</v>
      </c>
      <c r="J2115" s="74">
        <v>0.16111111111111112</v>
      </c>
      <c r="K2115" s="75">
        <f t="shared" si="134"/>
        <v>1</v>
      </c>
      <c r="L2115" s="75">
        <f t="shared" si="135"/>
        <v>2.119058101602967E-21</v>
      </c>
      <c r="M2115" s="76" t="str">
        <f t="shared" si="136"/>
        <v>-</v>
      </c>
      <c r="N2115" s="76" t="str">
        <f t="shared" si="136"/>
        <v>sig</v>
      </c>
      <c r="O2115" s="3" t="s">
        <v>679</v>
      </c>
      <c r="P2115" s="3" t="s">
        <v>685</v>
      </c>
      <c r="Q2115" s="3" t="s">
        <v>687</v>
      </c>
      <c r="R2115" s="78"/>
    </row>
    <row r="2116" spans="1:18" x14ac:dyDescent="0.2">
      <c r="A2116" s="3" t="s">
        <v>172</v>
      </c>
      <c r="B2116" s="60" t="s">
        <v>299</v>
      </c>
      <c r="C2116" s="78" t="s">
        <v>756</v>
      </c>
      <c r="D2116" s="78">
        <v>25490</v>
      </c>
      <c r="E2116" s="78">
        <v>178</v>
      </c>
      <c r="F2116" s="78">
        <v>26028</v>
      </c>
      <c r="G2116" s="78">
        <v>33</v>
      </c>
      <c r="H2116" s="78">
        <f t="shared" si="133"/>
        <v>211</v>
      </c>
      <c r="I2116" s="74">
        <v>0.84360189573459721</v>
      </c>
      <c r="J2116" s="74">
        <v>0.15639810426540285</v>
      </c>
      <c r="K2116" s="75">
        <f t="shared" si="134"/>
        <v>1</v>
      </c>
      <c r="L2116" s="75">
        <f t="shared" si="135"/>
        <v>1.5336643244714087E-25</v>
      </c>
      <c r="M2116" s="76" t="str">
        <f t="shared" si="136"/>
        <v>-</v>
      </c>
      <c r="N2116" s="76" t="str">
        <f t="shared" si="136"/>
        <v>sig</v>
      </c>
      <c r="O2116" s="3" t="s">
        <v>679</v>
      </c>
      <c r="P2116" s="3" t="s">
        <v>685</v>
      </c>
      <c r="Q2116" s="3" t="s">
        <v>687</v>
      </c>
      <c r="R2116" s="78"/>
    </row>
    <row r="2117" spans="1:18" x14ac:dyDescent="0.2">
      <c r="A2117" s="3" t="s">
        <v>172</v>
      </c>
      <c r="B2117" s="60" t="s">
        <v>299</v>
      </c>
      <c r="C2117" s="78" t="s">
        <v>757</v>
      </c>
      <c r="D2117" s="78">
        <v>25490</v>
      </c>
      <c r="E2117" s="78">
        <v>6</v>
      </c>
      <c r="F2117" s="78">
        <v>26028</v>
      </c>
      <c r="G2117" s="78">
        <v>2</v>
      </c>
      <c r="H2117" s="78">
        <f t="shared" si="133"/>
        <v>8</v>
      </c>
      <c r="I2117" s="74">
        <v>0.75</v>
      </c>
      <c r="J2117" s="74">
        <v>0.25</v>
      </c>
      <c r="K2117" s="75">
        <f t="shared" si="134"/>
        <v>0.96484375</v>
      </c>
      <c r="L2117" s="75">
        <f t="shared" si="135"/>
        <v>0.14453125</v>
      </c>
      <c r="M2117" s="76" t="str">
        <f t="shared" si="136"/>
        <v>-</v>
      </c>
      <c r="N2117" s="76" t="str">
        <f t="shared" si="136"/>
        <v>-</v>
      </c>
      <c r="O2117" s="3" t="s">
        <v>679</v>
      </c>
      <c r="P2117" s="3" t="s">
        <v>685</v>
      </c>
      <c r="Q2117" s="3" t="s">
        <v>687</v>
      </c>
      <c r="R2117" s="78"/>
    </row>
    <row r="2118" spans="1:18" x14ac:dyDescent="0.2">
      <c r="A2118" s="3" t="s">
        <v>172</v>
      </c>
      <c r="B2118" s="60" t="s">
        <v>299</v>
      </c>
      <c r="C2118" s="78" t="s">
        <v>758</v>
      </c>
      <c r="D2118" s="78">
        <v>25490</v>
      </c>
      <c r="E2118" s="78">
        <v>0</v>
      </c>
      <c r="F2118" s="78">
        <v>26028</v>
      </c>
      <c r="G2118" s="78">
        <v>1</v>
      </c>
      <c r="H2118" s="78">
        <f t="shared" si="133"/>
        <v>1</v>
      </c>
      <c r="I2118" s="74">
        <v>0</v>
      </c>
      <c r="J2118" s="74">
        <v>1</v>
      </c>
      <c r="K2118" s="75">
        <f t="shared" si="134"/>
        <v>0.5</v>
      </c>
      <c r="L2118" s="75">
        <f t="shared" si="135"/>
        <v>1</v>
      </c>
      <c r="M2118" s="76" t="str">
        <f t="shared" si="136"/>
        <v>-</v>
      </c>
      <c r="N2118" s="76" t="str">
        <f t="shared" si="136"/>
        <v>-</v>
      </c>
      <c r="O2118" s="3" t="s">
        <v>679</v>
      </c>
      <c r="P2118" s="3" t="s">
        <v>685</v>
      </c>
      <c r="Q2118" s="3" t="s">
        <v>687</v>
      </c>
      <c r="R2118" s="78"/>
    </row>
    <row r="2119" spans="1:18" x14ac:dyDescent="0.2">
      <c r="A2119" s="3" t="s">
        <v>172</v>
      </c>
      <c r="B2119" s="60" t="s">
        <v>299</v>
      </c>
      <c r="C2119" s="78" t="s">
        <v>759</v>
      </c>
      <c r="D2119" s="78">
        <v>25490</v>
      </c>
      <c r="E2119" s="78">
        <v>213</v>
      </c>
      <c r="F2119" s="78">
        <v>26028</v>
      </c>
      <c r="G2119" s="78">
        <v>108</v>
      </c>
      <c r="H2119" s="78">
        <f t="shared" si="133"/>
        <v>321</v>
      </c>
      <c r="I2119" s="74">
        <v>0.66355140186915884</v>
      </c>
      <c r="J2119" s="74">
        <v>0.3364485981308411</v>
      </c>
      <c r="K2119" s="75">
        <f t="shared" si="134"/>
        <v>0.99999999881915191</v>
      </c>
      <c r="L2119" s="75">
        <f t="shared" si="135"/>
        <v>2.3713615684599851E-9</v>
      </c>
      <c r="M2119" s="76" t="str">
        <f t="shared" si="136"/>
        <v>-</v>
      </c>
      <c r="N2119" s="76" t="str">
        <f t="shared" si="136"/>
        <v>sig</v>
      </c>
      <c r="O2119" s="3" t="s">
        <v>679</v>
      </c>
      <c r="P2119" s="3" t="s">
        <v>685</v>
      </c>
      <c r="Q2119" s="3" t="s">
        <v>687</v>
      </c>
      <c r="R2119" s="78"/>
    </row>
    <row r="2120" spans="1:18" x14ac:dyDescent="0.2">
      <c r="A2120" s="3" t="s">
        <v>172</v>
      </c>
      <c r="B2120" s="60" t="s">
        <v>299</v>
      </c>
      <c r="C2120" s="78" t="s">
        <v>760</v>
      </c>
      <c r="D2120" s="78">
        <v>25490</v>
      </c>
      <c r="E2120" s="78">
        <v>368</v>
      </c>
      <c r="F2120" s="78">
        <v>26028</v>
      </c>
      <c r="G2120" s="78">
        <v>46</v>
      </c>
      <c r="H2120" s="78">
        <f t="shared" si="133"/>
        <v>414</v>
      </c>
      <c r="I2120" s="74">
        <v>0.88888888888888884</v>
      </c>
      <c r="J2120" s="74">
        <v>0.1111111111111111</v>
      </c>
      <c r="K2120" s="75">
        <f t="shared" si="134"/>
        <v>1</v>
      </c>
      <c r="L2120" s="75">
        <f t="shared" si="135"/>
        <v>8.8061520474000333E-64</v>
      </c>
      <c r="M2120" s="76" t="str">
        <f t="shared" si="136"/>
        <v>-</v>
      </c>
      <c r="N2120" s="76" t="str">
        <f t="shared" si="136"/>
        <v>sig</v>
      </c>
      <c r="O2120" s="3" t="s">
        <v>679</v>
      </c>
      <c r="P2120" s="3" t="s">
        <v>685</v>
      </c>
      <c r="Q2120" s="3" t="s">
        <v>687</v>
      </c>
      <c r="R2120" s="78"/>
    </row>
    <row r="2121" spans="1:18" x14ac:dyDescent="0.2">
      <c r="A2121" s="3" t="s">
        <v>172</v>
      </c>
      <c r="B2121" s="60" t="s">
        <v>299</v>
      </c>
      <c r="C2121" s="78" t="s">
        <v>761</v>
      </c>
      <c r="D2121" s="78"/>
      <c r="E2121" s="78"/>
      <c r="F2121" s="78"/>
      <c r="G2121" s="78"/>
      <c r="H2121" s="78">
        <f t="shared" si="133"/>
        <v>0</v>
      </c>
      <c r="I2121" s="74"/>
      <c r="J2121" s="74"/>
      <c r="K2121" s="75">
        <f t="shared" si="134"/>
        <v>1</v>
      </c>
      <c r="L2121" s="75">
        <f t="shared" si="135"/>
        <v>1</v>
      </c>
      <c r="M2121" s="76" t="str">
        <f t="shared" si="136"/>
        <v>-</v>
      </c>
      <c r="N2121" s="76" t="str">
        <f t="shared" si="136"/>
        <v>-</v>
      </c>
      <c r="O2121" s="3" t="s">
        <v>679</v>
      </c>
      <c r="P2121" s="3" t="s">
        <v>685</v>
      </c>
      <c r="Q2121" s="3" t="s">
        <v>687</v>
      </c>
      <c r="R2121" s="78"/>
    </row>
    <row r="2122" spans="1:18" x14ac:dyDescent="0.2">
      <c r="A2122" s="3" t="s">
        <v>172</v>
      </c>
      <c r="B2122" s="60" t="s">
        <v>299</v>
      </c>
      <c r="C2122" s="78" t="s">
        <v>762</v>
      </c>
      <c r="D2122" s="78">
        <v>25490</v>
      </c>
      <c r="E2122" s="78">
        <v>238</v>
      </c>
      <c r="F2122" s="78">
        <v>26028</v>
      </c>
      <c r="G2122" s="78">
        <v>129</v>
      </c>
      <c r="H2122" s="78">
        <f t="shared" si="133"/>
        <v>367</v>
      </c>
      <c r="I2122" s="74">
        <v>0.64850136239782019</v>
      </c>
      <c r="J2122" s="74">
        <v>0.35149863760217986</v>
      </c>
      <c r="K2122" s="75">
        <f t="shared" si="134"/>
        <v>0.99999999637553239</v>
      </c>
      <c r="L2122" s="75">
        <f t="shared" si="135"/>
        <v>6.8040824633284595E-9</v>
      </c>
      <c r="M2122" s="76" t="str">
        <f t="shared" si="136"/>
        <v>-</v>
      </c>
      <c r="N2122" s="76" t="str">
        <f t="shared" si="136"/>
        <v>sig</v>
      </c>
      <c r="O2122" s="3" t="s">
        <v>679</v>
      </c>
      <c r="P2122" s="3" t="s">
        <v>685</v>
      </c>
      <c r="Q2122" s="3" t="s">
        <v>687</v>
      </c>
      <c r="R2122" s="78"/>
    </row>
    <row r="2123" spans="1:18" x14ac:dyDescent="0.2">
      <c r="A2123" s="3" t="s">
        <v>172</v>
      </c>
      <c r="B2123" s="60" t="s">
        <v>299</v>
      </c>
      <c r="C2123" s="78" t="s">
        <v>741</v>
      </c>
      <c r="D2123" s="78">
        <v>25490</v>
      </c>
      <c r="E2123" s="78">
        <v>110</v>
      </c>
      <c r="F2123" s="78">
        <v>26028</v>
      </c>
      <c r="G2123" s="78">
        <v>18</v>
      </c>
      <c r="H2123" s="78">
        <f t="shared" si="133"/>
        <v>128</v>
      </c>
      <c r="I2123" s="74">
        <v>0.859375</v>
      </c>
      <c r="J2123" s="74">
        <v>0.140625</v>
      </c>
      <c r="K2123" s="75">
        <f t="shared" si="134"/>
        <v>1</v>
      </c>
      <c r="L2123" s="75">
        <f t="shared" si="135"/>
        <v>1.327071906532608E-17</v>
      </c>
      <c r="M2123" s="76" t="str">
        <f t="shared" si="136"/>
        <v>-</v>
      </c>
      <c r="N2123" s="76" t="str">
        <f t="shared" si="136"/>
        <v>sig</v>
      </c>
      <c r="O2123" s="3" t="s">
        <v>679</v>
      </c>
      <c r="P2123" s="3" t="s">
        <v>685</v>
      </c>
      <c r="Q2123" s="3" t="s">
        <v>687</v>
      </c>
      <c r="R2123" s="78"/>
    </row>
    <row r="2124" spans="1:18" x14ac:dyDescent="0.2">
      <c r="A2124" s="3" t="s">
        <v>172</v>
      </c>
      <c r="B2124" s="60" t="s">
        <v>299</v>
      </c>
      <c r="C2124" s="78" t="s">
        <v>742</v>
      </c>
      <c r="D2124" s="78">
        <v>25490</v>
      </c>
      <c r="E2124" s="78">
        <v>1</v>
      </c>
      <c r="F2124" s="78">
        <v>26028</v>
      </c>
      <c r="G2124" s="78">
        <v>1</v>
      </c>
      <c r="H2124" s="78">
        <f t="shared" si="133"/>
        <v>2</v>
      </c>
      <c r="I2124" s="74">
        <v>0.5</v>
      </c>
      <c r="J2124" s="74">
        <v>0.5</v>
      </c>
      <c r="K2124" s="75">
        <f t="shared" si="134"/>
        <v>0.75</v>
      </c>
      <c r="L2124" s="75">
        <f t="shared" si="135"/>
        <v>0.75</v>
      </c>
      <c r="M2124" s="76" t="str">
        <f t="shared" si="136"/>
        <v>-</v>
      </c>
      <c r="N2124" s="76" t="str">
        <f t="shared" si="136"/>
        <v>-</v>
      </c>
      <c r="O2124" s="3" t="s">
        <v>679</v>
      </c>
      <c r="P2124" s="3" t="s">
        <v>685</v>
      </c>
      <c r="Q2124" s="3" t="s">
        <v>687</v>
      </c>
      <c r="R2124" s="78"/>
    </row>
    <row r="2125" spans="1:18" x14ac:dyDescent="0.2">
      <c r="A2125" s="3" t="s">
        <v>172</v>
      </c>
      <c r="B2125" s="60" t="s">
        <v>299</v>
      </c>
      <c r="C2125" s="78" t="s">
        <v>743</v>
      </c>
      <c r="D2125" s="78">
        <v>25490</v>
      </c>
      <c r="E2125" s="78">
        <v>121</v>
      </c>
      <c r="F2125" s="78">
        <v>26028</v>
      </c>
      <c r="G2125" s="78">
        <v>23</v>
      </c>
      <c r="H2125" s="78">
        <f t="shared" si="133"/>
        <v>144</v>
      </c>
      <c r="I2125" s="74">
        <v>0.84027777777777779</v>
      </c>
      <c r="J2125" s="74">
        <v>0.15972222222222221</v>
      </c>
      <c r="K2125" s="75">
        <f t="shared" si="134"/>
        <v>1</v>
      </c>
      <c r="L2125" s="75">
        <f t="shared" si="135"/>
        <v>1.4617903504106253E-17</v>
      </c>
      <c r="M2125" s="76" t="str">
        <f t="shared" si="136"/>
        <v>-</v>
      </c>
      <c r="N2125" s="76" t="str">
        <f t="shared" si="136"/>
        <v>sig</v>
      </c>
      <c r="O2125" s="3" t="s">
        <v>679</v>
      </c>
      <c r="P2125" s="3" t="s">
        <v>685</v>
      </c>
      <c r="Q2125" s="3" t="s">
        <v>687</v>
      </c>
      <c r="R2125" s="78"/>
    </row>
    <row r="2126" spans="1:18" x14ac:dyDescent="0.2">
      <c r="A2126" s="3" t="s">
        <v>172</v>
      </c>
      <c r="B2126" s="60" t="s">
        <v>299</v>
      </c>
      <c r="C2126" s="78" t="s">
        <v>744</v>
      </c>
      <c r="D2126" s="78">
        <v>25490</v>
      </c>
      <c r="E2126" s="78">
        <v>107</v>
      </c>
      <c r="F2126" s="78">
        <v>26028</v>
      </c>
      <c r="G2126" s="78">
        <v>24</v>
      </c>
      <c r="H2126" s="78">
        <f t="shared" si="133"/>
        <v>131</v>
      </c>
      <c r="I2126" s="74">
        <v>0.81679389312977102</v>
      </c>
      <c r="J2126" s="74">
        <v>0.18320610687022901</v>
      </c>
      <c r="K2126" s="75">
        <f t="shared" si="134"/>
        <v>0.99999999999998845</v>
      </c>
      <c r="L2126" s="75">
        <f t="shared" si="135"/>
        <v>5.2370121931914973E-14</v>
      </c>
      <c r="M2126" s="76" t="str">
        <f t="shared" si="136"/>
        <v>-</v>
      </c>
      <c r="N2126" s="76" t="str">
        <f t="shared" si="136"/>
        <v>sig</v>
      </c>
      <c r="O2126" s="3" t="s">
        <v>679</v>
      </c>
      <c r="P2126" s="3" t="s">
        <v>685</v>
      </c>
      <c r="Q2126" s="3" t="s">
        <v>687</v>
      </c>
      <c r="R2126" s="78"/>
    </row>
    <row r="2127" spans="1:18" x14ac:dyDescent="0.2">
      <c r="A2127" s="3" t="s">
        <v>172</v>
      </c>
      <c r="B2127" s="60" t="s">
        <v>299</v>
      </c>
      <c r="C2127" s="78" t="s">
        <v>745</v>
      </c>
      <c r="D2127" s="78">
        <v>25490</v>
      </c>
      <c r="E2127" s="78">
        <v>453</v>
      </c>
      <c r="F2127" s="78">
        <v>26028</v>
      </c>
      <c r="G2127" s="78">
        <v>59</v>
      </c>
      <c r="H2127" s="78">
        <f t="shared" si="133"/>
        <v>512</v>
      </c>
      <c r="I2127" s="74">
        <v>0.884765625</v>
      </c>
      <c r="J2127" s="74">
        <v>0.115234375</v>
      </c>
      <c r="K2127" s="75">
        <f t="shared" si="134"/>
        <v>1</v>
      </c>
      <c r="L2127" s="75">
        <f t="shared" si="135"/>
        <v>1.342240451263113E-76</v>
      </c>
      <c r="M2127" s="76" t="str">
        <f t="shared" si="136"/>
        <v>-</v>
      </c>
      <c r="N2127" s="76" t="str">
        <f t="shared" si="136"/>
        <v>sig</v>
      </c>
      <c r="O2127" s="3" t="s">
        <v>679</v>
      </c>
      <c r="P2127" s="3" t="s">
        <v>685</v>
      </c>
      <c r="Q2127" s="3" t="s">
        <v>687</v>
      </c>
      <c r="R2127" s="78"/>
    </row>
    <row r="2128" spans="1:18" x14ac:dyDescent="0.2">
      <c r="A2128" s="3" t="s">
        <v>172</v>
      </c>
      <c r="B2128" s="60" t="s">
        <v>299</v>
      </c>
      <c r="C2128" s="78" t="s">
        <v>746</v>
      </c>
      <c r="D2128" s="78">
        <v>25490</v>
      </c>
      <c r="E2128" s="78">
        <v>107</v>
      </c>
      <c r="F2128" s="78">
        <v>26028</v>
      </c>
      <c r="G2128" s="78">
        <v>106</v>
      </c>
      <c r="H2128" s="78">
        <f t="shared" si="133"/>
        <v>213</v>
      </c>
      <c r="I2128" s="74">
        <v>0.50234741784037562</v>
      </c>
      <c r="J2128" s="74">
        <v>0.49765258215962443</v>
      </c>
      <c r="K2128" s="75">
        <f t="shared" si="134"/>
        <v>0.55447858555072149</v>
      </c>
      <c r="L2128" s="75">
        <f t="shared" si="135"/>
        <v>0.50000000000000056</v>
      </c>
      <c r="M2128" s="76" t="str">
        <f t="shared" si="136"/>
        <v>-</v>
      </c>
      <c r="N2128" s="76" t="str">
        <f t="shared" si="136"/>
        <v>-</v>
      </c>
      <c r="O2128" s="3" t="s">
        <v>679</v>
      </c>
      <c r="P2128" s="3" t="s">
        <v>685</v>
      </c>
      <c r="Q2128" s="3" t="s">
        <v>687</v>
      </c>
      <c r="R2128" s="78"/>
    </row>
    <row r="2129" spans="1:18" x14ac:dyDescent="0.2">
      <c r="A2129" s="3" t="s">
        <v>172</v>
      </c>
      <c r="B2129" s="60" t="s">
        <v>299</v>
      </c>
      <c r="C2129" s="78" t="s">
        <v>747</v>
      </c>
      <c r="D2129" s="78">
        <v>25490</v>
      </c>
      <c r="E2129" s="78">
        <v>133</v>
      </c>
      <c r="F2129" s="78">
        <v>26028</v>
      </c>
      <c r="G2129" s="78">
        <v>32</v>
      </c>
      <c r="H2129" s="78">
        <f t="shared" si="133"/>
        <v>165</v>
      </c>
      <c r="I2129" s="74">
        <v>0.80606060606060603</v>
      </c>
      <c r="J2129" s="74">
        <v>0.19393939393939394</v>
      </c>
      <c r="K2129" s="75">
        <f t="shared" si="134"/>
        <v>0.99999999999999989</v>
      </c>
      <c r="L2129" s="75">
        <f t="shared" si="135"/>
        <v>3.8790216992014214E-16</v>
      </c>
      <c r="M2129" s="76" t="str">
        <f t="shared" si="136"/>
        <v>-</v>
      </c>
      <c r="N2129" s="76" t="str">
        <f t="shared" si="136"/>
        <v>sig</v>
      </c>
      <c r="O2129" s="3" t="s">
        <v>679</v>
      </c>
      <c r="P2129" s="3" t="s">
        <v>685</v>
      </c>
      <c r="Q2129" s="3" t="s">
        <v>687</v>
      </c>
      <c r="R2129" s="78"/>
    </row>
    <row r="2130" spans="1:18" x14ac:dyDescent="0.2">
      <c r="A2130" s="3" t="s">
        <v>172</v>
      </c>
      <c r="B2130" s="60" t="s">
        <v>299</v>
      </c>
      <c r="C2130" s="78" t="s">
        <v>748</v>
      </c>
      <c r="D2130" s="78">
        <v>25490</v>
      </c>
      <c r="E2130" s="78">
        <v>20</v>
      </c>
      <c r="F2130" s="78">
        <v>26028</v>
      </c>
      <c r="G2130" s="78">
        <v>86</v>
      </c>
      <c r="H2130" s="78">
        <f t="shared" si="133"/>
        <v>106</v>
      </c>
      <c r="I2130" s="74">
        <v>0.18867924528301888</v>
      </c>
      <c r="J2130" s="74">
        <v>0.81132075471698117</v>
      </c>
      <c r="K2130" s="75">
        <f t="shared" si="134"/>
        <v>3.0966910304015717E-11</v>
      </c>
      <c r="L2130" s="75">
        <f t="shared" si="135"/>
        <v>0.99999999999300404</v>
      </c>
      <c r="M2130" s="76" t="str">
        <f t="shared" si="136"/>
        <v>sig</v>
      </c>
      <c r="N2130" s="76" t="str">
        <f t="shared" si="136"/>
        <v>-</v>
      </c>
      <c r="O2130" s="3" t="s">
        <v>679</v>
      </c>
      <c r="P2130" s="3" t="s">
        <v>685</v>
      </c>
      <c r="Q2130" s="3" t="s">
        <v>687</v>
      </c>
      <c r="R2130" s="78"/>
    </row>
    <row r="2131" spans="1:18" x14ac:dyDescent="0.2">
      <c r="A2131" s="3" t="s">
        <v>172</v>
      </c>
      <c r="B2131" s="60" t="s">
        <v>299</v>
      </c>
      <c r="C2131" s="78" t="s">
        <v>749</v>
      </c>
      <c r="D2131" s="78">
        <v>25490</v>
      </c>
      <c r="E2131" s="78">
        <v>88</v>
      </c>
      <c r="F2131" s="78">
        <v>26028</v>
      </c>
      <c r="G2131" s="78">
        <v>57</v>
      </c>
      <c r="H2131" s="78">
        <f t="shared" si="133"/>
        <v>145</v>
      </c>
      <c r="I2131" s="74">
        <v>0.60689655172413792</v>
      </c>
      <c r="J2131" s="74">
        <v>0.39310344827586208</v>
      </c>
      <c r="K2131" s="75">
        <f t="shared" si="134"/>
        <v>0.99617197360366094</v>
      </c>
      <c r="L2131" s="75">
        <f t="shared" si="135"/>
        <v>6.2284491705862106E-3</v>
      </c>
      <c r="M2131" s="76" t="str">
        <f t="shared" si="136"/>
        <v>-</v>
      </c>
      <c r="N2131" s="76" t="str">
        <f t="shared" si="136"/>
        <v>-</v>
      </c>
      <c r="O2131" s="3" t="s">
        <v>679</v>
      </c>
      <c r="P2131" s="3" t="s">
        <v>685</v>
      </c>
      <c r="Q2131" s="3" t="s">
        <v>687</v>
      </c>
      <c r="R2131" s="78"/>
    </row>
    <row r="2132" spans="1:18" x14ac:dyDescent="0.2">
      <c r="A2132" s="3" t="s">
        <v>172</v>
      </c>
      <c r="B2132" s="60" t="s">
        <v>299</v>
      </c>
      <c r="C2132" s="78" t="s">
        <v>750</v>
      </c>
      <c r="D2132" s="78">
        <v>25490</v>
      </c>
      <c r="E2132" s="78">
        <v>8</v>
      </c>
      <c r="F2132" s="78">
        <v>26028</v>
      </c>
      <c r="G2132" s="78">
        <v>42</v>
      </c>
      <c r="H2132" s="78">
        <f t="shared" si="133"/>
        <v>50</v>
      </c>
      <c r="I2132" s="74">
        <v>0.16</v>
      </c>
      <c r="J2132" s="74">
        <v>0.84</v>
      </c>
      <c r="K2132" s="75">
        <f t="shared" si="134"/>
        <v>5.817779022976321E-7</v>
      </c>
      <c r="L2132" s="75">
        <f t="shared" si="135"/>
        <v>0.99999989506612863</v>
      </c>
      <c r="M2132" s="76" t="str">
        <f t="shared" si="136"/>
        <v>sig</v>
      </c>
      <c r="N2132" s="76" t="str">
        <f t="shared" si="136"/>
        <v>-</v>
      </c>
      <c r="O2132" s="3" t="s">
        <v>679</v>
      </c>
      <c r="P2132" s="3" t="s">
        <v>685</v>
      </c>
      <c r="Q2132" s="3" t="s">
        <v>687</v>
      </c>
      <c r="R2132" s="78"/>
    </row>
    <row r="2133" spans="1:18" x14ac:dyDescent="0.2">
      <c r="A2133" s="3" t="s">
        <v>172</v>
      </c>
      <c r="B2133" s="60" t="s">
        <v>299</v>
      </c>
      <c r="C2133" s="78" t="s">
        <v>751</v>
      </c>
      <c r="D2133" s="78">
        <v>25490</v>
      </c>
      <c r="E2133" s="78">
        <v>64</v>
      </c>
      <c r="F2133" s="78">
        <v>26028</v>
      </c>
      <c r="G2133" s="78">
        <v>14</v>
      </c>
      <c r="H2133" s="78">
        <f t="shared" si="133"/>
        <v>78</v>
      </c>
      <c r="I2133" s="74">
        <v>0.82051282051282048</v>
      </c>
      <c r="J2133" s="74">
        <v>0.17948717948717949</v>
      </c>
      <c r="K2133" s="75">
        <f t="shared" si="134"/>
        <v>0.99999999909614845</v>
      </c>
      <c r="L2133" s="75">
        <f t="shared" si="135"/>
        <v>4.2910897098800899E-9</v>
      </c>
      <c r="M2133" s="76" t="str">
        <f t="shared" si="136"/>
        <v>-</v>
      </c>
      <c r="N2133" s="76" t="str">
        <f t="shared" si="136"/>
        <v>sig</v>
      </c>
      <c r="O2133" s="3" t="s">
        <v>679</v>
      </c>
      <c r="P2133" s="3" t="s">
        <v>685</v>
      </c>
      <c r="Q2133" s="3" t="s">
        <v>687</v>
      </c>
      <c r="R2133" s="78"/>
    </row>
    <row r="2134" spans="1:18" x14ac:dyDescent="0.2">
      <c r="A2134" s="3" t="s">
        <v>172</v>
      </c>
      <c r="B2134" s="60" t="s">
        <v>299</v>
      </c>
      <c r="C2134" s="78" t="s">
        <v>752</v>
      </c>
      <c r="D2134" s="78">
        <v>25490</v>
      </c>
      <c r="E2134" s="78">
        <v>19</v>
      </c>
      <c r="F2134" s="78">
        <v>26028</v>
      </c>
      <c r="G2134" s="78">
        <v>7</v>
      </c>
      <c r="H2134" s="78">
        <f t="shared" si="133"/>
        <v>26</v>
      </c>
      <c r="I2134" s="74">
        <v>0.73076923076923073</v>
      </c>
      <c r="J2134" s="74">
        <v>0.26923076923076922</v>
      </c>
      <c r="K2134" s="75">
        <f t="shared" si="134"/>
        <v>0.99532234668731689</v>
      </c>
      <c r="L2134" s="75">
        <f t="shared" si="135"/>
        <v>1.4479637145996094E-2</v>
      </c>
      <c r="M2134" s="76" t="str">
        <f t="shared" si="136"/>
        <v>-</v>
      </c>
      <c r="N2134" s="76" t="str">
        <f t="shared" si="136"/>
        <v>-</v>
      </c>
      <c r="O2134" s="3" t="s">
        <v>679</v>
      </c>
      <c r="P2134" s="3" t="s">
        <v>685</v>
      </c>
      <c r="Q2134" s="3" t="s">
        <v>687</v>
      </c>
      <c r="R2134" s="78"/>
    </row>
    <row r="2135" spans="1:18" x14ac:dyDescent="0.2">
      <c r="A2135" s="3" t="s">
        <v>172</v>
      </c>
      <c r="B2135" s="60" t="s">
        <v>299</v>
      </c>
      <c r="C2135" s="78" t="s">
        <v>753</v>
      </c>
      <c r="D2135" s="78"/>
      <c r="E2135" s="78"/>
      <c r="F2135" s="78"/>
      <c r="G2135" s="78"/>
      <c r="H2135" s="78">
        <f t="shared" si="133"/>
        <v>0</v>
      </c>
      <c r="I2135" s="74"/>
      <c r="J2135" s="74"/>
      <c r="K2135" s="75">
        <f t="shared" si="134"/>
        <v>1</v>
      </c>
      <c r="L2135" s="75">
        <f t="shared" si="135"/>
        <v>1</v>
      </c>
      <c r="M2135" s="76" t="str">
        <f t="shared" si="136"/>
        <v>-</v>
      </c>
      <c r="N2135" s="76" t="str">
        <f t="shared" si="136"/>
        <v>-</v>
      </c>
      <c r="O2135" s="3" t="s">
        <v>679</v>
      </c>
      <c r="P2135" s="3" t="s">
        <v>685</v>
      </c>
      <c r="Q2135" s="3" t="s">
        <v>687</v>
      </c>
      <c r="R2135" s="78"/>
    </row>
    <row r="2136" spans="1:18" x14ac:dyDescent="0.2">
      <c r="A2136" s="3" t="s">
        <v>174</v>
      </c>
      <c r="B2136" s="60" t="s">
        <v>299</v>
      </c>
      <c r="C2136" s="78" t="s">
        <v>754</v>
      </c>
      <c r="D2136" s="78">
        <v>25490</v>
      </c>
      <c r="E2136" s="78">
        <v>23</v>
      </c>
      <c r="F2136" s="78">
        <v>26028</v>
      </c>
      <c r="G2136" s="78">
        <v>24</v>
      </c>
      <c r="H2136" s="78">
        <f t="shared" si="133"/>
        <v>47</v>
      </c>
      <c r="I2136" s="74">
        <v>0.48936170212765956</v>
      </c>
      <c r="J2136" s="74">
        <v>0.51063829787234039</v>
      </c>
      <c r="K2136" s="75">
        <f t="shared" si="134"/>
        <v>0.50000000000000022</v>
      </c>
      <c r="L2136" s="75">
        <f t="shared" si="135"/>
        <v>0.61456650271348634</v>
      </c>
      <c r="M2136" s="76" t="str">
        <f t="shared" si="136"/>
        <v>-</v>
      </c>
      <c r="N2136" s="76" t="str">
        <f t="shared" si="136"/>
        <v>-</v>
      </c>
      <c r="O2136" s="3" t="s">
        <v>679</v>
      </c>
      <c r="P2136" s="3" t="s">
        <v>685</v>
      </c>
      <c r="Q2136" s="3" t="s">
        <v>687</v>
      </c>
      <c r="R2136" s="78"/>
    </row>
    <row r="2137" spans="1:18" x14ac:dyDescent="0.2">
      <c r="A2137" s="3" t="s">
        <v>174</v>
      </c>
      <c r="B2137" s="60" t="s">
        <v>299</v>
      </c>
      <c r="C2137" s="78" t="s">
        <v>755</v>
      </c>
      <c r="D2137" s="78">
        <v>25490</v>
      </c>
      <c r="E2137" s="78">
        <v>32</v>
      </c>
      <c r="F2137" s="78">
        <v>26028</v>
      </c>
      <c r="G2137" s="78">
        <v>20</v>
      </c>
      <c r="H2137" s="78">
        <f t="shared" si="133"/>
        <v>52</v>
      </c>
      <c r="I2137" s="74">
        <v>0.61538461538461542</v>
      </c>
      <c r="J2137" s="74">
        <v>0.38461538461538464</v>
      </c>
      <c r="K2137" s="75">
        <f t="shared" si="134"/>
        <v>0.96480288946646886</v>
      </c>
      <c r="L2137" s="75">
        <f t="shared" si="135"/>
        <v>6.317353790696062E-2</v>
      </c>
      <c r="M2137" s="76" t="str">
        <f t="shared" si="136"/>
        <v>-</v>
      </c>
      <c r="N2137" s="76" t="str">
        <f t="shared" si="136"/>
        <v>-</v>
      </c>
      <c r="O2137" s="3" t="s">
        <v>679</v>
      </c>
      <c r="P2137" s="3" t="s">
        <v>685</v>
      </c>
      <c r="Q2137" s="3" t="s">
        <v>687</v>
      </c>
      <c r="R2137" s="78"/>
    </row>
    <row r="2138" spans="1:18" x14ac:dyDescent="0.2">
      <c r="A2138" s="3" t="s">
        <v>174</v>
      </c>
      <c r="B2138" s="60" t="s">
        <v>299</v>
      </c>
      <c r="C2138" s="78" t="s">
        <v>756</v>
      </c>
      <c r="D2138" s="78">
        <v>25490</v>
      </c>
      <c r="E2138" s="78">
        <v>19</v>
      </c>
      <c r="F2138" s="78">
        <v>26028</v>
      </c>
      <c r="G2138" s="78">
        <v>26</v>
      </c>
      <c r="H2138" s="78">
        <f t="shared" si="133"/>
        <v>45</v>
      </c>
      <c r="I2138" s="74">
        <v>0.42222222222222222</v>
      </c>
      <c r="J2138" s="74">
        <v>0.57777777777777772</v>
      </c>
      <c r="K2138" s="75">
        <f t="shared" si="134"/>
        <v>0.1856490172355052</v>
      </c>
      <c r="L2138" s="75">
        <f t="shared" si="135"/>
        <v>0.88365340404584436</v>
      </c>
      <c r="M2138" s="76" t="str">
        <f t="shared" si="136"/>
        <v>-</v>
      </c>
      <c r="N2138" s="76" t="str">
        <f t="shared" si="136"/>
        <v>-</v>
      </c>
      <c r="O2138" s="3" t="s">
        <v>679</v>
      </c>
      <c r="P2138" s="3" t="s">
        <v>685</v>
      </c>
      <c r="Q2138" s="3" t="s">
        <v>687</v>
      </c>
      <c r="R2138" s="78"/>
    </row>
    <row r="2139" spans="1:18" x14ac:dyDescent="0.2">
      <c r="A2139" s="3" t="s">
        <v>174</v>
      </c>
      <c r="B2139" s="60" t="s">
        <v>299</v>
      </c>
      <c r="C2139" s="78" t="s">
        <v>757</v>
      </c>
      <c r="D2139" s="78">
        <v>25490</v>
      </c>
      <c r="E2139" s="78">
        <v>540</v>
      </c>
      <c r="F2139" s="78">
        <v>26028</v>
      </c>
      <c r="G2139" s="78">
        <v>126</v>
      </c>
      <c r="H2139" s="78">
        <f t="shared" si="133"/>
        <v>666</v>
      </c>
      <c r="I2139" s="74">
        <v>0.81081081081081086</v>
      </c>
      <c r="J2139" s="74">
        <v>0.1891891891891892</v>
      </c>
      <c r="K2139" s="75">
        <f t="shared" si="134"/>
        <v>1</v>
      </c>
      <c r="L2139" s="75">
        <f t="shared" si="135"/>
        <v>3.3057299932773903E-62</v>
      </c>
      <c r="M2139" s="76" t="str">
        <f t="shared" si="136"/>
        <v>-</v>
      </c>
      <c r="N2139" s="76" t="str">
        <f t="shared" si="136"/>
        <v>sig</v>
      </c>
      <c r="O2139" s="3" t="s">
        <v>679</v>
      </c>
      <c r="P2139" s="3" t="s">
        <v>685</v>
      </c>
      <c r="Q2139" s="3" t="s">
        <v>687</v>
      </c>
      <c r="R2139" s="78"/>
    </row>
    <row r="2140" spans="1:18" x14ac:dyDescent="0.2">
      <c r="A2140" s="3" t="s">
        <v>174</v>
      </c>
      <c r="B2140" s="60" t="s">
        <v>299</v>
      </c>
      <c r="C2140" s="78" t="s">
        <v>758</v>
      </c>
      <c r="D2140" s="78">
        <v>25490</v>
      </c>
      <c r="E2140" s="78">
        <v>438</v>
      </c>
      <c r="F2140" s="78">
        <v>26028</v>
      </c>
      <c r="G2140" s="78">
        <v>99</v>
      </c>
      <c r="H2140" s="78">
        <f t="shared" si="133"/>
        <v>537</v>
      </c>
      <c r="I2140" s="74">
        <v>0.81564245810055869</v>
      </c>
      <c r="J2140" s="74">
        <v>0.18435754189944134</v>
      </c>
      <c r="K2140" s="75">
        <f t="shared" si="134"/>
        <v>1</v>
      </c>
      <c r="L2140" s="75">
        <f t="shared" si="135"/>
        <v>3.6900872288762249E-52</v>
      </c>
      <c r="M2140" s="76" t="str">
        <f t="shared" si="136"/>
        <v>-</v>
      </c>
      <c r="N2140" s="76" t="str">
        <f t="shared" si="136"/>
        <v>sig</v>
      </c>
      <c r="O2140" s="3" t="s">
        <v>679</v>
      </c>
      <c r="P2140" s="3" t="s">
        <v>685</v>
      </c>
      <c r="Q2140" s="3" t="s">
        <v>687</v>
      </c>
      <c r="R2140" s="78"/>
    </row>
    <row r="2141" spans="1:18" x14ac:dyDescent="0.2">
      <c r="A2141" s="3" t="s">
        <v>174</v>
      </c>
      <c r="B2141" s="60" t="s">
        <v>299</v>
      </c>
      <c r="C2141" s="78" t="s">
        <v>759</v>
      </c>
      <c r="D2141" s="78">
        <v>25490</v>
      </c>
      <c r="E2141" s="78">
        <v>12</v>
      </c>
      <c r="F2141" s="78">
        <v>26028</v>
      </c>
      <c r="G2141" s="78">
        <v>19</v>
      </c>
      <c r="H2141" s="78">
        <f t="shared" si="133"/>
        <v>31</v>
      </c>
      <c r="I2141" s="74">
        <v>0.38709677419354838</v>
      </c>
      <c r="J2141" s="74">
        <v>0.61290322580645162</v>
      </c>
      <c r="K2141" s="75">
        <f t="shared" si="134"/>
        <v>0.14052075752988455</v>
      </c>
      <c r="L2141" s="75">
        <f t="shared" si="135"/>
        <v>0.92519360780715942</v>
      </c>
      <c r="M2141" s="76" t="str">
        <f t="shared" si="136"/>
        <v>-</v>
      </c>
      <c r="N2141" s="76" t="str">
        <f t="shared" si="136"/>
        <v>-</v>
      </c>
      <c r="O2141" s="3" t="s">
        <v>679</v>
      </c>
      <c r="P2141" s="3" t="s">
        <v>685</v>
      </c>
      <c r="Q2141" s="3" t="s">
        <v>687</v>
      </c>
      <c r="R2141" s="78"/>
    </row>
    <row r="2142" spans="1:18" x14ac:dyDescent="0.2">
      <c r="A2142" s="3" t="s">
        <v>174</v>
      </c>
      <c r="B2142" s="60" t="s">
        <v>299</v>
      </c>
      <c r="C2142" s="78" t="s">
        <v>760</v>
      </c>
      <c r="D2142" s="78">
        <v>25490</v>
      </c>
      <c r="E2142" s="78">
        <v>438</v>
      </c>
      <c r="F2142" s="78">
        <v>26028</v>
      </c>
      <c r="G2142" s="78">
        <v>92</v>
      </c>
      <c r="H2142" s="78">
        <f t="shared" si="133"/>
        <v>530</v>
      </c>
      <c r="I2142" s="74">
        <v>0.82641509433962268</v>
      </c>
      <c r="J2142" s="74">
        <v>0.17358490566037735</v>
      </c>
      <c r="K2142" s="75">
        <f t="shared" si="134"/>
        <v>1</v>
      </c>
      <c r="L2142" s="75">
        <f t="shared" si="135"/>
        <v>2.8049212741917067E-55</v>
      </c>
      <c r="M2142" s="76" t="str">
        <f t="shared" si="136"/>
        <v>-</v>
      </c>
      <c r="N2142" s="76" t="str">
        <f t="shared" si="136"/>
        <v>sig</v>
      </c>
      <c r="O2142" s="3" t="s">
        <v>679</v>
      </c>
      <c r="P2142" s="3" t="s">
        <v>685</v>
      </c>
      <c r="Q2142" s="3" t="s">
        <v>687</v>
      </c>
      <c r="R2142" s="78"/>
    </row>
    <row r="2143" spans="1:18" x14ac:dyDescent="0.2">
      <c r="A2143" s="3" t="s">
        <v>174</v>
      </c>
      <c r="B2143" s="60" t="s">
        <v>299</v>
      </c>
      <c r="C2143" s="78" t="s">
        <v>761</v>
      </c>
      <c r="D2143" s="78">
        <v>25490</v>
      </c>
      <c r="E2143" s="78">
        <v>118</v>
      </c>
      <c r="F2143" s="78">
        <v>26028</v>
      </c>
      <c r="G2143" s="78">
        <v>383</v>
      </c>
      <c r="H2143" s="78">
        <f t="shared" ref="H2143:H2206" si="137">E2143+G2143</f>
        <v>501</v>
      </c>
      <c r="I2143" s="74">
        <v>0.23552894211576847</v>
      </c>
      <c r="J2143" s="74">
        <v>0.76447105788423153</v>
      </c>
      <c r="K2143" s="75">
        <f t="shared" si="134"/>
        <v>5.4569047277441456E-34</v>
      </c>
      <c r="L2143" s="75">
        <f t="shared" si="135"/>
        <v>1</v>
      </c>
      <c r="M2143" s="76" t="str">
        <f t="shared" si="136"/>
        <v>sig</v>
      </c>
      <c r="N2143" s="76" t="str">
        <f t="shared" si="136"/>
        <v>-</v>
      </c>
      <c r="O2143" s="3" t="s">
        <v>679</v>
      </c>
      <c r="P2143" s="3" t="s">
        <v>685</v>
      </c>
      <c r="Q2143" s="3" t="s">
        <v>687</v>
      </c>
      <c r="R2143" s="78"/>
    </row>
    <row r="2144" spans="1:18" x14ac:dyDescent="0.2">
      <c r="A2144" s="3" t="s">
        <v>174</v>
      </c>
      <c r="B2144" s="60" t="s">
        <v>299</v>
      </c>
      <c r="C2144" s="78" t="s">
        <v>762</v>
      </c>
      <c r="D2144" s="78">
        <v>25490</v>
      </c>
      <c r="E2144" s="78">
        <v>145</v>
      </c>
      <c r="F2144" s="78">
        <v>26028</v>
      </c>
      <c r="G2144" s="78">
        <v>40</v>
      </c>
      <c r="H2144" s="78">
        <f t="shared" si="137"/>
        <v>185</v>
      </c>
      <c r="I2144" s="74">
        <v>0.78378378378378377</v>
      </c>
      <c r="J2144" s="74">
        <v>0.21621621621621623</v>
      </c>
      <c r="K2144" s="75">
        <f t="shared" si="134"/>
        <v>0.99999999999999956</v>
      </c>
      <c r="L2144" s="75">
        <f t="shared" si="135"/>
        <v>1.7556900728026204E-15</v>
      </c>
      <c r="M2144" s="76" t="str">
        <f t="shared" si="136"/>
        <v>-</v>
      </c>
      <c r="N2144" s="76" t="str">
        <f t="shared" si="136"/>
        <v>sig</v>
      </c>
      <c r="O2144" s="3" t="s">
        <v>679</v>
      </c>
      <c r="P2144" s="3" t="s">
        <v>685</v>
      </c>
      <c r="Q2144" s="3" t="s">
        <v>687</v>
      </c>
      <c r="R2144" s="78"/>
    </row>
    <row r="2145" spans="1:18" x14ac:dyDescent="0.2">
      <c r="A2145" s="3" t="s">
        <v>174</v>
      </c>
      <c r="B2145" s="60" t="s">
        <v>299</v>
      </c>
      <c r="C2145" s="78" t="s">
        <v>741</v>
      </c>
      <c r="D2145" s="78">
        <v>25490</v>
      </c>
      <c r="E2145" s="78">
        <v>327</v>
      </c>
      <c r="F2145" s="78">
        <v>26028</v>
      </c>
      <c r="G2145" s="78">
        <v>285</v>
      </c>
      <c r="H2145" s="78">
        <f t="shared" si="137"/>
        <v>612</v>
      </c>
      <c r="I2145" s="74">
        <v>0.53431372549019607</v>
      </c>
      <c r="J2145" s="74">
        <v>0.46568627450980393</v>
      </c>
      <c r="K2145" s="75">
        <f t="shared" si="134"/>
        <v>0.95895189801584113</v>
      </c>
      <c r="L2145" s="75">
        <f t="shared" si="135"/>
        <v>4.8686877155557098E-2</v>
      </c>
      <c r="M2145" s="76" t="str">
        <f t="shared" si="136"/>
        <v>-</v>
      </c>
      <c r="N2145" s="76" t="str">
        <f t="shared" si="136"/>
        <v>-</v>
      </c>
      <c r="O2145" s="3" t="s">
        <v>679</v>
      </c>
      <c r="P2145" s="3" t="s">
        <v>685</v>
      </c>
      <c r="Q2145" s="3" t="s">
        <v>687</v>
      </c>
      <c r="R2145" s="78"/>
    </row>
    <row r="2146" spans="1:18" x14ac:dyDescent="0.2">
      <c r="A2146" s="3" t="s">
        <v>174</v>
      </c>
      <c r="B2146" s="60" t="s">
        <v>299</v>
      </c>
      <c r="C2146" s="78" t="s">
        <v>742</v>
      </c>
      <c r="D2146" s="78">
        <v>25490</v>
      </c>
      <c r="E2146" s="78">
        <v>174</v>
      </c>
      <c r="F2146" s="78">
        <v>26028</v>
      </c>
      <c r="G2146" s="78">
        <v>38</v>
      </c>
      <c r="H2146" s="78">
        <f t="shared" si="137"/>
        <v>212</v>
      </c>
      <c r="I2146" s="74">
        <v>0.82075471698113212</v>
      </c>
      <c r="J2146" s="74">
        <v>0.17924528301886791</v>
      </c>
      <c r="K2146" s="75">
        <f t="shared" si="134"/>
        <v>1</v>
      </c>
      <c r="L2146" s="75">
        <f t="shared" si="135"/>
        <v>2.7270941291321729E-22</v>
      </c>
      <c r="M2146" s="76" t="str">
        <f t="shared" si="136"/>
        <v>-</v>
      </c>
      <c r="N2146" s="76" t="str">
        <f t="shared" si="136"/>
        <v>sig</v>
      </c>
      <c r="O2146" s="3" t="s">
        <v>679</v>
      </c>
      <c r="P2146" s="3" t="s">
        <v>685</v>
      </c>
      <c r="Q2146" s="3" t="s">
        <v>687</v>
      </c>
      <c r="R2146" s="78"/>
    </row>
    <row r="2147" spans="1:18" x14ac:dyDescent="0.2">
      <c r="A2147" s="3" t="s">
        <v>174</v>
      </c>
      <c r="B2147" s="60" t="s">
        <v>299</v>
      </c>
      <c r="C2147" s="78" t="s">
        <v>743</v>
      </c>
      <c r="D2147" s="78">
        <v>25490</v>
      </c>
      <c r="E2147" s="78">
        <v>12</v>
      </c>
      <c r="F2147" s="78">
        <v>26028</v>
      </c>
      <c r="G2147" s="78">
        <v>18</v>
      </c>
      <c r="H2147" s="78">
        <f t="shared" si="137"/>
        <v>30</v>
      </c>
      <c r="I2147" s="74">
        <v>0.4</v>
      </c>
      <c r="J2147" s="74">
        <v>0.6</v>
      </c>
      <c r="K2147" s="75">
        <f t="shared" si="134"/>
        <v>0.18079730402678254</v>
      </c>
      <c r="L2147" s="75">
        <f t="shared" si="135"/>
        <v>0.89975578896701336</v>
      </c>
      <c r="M2147" s="76" t="str">
        <f t="shared" si="136"/>
        <v>-</v>
      </c>
      <c r="N2147" s="76" t="str">
        <f t="shared" si="136"/>
        <v>-</v>
      </c>
      <c r="O2147" s="3" t="s">
        <v>679</v>
      </c>
      <c r="P2147" s="3" t="s">
        <v>685</v>
      </c>
      <c r="Q2147" s="3" t="s">
        <v>687</v>
      </c>
      <c r="R2147" s="78"/>
    </row>
    <row r="2148" spans="1:18" x14ac:dyDescent="0.2">
      <c r="A2148" s="3" t="s">
        <v>174</v>
      </c>
      <c r="B2148" s="60" t="s">
        <v>299</v>
      </c>
      <c r="C2148" s="78" t="s">
        <v>744</v>
      </c>
      <c r="D2148" s="78">
        <v>25490</v>
      </c>
      <c r="E2148" s="78">
        <v>77</v>
      </c>
      <c r="F2148" s="78">
        <v>26028</v>
      </c>
      <c r="G2148" s="78">
        <v>417</v>
      </c>
      <c r="H2148" s="78">
        <f t="shared" si="137"/>
        <v>494</v>
      </c>
      <c r="I2148" s="74">
        <v>0.15587044534412955</v>
      </c>
      <c r="J2148" s="74">
        <v>0.84412955465587047</v>
      </c>
      <c r="K2148" s="75">
        <f t="shared" si="134"/>
        <v>8.2763001658192897E-58</v>
      </c>
      <c r="L2148" s="75">
        <f t="shared" si="135"/>
        <v>1</v>
      </c>
      <c r="M2148" s="76" t="str">
        <f t="shared" si="136"/>
        <v>sig</v>
      </c>
      <c r="N2148" s="76" t="str">
        <f t="shared" si="136"/>
        <v>-</v>
      </c>
      <c r="O2148" s="3" t="s">
        <v>679</v>
      </c>
      <c r="P2148" s="3" t="s">
        <v>685</v>
      </c>
      <c r="Q2148" s="3" t="s">
        <v>687</v>
      </c>
      <c r="R2148" s="78"/>
    </row>
    <row r="2149" spans="1:18" x14ac:dyDescent="0.2">
      <c r="A2149" s="3" t="s">
        <v>174</v>
      </c>
      <c r="B2149" s="60" t="s">
        <v>299</v>
      </c>
      <c r="C2149" s="78" t="s">
        <v>745</v>
      </c>
      <c r="D2149" s="78">
        <v>25490</v>
      </c>
      <c r="E2149" s="78">
        <v>17</v>
      </c>
      <c r="F2149" s="78">
        <v>26028</v>
      </c>
      <c r="G2149" s="78">
        <v>19</v>
      </c>
      <c r="H2149" s="78">
        <f t="shared" si="137"/>
        <v>36</v>
      </c>
      <c r="I2149" s="74">
        <v>0.47222222222222221</v>
      </c>
      <c r="J2149" s="74">
        <v>0.52777777777777779</v>
      </c>
      <c r="K2149" s="75">
        <f t="shared" si="134"/>
        <v>0.43396970021422016</v>
      </c>
      <c r="L2149" s="75">
        <f t="shared" si="135"/>
        <v>0.69114034148515202</v>
      </c>
      <c r="M2149" s="76" t="str">
        <f t="shared" si="136"/>
        <v>-</v>
      </c>
      <c r="N2149" s="76" t="str">
        <f t="shared" si="136"/>
        <v>-</v>
      </c>
      <c r="O2149" s="3" t="s">
        <v>679</v>
      </c>
      <c r="P2149" s="3" t="s">
        <v>685</v>
      </c>
      <c r="Q2149" s="3" t="s">
        <v>687</v>
      </c>
      <c r="R2149" s="78"/>
    </row>
    <row r="2150" spans="1:18" x14ac:dyDescent="0.2">
      <c r="A2150" s="3" t="s">
        <v>174</v>
      </c>
      <c r="B2150" s="60" t="s">
        <v>299</v>
      </c>
      <c r="C2150" s="78" t="s">
        <v>746</v>
      </c>
      <c r="D2150" s="78">
        <v>25490</v>
      </c>
      <c r="E2150" s="78">
        <v>94</v>
      </c>
      <c r="F2150" s="78">
        <v>26028</v>
      </c>
      <c r="G2150" s="78">
        <v>327</v>
      </c>
      <c r="H2150" s="78">
        <f t="shared" si="137"/>
        <v>421</v>
      </c>
      <c r="I2150" s="74">
        <v>0.22327790973871733</v>
      </c>
      <c r="J2150" s="74">
        <v>0.77672209026128269</v>
      </c>
      <c r="K2150" s="75">
        <f t="shared" si="134"/>
        <v>1.4877280448870297E-31</v>
      </c>
      <c r="L2150" s="75">
        <f t="shared" si="135"/>
        <v>1</v>
      </c>
      <c r="M2150" s="76" t="str">
        <f t="shared" si="136"/>
        <v>sig</v>
      </c>
      <c r="N2150" s="76" t="str">
        <f t="shared" si="136"/>
        <v>-</v>
      </c>
      <c r="O2150" s="3" t="s">
        <v>679</v>
      </c>
      <c r="P2150" s="3" t="s">
        <v>685</v>
      </c>
      <c r="Q2150" s="3" t="s">
        <v>687</v>
      </c>
      <c r="R2150" s="78"/>
    </row>
    <row r="2151" spans="1:18" x14ac:dyDescent="0.2">
      <c r="A2151" s="3" t="s">
        <v>174</v>
      </c>
      <c r="B2151" s="60" t="s">
        <v>299</v>
      </c>
      <c r="C2151" s="78" t="s">
        <v>747</v>
      </c>
      <c r="D2151" s="78">
        <v>25490</v>
      </c>
      <c r="E2151" s="78">
        <v>5</v>
      </c>
      <c r="F2151" s="78">
        <v>26028</v>
      </c>
      <c r="G2151" s="78">
        <v>10</v>
      </c>
      <c r="H2151" s="78">
        <f t="shared" si="137"/>
        <v>15</v>
      </c>
      <c r="I2151" s="74">
        <v>0.33333333333333331</v>
      </c>
      <c r="J2151" s="74">
        <v>0.66666666666666663</v>
      </c>
      <c r="K2151" s="75">
        <f t="shared" si="134"/>
        <v>0.15087890625000006</v>
      </c>
      <c r="L2151" s="75">
        <f t="shared" si="135"/>
        <v>0.940765380859375</v>
      </c>
      <c r="M2151" s="76" t="str">
        <f t="shared" si="136"/>
        <v>-</v>
      </c>
      <c r="N2151" s="76" t="str">
        <f t="shared" si="136"/>
        <v>-</v>
      </c>
      <c r="O2151" s="3" t="s">
        <v>679</v>
      </c>
      <c r="P2151" s="3" t="s">
        <v>685</v>
      </c>
      <c r="Q2151" s="3" t="s">
        <v>687</v>
      </c>
      <c r="R2151" s="78"/>
    </row>
    <row r="2152" spans="1:18" x14ac:dyDescent="0.2">
      <c r="A2152" s="3" t="s">
        <v>174</v>
      </c>
      <c r="B2152" s="60" t="s">
        <v>299</v>
      </c>
      <c r="C2152" s="78" t="s">
        <v>748</v>
      </c>
      <c r="D2152" s="78">
        <v>25490</v>
      </c>
      <c r="E2152" s="78">
        <v>62</v>
      </c>
      <c r="F2152" s="78">
        <v>26028</v>
      </c>
      <c r="G2152" s="78">
        <v>231</v>
      </c>
      <c r="H2152" s="78">
        <f t="shared" si="137"/>
        <v>293</v>
      </c>
      <c r="I2152" s="74">
        <v>0.21160409556313994</v>
      </c>
      <c r="J2152" s="74">
        <v>0.78839590443686003</v>
      </c>
      <c r="K2152" s="75">
        <f t="shared" si="134"/>
        <v>2.2771327008284751E-24</v>
      </c>
      <c r="L2152" s="75">
        <f t="shared" si="135"/>
        <v>1</v>
      </c>
      <c r="M2152" s="76" t="str">
        <f t="shared" si="136"/>
        <v>sig</v>
      </c>
      <c r="N2152" s="76" t="str">
        <f t="shared" si="136"/>
        <v>-</v>
      </c>
      <c r="O2152" s="3" t="s">
        <v>679</v>
      </c>
      <c r="P2152" s="3" t="s">
        <v>685</v>
      </c>
      <c r="Q2152" s="3" t="s">
        <v>687</v>
      </c>
      <c r="R2152" s="78"/>
    </row>
    <row r="2153" spans="1:18" x14ac:dyDescent="0.2">
      <c r="A2153" s="3" t="s">
        <v>174</v>
      </c>
      <c r="B2153" s="60" t="s">
        <v>299</v>
      </c>
      <c r="C2153" s="78" t="s">
        <v>749</v>
      </c>
      <c r="D2153" s="78">
        <v>25490</v>
      </c>
      <c r="E2153" s="78">
        <v>17</v>
      </c>
      <c r="F2153" s="78">
        <v>26028</v>
      </c>
      <c r="G2153" s="78">
        <v>5</v>
      </c>
      <c r="H2153" s="78">
        <f t="shared" si="137"/>
        <v>22</v>
      </c>
      <c r="I2153" s="74">
        <v>0.77272727272727271</v>
      </c>
      <c r="J2153" s="74">
        <v>0.22727272727272727</v>
      </c>
      <c r="K2153" s="75">
        <f t="shared" si="134"/>
        <v>0.99782824516296387</v>
      </c>
      <c r="L2153" s="75">
        <f t="shared" si="135"/>
        <v>8.4502696990966832E-3</v>
      </c>
      <c r="M2153" s="76" t="str">
        <f t="shared" si="136"/>
        <v>-</v>
      </c>
      <c r="N2153" s="76" t="str">
        <f t="shared" si="136"/>
        <v>-</v>
      </c>
      <c r="O2153" s="3" t="s">
        <v>679</v>
      </c>
      <c r="P2153" s="3" t="s">
        <v>685</v>
      </c>
      <c r="Q2153" s="3" t="s">
        <v>687</v>
      </c>
      <c r="R2153" s="78"/>
    </row>
    <row r="2154" spans="1:18" x14ac:dyDescent="0.2">
      <c r="A2154" s="3" t="s">
        <v>174</v>
      </c>
      <c r="B2154" s="60" t="s">
        <v>299</v>
      </c>
      <c r="C2154" s="78" t="s">
        <v>750</v>
      </c>
      <c r="D2154" s="78">
        <v>25490</v>
      </c>
      <c r="E2154" s="78">
        <v>2</v>
      </c>
      <c r="F2154" s="78">
        <v>26028</v>
      </c>
      <c r="G2154" s="78">
        <v>9</v>
      </c>
      <c r="H2154" s="78">
        <f t="shared" si="137"/>
        <v>11</v>
      </c>
      <c r="I2154" s="74">
        <v>0.18181818181818182</v>
      </c>
      <c r="J2154" s="74">
        <v>0.81818181818181823</v>
      </c>
      <c r="K2154" s="75">
        <f t="shared" si="134"/>
        <v>3.2714843750000014E-2</v>
      </c>
      <c r="L2154" s="75">
        <f t="shared" si="135"/>
        <v>0.994140625</v>
      </c>
      <c r="M2154" s="76" t="str">
        <f t="shared" si="136"/>
        <v>-</v>
      </c>
      <c r="N2154" s="76" t="str">
        <f t="shared" si="136"/>
        <v>-</v>
      </c>
      <c r="O2154" s="3" t="s">
        <v>679</v>
      </c>
      <c r="P2154" s="3" t="s">
        <v>685</v>
      </c>
      <c r="Q2154" s="3" t="s">
        <v>687</v>
      </c>
      <c r="R2154" s="78"/>
    </row>
    <row r="2155" spans="1:18" x14ac:dyDescent="0.2">
      <c r="A2155" s="3" t="s">
        <v>174</v>
      </c>
      <c r="B2155" s="60" t="s">
        <v>299</v>
      </c>
      <c r="C2155" s="78" t="s">
        <v>751</v>
      </c>
      <c r="D2155" s="78">
        <v>25490</v>
      </c>
      <c r="E2155" s="78">
        <v>8</v>
      </c>
      <c r="F2155" s="78">
        <v>26028</v>
      </c>
      <c r="G2155" s="78">
        <v>6</v>
      </c>
      <c r="H2155" s="78">
        <f t="shared" si="137"/>
        <v>14</v>
      </c>
      <c r="I2155" s="74">
        <v>0.5714285714285714</v>
      </c>
      <c r="J2155" s="74">
        <v>0.42857142857142855</v>
      </c>
      <c r="K2155" s="75">
        <f t="shared" si="134"/>
        <v>0.78802490234374989</v>
      </c>
      <c r="L2155" s="75">
        <f t="shared" si="135"/>
        <v>0.395263671875</v>
      </c>
      <c r="M2155" s="76" t="str">
        <f t="shared" si="136"/>
        <v>-</v>
      </c>
      <c r="N2155" s="76" t="str">
        <f t="shared" si="136"/>
        <v>-</v>
      </c>
      <c r="O2155" s="3" t="s">
        <v>679</v>
      </c>
      <c r="P2155" s="3" t="s">
        <v>685</v>
      </c>
      <c r="Q2155" s="3" t="s">
        <v>687</v>
      </c>
      <c r="R2155" s="78"/>
    </row>
    <row r="2156" spans="1:18" x14ac:dyDescent="0.2">
      <c r="A2156" s="3" t="s">
        <v>174</v>
      </c>
      <c r="B2156" s="60" t="s">
        <v>299</v>
      </c>
      <c r="C2156" s="78" t="s">
        <v>752</v>
      </c>
      <c r="D2156" s="78">
        <v>25490</v>
      </c>
      <c r="E2156" s="78">
        <v>25</v>
      </c>
      <c r="F2156" s="78">
        <v>26028</v>
      </c>
      <c r="G2156" s="78">
        <v>29</v>
      </c>
      <c r="H2156" s="78">
        <f t="shared" si="137"/>
        <v>54</v>
      </c>
      <c r="I2156" s="74">
        <v>0.46296296296296297</v>
      </c>
      <c r="J2156" s="74">
        <v>0.53703703703703709</v>
      </c>
      <c r="K2156" s="75">
        <f t="shared" si="134"/>
        <v>0.34174461411766927</v>
      </c>
      <c r="L2156" s="75">
        <f t="shared" si="135"/>
        <v>0.75169128234103333</v>
      </c>
      <c r="M2156" s="76" t="str">
        <f t="shared" si="136"/>
        <v>-</v>
      </c>
      <c r="N2156" s="76" t="str">
        <f t="shared" si="136"/>
        <v>-</v>
      </c>
      <c r="O2156" s="3" t="s">
        <v>679</v>
      </c>
      <c r="P2156" s="3" t="s">
        <v>685</v>
      </c>
      <c r="Q2156" s="3" t="s">
        <v>687</v>
      </c>
      <c r="R2156" s="78"/>
    </row>
    <row r="2157" spans="1:18" x14ac:dyDescent="0.2">
      <c r="A2157" s="3" t="s">
        <v>174</v>
      </c>
      <c r="B2157" s="60" t="s">
        <v>299</v>
      </c>
      <c r="C2157" s="78" t="s">
        <v>753</v>
      </c>
      <c r="D2157" s="78">
        <v>25490</v>
      </c>
      <c r="E2157" s="78">
        <v>12</v>
      </c>
      <c r="F2157" s="78">
        <v>26028</v>
      </c>
      <c r="G2157" s="78">
        <v>12</v>
      </c>
      <c r="H2157" s="78">
        <f t="shared" si="137"/>
        <v>24</v>
      </c>
      <c r="I2157" s="74">
        <v>0.5</v>
      </c>
      <c r="J2157" s="74">
        <v>0.5</v>
      </c>
      <c r="K2157" s="75">
        <f t="shared" si="134"/>
        <v>0.58059012889862038</v>
      </c>
      <c r="L2157" s="75">
        <f t="shared" si="135"/>
        <v>0.58059012889862038</v>
      </c>
      <c r="M2157" s="76" t="str">
        <f t="shared" si="136"/>
        <v>-</v>
      </c>
      <c r="N2157" s="76" t="str">
        <f t="shared" si="136"/>
        <v>-</v>
      </c>
      <c r="O2157" s="3" t="s">
        <v>679</v>
      </c>
      <c r="P2157" s="3" t="s">
        <v>685</v>
      </c>
      <c r="Q2157" s="3" t="s">
        <v>687</v>
      </c>
      <c r="R2157" s="78"/>
    </row>
    <row r="2158" spans="1:18" x14ac:dyDescent="0.2">
      <c r="A2158" s="3" t="s">
        <v>390</v>
      </c>
      <c r="B2158" s="60" t="s">
        <v>299</v>
      </c>
      <c r="C2158" s="78" t="s">
        <v>754</v>
      </c>
      <c r="D2158" s="78">
        <v>25490</v>
      </c>
      <c r="E2158" s="78">
        <v>412</v>
      </c>
      <c r="F2158" s="78">
        <v>26028</v>
      </c>
      <c r="G2158" s="78">
        <v>74</v>
      </c>
      <c r="H2158" s="78">
        <f t="shared" si="137"/>
        <v>486</v>
      </c>
      <c r="I2158" s="74">
        <v>0.84773662551440332</v>
      </c>
      <c r="J2158" s="74">
        <v>0.15226337448559671</v>
      </c>
      <c r="K2158" s="75">
        <f t="shared" si="134"/>
        <v>1</v>
      </c>
      <c r="L2158" s="75">
        <f t="shared" si="135"/>
        <v>3.3957411498956275E-58</v>
      </c>
      <c r="M2158" s="76" t="str">
        <f t="shared" si="136"/>
        <v>-</v>
      </c>
      <c r="N2158" s="76" t="str">
        <f t="shared" si="136"/>
        <v>sig</v>
      </c>
      <c r="O2158" s="3" t="s">
        <v>679</v>
      </c>
      <c r="P2158" s="3" t="s">
        <v>685</v>
      </c>
      <c r="Q2158" s="3" t="s">
        <v>687</v>
      </c>
      <c r="R2158" s="78"/>
    </row>
    <row r="2159" spans="1:18" x14ac:dyDescent="0.2">
      <c r="A2159" s="3" t="s">
        <v>390</v>
      </c>
      <c r="B2159" s="60" t="s">
        <v>299</v>
      </c>
      <c r="C2159" s="78" t="s">
        <v>755</v>
      </c>
      <c r="D2159" s="78">
        <v>25490</v>
      </c>
      <c r="E2159" s="78">
        <v>8</v>
      </c>
      <c r="F2159" s="78">
        <v>26028</v>
      </c>
      <c r="G2159" s="78">
        <v>8</v>
      </c>
      <c r="H2159" s="78">
        <f t="shared" si="137"/>
        <v>16</v>
      </c>
      <c r="I2159" s="74">
        <v>0.5</v>
      </c>
      <c r="J2159" s="74">
        <v>0.5</v>
      </c>
      <c r="K2159" s="75">
        <f t="shared" si="134"/>
        <v>0.59819030761718728</v>
      </c>
      <c r="L2159" s="75">
        <f t="shared" si="135"/>
        <v>0.59819030761718728</v>
      </c>
      <c r="M2159" s="76" t="str">
        <f t="shared" si="136"/>
        <v>-</v>
      </c>
      <c r="N2159" s="76" t="str">
        <f t="shared" si="136"/>
        <v>-</v>
      </c>
      <c r="O2159" s="3" t="s">
        <v>679</v>
      </c>
      <c r="P2159" s="3" t="s">
        <v>685</v>
      </c>
      <c r="Q2159" s="3" t="s">
        <v>687</v>
      </c>
      <c r="R2159" s="78"/>
    </row>
    <row r="2160" spans="1:18" x14ac:dyDescent="0.2">
      <c r="A2160" s="3" t="s">
        <v>390</v>
      </c>
      <c r="B2160" s="60" t="s">
        <v>299</v>
      </c>
      <c r="C2160" s="78" t="s">
        <v>756</v>
      </c>
      <c r="D2160" s="78">
        <v>25490</v>
      </c>
      <c r="E2160" s="78">
        <v>202</v>
      </c>
      <c r="F2160" s="78">
        <v>26028</v>
      </c>
      <c r="G2160" s="78">
        <v>172</v>
      </c>
      <c r="H2160" s="78">
        <f t="shared" si="137"/>
        <v>374</v>
      </c>
      <c r="I2160" s="74">
        <v>0.5401069518716578</v>
      </c>
      <c r="J2160" s="74">
        <v>0.45989304812834225</v>
      </c>
      <c r="K2160" s="75">
        <f t="shared" si="134"/>
        <v>0.94559145711000236</v>
      </c>
      <c r="L2160" s="75">
        <f t="shared" si="135"/>
        <v>6.6810907563255681E-2</v>
      </c>
      <c r="M2160" s="76" t="str">
        <f t="shared" si="136"/>
        <v>-</v>
      </c>
      <c r="N2160" s="76" t="str">
        <f t="shared" si="136"/>
        <v>-</v>
      </c>
      <c r="O2160" s="3" t="s">
        <v>679</v>
      </c>
      <c r="P2160" s="3" t="s">
        <v>685</v>
      </c>
      <c r="Q2160" s="3" t="s">
        <v>687</v>
      </c>
      <c r="R2160" s="78"/>
    </row>
    <row r="2161" spans="1:18" x14ac:dyDescent="0.2">
      <c r="A2161" s="3" t="s">
        <v>390</v>
      </c>
      <c r="B2161" s="60" t="s">
        <v>299</v>
      </c>
      <c r="C2161" s="78" t="s">
        <v>757</v>
      </c>
      <c r="D2161" s="78">
        <v>25490</v>
      </c>
      <c r="E2161" s="78">
        <v>6</v>
      </c>
      <c r="F2161" s="78">
        <v>26028</v>
      </c>
      <c r="G2161" s="78">
        <v>3</v>
      </c>
      <c r="H2161" s="78">
        <f t="shared" si="137"/>
        <v>9</v>
      </c>
      <c r="I2161" s="74">
        <v>0.66666666666666663</v>
      </c>
      <c r="J2161" s="74">
        <v>0.33333333333333331</v>
      </c>
      <c r="K2161" s="75">
        <f t="shared" si="134"/>
        <v>0.91015625</v>
      </c>
      <c r="L2161" s="75">
        <f t="shared" si="135"/>
        <v>0.25390625</v>
      </c>
      <c r="M2161" s="76" t="str">
        <f t="shared" si="136"/>
        <v>-</v>
      </c>
      <c r="N2161" s="76" t="str">
        <f t="shared" si="136"/>
        <v>-</v>
      </c>
      <c r="O2161" s="3" t="s">
        <v>679</v>
      </c>
      <c r="P2161" s="3" t="s">
        <v>685</v>
      </c>
      <c r="Q2161" s="3" t="s">
        <v>687</v>
      </c>
      <c r="R2161" s="78"/>
    </row>
    <row r="2162" spans="1:18" x14ac:dyDescent="0.2">
      <c r="A2162" s="3" t="s">
        <v>390</v>
      </c>
      <c r="B2162" s="60" t="s">
        <v>299</v>
      </c>
      <c r="C2162" s="78" t="s">
        <v>758</v>
      </c>
      <c r="D2162" s="78">
        <v>25490</v>
      </c>
      <c r="E2162" s="78">
        <v>855</v>
      </c>
      <c r="F2162" s="78">
        <v>26028</v>
      </c>
      <c r="G2162" s="78">
        <v>214</v>
      </c>
      <c r="H2162" s="78">
        <f t="shared" si="137"/>
        <v>1069</v>
      </c>
      <c r="I2162" s="74">
        <v>0.79981290926099158</v>
      </c>
      <c r="J2162" s="74">
        <v>0.20018709073900842</v>
      </c>
      <c r="K2162" s="75">
        <f t="shared" si="134"/>
        <v>1</v>
      </c>
      <c r="L2162" s="75">
        <f t="shared" si="135"/>
        <v>1.7587991584348182E-91</v>
      </c>
      <c r="M2162" s="76" t="str">
        <f t="shared" si="136"/>
        <v>-</v>
      </c>
      <c r="N2162" s="76" t="str">
        <f t="shared" si="136"/>
        <v>sig</v>
      </c>
      <c r="O2162" s="3" t="s">
        <v>679</v>
      </c>
      <c r="P2162" s="3" t="s">
        <v>685</v>
      </c>
      <c r="Q2162" s="3" t="s">
        <v>687</v>
      </c>
      <c r="R2162" s="78"/>
    </row>
    <row r="2163" spans="1:18" x14ac:dyDescent="0.2">
      <c r="A2163" s="3" t="s">
        <v>390</v>
      </c>
      <c r="B2163" s="60" t="s">
        <v>299</v>
      </c>
      <c r="C2163" s="78" t="s">
        <v>759</v>
      </c>
      <c r="D2163" s="78">
        <v>25490</v>
      </c>
      <c r="E2163" s="78">
        <v>5</v>
      </c>
      <c r="F2163" s="78">
        <v>26028</v>
      </c>
      <c r="G2163" s="78">
        <v>1</v>
      </c>
      <c r="H2163" s="78">
        <f t="shared" si="137"/>
        <v>6</v>
      </c>
      <c r="I2163" s="74">
        <v>0.83333333333333337</v>
      </c>
      <c r="J2163" s="74">
        <v>0.16666666666666666</v>
      </c>
      <c r="K2163" s="75">
        <f t="shared" si="134"/>
        <v>0.984375</v>
      </c>
      <c r="L2163" s="75">
        <f t="shared" si="135"/>
        <v>0.109375</v>
      </c>
      <c r="M2163" s="76" t="str">
        <f t="shared" si="136"/>
        <v>-</v>
      </c>
      <c r="N2163" s="76" t="str">
        <f t="shared" si="136"/>
        <v>-</v>
      </c>
      <c r="O2163" s="3" t="s">
        <v>679</v>
      </c>
      <c r="P2163" s="3" t="s">
        <v>685</v>
      </c>
      <c r="Q2163" s="3" t="s">
        <v>687</v>
      </c>
      <c r="R2163" s="78"/>
    </row>
    <row r="2164" spans="1:18" x14ac:dyDescent="0.2">
      <c r="A2164" s="3" t="s">
        <v>390</v>
      </c>
      <c r="B2164" s="60" t="s">
        <v>299</v>
      </c>
      <c r="C2164" s="78" t="s">
        <v>760</v>
      </c>
      <c r="D2164" s="78">
        <v>25490</v>
      </c>
      <c r="E2164" s="78">
        <v>259</v>
      </c>
      <c r="F2164" s="78">
        <v>26028</v>
      </c>
      <c r="G2164" s="78">
        <v>41</v>
      </c>
      <c r="H2164" s="78">
        <f t="shared" si="137"/>
        <v>300</v>
      </c>
      <c r="I2164" s="74">
        <v>0.86333333333333329</v>
      </c>
      <c r="J2164" s="74">
        <v>0.13666666666666666</v>
      </c>
      <c r="K2164" s="75">
        <f t="shared" si="134"/>
        <v>1</v>
      </c>
      <c r="L2164" s="75">
        <f t="shared" si="135"/>
        <v>3.6160537039987638E-40</v>
      </c>
      <c r="M2164" s="76" t="str">
        <f t="shared" si="136"/>
        <v>-</v>
      </c>
      <c r="N2164" s="76" t="str">
        <f t="shared" si="136"/>
        <v>sig</v>
      </c>
      <c r="O2164" s="3" t="s">
        <v>679</v>
      </c>
      <c r="P2164" s="3" t="s">
        <v>685</v>
      </c>
      <c r="Q2164" s="3" t="s">
        <v>687</v>
      </c>
      <c r="R2164" s="78"/>
    </row>
    <row r="2165" spans="1:18" x14ac:dyDescent="0.2">
      <c r="A2165" s="3" t="s">
        <v>390</v>
      </c>
      <c r="B2165" s="60" t="s">
        <v>299</v>
      </c>
      <c r="C2165" s="78" t="s">
        <v>761</v>
      </c>
      <c r="D2165" s="78">
        <v>25490</v>
      </c>
      <c r="E2165" s="78">
        <v>517</v>
      </c>
      <c r="F2165" s="78">
        <v>26028</v>
      </c>
      <c r="G2165" s="78">
        <v>99</v>
      </c>
      <c r="H2165" s="78">
        <f t="shared" si="137"/>
        <v>616</v>
      </c>
      <c r="I2165" s="74">
        <v>0.8392857142857143</v>
      </c>
      <c r="J2165" s="74">
        <v>0.16071428571428573</v>
      </c>
      <c r="K2165" s="75">
        <f t="shared" si="134"/>
        <v>1</v>
      </c>
      <c r="L2165" s="75">
        <f t="shared" si="135"/>
        <v>1.7271657428645892E-69</v>
      </c>
      <c r="M2165" s="76" t="str">
        <f t="shared" si="136"/>
        <v>-</v>
      </c>
      <c r="N2165" s="76" t="str">
        <f t="shared" si="136"/>
        <v>sig</v>
      </c>
      <c r="O2165" s="3" t="s">
        <v>679</v>
      </c>
      <c r="P2165" s="3" t="s">
        <v>685</v>
      </c>
      <c r="Q2165" s="3" t="s">
        <v>687</v>
      </c>
      <c r="R2165" s="78"/>
    </row>
    <row r="2166" spans="1:18" x14ac:dyDescent="0.2">
      <c r="A2166" s="3" t="s">
        <v>390</v>
      </c>
      <c r="B2166" s="60" t="s">
        <v>299</v>
      </c>
      <c r="C2166" s="78" t="s">
        <v>762</v>
      </c>
      <c r="D2166" s="78">
        <v>25490</v>
      </c>
      <c r="E2166" s="78">
        <v>6</v>
      </c>
      <c r="F2166" s="78">
        <v>26028</v>
      </c>
      <c r="G2166" s="78">
        <v>5</v>
      </c>
      <c r="H2166" s="78">
        <f t="shared" si="137"/>
        <v>11</v>
      </c>
      <c r="I2166" s="74">
        <v>0.54545454545454541</v>
      </c>
      <c r="J2166" s="74">
        <v>0.45454545454545453</v>
      </c>
      <c r="K2166" s="75">
        <f t="shared" si="134"/>
        <v>0.7255859375</v>
      </c>
      <c r="L2166" s="75">
        <f t="shared" si="135"/>
        <v>0.5</v>
      </c>
      <c r="M2166" s="76" t="str">
        <f t="shared" si="136"/>
        <v>-</v>
      </c>
      <c r="N2166" s="76" t="str">
        <f t="shared" si="136"/>
        <v>-</v>
      </c>
      <c r="O2166" s="3" t="s">
        <v>679</v>
      </c>
      <c r="P2166" s="3" t="s">
        <v>685</v>
      </c>
      <c r="Q2166" s="3" t="s">
        <v>687</v>
      </c>
      <c r="R2166" s="78"/>
    </row>
    <row r="2167" spans="1:18" x14ac:dyDescent="0.2">
      <c r="A2167" s="3" t="s">
        <v>390</v>
      </c>
      <c r="B2167" s="60" t="s">
        <v>299</v>
      </c>
      <c r="C2167" s="78" t="s">
        <v>741</v>
      </c>
      <c r="D2167" s="78">
        <v>25490</v>
      </c>
      <c r="E2167" s="78">
        <v>28</v>
      </c>
      <c r="F2167" s="78">
        <v>26028</v>
      </c>
      <c r="G2167" s="78">
        <v>98</v>
      </c>
      <c r="H2167" s="78">
        <f t="shared" si="137"/>
        <v>126</v>
      </c>
      <c r="I2167" s="74">
        <v>0.22222222222222221</v>
      </c>
      <c r="J2167" s="74">
        <v>0.77777777777777779</v>
      </c>
      <c r="K2167" s="75">
        <f t="shared" si="134"/>
        <v>1.3438163881766432E-10</v>
      </c>
      <c r="L2167" s="75">
        <f t="shared" si="135"/>
        <v>0.99999999996263755</v>
      </c>
      <c r="M2167" s="76" t="str">
        <f t="shared" si="136"/>
        <v>sig</v>
      </c>
      <c r="N2167" s="76" t="str">
        <f t="shared" si="136"/>
        <v>-</v>
      </c>
      <c r="O2167" s="3" t="s">
        <v>679</v>
      </c>
      <c r="P2167" s="3" t="s">
        <v>685</v>
      </c>
      <c r="Q2167" s="3" t="s">
        <v>687</v>
      </c>
      <c r="R2167" s="78"/>
    </row>
    <row r="2168" spans="1:18" x14ac:dyDescent="0.2">
      <c r="A2168" s="3" t="s">
        <v>390</v>
      </c>
      <c r="B2168" s="60" t="s">
        <v>299</v>
      </c>
      <c r="C2168" s="78" t="s">
        <v>742</v>
      </c>
      <c r="D2168" s="78">
        <v>25490</v>
      </c>
      <c r="E2168" s="78">
        <v>2</v>
      </c>
      <c r="F2168" s="78">
        <v>26028</v>
      </c>
      <c r="G2168" s="78">
        <v>2</v>
      </c>
      <c r="H2168" s="78">
        <f t="shared" si="137"/>
        <v>4</v>
      </c>
      <c r="I2168" s="74">
        <v>0.5</v>
      </c>
      <c r="J2168" s="74">
        <v>0.5</v>
      </c>
      <c r="K2168" s="75">
        <f t="shared" si="134"/>
        <v>0.6875</v>
      </c>
      <c r="L2168" s="75">
        <f t="shared" si="135"/>
        <v>0.6875</v>
      </c>
      <c r="M2168" s="76" t="str">
        <f t="shared" si="136"/>
        <v>-</v>
      </c>
      <c r="N2168" s="76" t="str">
        <f t="shared" si="136"/>
        <v>-</v>
      </c>
      <c r="O2168" s="3" t="s">
        <v>679</v>
      </c>
      <c r="P2168" s="3" t="s">
        <v>685</v>
      </c>
      <c r="Q2168" s="3" t="s">
        <v>687</v>
      </c>
      <c r="R2168" s="78"/>
    </row>
    <row r="2169" spans="1:18" x14ac:dyDescent="0.2">
      <c r="A2169" s="3" t="s">
        <v>390</v>
      </c>
      <c r="B2169" s="60" t="s">
        <v>299</v>
      </c>
      <c r="C2169" s="78" t="s">
        <v>743</v>
      </c>
      <c r="D2169" s="78">
        <v>25490</v>
      </c>
      <c r="E2169" s="78">
        <v>1</v>
      </c>
      <c r="F2169" s="78">
        <v>26028</v>
      </c>
      <c r="G2169" s="78">
        <v>0</v>
      </c>
      <c r="H2169" s="78">
        <f t="shared" si="137"/>
        <v>1</v>
      </c>
      <c r="I2169" s="74">
        <v>1</v>
      </c>
      <c r="J2169" s="74">
        <v>0</v>
      </c>
      <c r="K2169" s="75">
        <f t="shared" si="134"/>
        <v>1</v>
      </c>
      <c r="L2169" s="75">
        <f t="shared" si="135"/>
        <v>0.5</v>
      </c>
      <c r="M2169" s="76" t="str">
        <f t="shared" si="136"/>
        <v>-</v>
      </c>
      <c r="N2169" s="76" t="str">
        <f t="shared" si="136"/>
        <v>-</v>
      </c>
      <c r="O2169" s="3" t="s">
        <v>679</v>
      </c>
      <c r="P2169" s="3" t="s">
        <v>685</v>
      </c>
      <c r="Q2169" s="3" t="s">
        <v>687</v>
      </c>
      <c r="R2169" s="78"/>
    </row>
    <row r="2170" spans="1:18" x14ac:dyDescent="0.2">
      <c r="A2170" s="3" t="s">
        <v>390</v>
      </c>
      <c r="B2170" s="60" t="s">
        <v>299</v>
      </c>
      <c r="C2170" s="78" t="s">
        <v>744</v>
      </c>
      <c r="D2170" s="78">
        <v>25490</v>
      </c>
      <c r="E2170" s="78">
        <v>427</v>
      </c>
      <c r="F2170" s="78">
        <v>26028</v>
      </c>
      <c r="G2170" s="78">
        <v>69</v>
      </c>
      <c r="H2170" s="78">
        <f t="shared" si="137"/>
        <v>496</v>
      </c>
      <c r="I2170" s="74">
        <v>0.86088709677419351</v>
      </c>
      <c r="J2170" s="74">
        <v>0.13911290322580644</v>
      </c>
      <c r="K2170" s="75">
        <f t="shared" si="134"/>
        <v>1</v>
      </c>
      <c r="L2170" s="75">
        <f t="shared" si="135"/>
        <v>2.3136743314309674E-64</v>
      </c>
      <c r="M2170" s="76" t="str">
        <f t="shared" si="136"/>
        <v>-</v>
      </c>
      <c r="N2170" s="76" t="str">
        <f t="shared" si="136"/>
        <v>sig</v>
      </c>
      <c r="O2170" s="3" t="s">
        <v>679</v>
      </c>
      <c r="P2170" s="3" t="s">
        <v>685</v>
      </c>
      <c r="Q2170" s="3" t="s">
        <v>687</v>
      </c>
      <c r="R2170" s="78"/>
    </row>
    <row r="2171" spans="1:18" x14ac:dyDescent="0.2">
      <c r="A2171" s="3" t="s">
        <v>390</v>
      </c>
      <c r="B2171" s="60" t="s">
        <v>299</v>
      </c>
      <c r="C2171" s="78" t="s">
        <v>745</v>
      </c>
      <c r="D2171" s="78">
        <v>25490</v>
      </c>
      <c r="E2171" s="78">
        <v>2</v>
      </c>
      <c r="F2171" s="78">
        <v>26028</v>
      </c>
      <c r="G2171" s="78">
        <v>3</v>
      </c>
      <c r="H2171" s="78">
        <f t="shared" si="137"/>
        <v>5</v>
      </c>
      <c r="I2171" s="74">
        <v>0.4</v>
      </c>
      <c r="J2171" s="74">
        <v>0.6</v>
      </c>
      <c r="K2171" s="75">
        <f t="shared" si="134"/>
        <v>0.49999999999999989</v>
      </c>
      <c r="L2171" s="75">
        <f t="shared" si="135"/>
        <v>0.8125</v>
      </c>
      <c r="M2171" s="76" t="str">
        <f t="shared" si="136"/>
        <v>-</v>
      </c>
      <c r="N2171" s="76" t="str">
        <f t="shared" si="136"/>
        <v>-</v>
      </c>
      <c r="O2171" s="3" t="s">
        <v>679</v>
      </c>
      <c r="P2171" s="3" t="s">
        <v>685</v>
      </c>
      <c r="Q2171" s="3" t="s">
        <v>687</v>
      </c>
      <c r="R2171" s="78"/>
    </row>
    <row r="2172" spans="1:18" x14ac:dyDescent="0.2">
      <c r="A2172" s="3" t="s">
        <v>390</v>
      </c>
      <c r="B2172" s="60" t="s">
        <v>299</v>
      </c>
      <c r="C2172" s="78" t="s">
        <v>746</v>
      </c>
      <c r="D2172" s="78">
        <v>25490</v>
      </c>
      <c r="E2172" s="78">
        <v>401</v>
      </c>
      <c r="F2172" s="78">
        <v>26028</v>
      </c>
      <c r="G2172" s="78">
        <v>69</v>
      </c>
      <c r="H2172" s="78">
        <f t="shared" si="137"/>
        <v>470</v>
      </c>
      <c r="I2172" s="74">
        <v>0.85319148936170208</v>
      </c>
      <c r="J2172" s="74">
        <v>0.14680851063829786</v>
      </c>
      <c r="K2172" s="75">
        <f t="shared" si="134"/>
        <v>1</v>
      </c>
      <c r="L2172" s="75">
        <f t="shared" si="135"/>
        <v>2.8662108486035892E-58</v>
      </c>
      <c r="M2172" s="76" t="str">
        <f t="shared" si="136"/>
        <v>-</v>
      </c>
      <c r="N2172" s="76" t="str">
        <f t="shared" si="136"/>
        <v>sig</v>
      </c>
      <c r="O2172" s="3" t="s">
        <v>679</v>
      </c>
      <c r="P2172" s="3" t="s">
        <v>685</v>
      </c>
      <c r="Q2172" s="3" t="s">
        <v>687</v>
      </c>
      <c r="R2172" s="78"/>
    </row>
    <row r="2173" spans="1:18" x14ac:dyDescent="0.2">
      <c r="A2173" s="3" t="s">
        <v>390</v>
      </c>
      <c r="B2173" s="60" t="s">
        <v>299</v>
      </c>
      <c r="C2173" s="78" t="s">
        <v>747</v>
      </c>
      <c r="D2173" s="78">
        <v>25490</v>
      </c>
      <c r="E2173" s="78">
        <v>385</v>
      </c>
      <c r="F2173" s="78">
        <v>26028</v>
      </c>
      <c r="G2173" s="78">
        <v>119</v>
      </c>
      <c r="H2173" s="78">
        <f t="shared" si="137"/>
        <v>504</v>
      </c>
      <c r="I2173" s="74">
        <v>0.76388888888888884</v>
      </c>
      <c r="J2173" s="74">
        <v>0.2361111111111111</v>
      </c>
      <c r="K2173" s="75">
        <f t="shared" si="134"/>
        <v>1</v>
      </c>
      <c r="L2173" s="75">
        <f t="shared" si="135"/>
        <v>4.9413379237950312E-34</v>
      </c>
      <c r="M2173" s="76" t="str">
        <f t="shared" si="136"/>
        <v>-</v>
      </c>
      <c r="N2173" s="76" t="str">
        <f t="shared" si="136"/>
        <v>sig</v>
      </c>
      <c r="O2173" s="3" t="s">
        <v>679</v>
      </c>
      <c r="P2173" s="3" t="s">
        <v>685</v>
      </c>
      <c r="Q2173" s="3" t="s">
        <v>687</v>
      </c>
      <c r="R2173" s="78"/>
    </row>
    <row r="2174" spans="1:18" x14ac:dyDescent="0.2">
      <c r="A2174" s="3" t="s">
        <v>390</v>
      </c>
      <c r="B2174" s="60" t="s">
        <v>299</v>
      </c>
      <c r="C2174" s="78" t="s">
        <v>748</v>
      </c>
      <c r="D2174" s="78">
        <v>25490</v>
      </c>
      <c r="E2174" s="78">
        <v>319</v>
      </c>
      <c r="F2174" s="78">
        <v>26028</v>
      </c>
      <c r="G2174" s="78">
        <v>68</v>
      </c>
      <c r="H2174" s="78">
        <f t="shared" si="137"/>
        <v>387</v>
      </c>
      <c r="I2174" s="74">
        <v>0.82428940568475451</v>
      </c>
      <c r="J2174" s="74">
        <v>0.17571059431524547</v>
      </c>
      <c r="K2174" s="75">
        <f t="shared" si="134"/>
        <v>1</v>
      </c>
      <c r="L2174" s="75">
        <f t="shared" si="135"/>
        <v>2.8507559961552993E-40</v>
      </c>
      <c r="M2174" s="76" t="str">
        <f t="shared" si="136"/>
        <v>-</v>
      </c>
      <c r="N2174" s="76" t="str">
        <f t="shared" si="136"/>
        <v>sig</v>
      </c>
      <c r="O2174" s="3" t="s">
        <v>679</v>
      </c>
      <c r="P2174" s="3" t="s">
        <v>685</v>
      </c>
      <c r="Q2174" s="3" t="s">
        <v>687</v>
      </c>
      <c r="R2174" s="78"/>
    </row>
    <row r="2175" spans="1:18" x14ac:dyDescent="0.2">
      <c r="A2175" s="3" t="s">
        <v>390</v>
      </c>
      <c r="B2175" s="60" t="s">
        <v>299</v>
      </c>
      <c r="C2175" s="78" t="s">
        <v>749</v>
      </c>
      <c r="D2175" s="78">
        <v>25490</v>
      </c>
      <c r="E2175" s="78">
        <v>39</v>
      </c>
      <c r="F2175" s="78">
        <v>26028</v>
      </c>
      <c r="G2175" s="78">
        <v>161</v>
      </c>
      <c r="H2175" s="78">
        <f t="shared" si="137"/>
        <v>200</v>
      </c>
      <c r="I2175" s="74">
        <v>0.19500000000000001</v>
      </c>
      <c r="J2175" s="74">
        <v>0.80500000000000005</v>
      </c>
      <c r="K2175" s="75">
        <f t="shared" si="134"/>
        <v>4.1619153614264205E-19</v>
      </c>
      <c r="L2175" s="75">
        <f t="shared" si="135"/>
        <v>1</v>
      </c>
      <c r="M2175" s="76" t="str">
        <f t="shared" si="136"/>
        <v>sig</v>
      </c>
      <c r="N2175" s="76" t="str">
        <f t="shared" si="136"/>
        <v>-</v>
      </c>
      <c r="O2175" s="3" t="s">
        <v>679</v>
      </c>
      <c r="P2175" s="3" t="s">
        <v>685</v>
      </c>
      <c r="Q2175" s="3" t="s">
        <v>687</v>
      </c>
      <c r="R2175" s="78"/>
    </row>
    <row r="2176" spans="1:18" x14ac:dyDescent="0.2">
      <c r="A2176" s="3" t="s">
        <v>390</v>
      </c>
      <c r="B2176" s="60" t="s">
        <v>299</v>
      </c>
      <c r="C2176" s="78" t="s">
        <v>750</v>
      </c>
      <c r="D2176" s="78">
        <v>25490</v>
      </c>
      <c r="E2176" s="78">
        <v>105</v>
      </c>
      <c r="F2176" s="78">
        <v>26028</v>
      </c>
      <c r="G2176" s="78">
        <v>18</v>
      </c>
      <c r="H2176" s="78">
        <f t="shared" si="137"/>
        <v>123</v>
      </c>
      <c r="I2176" s="74">
        <v>0.85365853658536583</v>
      </c>
      <c r="J2176" s="74">
        <v>0.14634146341463414</v>
      </c>
      <c r="K2176" s="75">
        <f t="shared" si="134"/>
        <v>1</v>
      </c>
      <c r="L2176" s="75">
        <f t="shared" si="135"/>
        <v>1.9820852373749208E-16</v>
      </c>
      <c r="M2176" s="76" t="str">
        <f t="shared" si="136"/>
        <v>-</v>
      </c>
      <c r="N2176" s="76" t="str">
        <f t="shared" si="136"/>
        <v>sig</v>
      </c>
      <c r="O2176" s="3" t="s">
        <v>679</v>
      </c>
      <c r="P2176" s="3" t="s">
        <v>685</v>
      </c>
      <c r="Q2176" s="3" t="s">
        <v>687</v>
      </c>
      <c r="R2176" s="78"/>
    </row>
    <row r="2177" spans="1:18" x14ac:dyDescent="0.2">
      <c r="A2177" s="3" t="s">
        <v>390</v>
      </c>
      <c r="B2177" s="60" t="s">
        <v>299</v>
      </c>
      <c r="C2177" s="78" t="s">
        <v>751</v>
      </c>
      <c r="D2177" s="78">
        <v>25490</v>
      </c>
      <c r="E2177" s="78">
        <v>112</v>
      </c>
      <c r="F2177" s="78">
        <v>26028</v>
      </c>
      <c r="G2177" s="78">
        <v>39</v>
      </c>
      <c r="H2177" s="78">
        <f t="shared" si="137"/>
        <v>151</v>
      </c>
      <c r="I2177" s="74">
        <v>0.74172185430463577</v>
      </c>
      <c r="J2177" s="74">
        <v>0.25827814569536423</v>
      </c>
      <c r="K2177" s="75">
        <f t="shared" si="134"/>
        <v>0.99999999961468256</v>
      </c>
      <c r="L2177" s="75">
        <f t="shared" si="135"/>
        <v>1.1357251418001216E-9</v>
      </c>
      <c r="M2177" s="76" t="str">
        <f t="shared" si="136"/>
        <v>-</v>
      </c>
      <c r="N2177" s="76" t="str">
        <f t="shared" si="136"/>
        <v>sig</v>
      </c>
      <c r="O2177" s="3" t="s">
        <v>679</v>
      </c>
      <c r="P2177" s="3" t="s">
        <v>685</v>
      </c>
      <c r="Q2177" s="3" t="s">
        <v>687</v>
      </c>
      <c r="R2177" s="78"/>
    </row>
    <row r="2178" spans="1:18" x14ac:dyDescent="0.2">
      <c r="A2178" s="3" t="s">
        <v>390</v>
      </c>
      <c r="B2178" s="60" t="s">
        <v>299</v>
      </c>
      <c r="C2178" s="78" t="s">
        <v>752</v>
      </c>
      <c r="D2178" s="78">
        <v>25490</v>
      </c>
      <c r="E2178" s="78">
        <v>28</v>
      </c>
      <c r="F2178" s="78">
        <v>26028</v>
      </c>
      <c r="G2178" s="78">
        <v>17</v>
      </c>
      <c r="H2178" s="78">
        <f t="shared" si="137"/>
        <v>45</v>
      </c>
      <c r="I2178" s="74">
        <v>0.62222222222222223</v>
      </c>
      <c r="J2178" s="74">
        <v>0.37777777777777777</v>
      </c>
      <c r="K2178" s="75">
        <f t="shared" ref="K2178:K2241" si="138">BINOMDIST(E2178,H2178,0.5,TRUE)</f>
        <v>0.96377286991872779</v>
      </c>
      <c r="L2178" s="75">
        <f t="shared" ref="L2178:L2241" si="139">BINOMDIST(G2178,H2178,0.5,TRUE)</f>
        <v>6.7578225422835148E-2</v>
      </c>
      <c r="M2178" s="76" t="str">
        <f t="shared" ref="M2178:N2241" si="140">IF(K2178&lt;(0.05/5830),"sig","-")</f>
        <v>-</v>
      </c>
      <c r="N2178" s="76" t="str">
        <f t="shared" si="140"/>
        <v>-</v>
      </c>
      <c r="O2178" s="3" t="s">
        <v>679</v>
      </c>
      <c r="P2178" s="3" t="s">
        <v>685</v>
      </c>
      <c r="Q2178" s="3" t="s">
        <v>687</v>
      </c>
      <c r="R2178" s="78"/>
    </row>
    <row r="2179" spans="1:18" x14ac:dyDescent="0.2">
      <c r="A2179" s="3" t="s">
        <v>390</v>
      </c>
      <c r="B2179" s="60" t="s">
        <v>299</v>
      </c>
      <c r="C2179" s="78" t="s">
        <v>753</v>
      </c>
      <c r="D2179" s="78">
        <v>25490</v>
      </c>
      <c r="E2179" s="78">
        <v>3</v>
      </c>
      <c r="F2179" s="78">
        <v>26028</v>
      </c>
      <c r="G2179" s="78">
        <v>0</v>
      </c>
      <c r="H2179" s="78">
        <f t="shared" si="137"/>
        <v>3</v>
      </c>
      <c r="I2179" s="74">
        <v>1</v>
      </c>
      <c r="J2179" s="74">
        <v>0</v>
      </c>
      <c r="K2179" s="75">
        <f t="shared" si="138"/>
        <v>1</v>
      </c>
      <c r="L2179" s="75">
        <f t="shared" si="139"/>
        <v>0.12500000000000003</v>
      </c>
      <c r="M2179" s="76" t="str">
        <f t="shared" si="140"/>
        <v>-</v>
      </c>
      <c r="N2179" s="76" t="str">
        <f t="shared" si="140"/>
        <v>-</v>
      </c>
      <c r="O2179" s="3" t="s">
        <v>679</v>
      </c>
      <c r="P2179" s="3" t="s">
        <v>685</v>
      </c>
      <c r="Q2179" s="3" t="s">
        <v>687</v>
      </c>
      <c r="R2179" s="78"/>
    </row>
    <row r="2180" spans="1:18" x14ac:dyDescent="0.2">
      <c r="A2180" s="3" t="s">
        <v>175</v>
      </c>
      <c r="B2180" s="60" t="s">
        <v>299</v>
      </c>
      <c r="C2180" s="78" t="s">
        <v>754</v>
      </c>
      <c r="D2180" s="78">
        <v>25490</v>
      </c>
      <c r="E2180" s="78">
        <v>1877</v>
      </c>
      <c r="F2180" s="78">
        <v>26028</v>
      </c>
      <c r="G2180" s="78">
        <v>251</v>
      </c>
      <c r="H2180" s="78">
        <f t="shared" si="137"/>
        <v>2128</v>
      </c>
      <c r="I2180" s="74">
        <v>0.88204887218045114</v>
      </c>
      <c r="J2180" s="74">
        <v>0.11795112781954888</v>
      </c>
      <c r="K2180" s="75">
        <f t="shared" si="138"/>
        <v>1</v>
      </c>
      <c r="L2180" s="75">
        <f t="shared" si="139"/>
        <v>1.6281048663327328E-307</v>
      </c>
      <c r="M2180" s="76" t="str">
        <f t="shared" si="140"/>
        <v>-</v>
      </c>
      <c r="N2180" s="76" t="str">
        <f t="shared" si="140"/>
        <v>sig</v>
      </c>
      <c r="O2180" s="3" t="s">
        <v>679</v>
      </c>
      <c r="P2180" s="3" t="s">
        <v>685</v>
      </c>
      <c r="Q2180" s="3" t="s">
        <v>687</v>
      </c>
      <c r="R2180" s="78"/>
    </row>
    <row r="2181" spans="1:18" x14ac:dyDescent="0.2">
      <c r="A2181" s="3" t="s">
        <v>175</v>
      </c>
      <c r="B2181" s="60" t="s">
        <v>299</v>
      </c>
      <c r="C2181" s="78" t="s">
        <v>755</v>
      </c>
      <c r="D2181" s="78">
        <v>25490</v>
      </c>
      <c r="E2181" s="78">
        <v>7</v>
      </c>
      <c r="F2181" s="78">
        <v>26028</v>
      </c>
      <c r="G2181" s="78">
        <v>7</v>
      </c>
      <c r="H2181" s="78">
        <f t="shared" si="137"/>
        <v>14</v>
      </c>
      <c r="I2181" s="74">
        <v>0.5</v>
      </c>
      <c r="J2181" s="74">
        <v>0.5</v>
      </c>
      <c r="K2181" s="75">
        <f t="shared" si="138"/>
        <v>0.604736328125</v>
      </c>
      <c r="L2181" s="75">
        <f t="shared" si="139"/>
        <v>0.604736328125</v>
      </c>
      <c r="M2181" s="76" t="str">
        <f t="shared" si="140"/>
        <v>-</v>
      </c>
      <c r="N2181" s="76" t="str">
        <f t="shared" si="140"/>
        <v>-</v>
      </c>
      <c r="O2181" s="3" t="s">
        <v>679</v>
      </c>
      <c r="P2181" s="3" t="s">
        <v>685</v>
      </c>
      <c r="Q2181" s="3" t="s">
        <v>687</v>
      </c>
      <c r="R2181" s="78"/>
    </row>
    <row r="2182" spans="1:18" x14ac:dyDescent="0.2">
      <c r="A2182" s="3" t="s">
        <v>175</v>
      </c>
      <c r="B2182" s="60" t="s">
        <v>299</v>
      </c>
      <c r="C2182" s="78" t="s">
        <v>756</v>
      </c>
      <c r="D2182" s="78">
        <v>25490</v>
      </c>
      <c r="E2182" s="78">
        <v>59</v>
      </c>
      <c r="F2182" s="78">
        <v>26028</v>
      </c>
      <c r="G2182" s="78">
        <v>341</v>
      </c>
      <c r="H2182" s="78">
        <f t="shared" si="137"/>
        <v>400</v>
      </c>
      <c r="I2182" s="74">
        <v>0.14749999999999999</v>
      </c>
      <c r="J2182" s="74">
        <v>0.85250000000000004</v>
      </c>
      <c r="K2182" s="75">
        <f t="shared" si="138"/>
        <v>1.2412636569126698E-49</v>
      </c>
      <c r="L2182" s="75">
        <f t="shared" si="139"/>
        <v>1</v>
      </c>
      <c r="M2182" s="76" t="str">
        <f t="shared" si="140"/>
        <v>sig</v>
      </c>
      <c r="N2182" s="76" t="str">
        <f t="shared" si="140"/>
        <v>-</v>
      </c>
      <c r="O2182" s="3" t="s">
        <v>679</v>
      </c>
      <c r="P2182" s="3" t="s">
        <v>685</v>
      </c>
      <c r="Q2182" s="3" t="s">
        <v>687</v>
      </c>
      <c r="R2182" s="78"/>
    </row>
    <row r="2183" spans="1:18" x14ac:dyDescent="0.2">
      <c r="A2183" s="3" t="s">
        <v>175</v>
      </c>
      <c r="B2183" s="60" t="s">
        <v>299</v>
      </c>
      <c r="C2183" s="78" t="s">
        <v>757</v>
      </c>
      <c r="D2183" s="78">
        <v>25490</v>
      </c>
      <c r="E2183" s="78">
        <v>1</v>
      </c>
      <c r="F2183" s="78">
        <v>26028</v>
      </c>
      <c r="G2183" s="78">
        <v>4</v>
      </c>
      <c r="H2183" s="78">
        <f t="shared" si="137"/>
        <v>5</v>
      </c>
      <c r="I2183" s="74">
        <v>0.2</v>
      </c>
      <c r="J2183" s="74">
        <v>0.8</v>
      </c>
      <c r="K2183" s="75">
        <f t="shared" si="138"/>
        <v>0.18750000000000003</v>
      </c>
      <c r="L2183" s="75">
        <f t="shared" si="139"/>
        <v>0.96875</v>
      </c>
      <c r="M2183" s="76" t="str">
        <f t="shared" si="140"/>
        <v>-</v>
      </c>
      <c r="N2183" s="76" t="str">
        <f t="shared" si="140"/>
        <v>-</v>
      </c>
      <c r="O2183" s="3" t="s">
        <v>679</v>
      </c>
      <c r="P2183" s="3" t="s">
        <v>685</v>
      </c>
      <c r="Q2183" s="3" t="s">
        <v>687</v>
      </c>
      <c r="R2183" s="78"/>
    </row>
    <row r="2184" spans="1:18" x14ac:dyDescent="0.2">
      <c r="A2184" s="3" t="s">
        <v>175</v>
      </c>
      <c r="B2184" s="60" t="s">
        <v>299</v>
      </c>
      <c r="C2184" s="78" t="s">
        <v>758</v>
      </c>
      <c r="D2184" s="78">
        <v>25490</v>
      </c>
      <c r="E2184" s="78">
        <v>2</v>
      </c>
      <c r="F2184" s="78">
        <v>26028</v>
      </c>
      <c r="G2184" s="78">
        <v>3</v>
      </c>
      <c r="H2184" s="78">
        <f t="shared" si="137"/>
        <v>5</v>
      </c>
      <c r="I2184" s="74">
        <v>0.4</v>
      </c>
      <c r="J2184" s="74">
        <v>0.6</v>
      </c>
      <c r="K2184" s="75">
        <f t="shared" si="138"/>
        <v>0.49999999999999989</v>
      </c>
      <c r="L2184" s="75">
        <f t="shared" si="139"/>
        <v>0.8125</v>
      </c>
      <c r="M2184" s="76" t="str">
        <f t="shared" si="140"/>
        <v>-</v>
      </c>
      <c r="N2184" s="76" t="str">
        <f t="shared" si="140"/>
        <v>-</v>
      </c>
      <c r="O2184" s="3" t="s">
        <v>679</v>
      </c>
      <c r="P2184" s="3" t="s">
        <v>685</v>
      </c>
      <c r="Q2184" s="3" t="s">
        <v>687</v>
      </c>
      <c r="R2184" s="78"/>
    </row>
    <row r="2185" spans="1:18" x14ac:dyDescent="0.2">
      <c r="A2185" s="3" t="s">
        <v>175</v>
      </c>
      <c r="B2185" s="60" t="s">
        <v>299</v>
      </c>
      <c r="C2185" s="78" t="s">
        <v>759</v>
      </c>
      <c r="D2185" s="78">
        <v>25490</v>
      </c>
      <c r="E2185" s="78">
        <v>3</v>
      </c>
      <c r="F2185" s="78">
        <v>26028</v>
      </c>
      <c r="G2185" s="78">
        <v>2</v>
      </c>
      <c r="H2185" s="78">
        <f t="shared" si="137"/>
        <v>5</v>
      </c>
      <c r="I2185" s="74">
        <v>0.6</v>
      </c>
      <c r="J2185" s="74">
        <v>0.4</v>
      </c>
      <c r="K2185" s="75">
        <f t="shared" si="138"/>
        <v>0.8125</v>
      </c>
      <c r="L2185" s="75">
        <f t="shared" si="139"/>
        <v>0.49999999999999989</v>
      </c>
      <c r="M2185" s="76" t="str">
        <f t="shared" si="140"/>
        <v>-</v>
      </c>
      <c r="N2185" s="76" t="str">
        <f t="shared" si="140"/>
        <v>-</v>
      </c>
      <c r="O2185" s="3" t="s">
        <v>679</v>
      </c>
      <c r="P2185" s="3" t="s">
        <v>685</v>
      </c>
      <c r="Q2185" s="3" t="s">
        <v>687</v>
      </c>
      <c r="R2185" s="78"/>
    </row>
    <row r="2186" spans="1:18" x14ac:dyDescent="0.2">
      <c r="A2186" s="3" t="s">
        <v>175</v>
      </c>
      <c r="B2186" s="60" t="s">
        <v>299</v>
      </c>
      <c r="C2186" s="78" t="s">
        <v>760</v>
      </c>
      <c r="D2186" s="78">
        <v>25490</v>
      </c>
      <c r="E2186" s="78">
        <v>6</v>
      </c>
      <c r="F2186" s="78">
        <v>26028</v>
      </c>
      <c r="G2186" s="78">
        <v>3</v>
      </c>
      <c r="H2186" s="78">
        <f t="shared" si="137"/>
        <v>9</v>
      </c>
      <c r="I2186" s="74">
        <v>0.66666666666666663</v>
      </c>
      <c r="J2186" s="74">
        <v>0.33333333333333331</v>
      </c>
      <c r="K2186" s="75">
        <f t="shared" si="138"/>
        <v>0.91015625</v>
      </c>
      <c r="L2186" s="75">
        <f t="shared" si="139"/>
        <v>0.25390625</v>
      </c>
      <c r="M2186" s="76" t="str">
        <f t="shared" si="140"/>
        <v>-</v>
      </c>
      <c r="N2186" s="76" t="str">
        <f t="shared" si="140"/>
        <v>-</v>
      </c>
      <c r="O2186" s="3" t="s">
        <v>679</v>
      </c>
      <c r="P2186" s="3" t="s">
        <v>685</v>
      </c>
      <c r="Q2186" s="3" t="s">
        <v>687</v>
      </c>
      <c r="R2186" s="78"/>
    </row>
    <row r="2187" spans="1:18" x14ac:dyDescent="0.2">
      <c r="A2187" s="3" t="s">
        <v>175</v>
      </c>
      <c r="B2187" s="60" t="s">
        <v>299</v>
      </c>
      <c r="C2187" s="78" t="s">
        <v>761</v>
      </c>
      <c r="D2187" s="78">
        <v>25490</v>
      </c>
      <c r="E2187" s="78">
        <v>3</v>
      </c>
      <c r="F2187" s="78">
        <v>26028</v>
      </c>
      <c r="G2187" s="78">
        <v>5</v>
      </c>
      <c r="H2187" s="78">
        <f t="shared" si="137"/>
        <v>8</v>
      </c>
      <c r="I2187" s="74">
        <v>0.375</v>
      </c>
      <c r="J2187" s="74">
        <v>0.625</v>
      </c>
      <c r="K2187" s="75">
        <f t="shared" si="138"/>
        <v>0.36328125</v>
      </c>
      <c r="L2187" s="75">
        <f t="shared" si="139"/>
        <v>0.85546875</v>
      </c>
      <c r="M2187" s="76" t="str">
        <f t="shared" si="140"/>
        <v>-</v>
      </c>
      <c r="N2187" s="76" t="str">
        <f t="shared" si="140"/>
        <v>-</v>
      </c>
      <c r="O2187" s="3" t="s">
        <v>679</v>
      </c>
      <c r="P2187" s="3" t="s">
        <v>685</v>
      </c>
      <c r="Q2187" s="3" t="s">
        <v>687</v>
      </c>
      <c r="R2187" s="78"/>
    </row>
    <row r="2188" spans="1:18" x14ac:dyDescent="0.2">
      <c r="A2188" s="3" t="s">
        <v>175</v>
      </c>
      <c r="B2188" s="60" t="s">
        <v>299</v>
      </c>
      <c r="C2188" s="78" t="s">
        <v>762</v>
      </c>
      <c r="D2188" s="78">
        <v>25490</v>
      </c>
      <c r="E2188" s="78">
        <v>1</v>
      </c>
      <c r="F2188" s="78">
        <v>26028</v>
      </c>
      <c r="G2188" s="78">
        <v>0</v>
      </c>
      <c r="H2188" s="78">
        <f t="shared" si="137"/>
        <v>1</v>
      </c>
      <c r="I2188" s="74">
        <v>1</v>
      </c>
      <c r="J2188" s="74">
        <v>0</v>
      </c>
      <c r="K2188" s="75">
        <f t="shared" si="138"/>
        <v>1</v>
      </c>
      <c r="L2188" s="75">
        <f t="shared" si="139"/>
        <v>0.5</v>
      </c>
      <c r="M2188" s="76" t="str">
        <f t="shared" si="140"/>
        <v>-</v>
      </c>
      <c r="N2188" s="76" t="str">
        <f t="shared" si="140"/>
        <v>-</v>
      </c>
      <c r="O2188" s="3" t="s">
        <v>679</v>
      </c>
      <c r="P2188" s="3" t="s">
        <v>685</v>
      </c>
      <c r="Q2188" s="3" t="s">
        <v>687</v>
      </c>
      <c r="R2188" s="78"/>
    </row>
    <row r="2189" spans="1:18" x14ac:dyDescent="0.2">
      <c r="A2189" s="3" t="s">
        <v>175</v>
      </c>
      <c r="B2189" s="60" t="s">
        <v>299</v>
      </c>
      <c r="C2189" s="78" t="s">
        <v>741</v>
      </c>
      <c r="D2189" s="78">
        <v>25490</v>
      </c>
      <c r="E2189" s="78">
        <v>0</v>
      </c>
      <c r="F2189" s="78">
        <v>26028</v>
      </c>
      <c r="G2189" s="78">
        <v>2</v>
      </c>
      <c r="H2189" s="78">
        <f t="shared" si="137"/>
        <v>2</v>
      </c>
      <c r="I2189" s="74">
        <v>0</v>
      </c>
      <c r="J2189" s="74">
        <v>1</v>
      </c>
      <c r="K2189" s="75">
        <f t="shared" si="138"/>
        <v>0.25</v>
      </c>
      <c r="L2189" s="75">
        <f t="shared" si="139"/>
        <v>1</v>
      </c>
      <c r="M2189" s="76" t="str">
        <f t="shared" si="140"/>
        <v>-</v>
      </c>
      <c r="N2189" s="76" t="str">
        <f t="shared" si="140"/>
        <v>-</v>
      </c>
      <c r="O2189" s="3" t="s">
        <v>679</v>
      </c>
      <c r="P2189" s="3" t="s">
        <v>685</v>
      </c>
      <c r="Q2189" s="3" t="s">
        <v>687</v>
      </c>
      <c r="R2189" s="78"/>
    </row>
    <row r="2190" spans="1:18" x14ac:dyDescent="0.2">
      <c r="A2190" s="3" t="s">
        <v>175</v>
      </c>
      <c r="B2190" s="60" t="s">
        <v>299</v>
      </c>
      <c r="C2190" s="78" t="s">
        <v>742</v>
      </c>
      <c r="D2190" s="78">
        <v>25490</v>
      </c>
      <c r="E2190" s="78">
        <v>411</v>
      </c>
      <c r="F2190" s="78">
        <v>26028</v>
      </c>
      <c r="G2190" s="78">
        <v>81</v>
      </c>
      <c r="H2190" s="78">
        <f t="shared" si="137"/>
        <v>492</v>
      </c>
      <c r="I2190" s="74">
        <v>0.83536585365853655</v>
      </c>
      <c r="J2190" s="74">
        <v>0.16463414634146342</v>
      </c>
      <c r="K2190" s="75">
        <f t="shared" si="138"/>
        <v>1</v>
      </c>
      <c r="L2190" s="75">
        <f t="shared" si="139"/>
        <v>1.7528921784598568E-54</v>
      </c>
      <c r="M2190" s="76" t="str">
        <f t="shared" si="140"/>
        <v>-</v>
      </c>
      <c r="N2190" s="76" t="str">
        <f t="shared" si="140"/>
        <v>sig</v>
      </c>
      <c r="O2190" s="3" t="s">
        <v>679</v>
      </c>
      <c r="P2190" s="3" t="s">
        <v>685</v>
      </c>
      <c r="Q2190" s="3" t="s">
        <v>687</v>
      </c>
      <c r="R2190" s="78"/>
    </row>
    <row r="2191" spans="1:18" x14ac:dyDescent="0.2">
      <c r="A2191" s="3" t="s">
        <v>175</v>
      </c>
      <c r="B2191" s="60" t="s">
        <v>299</v>
      </c>
      <c r="C2191" s="78" t="s">
        <v>743</v>
      </c>
      <c r="D2191" s="78">
        <v>25490</v>
      </c>
      <c r="E2191" s="78">
        <v>2</v>
      </c>
      <c r="F2191" s="78">
        <v>26028</v>
      </c>
      <c r="G2191" s="78">
        <v>1</v>
      </c>
      <c r="H2191" s="78">
        <f t="shared" si="137"/>
        <v>3</v>
      </c>
      <c r="I2191" s="74">
        <v>0.66666666666666663</v>
      </c>
      <c r="J2191" s="74">
        <v>0.33333333333333331</v>
      </c>
      <c r="K2191" s="75">
        <f t="shared" si="138"/>
        <v>0.875</v>
      </c>
      <c r="L2191" s="75">
        <f t="shared" si="139"/>
        <v>0.5</v>
      </c>
      <c r="M2191" s="76" t="str">
        <f t="shared" si="140"/>
        <v>-</v>
      </c>
      <c r="N2191" s="76" t="str">
        <f t="shared" si="140"/>
        <v>-</v>
      </c>
      <c r="O2191" s="3" t="s">
        <v>679</v>
      </c>
      <c r="P2191" s="3" t="s">
        <v>685</v>
      </c>
      <c r="Q2191" s="3" t="s">
        <v>687</v>
      </c>
      <c r="R2191" s="78"/>
    </row>
    <row r="2192" spans="1:18" x14ac:dyDescent="0.2">
      <c r="A2192" s="3" t="s">
        <v>175</v>
      </c>
      <c r="B2192" s="60" t="s">
        <v>299</v>
      </c>
      <c r="C2192" s="78" t="s">
        <v>744</v>
      </c>
      <c r="D2192" s="78">
        <v>25490</v>
      </c>
      <c r="E2192" s="78">
        <v>2</v>
      </c>
      <c r="F2192" s="78">
        <v>26028</v>
      </c>
      <c r="G2192" s="78">
        <v>2</v>
      </c>
      <c r="H2192" s="78">
        <f t="shared" si="137"/>
        <v>4</v>
      </c>
      <c r="I2192" s="74">
        <v>0.5</v>
      </c>
      <c r="J2192" s="74">
        <v>0.5</v>
      </c>
      <c r="K2192" s="75">
        <f t="shared" si="138"/>
        <v>0.6875</v>
      </c>
      <c r="L2192" s="75">
        <f t="shared" si="139"/>
        <v>0.6875</v>
      </c>
      <c r="M2192" s="76" t="str">
        <f t="shared" si="140"/>
        <v>-</v>
      </c>
      <c r="N2192" s="76" t="str">
        <f t="shared" si="140"/>
        <v>-</v>
      </c>
      <c r="O2192" s="3" t="s">
        <v>679</v>
      </c>
      <c r="P2192" s="3" t="s">
        <v>685</v>
      </c>
      <c r="Q2192" s="3" t="s">
        <v>687</v>
      </c>
      <c r="R2192" s="78"/>
    </row>
    <row r="2193" spans="1:18" x14ac:dyDescent="0.2">
      <c r="A2193" s="3" t="s">
        <v>175</v>
      </c>
      <c r="B2193" s="60" t="s">
        <v>299</v>
      </c>
      <c r="C2193" s="78" t="s">
        <v>745</v>
      </c>
      <c r="D2193" s="78">
        <v>25490</v>
      </c>
      <c r="E2193" s="78">
        <v>859</v>
      </c>
      <c r="F2193" s="78">
        <v>26028</v>
      </c>
      <c r="G2193" s="78">
        <v>129</v>
      </c>
      <c r="H2193" s="78">
        <f t="shared" si="137"/>
        <v>988</v>
      </c>
      <c r="I2193" s="74">
        <v>0.86943319838056676</v>
      </c>
      <c r="J2193" s="74">
        <v>0.13056680161943321</v>
      </c>
      <c r="K2193" s="75">
        <f t="shared" si="138"/>
        <v>1</v>
      </c>
      <c r="L2193" s="75">
        <f t="shared" si="139"/>
        <v>3.0352703367900911E-133</v>
      </c>
      <c r="M2193" s="76" t="str">
        <f t="shared" si="140"/>
        <v>-</v>
      </c>
      <c r="N2193" s="76" t="str">
        <f t="shared" si="140"/>
        <v>sig</v>
      </c>
      <c r="O2193" s="3" t="s">
        <v>679</v>
      </c>
      <c r="P2193" s="3" t="s">
        <v>685</v>
      </c>
      <c r="Q2193" s="3" t="s">
        <v>687</v>
      </c>
      <c r="R2193" s="78"/>
    </row>
    <row r="2194" spans="1:18" x14ac:dyDescent="0.2">
      <c r="A2194" s="3" t="s">
        <v>175</v>
      </c>
      <c r="B2194" s="60" t="s">
        <v>299</v>
      </c>
      <c r="C2194" s="78" t="s">
        <v>746</v>
      </c>
      <c r="D2194" s="78">
        <v>25490</v>
      </c>
      <c r="E2194" s="78">
        <v>349</v>
      </c>
      <c r="F2194" s="78">
        <v>26028</v>
      </c>
      <c r="G2194" s="78">
        <v>63</v>
      </c>
      <c r="H2194" s="78">
        <f t="shared" si="137"/>
        <v>412</v>
      </c>
      <c r="I2194" s="74">
        <v>0.84708737864077666</v>
      </c>
      <c r="J2194" s="74">
        <v>0.15291262135922329</v>
      </c>
      <c r="K2194" s="75">
        <f t="shared" si="138"/>
        <v>1</v>
      </c>
      <c r="L2194" s="75">
        <f t="shared" si="139"/>
        <v>2.1441309911848133E-49</v>
      </c>
      <c r="M2194" s="76" t="str">
        <f t="shared" si="140"/>
        <v>-</v>
      </c>
      <c r="N2194" s="76" t="str">
        <f t="shared" si="140"/>
        <v>sig</v>
      </c>
      <c r="O2194" s="3" t="s">
        <v>679</v>
      </c>
      <c r="P2194" s="3" t="s">
        <v>685</v>
      </c>
      <c r="Q2194" s="3" t="s">
        <v>687</v>
      </c>
      <c r="R2194" s="78"/>
    </row>
    <row r="2195" spans="1:18" x14ac:dyDescent="0.2">
      <c r="A2195" s="3" t="s">
        <v>175</v>
      </c>
      <c r="B2195" s="60" t="s">
        <v>299</v>
      </c>
      <c r="C2195" s="78" t="s">
        <v>747</v>
      </c>
      <c r="D2195" s="78">
        <v>25490</v>
      </c>
      <c r="E2195" s="78">
        <v>1</v>
      </c>
      <c r="F2195" s="78">
        <v>26028</v>
      </c>
      <c r="G2195" s="78">
        <v>2</v>
      </c>
      <c r="H2195" s="78">
        <f t="shared" si="137"/>
        <v>3</v>
      </c>
      <c r="I2195" s="74">
        <v>0.33333333333333331</v>
      </c>
      <c r="J2195" s="74">
        <v>0.66666666666666663</v>
      </c>
      <c r="K2195" s="75">
        <f t="shared" si="138"/>
        <v>0.5</v>
      </c>
      <c r="L2195" s="75">
        <f t="shared" si="139"/>
        <v>0.875</v>
      </c>
      <c r="M2195" s="76" t="str">
        <f t="shared" si="140"/>
        <v>-</v>
      </c>
      <c r="N2195" s="76" t="str">
        <f t="shared" si="140"/>
        <v>-</v>
      </c>
      <c r="O2195" s="3" t="s">
        <v>679</v>
      </c>
      <c r="P2195" s="3" t="s">
        <v>685</v>
      </c>
      <c r="Q2195" s="3" t="s">
        <v>687</v>
      </c>
      <c r="R2195" s="78"/>
    </row>
    <row r="2196" spans="1:18" x14ac:dyDescent="0.2">
      <c r="A2196" s="3" t="s">
        <v>175</v>
      </c>
      <c r="B2196" s="60" t="s">
        <v>299</v>
      </c>
      <c r="C2196" s="78" t="s">
        <v>748</v>
      </c>
      <c r="D2196" s="78">
        <v>25490</v>
      </c>
      <c r="E2196" s="78">
        <v>2</v>
      </c>
      <c r="F2196" s="78">
        <v>26028</v>
      </c>
      <c r="G2196" s="78">
        <v>2</v>
      </c>
      <c r="H2196" s="78">
        <f t="shared" si="137"/>
        <v>4</v>
      </c>
      <c r="I2196" s="74">
        <v>0.5</v>
      </c>
      <c r="J2196" s="74">
        <v>0.5</v>
      </c>
      <c r="K2196" s="75">
        <f t="shared" si="138"/>
        <v>0.6875</v>
      </c>
      <c r="L2196" s="75">
        <f t="shared" si="139"/>
        <v>0.6875</v>
      </c>
      <c r="M2196" s="76" t="str">
        <f t="shared" si="140"/>
        <v>-</v>
      </c>
      <c r="N2196" s="76" t="str">
        <f t="shared" si="140"/>
        <v>-</v>
      </c>
      <c r="O2196" s="3" t="s">
        <v>679</v>
      </c>
      <c r="P2196" s="3" t="s">
        <v>685</v>
      </c>
      <c r="Q2196" s="3" t="s">
        <v>687</v>
      </c>
      <c r="R2196" s="78"/>
    </row>
    <row r="2197" spans="1:18" x14ac:dyDescent="0.2">
      <c r="A2197" s="3" t="s">
        <v>175</v>
      </c>
      <c r="B2197" s="60" t="s">
        <v>299</v>
      </c>
      <c r="C2197" s="78" t="s">
        <v>749</v>
      </c>
      <c r="D2197" s="78">
        <v>25490</v>
      </c>
      <c r="E2197" s="78">
        <v>166</v>
      </c>
      <c r="F2197" s="78">
        <v>26028</v>
      </c>
      <c r="G2197" s="78">
        <v>34</v>
      </c>
      <c r="H2197" s="78">
        <f t="shared" si="137"/>
        <v>200</v>
      </c>
      <c r="I2197" s="74">
        <v>0.83</v>
      </c>
      <c r="J2197" s="74">
        <v>0.17</v>
      </c>
      <c r="K2197" s="75">
        <f t="shared" si="138"/>
        <v>1</v>
      </c>
      <c r="L2197" s="75">
        <f t="shared" si="139"/>
        <v>2.3131077386928004E-22</v>
      </c>
      <c r="M2197" s="76" t="str">
        <f t="shared" si="140"/>
        <v>-</v>
      </c>
      <c r="N2197" s="76" t="str">
        <f t="shared" si="140"/>
        <v>sig</v>
      </c>
      <c r="O2197" s="3" t="s">
        <v>679</v>
      </c>
      <c r="P2197" s="3" t="s">
        <v>685</v>
      </c>
      <c r="Q2197" s="3" t="s">
        <v>687</v>
      </c>
      <c r="R2197" s="78"/>
    </row>
    <row r="2198" spans="1:18" x14ac:dyDescent="0.2">
      <c r="A2198" s="3" t="s">
        <v>175</v>
      </c>
      <c r="B2198" s="60" t="s">
        <v>299</v>
      </c>
      <c r="C2198" s="78" t="s">
        <v>750</v>
      </c>
      <c r="D2198" s="78"/>
      <c r="E2198" s="78"/>
      <c r="F2198" s="78"/>
      <c r="G2198" s="78"/>
      <c r="H2198" s="78">
        <f t="shared" si="137"/>
        <v>0</v>
      </c>
      <c r="I2198" s="74"/>
      <c r="J2198" s="74"/>
      <c r="K2198" s="75">
        <f t="shared" si="138"/>
        <v>1</v>
      </c>
      <c r="L2198" s="75">
        <f t="shared" si="139"/>
        <v>1</v>
      </c>
      <c r="M2198" s="76" t="str">
        <f t="shared" si="140"/>
        <v>-</v>
      </c>
      <c r="N2198" s="76" t="str">
        <f t="shared" si="140"/>
        <v>-</v>
      </c>
      <c r="O2198" s="3" t="s">
        <v>679</v>
      </c>
      <c r="P2198" s="3" t="s">
        <v>685</v>
      </c>
      <c r="Q2198" s="3" t="s">
        <v>687</v>
      </c>
      <c r="R2198" s="78"/>
    </row>
    <row r="2199" spans="1:18" x14ac:dyDescent="0.2">
      <c r="A2199" s="3" t="s">
        <v>175</v>
      </c>
      <c r="B2199" s="60" t="s">
        <v>299</v>
      </c>
      <c r="C2199" s="78" t="s">
        <v>751</v>
      </c>
      <c r="D2199" s="78">
        <v>25490</v>
      </c>
      <c r="E2199" s="78">
        <v>2</v>
      </c>
      <c r="F2199" s="78">
        <v>26028</v>
      </c>
      <c r="G2199" s="78">
        <v>2</v>
      </c>
      <c r="H2199" s="78">
        <f t="shared" si="137"/>
        <v>4</v>
      </c>
      <c r="I2199" s="74">
        <v>0.5</v>
      </c>
      <c r="J2199" s="74">
        <v>0.5</v>
      </c>
      <c r="K2199" s="75">
        <f t="shared" si="138"/>
        <v>0.6875</v>
      </c>
      <c r="L2199" s="75">
        <f t="shared" si="139"/>
        <v>0.6875</v>
      </c>
      <c r="M2199" s="76" t="str">
        <f t="shared" si="140"/>
        <v>-</v>
      </c>
      <c r="N2199" s="76" t="str">
        <f t="shared" si="140"/>
        <v>-</v>
      </c>
      <c r="O2199" s="3" t="s">
        <v>679</v>
      </c>
      <c r="P2199" s="3" t="s">
        <v>685</v>
      </c>
      <c r="Q2199" s="3" t="s">
        <v>687</v>
      </c>
      <c r="R2199" s="78"/>
    </row>
    <row r="2200" spans="1:18" x14ac:dyDescent="0.2">
      <c r="A2200" s="3" t="s">
        <v>175</v>
      </c>
      <c r="B2200" s="60" t="s">
        <v>299</v>
      </c>
      <c r="C2200" s="78" t="s">
        <v>752</v>
      </c>
      <c r="D2200" s="78">
        <v>25490</v>
      </c>
      <c r="E2200" s="78">
        <v>42</v>
      </c>
      <c r="F2200" s="78">
        <v>26028</v>
      </c>
      <c r="G2200" s="78">
        <v>4</v>
      </c>
      <c r="H2200" s="78">
        <f t="shared" si="137"/>
        <v>46</v>
      </c>
      <c r="I2200" s="74">
        <v>0.91304347826086951</v>
      </c>
      <c r="J2200" s="74">
        <v>8.6956521739130432E-2</v>
      </c>
      <c r="K2200" s="75">
        <f t="shared" si="138"/>
        <v>0.99999999976890308</v>
      </c>
      <c r="L2200" s="75">
        <f t="shared" si="139"/>
        <v>2.5500952460788593E-9</v>
      </c>
      <c r="M2200" s="76" t="str">
        <f t="shared" si="140"/>
        <v>-</v>
      </c>
      <c r="N2200" s="76" t="str">
        <f t="shared" si="140"/>
        <v>sig</v>
      </c>
      <c r="O2200" s="3" t="s">
        <v>679</v>
      </c>
      <c r="P2200" s="3" t="s">
        <v>685</v>
      </c>
      <c r="Q2200" s="3" t="s">
        <v>687</v>
      </c>
      <c r="R2200" s="78"/>
    </row>
    <row r="2201" spans="1:18" x14ac:dyDescent="0.2">
      <c r="A2201" s="3" t="s">
        <v>175</v>
      </c>
      <c r="B2201" s="60" t="s">
        <v>299</v>
      </c>
      <c r="C2201" s="78" t="s">
        <v>753</v>
      </c>
      <c r="D2201" s="78">
        <v>25490</v>
      </c>
      <c r="E2201" s="78">
        <v>441</v>
      </c>
      <c r="F2201" s="78">
        <v>26028</v>
      </c>
      <c r="G2201" s="78">
        <v>56</v>
      </c>
      <c r="H2201" s="78">
        <f t="shared" si="137"/>
        <v>497</v>
      </c>
      <c r="I2201" s="74">
        <v>0.88732394366197187</v>
      </c>
      <c r="J2201" s="74">
        <v>0.11267605633802817</v>
      </c>
      <c r="K2201" s="75">
        <f t="shared" si="138"/>
        <v>1</v>
      </c>
      <c r="L2201" s="75">
        <f t="shared" si="139"/>
        <v>1.5561166917496143E-75</v>
      </c>
      <c r="M2201" s="76" t="str">
        <f t="shared" si="140"/>
        <v>-</v>
      </c>
      <c r="N2201" s="76" t="str">
        <f t="shared" si="140"/>
        <v>sig</v>
      </c>
      <c r="O2201" s="3" t="s">
        <v>679</v>
      </c>
      <c r="P2201" s="3" t="s">
        <v>685</v>
      </c>
      <c r="Q2201" s="3" t="s">
        <v>687</v>
      </c>
      <c r="R2201" s="78"/>
    </row>
    <row r="2202" spans="1:18" x14ac:dyDescent="0.2">
      <c r="A2202" s="3" t="s">
        <v>176</v>
      </c>
      <c r="B2202" s="60" t="s">
        <v>299</v>
      </c>
      <c r="C2202" s="78" t="s">
        <v>754</v>
      </c>
      <c r="D2202" s="78">
        <v>25490</v>
      </c>
      <c r="E2202" s="78">
        <v>125</v>
      </c>
      <c r="F2202" s="78">
        <v>26028</v>
      </c>
      <c r="G2202" s="78">
        <v>612</v>
      </c>
      <c r="H2202" s="78">
        <f t="shared" si="137"/>
        <v>737</v>
      </c>
      <c r="I2202" s="74">
        <v>0.16960651289009498</v>
      </c>
      <c r="J2202" s="74">
        <v>0.83039348710990502</v>
      </c>
      <c r="K2202" s="75">
        <f t="shared" si="138"/>
        <v>3.5488851293157072E-78</v>
      </c>
      <c r="L2202" s="75">
        <f t="shared" si="139"/>
        <v>1</v>
      </c>
      <c r="M2202" s="76" t="str">
        <f t="shared" si="140"/>
        <v>sig</v>
      </c>
      <c r="N2202" s="76" t="str">
        <f t="shared" si="140"/>
        <v>-</v>
      </c>
      <c r="O2202" s="3" t="s">
        <v>679</v>
      </c>
      <c r="P2202" s="3" t="s">
        <v>685</v>
      </c>
      <c r="Q2202" s="3" t="s">
        <v>687</v>
      </c>
      <c r="R2202" s="78"/>
    </row>
    <row r="2203" spans="1:18" x14ac:dyDescent="0.2">
      <c r="A2203" s="3" t="s">
        <v>176</v>
      </c>
      <c r="B2203" s="60" t="s">
        <v>299</v>
      </c>
      <c r="C2203" s="78" t="s">
        <v>755</v>
      </c>
      <c r="D2203" s="78">
        <v>25490</v>
      </c>
      <c r="E2203" s="78">
        <v>715</v>
      </c>
      <c r="F2203" s="78">
        <v>26028</v>
      </c>
      <c r="G2203" s="78">
        <v>540</v>
      </c>
      <c r="H2203" s="78">
        <f t="shared" si="137"/>
        <v>1255</v>
      </c>
      <c r="I2203" s="74">
        <v>0.56972111553784865</v>
      </c>
      <c r="J2203" s="74">
        <v>0.4302788844621514</v>
      </c>
      <c r="K2203" s="75">
        <f t="shared" si="138"/>
        <v>0.99999967539806256</v>
      </c>
      <c r="L2203" s="75">
        <f t="shared" si="139"/>
        <v>4.3439486806372212E-7</v>
      </c>
      <c r="M2203" s="76" t="str">
        <f t="shared" si="140"/>
        <v>-</v>
      </c>
      <c r="N2203" s="76" t="str">
        <f t="shared" si="140"/>
        <v>sig</v>
      </c>
      <c r="O2203" s="3" t="s">
        <v>679</v>
      </c>
      <c r="P2203" s="3" t="s">
        <v>685</v>
      </c>
      <c r="Q2203" s="3" t="s">
        <v>687</v>
      </c>
      <c r="R2203" s="78"/>
    </row>
    <row r="2204" spans="1:18" x14ac:dyDescent="0.2">
      <c r="A2204" s="3" t="s">
        <v>176</v>
      </c>
      <c r="B2204" s="60" t="s">
        <v>299</v>
      </c>
      <c r="C2204" s="78" t="s">
        <v>756</v>
      </c>
      <c r="D2204" s="78">
        <v>25490</v>
      </c>
      <c r="E2204" s="78">
        <v>481</v>
      </c>
      <c r="F2204" s="78">
        <v>26028</v>
      </c>
      <c r="G2204" s="78">
        <v>79</v>
      </c>
      <c r="H2204" s="78">
        <f t="shared" si="137"/>
        <v>560</v>
      </c>
      <c r="I2204" s="74">
        <v>0.85892857142857137</v>
      </c>
      <c r="J2204" s="74">
        <v>0.14107142857142857</v>
      </c>
      <c r="K2204" s="75">
        <f t="shared" si="138"/>
        <v>1</v>
      </c>
      <c r="L2204" s="75">
        <f t="shared" si="139"/>
        <v>1.400630005759972E-71</v>
      </c>
      <c r="M2204" s="76" t="str">
        <f t="shared" si="140"/>
        <v>-</v>
      </c>
      <c r="N2204" s="76" t="str">
        <f t="shared" si="140"/>
        <v>sig</v>
      </c>
      <c r="O2204" s="3" t="s">
        <v>679</v>
      </c>
      <c r="P2204" s="3" t="s">
        <v>685</v>
      </c>
      <c r="Q2204" s="3" t="s">
        <v>687</v>
      </c>
      <c r="R2204" s="78"/>
    </row>
    <row r="2205" spans="1:18" x14ac:dyDescent="0.2">
      <c r="A2205" s="3" t="s">
        <v>176</v>
      </c>
      <c r="B2205" s="60" t="s">
        <v>299</v>
      </c>
      <c r="C2205" s="78" t="s">
        <v>757</v>
      </c>
      <c r="D2205" s="78">
        <v>25490</v>
      </c>
      <c r="E2205" s="78">
        <v>199</v>
      </c>
      <c r="F2205" s="78">
        <v>26028</v>
      </c>
      <c r="G2205" s="78">
        <v>514</v>
      </c>
      <c r="H2205" s="78">
        <f t="shared" si="137"/>
        <v>713</v>
      </c>
      <c r="I2205" s="74">
        <v>0.27910238429172513</v>
      </c>
      <c r="J2205" s="74">
        <v>0.72089761570827493</v>
      </c>
      <c r="K2205" s="75">
        <f t="shared" si="138"/>
        <v>2.7856800614570877E-33</v>
      </c>
      <c r="L2205" s="75">
        <f t="shared" si="139"/>
        <v>1</v>
      </c>
      <c r="M2205" s="76" t="str">
        <f t="shared" si="140"/>
        <v>sig</v>
      </c>
      <c r="N2205" s="76" t="str">
        <f t="shared" si="140"/>
        <v>-</v>
      </c>
      <c r="O2205" s="3" t="s">
        <v>679</v>
      </c>
      <c r="P2205" s="3" t="s">
        <v>685</v>
      </c>
      <c r="Q2205" s="3" t="s">
        <v>687</v>
      </c>
      <c r="R2205" s="78"/>
    </row>
    <row r="2206" spans="1:18" x14ac:dyDescent="0.2">
      <c r="A2206" s="3" t="s">
        <v>176</v>
      </c>
      <c r="B2206" s="60" t="s">
        <v>299</v>
      </c>
      <c r="C2206" s="78" t="s">
        <v>758</v>
      </c>
      <c r="D2206" s="78">
        <v>25490</v>
      </c>
      <c r="E2206" s="78">
        <v>710</v>
      </c>
      <c r="F2206" s="78">
        <v>26028</v>
      </c>
      <c r="G2206" s="78">
        <v>117</v>
      </c>
      <c r="H2206" s="78">
        <f t="shared" si="137"/>
        <v>827</v>
      </c>
      <c r="I2206" s="74">
        <v>0.85852478839177748</v>
      </c>
      <c r="J2206" s="74">
        <v>0.14147521160822249</v>
      </c>
      <c r="K2206" s="75">
        <f t="shared" si="138"/>
        <v>1</v>
      </c>
      <c r="L2206" s="75">
        <f t="shared" si="139"/>
        <v>1.3539958437215192E-104</v>
      </c>
      <c r="M2206" s="76" t="str">
        <f t="shared" si="140"/>
        <v>-</v>
      </c>
      <c r="N2206" s="76" t="str">
        <f t="shared" si="140"/>
        <v>sig</v>
      </c>
      <c r="O2206" s="3" t="s">
        <v>679</v>
      </c>
      <c r="P2206" s="3" t="s">
        <v>685</v>
      </c>
      <c r="Q2206" s="3" t="s">
        <v>687</v>
      </c>
      <c r="R2206" s="78"/>
    </row>
    <row r="2207" spans="1:18" x14ac:dyDescent="0.2">
      <c r="A2207" s="3" t="s">
        <v>176</v>
      </c>
      <c r="B2207" s="60" t="s">
        <v>299</v>
      </c>
      <c r="C2207" s="78" t="s">
        <v>759</v>
      </c>
      <c r="D2207" s="78">
        <v>25490</v>
      </c>
      <c r="E2207" s="78">
        <v>132</v>
      </c>
      <c r="F2207" s="78">
        <v>26028</v>
      </c>
      <c r="G2207" s="78">
        <v>358</v>
      </c>
      <c r="H2207" s="78">
        <f t="shared" ref="H2207:H2270" si="141">E2207+G2207</f>
        <v>490</v>
      </c>
      <c r="I2207" s="74">
        <v>0.26938775510204083</v>
      </c>
      <c r="J2207" s="74">
        <v>0.73061224489795917</v>
      </c>
      <c r="K2207" s="75">
        <f t="shared" si="138"/>
        <v>1.9568754732197307E-25</v>
      </c>
      <c r="L2207" s="75">
        <f t="shared" si="139"/>
        <v>1</v>
      </c>
      <c r="M2207" s="76" t="str">
        <f t="shared" si="140"/>
        <v>sig</v>
      </c>
      <c r="N2207" s="76" t="str">
        <f t="shared" si="140"/>
        <v>-</v>
      </c>
      <c r="O2207" s="3" t="s">
        <v>679</v>
      </c>
      <c r="P2207" s="3" t="s">
        <v>685</v>
      </c>
      <c r="Q2207" s="3" t="s">
        <v>687</v>
      </c>
      <c r="R2207" s="78"/>
    </row>
    <row r="2208" spans="1:18" x14ac:dyDescent="0.2">
      <c r="A2208" s="3" t="s">
        <v>176</v>
      </c>
      <c r="B2208" s="60" t="s">
        <v>299</v>
      </c>
      <c r="C2208" s="78" t="s">
        <v>760</v>
      </c>
      <c r="D2208" s="78">
        <v>25490</v>
      </c>
      <c r="E2208" s="78">
        <v>282</v>
      </c>
      <c r="F2208" s="78">
        <v>26028</v>
      </c>
      <c r="G2208" s="78">
        <v>288</v>
      </c>
      <c r="H2208" s="78">
        <f t="shared" si="141"/>
        <v>570</v>
      </c>
      <c r="I2208" s="74">
        <v>0.49473684210526314</v>
      </c>
      <c r="J2208" s="74">
        <v>0.50526315789473686</v>
      </c>
      <c r="K2208" s="75">
        <f t="shared" si="138"/>
        <v>0.41706893227449909</v>
      </c>
      <c r="L2208" s="75">
        <f t="shared" si="139"/>
        <v>0.61529947810867669</v>
      </c>
      <c r="M2208" s="76" t="str">
        <f t="shared" si="140"/>
        <v>-</v>
      </c>
      <c r="N2208" s="76" t="str">
        <f t="shared" si="140"/>
        <v>-</v>
      </c>
      <c r="O2208" s="3" t="s">
        <v>679</v>
      </c>
      <c r="P2208" s="3" t="s">
        <v>685</v>
      </c>
      <c r="Q2208" s="3" t="s">
        <v>687</v>
      </c>
      <c r="R2208" s="78"/>
    </row>
    <row r="2209" spans="1:18" x14ac:dyDescent="0.2">
      <c r="A2209" s="3" t="s">
        <v>176</v>
      </c>
      <c r="B2209" s="60" t="s">
        <v>299</v>
      </c>
      <c r="C2209" s="78" t="s">
        <v>761</v>
      </c>
      <c r="D2209" s="78">
        <v>25490</v>
      </c>
      <c r="E2209" s="78">
        <v>34</v>
      </c>
      <c r="F2209" s="78">
        <v>26028</v>
      </c>
      <c r="G2209" s="78">
        <v>97</v>
      </c>
      <c r="H2209" s="78">
        <f t="shared" si="141"/>
        <v>131</v>
      </c>
      <c r="I2209" s="74">
        <v>0.25954198473282442</v>
      </c>
      <c r="J2209" s="74">
        <v>0.74045801526717558</v>
      </c>
      <c r="K2209" s="75">
        <f t="shared" si="138"/>
        <v>1.6607500065738037E-8</v>
      </c>
      <c r="L2209" s="75">
        <f t="shared" si="139"/>
        <v>0.99999999435041764</v>
      </c>
      <c r="M2209" s="76" t="str">
        <f t="shared" si="140"/>
        <v>sig</v>
      </c>
      <c r="N2209" s="76" t="str">
        <f t="shared" si="140"/>
        <v>-</v>
      </c>
      <c r="O2209" s="3" t="s">
        <v>679</v>
      </c>
      <c r="P2209" s="3" t="s">
        <v>685</v>
      </c>
      <c r="Q2209" s="3" t="s">
        <v>687</v>
      </c>
      <c r="R2209" s="78"/>
    </row>
    <row r="2210" spans="1:18" x14ac:dyDescent="0.2">
      <c r="A2210" s="3" t="s">
        <v>176</v>
      </c>
      <c r="B2210" s="60" t="s">
        <v>299</v>
      </c>
      <c r="C2210" s="78" t="s">
        <v>762</v>
      </c>
      <c r="D2210" s="78">
        <v>25490</v>
      </c>
      <c r="E2210" s="78">
        <v>325</v>
      </c>
      <c r="F2210" s="78">
        <v>26028</v>
      </c>
      <c r="G2210" s="78">
        <v>182</v>
      </c>
      <c r="H2210" s="78">
        <f t="shared" si="141"/>
        <v>507</v>
      </c>
      <c r="I2210" s="74">
        <v>0.64102564102564108</v>
      </c>
      <c r="J2210" s="74">
        <v>0.35897435897435898</v>
      </c>
      <c r="K2210" s="75">
        <f t="shared" si="138"/>
        <v>0.99999999993966138</v>
      </c>
      <c r="L2210" s="75">
        <f t="shared" si="139"/>
        <v>1.091970835005122E-10</v>
      </c>
      <c r="M2210" s="76" t="str">
        <f t="shared" si="140"/>
        <v>-</v>
      </c>
      <c r="N2210" s="76" t="str">
        <f t="shared" si="140"/>
        <v>sig</v>
      </c>
      <c r="O2210" s="3" t="s">
        <v>679</v>
      </c>
      <c r="P2210" s="3" t="s">
        <v>685</v>
      </c>
      <c r="Q2210" s="3" t="s">
        <v>687</v>
      </c>
      <c r="R2210" s="78"/>
    </row>
    <row r="2211" spans="1:18" x14ac:dyDescent="0.2">
      <c r="A2211" s="3" t="s">
        <v>176</v>
      </c>
      <c r="B2211" s="60" t="s">
        <v>299</v>
      </c>
      <c r="C2211" s="78" t="s">
        <v>741</v>
      </c>
      <c r="D2211" s="78">
        <v>25490</v>
      </c>
      <c r="E2211" s="78">
        <v>5</v>
      </c>
      <c r="F2211" s="78">
        <v>26028</v>
      </c>
      <c r="G2211" s="78">
        <v>3</v>
      </c>
      <c r="H2211" s="78">
        <f t="shared" si="141"/>
        <v>8</v>
      </c>
      <c r="I2211" s="74">
        <v>0.625</v>
      </c>
      <c r="J2211" s="74">
        <v>0.375</v>
      </c>
      <c r="K2211" s="75">
        <f t="shared" si="138"/>
        <v>0.85546875</v>
      </c>
      <c r="L2211" s="75">
        <f t="shared" si="139"/>
        <v>0.36328125</v>
      </c>
      <c r="M2211" s="76" t="str">
        <f t="shared" si="140"/>
        <v>-</v>
      </c>
      <c r="N2211" s="76" t="str">
        <f t="shared" si="140"/>
        <v>-</v>
      </c>
      <c r="O2211" s="3" t="s">
        <v>679</v>
      </c>
      <c r="P2211" s="3" t="s">
        <v>685</v>
      </c>
      <c r="Q2211" s="3" t="s">
        <v>687</v>
      </c>
      <c r="R2211" s="78"/>
    </row>
    <row r="2212" spans="1:18" x14ac:dyDescent="0.2">
      <c r="A2212" s="3" t="s">
        <v>176</v>
      </c>
      <c r="B2212" s="60" t="s">
        <v>299</v>
      </c>
      <c r="C2212" s="78" t="s">
        <v>742</v>
      </c>
      <c r="D2212" s="78">
        <v>25490</v>
      </c>
      <c r="E2212" s="78">
        <v>238</v>
      </c>
      <c r="F2212" s="78">
        <v>26028</v>
      </c>
      <c r="G2212" s="78">
        <v>309</v>
      </c>
      <c r="H2212" s="78">
        <f t="shared" si="141"/>
        <v>547</v>
      </c>
      <c r="I2212" s="74">
        <v>0.43510054844606949</v>
      </c>
      <c r="J2212" s="74">
        <v>0.56489945155393051</v>
      </c>
      <c r="K2212" s="75">
        <f t="shared" si="138"/>
        <v>1.3648926745350393E-3</v>
      </c>
      <c r="L2212" s="75">
        <f t="shared" si="139"/>
        <v>0.99897364494873253</v>
      </c>
      <c r="M2212" s="76" t="str">
        <f t="shared" si="140"/>
        <v>-</v>
      </c>
      <c r="N2212" s="76" t="str">
        <f t="shared" si="140"/>
        <v>-</v>
      </c>
      <c r="O2212" s="3" t="s">
        <v>679</v>
      </c>
      <c r="P2212" s="3" t="s">
        <v>685</v>
      </c>
      <c r="Q2212" s="3" t="s">
        <v>687</v>
      </c>
      <c r="R2212" s="78"/>
    </row>
    <row r="2213" spans="1:18" x14ac:dyDescent="0.2">
      <c r="A2213" s="3" t="s">
        <v>176</v>
      </c>
      <c r="B2213" s="60" t="s">
        <v>299</v>
      </c>
      <c r="C2213" s="78" t="s">
        <v>743</v>
      </c>
      <c r="D2213" s="78">
        <v>25490</v>
      </c>
      <c r="E2213" s="78">
        <v>53</v>
      </c>
      <c r="F2213" s="78">
        <v>26028</v>
      </c>
      <c r="G2213" s="78">
        <v>262</v>
      </c>
      <c r="H2213" s="78">
        <f t="shared" si="141"/>
        <v>315</v>
      </c>
      <c r="I2213" s="74">
        <v>0.16825396825396827</v>
      </c>
      <c r="J2213" s="74">
        <v>0.83174603174603179</v>
      </c>
      <c r="K2213" s="75">
        <f t="shared" si="138"/>
        <v>1.0889526926127768E-34</v>
      </c>
      <c r="L2213" s="75">
        <f t="shared" si="139"/>
        <v>1</v>
      </c>
      <c r="M2213" s="76" t="str">
        <f t="shared" si="140"/>
        <v>sig</v>
      </c>
      <c r="N2213" s="76" t="str">
        <f t="shared" si="140"/>
        <v>-</v>
      </c>
      <c r="O2213" s="3" t="s">
        <v>679</v>
      </c>
      <c r="P2213" s="3" t="s">
        <v>685</v>
      </c>
      <c r="Q2213" s="3" t="s">
        <v>687</v>
      </c>
      <c r="R2213" s="78"/>
    </row>
    <row r="2214" spans="1:18" x14ac:dyDescent="0.2">
      <c r="A2214" s="3" t="s">
        <v>176</v>
      </c>
      <c r="B2214" s="60" t="s">
        <v>299</v>
      </c>
      <c r="C2214" s="78" t="s">
        <v>744</v>
      </c>
      <c r="D2214" s="78">
        <v>25490</v>
      </c>
      <c r="E2214" s="78">
        <v>17</v>
      </c>
      <c r="F2214" s="78">
        <v>26028</v>
      </c>
      <c r="G2214" s="78">
        <v>107</v>
      </c>
      <c r="H2214" s="78">
        <f t="shared" si="141"/>
        <v>124</v>
      </c>
      <c r="I2214" s="74">
        <v>0.13709677419354838</v>
      </c>
      <c r="J2214" s="74">
        <v>0.86290322580645162</v>
      </c>
      <c r="K2214" s="75">
        <f t="shared" si="138"/>
        <v>1.9221896478306458E-17</v>
      </c>
      <c r="L2214" s="75">
        <f t="shared" si="139"/>
        <v>1</v>
      </c>
      <c r="M2214" s="76" t="str">
        <f t="shared" si="140"/>
        <v>sig</v>
      </c>
      <c r="N2214" s="76" t="str">
        <f t="shared" si="140"/>
        <v>-</v>
      </c>
      <c r="O2214" s="3" t="s">
        <v>679</v>
      </c>
      <c r="P2214" s="3" t="s">
        <v>685</v>
      </c>
      <c r="Q2214" s="3" t="s">
        <v>687</v>
      </c>
      <c r="R2214" s="78"/>
    </row>
    <row r="2215" spans="1:18" x14ac:dyDescent="0.2">
      <c r="A2215" s="3" t="s">
        <v>176</v>
      </c>
      <c r="B2215" s="60" t="s">
        <v>299</v>
      </c>
      <c r="C2215" s="78" t="s">
        <v>745</v>
      </c>
      <c r="D2215" s="78">
        <v>25490</v>
      </c>
      <c r="E2215" s="78">
        <v>68</v>
      </c>
      <c r="F2215" s="78">
        <v>26028</v>
      </c>
      <c r="G2215" s="78">
        <v>329</v>
      </c>
      <c r="H2215" s="78">
        <f t="shared" si="141"/>
        <v>397</v>
      </c>
      <c r="I2215" s="74">
        <v>0.1712846347607053</v>
      </c>
      <c r="J2215" s="74">
        <v>0.82871536523929468</v>
      </c>
      <c r="K2215" s="75">
        <f t="shared" si="138"/>
        <v>1.8512732844810138E-42</v>
      </c>
      <c r="L2215" s="75">
        <f t="shared" si="139"/>
        <v>1</v>
      </c>
      <c r="M2215" s="76" t="str">
        <f t="shared" si="140"/>
        <v>sig</v>
      </c>
      <c r="N2215" s="76" t="str">
        <f t="shared" si="140"/>
        <v>-</v>
      </c>
      <c r="O2215" s="3" t="s">
        <v>679</v>
      </c>
      <c r="P2215" s="3" t="s">
        <v>685</v>
      </c>
      <c r="Q2215" s="3" t="s">
        <v>687</v>
      </c>
      <c r="R2215" s="78"/>
    </row>
    <row r="2216" spans="1:18" x14ac:dyDescent="0.2">
      <c r="A2216" s="3" t="s">
        <v>176</v>
      </c>
      <c r="B2216" s="60" t="s">
        <v>299</v>
      </c>
      <c r="C2216" s="78" t="s">
        <v>746</v>
      </c>
      <c r="D2216" s="78">
        <v>25490</v>
      </c>
      <c r="E2216" s="78">
        <v>245</v>
      </c>
      <c r="F2216" s="78">
        <v>26028</v>
      </c>
      <c r="G2216" s="78">
        <v>140</v>
      </c>
      <c r="H2216" s="78">
        <f t="shared" si="141"/>
        <v>385</v>
      </c>
      <c r="I2216" s="74">
        <v>0.63636363636363635</v>
      </c>
      <c r="J2216" s="74">
        <v>0.36363636363636365</v>
      </c>
      <c r="K2216" s="75">
        <f t="shared" si="138"/>
        <v>0.99999997277878694</v>
      </c>
      <c r="L2216" s="75">
        <f t="shared" si="139"/>
        <v>4.8497606468676917E-8</v>
      </c>
      <c r="M2216" s="76" t="str">
        <f t="shared" si="140"/>
        <v>-</v>
      </c>
      <c r="N2216" s="76" t="str">
        <f t="shared" si="140"/>
        <v>sig</v>
      </c>
      <c r="O2216" s="3" t="s">
        <v>679</v>
      </c>
      <c r="P2216" s="3" t="s">
        <v>685</v>
      </c>
      <c r="Q2216" s="3" t="s">
        <v>687</v>
      </c>
      <c r="R2216" s="78"/>
    </row>
    <row r="2217" spans="1:18" x14ac:dyDescent="0.2">
      <c r="A2217" s="3" t="s">
        <v>176</v>
      </c>
      <c r="B2217" s="60" t="s">
        <v>299</v>
      </c>
      <c r="C2217" s="78" t="s">
        <v>747</v>
      </c>
      <c r="D2217" s="78">
        <v>25490</v>
      </c>
      <c r="E2217" s="78">
        <v>4</v>
      </c>
      <c r="F2217" s="78">
        <v>26028</v>
      </c>
      <c r="G2217" s="78">
        <v>24</v>
      </c>
      <c r="H2217" s="78">
        <f t="shared" si="141"/>
        <v>28</v>
      </c>
      <c r="I2217" s="74">
        <v>0.14285714285714285</v>
      </c>
      <c r="J2217" s="74">
        <v>0.8571428571428571</v>
      </c>
      <c r="K2217" s="75">
        <f t="shared" si="138"/>
        <v>8.999556303024292E-5</v>
      </c>
      <c r="L2217" s="75">
        <f t="shared" si="139"/>
        <v>0.99998627975583076</v>
      </c>
      <c r="M2217" s="76" t="str">
        <f t="shared" si="140"/>
        <v>-</v>
      </c>
      <c r="N2217" s="76" t="str">
        <f t="shared" si="140"/>
        <v>-</v>
      </c>
      <c r="O2217" s="3" t="s">
        <v>679</v>
      </c>
      <c r="P2217" s="3" t="s">
        <v>685</v>
      </c>
      <c r="Q2217" s="3" t="s">
        <v>687</v>
      </c>
      <c r="R2217" s="78"/>
    </row>
    <row r="2218" spans="1:18" x14ac:dyDescent="0.2">
      <c r="A2218" s="3" t="s">
        <v>176</v>
      </c>
      <c r="B2218" s="60" t="s">
        <v>299</v>
      </c>
      <c r="C2218" s="78" t="s">
        <v>748</v>
      </c>
      <c r="D2218" s="78">
        <v>25490</v>
      </c>
      <c r="E2218" s="78">
        <v>32</v>
      </c>
      <c r="F2218" s="78">
        <v>26028</v>
      </c>
      <c r="G2218" s="78">
        <v>150</v>
      </c>
      <c r="H2218" s="78">
        <f t="shared" si="141"/>
        <v>182</v>
      </c>
      <c r="I2218" s="74">
        <v>0.17582417582417584</v>
      </c>
      <c r="J2218" s="74">
        <v>0.82417582417582413</v>
      </c>
      <c r="K2218" s="75">
        <f t="shared" si="138"/>
        <v>9.0882369163502725E-20</v>
      </c>
      <c r="L2218" s="75">
        <f t="shared" si="139"/>
        <v>1</v>
      </c>
      <c r="M2218" s="76" t="str">
        <f t="shared" si="140"/>
        <v>sig</v>
      </c>
      <c r="N2218" s="76" t="str">
        <f t="shared" si="140"/>
        <v>-</v>
      </c>
      <c r="O2218" s="3" t="s">
        <v>679</v>
      </c>
      <c r="P2218" s="3" t="s">
        <v>685</v>
      </c>
      <c r="Q2218" s="3" t="s">
        <v>687</v>
      </c>
      <c r="R2218" s="78"/>
    </row>
    <row r="2219" spans="1:18" x14ac:dyDescent="0.2">
      <c r="A2219" s="3" t="s">
        <v>176</v>
      </c>
      <c r="B2219" s="60" t="s">
        <v>299</v>
      </c>
      <c r="C2219" s="78" t="s">
        <v>749</v>
      </c>
      <c r="D2219" s="78">
        <v>25490</v>
      </c>
      <c r="E2219" s="78">
        <v>157</v>
      </c>
      <c r="F2219" s="78">
        <v>26028</v>
      </c>
      <c r="G2219" s="78">
        <v>112</v>
      </c>
      <c r="H2219" s="78">
        <f t="shared" si="141"/>
        <v>269</v>
      </c>
      <c r="I2219" s="74">
        <v>0.58364312267657992</v>
      </c>
      <c r="J2219" s="74">
        <v>0.41635687732342008</v>
      </c>
      <c r="K2219" s="75">
        <f t="shared" si="138"/>
        <v>0.99752828553001627</v>
      </c>
      <c r="L2219" s="75">
        <f t="shared" si="139"/>
        <v>3.5948670935258501E-3</v>
      </c>
      <c r="M2219" s="76" t="str">
        <f t="shared" si="140"/>
        <v>-</v>
      </c>
      <c r="N2219" s="76" t="str">
        <f t="shared" si="140"/>
        <v>-</v>
      </c>
      <c r="O2219" s="3" t="s">
        <v>679</v>
      </c>
      <c r="P2219" s="3" t="s">
        <v>685</v>
      </c>
      <c r="Q2219" s="3" t="s">
        <v>687</v>
      </c>
      <c r="R2219" s="78"/>
    </row>
    <row r="2220" spans="1:18" x14ac:dyDescent="0.2">
      <c r="A2220" s="3" t="s">
        <v>176</v>
      </c>
      <c r="B2220" s="60" t="s">
        <v>299</v>
      </c>
      <c r="C2220" s="78" t="s">
        <v>750</v>
      </c>
      <c r="D2220" s="78">
        <v>25490</v>
      </c>
      <c r="E2220" s="78">
        <v>26</v>
      </c>
      <c r="F2220" s="78">
        <v>26028</v>
      </c>
      <c r="G2220" s="78">
        <v>72</v>
      </c>
      <c r="H2220" s="78">
        <f t="shared" si="141"/>
        <v>98</v>
      </c>
      <c r="I2220" s="74">
        <v>0.26530612244897961</v>
      </c>
      <c r="J2220" s="74">
        <v>0.73469387755102045</v>
      </c>
      <c r="K2220" s="75">
        <f t="shared" si="138"/>
        <v>1.844323016973335E-6</v>
      </c>
      <c r="L2220" s="75">
        <f t="shared" si="139"/>
        <v>0.99999936019687752</v>
      </c>
      <c r="M2220" s="76" t="str">
        <f t="shared" si="140"/>
        <v>sig</v>
      </c>
      <c r="N2220" s="76" t="str">
        <f t="shared" si="140"/>
        <v>-</v>
      </c>
      <c r="O2220" s="3" t="s">
        <v>679</v>
      </c>
      <c r="P2220" s="3" t="s">
        <v>685</v>
      </c>
      <c r="Q2220" s="3" t="s">
        <v>687</v>
      </c>
      <c r="R2220" s="78"/>
    </row>
    <row r="2221" spans="1:18" x14ac:dyDescent="0.2">
      <c r="A2221" s="3" t="s">
        <v>176</v>
      </c>
      <c r="B2221" s="60" t="s">
        <v>299</v>
      </c>
      <c r="C2221" s="78" t="s">
        <v>751</v>
      </c>
      <c r="D2221" s="78">
        <v>25490</v>
      </c>
      <c r="E2221" s="78">
        <v>108</v>
      </c>
      <c r="F2221" s="78">
        <v>26028</v>
      </c>
      <c r="G2221" s="78">
        <v>196</v>
      </c>
      <c r="H2221" s="78">
        <f t="shared" si="141"/>
        <v>304</v>
      </c>
      <c r="I2221" s="74">
        <v>0.35526315789473684</v>
      </c>
      <c r="J2221" s="74">
        <v>0.64473684210526316</v>
      </c>
      <c r="K2221" s="75">
        <f t="shared" si="138"/>
        <v>2.5370444908193047E-7</v>
      </c>
      <c r="L2221" s="75">
        <f t="shared" si="139"/>
        <v>0.99999986313820122</v>
      </c>
      <c r="M2221" s="76" t="str">
        <f t="shared" si="140"/>
        <v>sig</v>
      </c>
      <c r="N2221" s="76" t="str">
        <f t="shared" si="140"/>
        <v>-</v>
      </c>
      <c r="O2221" s="3" t="s">
        <v>679</v>
      </c>
      <c r="P2221" s="3" t="s">
        <v>685</v>
      </c>
      <c r="Q2221" s="3" t="s">
        <v>687</v>
      </c>
      <c r="R2221" s="78"/>
    </row>
    <row r="2222" spans="1:18" x14ac:dyDescent="0.2">
      <c r="A2222" s="3" t="s">
        <v>176</v>
      </c>
      <c r="B2222" s="60" t="s">
        <v>299</v>
      </c>
      <c r="C2222" s="78" t="s">
        <v>752</v>
      </c>
      <c r="D2222" s="78">
        <v>25490</v>
      </c>
      <c r="E2222" s="78">
        <v>26</v>
      </c>
      <c r="F2222" s="78">
        <v>26028</v>
      </c>
      <c r="G2222" s="78">
        <v>27</v>
      </c>
      <c r="H2222" s="78">
        <f t="shared" si="141"/>
        <v>53</v>
      </c>
      <c r="I2222" s="74">
        <v>0.49056603773584906</v>
      </c>
      <c r="J2222" s="74">
        <v>0.50943396226415094</v>
      </c>
      <c r="K2222" s="75">
        <f t="shared" si="138"/>
        <v>0.49999999999999933</v>
      </c>
      <c r="L2222" s="75">
        <f t="shared" si="139"/>
        <v>0.60807684889525093</v>
      </c>
      <c r="M2222" s="76" t="str">
        <f t="shared" si="140"/>
        <v>-</v>
      </c>
      <c r="N2222" s="76" t="str">
        <f t="shared" si="140"/>
        <v>-</v>
      </c>
      <c r="O2222" s="3" t="s">
        <v>679</v>
      </c>
      <c r="P2222" s="3" t="s">
        <v>685</v>
      </c>
      <c r="Q2222" s="3" t="s">
        <v>687</v>
      </c>
      <c r="R2222" s="78"/>
    </row>
    <row r="2223" spans="1:18" x14ac:dyDescent="0.2">
      <c r="A2223" s="3" t="s">
        <v>176</v>
      </c>
      <c r="B2223" s="60" t="s">
        <v>299</v>
      </c>
      <c r="C2223" s="78" t="s">
        <v>753</v>
      </c>
      <c r="D2223" s="78">
        <v>25490</v>
      </c>
      <c r="E2223" s="78">
        <v>45</v>
      </c>
      <c r="F2223" s="78">
        <v>26028</v>
      </c>
      <c r="G2223" s="78">
        <v>217</v>
      </c>
      <c r="H2223" s="78">
        <f t="shared" si="141"/>
        <v>262</v>
      </c>
      <c r="I2223" s="74">
        <v>0.1717557251908397</v>
      </c>
      <c r="J2223" s="74">
        <v>0.8282442748091603</v>
      </c>
      <c r="K2223" s="75">
        <f t="shared" si="138"/>
        <v>1.7091795580222967E-28</v>
      </c>
      <c r="L2223" s="75">
        <f t="shared" si="139"/>
        <v>1</v>
      </c>
      <c r="M2223" s="76" t="str">
        <f t="shared" si="140"/>
        <v>sig</v>
      </c>
      <c r="N2223" s="76" t="str">
        <f t="shared" si="140"/>
        <v>-</v>
      </c>
      <c r="O2223" s="3" t="s">
        <v>679</v>
      </c>
      <c r="P2223" s="3" t="s">
        <v>685</v>
      </c>
      <c r="Q2223" s="3" t="s">
        <v>687</v>
      </c>
      <c r="R2223" s="78"/>
    </row>
    <row r="2224" spans="1:18" x14ac:dyDescent="0.2">
      <c r="A2224" s="3" t="s">
        <v>391</v>
      </c>
      <c r="B2224" s="60" t="s">
        <v>299</v>
      </c>
      <c r="C2224" s="78" t="s">
        <v>754</v>
      </c>
      <c r="D2224" s="78">
        <v>25490</v>
      </c>
      <c r="E2224" s="78">
        <v>20</v>
      </c>
      <c r="F2224" s="78">
        <v>26028</v>
      </c>
      <c r="G2224" s="78">
        <v>18</v>
      </c>
      <c r="H2224" s="78">
        <f t="shared" si="141"/>
        <v>38</v>
      </c>
      <c r="I2224" s="74">
        <v>0.52631578947368418</v>
      </c>
      <c r="J2224" s="74">
        <v>0.47368421052631576</v>
      </c>
      <c r="K2224" s="75">
        <f t="shared" si="138"/>
        <v>0.68644871492142545</v>
      </c>
      <c r="L2224" s="75">
        <f t="shared" si="139"/>
        <v>0.43570733968226705</v>
      </c>
      <c r="M2224" s="76" t="str">
        <f t="shared" si="140"/>
        <v>-</v>
      </c>
      <c r="N2224" s="76" t="str">
        <f t="shared" si="140"/>
        <v>-</v>
      </c>
      <c r="O2224" s="3" t="s">
        <v>679</v>
      </c>
      <c r="P2224" s="3" t="s">
        <v>685</v>
      </c>
      <c r="Q2224" s="3" t="s">
        <v>687</v>
      </c>
      <c r="R2224" s="78"/>
    </row>
    <row r="2225" spans="1:18" x14ac:dyDescent="0.2">
      <c r="A2225" s="3" t="s">
        <v>391</v>
      </c>
      <c r="B2225" s="60" t="s">
        <v>299</v>
      </c>
      <c r="C2225" s="78" t="s">
        <v>755</v>
      </c>
      <c r="D2225" s="78">
        <v>25490</v>
      </c>
      <c r="E2225" s="78">
        <v>12</v>
      </c>
      <c r="F2225" s="78">
        <v>26028</v>
      </c>
      <c r="G2225" s="78">
        <v>27</v>
      </c>
      <c r="H2225" s="78">
        <f t="shared" si="141"/>
        <v>39</v>
      </c>
      <c r="I2225" s="74">
        <v>0.30769230769230771</v>
      </c>
      <c r="J2225" s="74">
        <v>0.69230769230769229</v>
      </c>
      <c r="K2225" s="75">
        <f t="shared" si="138"/>
        <v>1.1851351235236517E-2</v>
      </c>
      <c r="L2225" s="75">
        <f t="shared" si="139"/>
        <v>0.9952623478602618</v>
      </c>
      <c r="M2225" s="76" t="str">
        <f t="shared" si="140"/>
        <v>-</v>
      </c>
      <c r="N2225" s="76" t="str">
        <f t="shared" si="140"/>
        <v>-</v>
      </c>
      <c r="O2225" s="3" t="s">
        <v>679</v>
      </c>
      <c r="P2225" s="3" t="s">
        <v>685</v>
      </c>
      <c r="Q2225" s="3" t="s">
        <v>687</v>
      </c>
      <c r="R2225" s="78"/>
    </row>
    <row r="2226" spans="1:18" x14ac:dyDescent="0.2">
      <c r="A2226" s="3" t="s">
        <v>391</v>
      </c>
      <c r="B2226" s="60" t="s">
        <v>299</v>
      </c>
      <c r="C2226" s="78" t="s">
        <v>756</v>
      </c>
      <c r="D2226" s="78">
        <v>25490</v>
      </c>
      <c r="E2226" s="78">
        <v>15</v>
      </c>
      <c r="F2226" s="78">
        <v>26028</v>
      </c>
      <c r="G2226" s="78">
        <v>24</v>
      </c>
      <c r="H2226" s="78">
        <f t="shared" si="141"/>
        <v>39</v>
      </c>
      <c r="I2226" s="74">
        <v>0.38461538461538464</v>
      </c>
      <c r="J2226" s="74">
        <v>0.61538461538461542</v>
      </c>
      <c r="K2226" s="75">
        <f t="shared" si="138"/>
        <v>9.9795433459803407E-2</v>
      </c>
      <c r="L2226" s="75">
        <f t="shared" si="139"/>
        <v>0.94593548929697135</v>
      </c>
      <c r="M2226" s="76" t="str">
        <f t="shared" si="140"/>
        <v>-</v>
      </c>
      <c r="N2226" s="76" t="str">
        <f t="shared" si="140"/>
        <v>-</v>
      </c>
      <c r="O2226" s="3" t="s">
        <v>679</v>
      </c>
      <c r="P2226" s="3" t="s">
        <v>685</v>
      </c>
      <c r="Q2226" s="3" t="s">
        <v>687</v>
      </c>
      <c r="R2226" s="78"/>
    </row>
    <row r="2227" spans="1:18" x14ac:dyDescent="0.2">
      <c r="A2227" s="3" t="s">
        <v>391</v>
      </c>
      <c r="B2227" s="60" t="s">
        <v>299</v>
      </c>
      <c r="C2227" s="78" t="s">
        <v>757</v>
      </c>
      <c r="D2227" s="78">
        <v>25490</v>
      </c>
      <c r="E2227" s="78">
        <v>692</v>
      </c>
      <c r="F2227" s="78">
        <v>26028</v>
      </c>
      <c r="G2227" s="78">
        <v>136</v>
      </c>
      <c r="H2227" s="78">
        <f t="shared" si="141"/>
        <v>828</v>
      </c>
      <c r="I2227" s="74">
        <v>0.83574879227053145</v>
      </c>
      <c r="J2227" s="74">
        <v>0.16425120772946861</v>
      </c>
      <c r="K2227" s="75">
        <f t="shared" si="138"/>
        <v>1</v>
      </c>
      <c r="L2227" s="75">
        <f t="shared" si="139"/>
        <v>1.0691868859697901E-90</v>
      </c>
      <c r="M2227" s="76" t="str">
        <f t="shared" si="140"/>
        <v>-</v>
      </c>
      <c r="N2227" s="76" t="str">
        <f t="shared" si="140"/>
        <v>sig</v>
      </c>
      <c r="O2227" s="3" t="s">
        <v>679</v>
      </c>
      <c r="P2227" s="3" t="s">
        <v>685</v>
      </c>
      <c r="Q2227" s="3" t="s">
        <v>687</v>
      </c>
      <c r="R2227" s="78"/>
    </row>
    <row r="2228" spans="1:18" x14ac:dyDescent="0.2">
      <c r="A2228" s="3" t="s">
        <v>391</v>
      </c>
      <c r="B2228" s="60" t="s">
        <v>299</v>
      </c>
      <c r="C2228" s="78" t="s">
        <v>758</v>
      </c>
      <c r="D2228" s="78">
        <v>25490</v>
      </c>
      <c r="E2228" s="78">
        <v>385</v>
      </c>
      <c r="F2228" s="78">
        <v>26028</v>
      </c>
      <c r="G2228" s="78">
        <v>77</v>
      </c>
      <c r="H2228" s="78">
        <f t="shared" si="141"/>
        <v>462</v>
      </c>
      <c r="I2228" s="74">
        <v>0.83333333333333337</v>
      </c>
      <c r="J2228" s="74">
        <v>0.16666666666666666</v>
      </c>
      <c r="K2228" s="75">
        <f t="shared" si="138"/>
        <v>1</v>
      </c>
      <c r="L2228" s="75">
        <f t="shared" si="139"/>
        <v>1.316898072255748E-50</v>
      </c>
      <c r="M2228" s="76" t="str">
        <f t="shared" si="140"/>
        <v>-</v>
      </c>
      <c r="N2228" s="76" t="str">
        <f t="shared" si="140"/>
        <v>sig</v>
      </c>
      <c r="O2228" s="3" t="s">
        <v>679</v>
      </c>
      <c r="P2228" s="3" t="s">
        <v>685</v>
      </c>
      <c r="Q2228" s="3" t="s">
        <v>687</v>
      </c>
      <c r="R2228" s="78"/>
    </row>
    <row r="2229" spans="1:18" x14ac:dyDescent="0.2">
      <c r="A2229" s="3" t="s">
        <v>391</v>
      </c>
      <c r="B2229" s="60" t="s">
        <v>299</v>
      </c>
      <c r="C2229" s="78" t="s">
        <v>759</v>
      </c>
      <c r="D2229" s="78">
        <v>25490</v>
      </c>
      <c r="E2229" s="78">
        <v>823</v>
      </c>
      <c r="F2229" s="78">
        <v>26028</v>
      </c>
      <c r="G2229" s="78">
        <v>159</v>
      </c>
      <c r="H2229" s="78">
        <f t="shared" si="141"/>
        <v>982</v>
      </c>
      <c r="I2229" s="74">
        <v>0.83808553971486766</v>
      </c>
      <c r="J2229" s="74">
        <v>0.16191446028513237</v>
      </c>
      <c r="K2229" s="75">
        <f t="shared" si="138"/>
        <v>1</v>
      </c>
      <c r="L2229" s="75">
        <f t="shared" si="139"/>
        <v>7.5347906070331993E-109</v>
      </c>
      <c r="M2229" s="76" t="str">
        <f t="shared" si="140"/>
        <v>-</v>
      </c>
      <c r="N2229" s="76" t="str">
        <f t="shared" si="140"/>
        <v>sig</v>
      </c>
      <c r="O2229" s="3" t="s">
        <v>679</v>
      </c>
      <c r="P2229" s="3" t="s">
        <v>685</v>
      </c>
      <c r="Q2229" s="3" t="s">
        <v>687</v>
      </c>
      <c r="R2229" s="78"/>
    </row>
    <row r="2230" spans="1:18" x14ac:dyDescent="0.2">
      <c r="A2230" s="3" t="s">
        <v>391</v>
      </c>
      <c r="B2230" s="60" t="s">
        <v>299</v>
      </c>
      <c r="C2230" s="78" t="s">
        <v>760</v>
      </c>
      <c r="D2230" s="78">
        <v>25490</v>
      </c>
      <c r="E2230" s="78">
        <v>788</v>
      </c>
      <c r="F2230" s="78">
        <v>26028</v>
      </c>
      <c r="G2230" s="78">
        <v>125</v>
      </c>
      <c r="H2230" s="78">
        <f t="shared" si="141"/>
        <v>913</v>
      </c>
      <c r="I2230" s="74">
        <v>0.86308871851040525</v>
      </c>
      <c r="J2230" s="74">
        <v>0.13691128148959475</v>
      </c>
      <c r="K2230" s="75">
        <f t="shared" si="138"/>
        <v>1</v>
      </c>
      <c r="L2230" s="75">
        <f t="shared" si="139"/>
        <v>1.4188010656681164E-118</v>
      </c>
      <c r="M2230" s="76" t="str">
        <f t="shared" si="140"/>
        <v>-</v>
      </c>
      <c r="N2230" s="76" t="str">
        <f t="shared" si="140"/>
        <v>sig</v>
      </c>
      <c r="O2230" s="3" t="s">
        <v>679</v>
      </c>
      <c r="P2230" s="3" t="s">
        <v>685</v>
      </c>
      <c r="Q2230" s="3" t="s">
        <v>687</v>
      </c>
      <c r="R2230" s="78"/>
    </row>
    <row r="2231" spans="1:18" x14ac:dyDescent="0.2">
      <c r="A2231" s="3" t="s">
        <v>391</v>
      </c>
      <c r="B2231" s="60" t="s">
        <v>299</v>
      </c>
      <c r="C2231" s="78" t="s">
        <v>761</v>
      </c>
      <c r="D2231" s="78">
        <v>25490</v>
      </c>
      <c r="E2231" s="78">
        <v>13</v>
      </c>
      <c r="F2231" s="78">
        <v>26028</v>
      </c>
      <c r="G2231" s="78">
        <v>6</v>
      </c>
      <c r="H2231" s="78">
        <f t="shared" si="141"/>
        <v>19</v>
      </c>
      <c r="I2231" s="74">
        <v>0.68421052631578949</v>
      </c>
      <c r="J2231" s="74">
        <v>0.31578947368421051</v>
      </c>
      <c r="K2231" s="75">
        <f t="shared" si="138"/>
        <v>0.9682159423828125</v>
      </c>
      <c r="L2231" s="75">
        <f t="shared" si="139"/>
        <v>8.3534240722656306E-2</v>
      </c>
      <c r="M2231" s="76" t="str">
        <f t="shared" si="140"/>
        <v>-</v>
      </c>
      <c r="N2231" s="76" t="str">
        <f t="shared" si="140"/>
        <v>-</v>
      </c>
      <c r="O2231" s="3" t="s">
        <v>679</v>
      </c>
      <c r="P2231" s="3" t="s">
        <v>685</v>
      </c>
      <c r="Q2231" s="3" t="s">
        <v>687</v>
      </c>
      <c r="R2231" s="78"/>
    </row>
    <row r="2232" spans="1:18" x14ac:dyDescent="0.2">
      <c r="A2232" s="3" t="s">
        <v>391</v>
      </c>
      <c r="B2232" s="60" t="s">
        <v>299</v>
      </c>
      <c r="C2232" s="78" t="s">
        <v>762</v>
      </c>
      <c r="D2232" s="78">
        <v>25490</v>
      </c>
      <c r="E2232" s="78">
        <v>14</v>
      </c>
      <c r="F2232" s="78">
        <v>26028</v>
      </c>
      <c r="G2232" s="78">
        <v>10</v>
      </c>
      <c r="H2232" s="78">
        <f t="shared" si="141"/>
        <v>24</v>
      </c>
      <c r="I2232" s="74">
        <v>0.58333333333333337</v>
      </c>
      <c r="J2232" s="74">
        <v>0.41666666666666669</v>
      </c>
      <c r="K2232" s="75">
        <f t="shared" si="138"/>
        <v>0.84627187252044667</v>
      </c>
      <c r="L2232" s="75">
        <f t="shared" si="139"/>
        <v>0.27062809467315685</v>
      </c>
      <c r="M2232" s="76" t="str">
        <f t="shared" si="140"/>
        <v>-</v>
      </c>
      <c r="N2232" s="76" t="str">
        <f t="shared" si="140"/>
        <v>-</v>
      </c>
      <c r="O2232" s="3" t="s">
        <v>679</v>
      </c>
      <c r="P2232" s="3" t="s">
        <v>685</v>
      </c>
      <c r="Q2232" s="3" t="s">
        <v>687</v>
      </c>
      <c r="R2232" s="78"/>
    </row>
    <row r="2233" spans="1:18" x14ac:dyDescent="0.2">
      <c r="A2233" s="3" t="s">
        <v>391</v>
      </c>
      <c r="B2233" s="60" t="s">
        <v>299</v>
      </c>
      <c r="C2233" s="78" t="s">
        <v>741</v>
      </c>
      <c r="D2233" s="78">
        <v>25490</v>
      </c>
      <c r="E2233" s="78">
        <v>71</v>
      </c>
      <c r="F2233" s="78">
        <v>26028</v>
      </c>
      <c r="G2233" s="78">
        <v>204</v>
      </c>
      <c r="H2233" s="78">
        <f t="shared" si="141"/>
        <v>275</v>
      </c>
      <c r="I2233" s="74">
        <v>0.25818181818181818</v>
      </c>
      <c r="J2233" s="74">
        <v>0.74181818181818182</v>
      </c>
      <c r="K2233" s="75">
        <f t="shared" si="138"/>
        <v>2.2457039886689247E-16</v>
      </c>
      <c r="L2233" s="75">
        <f t="shared" si="139"/>
        <v>1</v>
      </c>
      <c r="M2233" s="76" t="str">
        <f t="shared" si="140"/>
        <v>sig</v>
      </c>
      <c r="N2233" s="76" t="str">
        <f t="shared" si="140"/>
        <v>-</v>
      </c>
      <c r="O2233" s="3" t="s">
        <v>679</v>
      </c>
      <c r="P2233" s="3" t="s">
        <v>685</v>
      </c>
      <c r="Q2233" s="3" t="s">
        <v>687</v>
      </c>
      <c r="R2233" s="78"/>
    </row>
    <row r="2234" spans="1:18" x14ac:dyDescent="0.2">
      <c r="A2234" s="3" t="s">
        <v>391</v>
      </c>
      <c r="B2234" s="60" t="s">
        <v>299</v>
      </c>
      <c r="C2234" s="78" t="s">
        <v>742</v>
      </c>
      <c r="D2234" s="78">
        <v>25490</v>
      </c>
      <c r="E2234" s="78">
        <v>14</v>
      </c>
      <c r="F2234" s="78">
        <v>26028</v>
      </c>
      <c r="G2234" s="78">
        <v>16</v>
      </c>
      <c r="H2234" s="78">
        <f t="shared" si="141"/>
        <v>30</v>
      </c>
      <c r="I2234" s="74">
        <v>0.46666666666666667</v>
      </c>
      <c r="J2234" s="74">
        <v>0.53333333333333333</v>
      </c>
      <c r="K2234" s="75">
        <f t="shared" si="138"/>
        <v>0.42776777595281623</v>
      </c>
      <c r="L2234" s="75">
        <f t="shared" si="139"/>
        <v>0.70766764413565375</v>
      </c>
      <c r="M2234" s="76" t="str">
        <f t="shared" si="140"/>
        <v>-</v>
      </c>
      <c r="N2234" s="76" t="str">
        <f t="shared" si="140"/>
        <v>-</v>
      </c>
      <c r="O2234" s="3" t="s">
        <v>679</v>
      </c>
      <c r="P2234" s="3" t="s">
        <v>685</v>
      </c>
      <c r="Q2234" s="3" t="s">
        <v>687</v>
      </c>
      <c r="R2234" s="78"/>
    </row>
    <row r="2235" spans="1:18" x14ac:dyDescent="0.2">
      <c r="A2235" s="3" t="s">
        <v>391</v>
      </c>
      <c r="B2235" s="60" t="s">
        <v>299</v>
      </c>
      <c r="C2235" s="78" t="s">
        <v>743</v>
      </c>
      <c r="D2235" s="78">
        <v>25490</v>
      </c>
      <c r="E2235" s="78">
        <v>18</v>
      </c>
      <c r="F2235" s="78">
        <v>26028</v>
      </c>
      <c r="G2235" s="78">
        <v>4</v>
      </c>
      <c r="H2235" s="78">
        <f t="shared" si="141"/>
        <v>22</v>
      </c>
      <c r="I2235" s="74">
        <v>0.81818181818181823</v>
      </c>
      <c r="J2235" s="74">
        <v>0.18181818181818182</v>
      </c>
      <c r="K2235" s="75">
        <f t="shared" si="138"/>
        <v>0.9995722770690918</v>
      </c>
      <c r="L2235" s="75">
        <f t="shared" si="139"/>
        <v>2.1717548370361332E-3</v>
      </c>
      <c r="M2235" s="76" t="str">
        <f t="shared" si="140"/>
        <v>-</v>
      </c>
      <c r="N2235" s="76" t="str">
        <f t="shared" si="140"/>
        <v>-</v>
      </c>
      <c r="O2235" s="3" t="s">
        <v>679</v>
      </c>
      <c r="P2235" s="3" t="s">
        <v>685</v>
      </c>
      <c r="Q2235" s="3" t="s">
        <v>687</v>
      </c>
      <c r="R2235" s="78"/>
    </row>
    <row r="2236" spans="1:18" x14ac:dyDescent="0.2">
      <c r="A2236" s="3" t="s">
        <v>391</v>
      </c>
      <c r="B2236" s="60" t="s">
        <v>299</v>
      </c>
      <c r="C2236" s="78" t="s">
        <v>744</v>
      </c>
      <c r="D2236" s="78">
        <v>25490</v>
      </c>
      <c r="E2236" s="78">
        <v>16</v>
      </c>
      <c r="F2236" s="78">
        <v>26028</v>
      </c>
      <c r="G2236" s="78">
        <v>18</v>
      </c>
      <c r="H2236" s="78">
        <f t="shared" si="141"/>
        <v>34</v>
      </c>
      <c r="I2236" s="74">
        <v>0.47058823529411764</v>
      </c>
      <c r="J2236" s="74">
        <v>0.52941176470588236</v>
      </c>
      <c r="K2236" s="75">
        <f t="shared" si="138"/>
        <v>0.43208312022034095</v>
      </c>
      <c r="L2236" s="75">
        <f t="shared" si="139"/>
        <v>0.69620431936345994</v>
      </c>
      <c r="M2236" s="76" t="str">
        <f t="shared" si="140"/>
        <v>-</v>
      </c>
      <c r="N2236" s="76" t="str">
        <f t="shared" si="140"/>
        <v>-</v>
      </c>
      <c r="O2236" s="3" t="s">
        <v>679</v>
      </c>
      <c r="P2236" s="3" t="s">
        <v>685</v>
      </c>
      <c r="Q2236" s="3" t="s">
        <v>687</v>
      </c>
      <c r="R2236" s="78"/>
    </row>
    <row r="2237" spans="1:18" x14ac:dyDescent="0.2">
      <c r="A2237" s="3" t="s">
        <v>391</v>
      </c>
      <c r="B2237" s="60" t="s">
        <v>299</v>
      </c>
      <c r="C2237" s="78" t="s">
        <v>745</v>
      </c>
      <c r="D2237" s="78">
        <v>25490</v>
      </c>
      <c r="E2237" s="78">
        <v>15</v>
      </c>
      <c r="F2237" s="78">
        <v>26028</v>
      </c>
      <c r="G2237" s="78">
        <v>12</v>
      </c>
      <c r="H2237" s="78">
        <f t="shared" si="141"/>
        <v>27</v>
      </c>
      <c r="I2237" s="74">
        <v>0.55555555555555558</v>
      </c>
      <c r="J2237" s="74">
        <v>0.44444444444444442</v>
      </c>
      <c r="K2237" s="75">
        <f t="shared" si="138"/>
        <v>0.77896583080291737</v>
      </c>
      <c r="L2237" s="75">
        <f t="shared" si="139"/>
        <v>0.35055401921272289</v>
      </c>
      <c r="M2237" s="76" t="str">
        <f t="shared" si="140"/>
        <v>-</v>
      </c>
      <c r="N2237" s="76" t="str">
        <f t="shared" si="140"/>
        <v>-</v>
      </c>
      <c r="O2237" s="3" t="s">
        <v>679</v>
      </c>
      <c r="P2237" s="3" t="s">
        <v>685</v>
      </c>
      <c r="Q2237" s="3" t="s">
        <v>687</v>
      </c>
      <c r="R2237" s="78"/>
    </row>
    <row r="2238" spans="1:18" x14ac:dyDescent="0.2">
      <c r="A2238" s="3" t="s">
        <v>391</v>
      </c>
      <c r="B2238" s="60" t="s">
        <v>299</v>
      </c>
      <c r="C2238" s="78" t="s">
        <v>746</v>
      </c>
      <c r="D2238" s="78">
        <v>25490</v>
      </c>
      <c r="E2238" s="78">
        <v>217</v>
      </c>
      <c r="F2238" s="78">
        <v>26028</v>
      </c>
      <c r="G2238" s="78">
        <v>51</v>
      </c>
      <c r="H2238" s="78">
        <f t="shared" si="141"/>
        <v>268</v>
      </c>
      <c r="I2238" s="74">
        <v>0.80970149253731338</v>
      </c>
      <c r="J2238" s="74">
        <v>0.19029850746268656</v>
      </c>
      <c r="K2238" s="75">
        <f t="shared" si="138"/>
        <v>1</v>
      </c>
      <c r="L2238" s="75">
        <f t="shared" si="139"/>
        <v>7.4688203656887923E-26</v>
      </c>
      <c r="M2238" s="76" t="str">
        <f t="shared" si="140"/>
        <v>-</v>
      </c>
      <c r="N2238" s="76" t="str">
        <f t="shared" si="140"/>
        <v>sig</v>
      </c>
      <c r="O2238" s="3" t="s">
        <v>679</v>
      </c>
      <c r="P2238" s="3" t="s">
        <v>685</v>
      </c>
      <c r="Q2238" s="3" t="s">
        <v>687</v>
      </c>
      <c r="R2238" s="78"/>
    </row>
    <row r="2239" spans="1:18" x14ac:dyDescent="0.2">
      <c r="A2239" s="3" t="s">
        <v>391</v>
      </c>
      <c r="B2239" s="60" t="s">
        <v>299</v>
      </c>
      <c r="C2239" s="78" t="s">
        <v>747</v>
      </c>
      <c r="D2239" s="78">
        <v>25490</v>
      </c>
      <c r="E2239" s="78">
        <v>392</v>
      </c>
      <c r="F2239" s="78">
        <v>26028</v>
      </c>
      <c r="G2239" s="78">
        <v>151</v>
      </c>
      <c r="H2239" s="78">
        <f t="shared" si="141"/>
        <v>543</v>
      </c>
      <c r="I2239" s="74">
        <v>0.7219152854511971</v>
      </c>
      <c r="J2239" s="74">
        <v>0.27808471454880296</v>
      </c>
      <c r="K2239" s="75">
        <f t="shared" si="138"/>
        <v>1</v>
      </c>
      <c r="L2239" s="75">
        <f t="shared" si="139"/>
        <v>5.4242728270850778E-26</v>
      </c>
      <c r="M2239" s="76" t="str">
        <f t="shared" si="140"/>
        <v>-</v>
      </c>
      <c r="N2239" s="76" t="str">
        <f t="shared" si="140"/>
        <v>sig</v>
      </c>
      <c r="O2239" s="3" t="s">
        <v>679</v>
      </c>
      <c r="P2239" s="3" t="s">
        <v>685</v>
      </c>
      <c r="Q2239" s="3" t="s">
        <v>687</v>
      </c>
      <c r="R2239" s="78"/>
    </row>
    <row r="2240" spans="1:18" x14ac:dyDescent="0.2">
      <c r="A2240" s="3" t="s">
        <v>391</v>
      </c>
      <c r="B2240" s="60" t="s">
        <v>299</v>
      </c>
      <c r="C2240" s="78" t="s">
        <v>748</v>
      </c>
      <c r="D2240" s="78">
        <v>25490</v>
      </c>
      <c r="E2240" s="78">
        <v>6</v>
      </c>
      <c r="F2240" s="78">
        <v>26028</v>
      </c>
      <c r="G2240" s="78">
        <v>8</v>
      </c>
      <c r="H2240" s="78">
        <f t="shared" si="141"/>
        <v>14</v>
      </c>
      <c r="I2240" s="74">
        <v>0.42857142857142855</v>
      </c>
      <c r="J2240" s="74">
        <v>0.5714285714285714</v>
      </c>
      <c r="K2240" s="75">
        <f t="shared" si="138"/>
        <v>0.395263671875</v>
      </c>
      <c r="L2240" s="75">
        <f t="shared" si="139"/>
        <v>0.78802490234374989</v>
      </c>
      <c r="M2240" s="76" t="str">
        <f t="shared" si="140"/>
        <v>-</v>
      </c>
      <c r="N2240" s="76" t="str">
        <f t="shared" si="140"/>
        <v>-</v>
      </c>
      <c r="O2240" s="3" t="s">
        <v>679</v>
      </c>
      <c r="P2240" s="3" t="s">
        <v>685</v>
      </c>
      <c r="Q2240" s="3" t="s">
        <v>687</v>
      </c>
      <c r="R2240" s="78"/>
    </row>
    <row r="2241" spans="1:18" x14ac:dyDescent="0.2">
      <c r="A2241" s="3" t="s">
        <v>391</v>
      </c>
      <c r="B2241" s="60" t="s">
        <v>299</v>
      </c>
      <c r="C2241" s="78" t="s">
        <v>749</v>
      </c>
      <c r="D2241" s="78">
        <v>25490</v>
      </c>
      <c r="E2241" s="78">
        <v>13</v>
      </c>
      <c r="F2241" s="78">
        <v>26028</v>
      </c>
      <c r="G2241" s="78">
        <v>10</v>
      </c>
      <c r="H2241" s="78">
        <f t="shared" si="141"/>
        <v>23</v>
      </c>
      <c r="I2241" s="74">
        <v>0.56521739130434778</v>
      </c>
      <c r="J2241" s="74">
        <v>0.43478260869565216</v>
      </c>
      <c r="K2241" s="75">
        <f t="shared" si="138"/>
        <v>0.7975635528564452</v>
      </c>
      <c r="L2241" s="75">
        <f t="shared" si="139"/>
        <v>0.33881974220275901</v>
      </c>
      <c r="M2241" s="76" t="str">
        <f t="shared" si="140"/>
        <v>-</v>
      </c>
      <c r="N2241" s="76" t="str">
        <f t="shared" si="140"/>
        <v>-</v>
      </c>
      <c r="O2241" s="3" t="s">
        <v>679</v>
      </c>
      <c r="P2241" s="3" t="s">
        <v>685</v>
      </c>
      <c r="Q2241" s="3" t="s">
        <v>687</v>
      </c>
      <c r="R2241" s="78"/>
    </row>
    <row r="2242" spans="1:18" x14ac:dyDescent="0.2">
      <c r="A2242" s="3" t="s">
        <v>391</v>
      </c>
      <c r="B2242" s="60" t="s">
        <v>299</v>
      </c>
      <c r="C2242" s="78" t="s">
        <v>750</v>
      </c>
      <c r="D2242" s="78">
        <v>25490</v>
      </c>
      <c r="E2242" s="78">
        <v>2</v>
      </c>
      <c r="F2242" s="78">
        <v>26028</v>
      </c>
      <c r="G2242" s="78">
        <v>3</v>
      </c>
      <c r="H2242" s="78">
        <f t="shared" si="141"/>
        <v>5</v>
      </c>
      <c r="I2242" s="74">
        <v>0.4</v>
      </c>
      <c r="J2242" s="74">
        <v>0.6</v>
      </c>
      <c r="K2242" s="75">
        <f t="shared" ref="K2242:K2305" si="142">BINOMDIST(E2242,H2242,0.5,TRUE)</f>
        <v>0.49999999999999989</v>
      </c>
      <c r="L2242" s="75">
        <f t="shared" ref="L2242:L2305" si="143">BINOMDIST(G2242,H2242,0.5,TRUE)</f>
        <v>0.8125</v>
      </c>
      <c r="M2242" s="76" t="str">
        <f t="shared" ref="M2242:N2305" si="144">IF(K2242&lt;(0.05/5830),"sig","-")</f>
        <v>-</v>
      </c>
      <c r="N2242" s="76" t="str">
        <f t="shared" si="144"/>
        <v>-</v>
      </c>
      <c r="O2242" s="3" t="s">
        <v>679</v>
      </c>
      <c r="P2242" s="3" t="s">
        <v>685</v>
      </c>
      <c r="Q2242" s="3" t="s">
        <v>687</v>
      </c>
      <c r="R2242" s="78"/>
    </row>
    <row r="2243" spans="1:18" x14ac:dyDescent="0.2">
      <c r="A2243" s="3" t="s">
        <v>391</v>
      </c>
      <c r="B2243" s="60" t="s">
        <v>299</v>
      </c>
      <c r="C2243" s="78" t="s">
        <v>751</v>
      </c>
      <c r="D2243" s="78">
        <v>25490</v>
      </c>
      <c r="E2243" s="78">
        <v>6</v>
      </c>
      <c r="F2243" s="78">
        <v>26028</v>
      </c>
      <c r="G2243" s="78">
        <v>10</v>
      </c>
      <c r="H2243" s="78">
        <f t="shared" si="141"/>
        <v>16</v>
      </c>
      <c r="I2243" s="74">
        <v>0.375</v>
      </c>
      <c r="J2243" s="74">
        <v>0.625</v>
      </c>
      <c r="K2243" s="75">
        <f t="shared" si="142"/>
        <v>0.22724914550781258</v>
      </c>
      <c r="L2243" s="75">
        <f t="shared" si="143"/>
        <v>0.8949432373046875</v>
      </c>
      <c r="M2243" s="76" t="str">
        <f t="shared" si="144"/>
        <v>-</v>
      </c>
      <c r="N2243" s="76" t="str">
        <f t="shared" si="144"/>
        <v>-</v>
      </c>
      <c r="O2243" s="3" t="s">
        <v>679</v>
      </c>
      <c r="P2243" s="3" t="s">
        <v>685</v>
      </c>
      <c r="Q2243" s="3" t="s">
        <v>687</v>
      </c>
      <c r="R2243" s="78"/>
    </row>
    <row r="2244" spans="1:18" x14ac:dyDescent="0.2">
      <c r="A2244" s="3" t="s">
        <v>391</v>
      </c>
      <c r="B2244" s="60" t="s">
        <v>299</v>
      </c>
      <c r="C2244" s="78" t="s">
        <v>752</v>
      </c>
      <c r="D2244" s="78">
        <v>25490</v>
      </c>
      <c r="E2244" s="78">
        <v>18</v>
      </c>
      <c r="F2244" s="78">
        <v>26028</v>
      </c>
      <c r="G2244" s="78">
        <v>13</v>
      </c>
      <c r="H2244" s="78">
        <f t="shared" si="141"/>
        <v>31</v>
      </c>
      <c r="I2244" s="74">
        <v>0.58064516129032262</v>
      </c>
      <c r="J2244" s="74">
        <v>0.41935483870967744</v>
      </c>
      <c r="K2244" s="75">
        <f t="shared" si="142"/>
        <v>0.85947924247011542</v>
      </c>
      <c r="L2244" s="75">
        <f t="shared" si="143"/>
        <v>0.23656482994556435</v>
      </c>
      <c r="M2244" s="76" t="str">
        <f t="shared" si="144"/>
        <v>-</v>
      </c>
      <c r="N2244" s="76" t="str">
        <f t="shared" si="144"/>
        <v>-</v>
      </c>
      <c r="O2244" s="3" t="s">
        <v>679</v>
      </c>
      <c r="P2244" s="3" t="s">
        <v>685</v>
      </c>
      <c r="Q2244" s="3" t="s">
        <v>687</v>
      </c>
      <c r="R2244" s="78"/>
    </row>
    <row r="2245" spans="1:18" x14ac:dyDescent="0.2">
      <c r="A2245" s="3" t="s">
        <v>391</v>
      </c>
      <c r="B2245" s="60" t="s">
        <v>299</v>
      </c>
      <c r="C2245" s="78" t="s">
        <v>753</v>
      </c>
      <c r="D2245" s="78">
        <v>25490</v>
      </c>
      <c r="E2245" s="78">
        <v>8</v>
      </c>
      <c r="F2245" s="78">
        <v>26028</v>
      </c>
      <c r="G2245" s="78">
        <v>7</v>
      </c>
      <c r="H2245" s="78">
        <f t="shared" si="141"/>
        <v>15</v>
      </c>
      <c r="I2245" s="74">
        <v>0.53333333333333333</v>
      </c>
      <c r="J2245" s="74">
        <v>0.46666666666666667</v>
      </c>
      <c r="K2245" s="75">
        <f t="shared" si="142"/>
        <v>0.69638061523437489</v>
      </c>
      <c r="L2245" s="75">
        <f t="shared" si="143"/>
        <v>0.5</v>
      </c>
      <c r="M2245" s="76" t="str">
        <f t="shared" si="144"/>
        <v>-</v>
      </c>
      <c r="N2245" s="76" t="str">
        <f t="shared" si="144"/>
        <v>-</v>
      </c>
      <c r="O2245" s="3" t="s">
        <v>679</v>
      </c>
      <c r="P2245" s="3" t="s">
        <v>685</v>
      </c>
      <c r="Q2245" s="3" t="s">
        <v>687</v>
      </c>
      <c r="R2245" s="78"/>
    </row>
    <row r="2246" spans="1:18" x14ac:dyDescent="0.2">
      <c r="A2246" s="3" t="s">
        <v>393</v>
      </c>
      <c r="B2246" s="60" t="s">
        <v>299</v>
      </c>
      <c r="C2246" s="78" t="s">
        <v>754</v>
      </c>
      <c r="D2246" s="78">
        <v>25490</v>
      </c>
      <c r="E2246" s="78">
        <v>2</v>
      </c>
      <c r="F2246" s="78">
        <v>26028</v>
      </c>
      <c r="G2246" s="78">
        <v>8</v>
      </c>
      <c r="H2246" s="78">
        <f t="shared" si="141"/>
        <v>10</v>
      </c>
      <c r="I2246" s="74">
        <v>0.2</v>
      </c>
      <c r="J2246" s="74">
        <v>0.8</v>
      </c>
      <c r="K2246" s="75">
        <f t="shared" si="142"/>
        <v>5.46875E-2</v>
      </c>
      <c r="L2246" s="75">
        <f t="shared" si="143"/>
        <v>0.9892578125</v>
      </c>
      <c r="M2246" s="76" t="str">
        <f t="shared" si="144"/>
        <v>-</v>
      </c>
      <c r="N2246" s="76" t="str">
        <f t="shared" si="144"/>
        <v>-</v>
      </c>
      <c r="O2246" s="3" t="s">
        <v>679</v>
      </c>
      <c r="P2246" s="3" t="s">
        <v>685</v>
      </c>
      <c r="Q2246" s="3" t="s">
        <v>687</v>
      </c>
      <c r="R2246" s="78"/>
    </row>
    <row r="2247" spans="1:18" x14ac:dyDescent="0.2">
      <c r="A2247" s="3" t="s">
        <v>393</v>
      </c>
      <c r="B2247" s="60" t="s">
        <v>299</v>
      </c>
      <c r="C2247" s="78" t="s">
        <v>755</v>
      </c>
      <c r="D2247" s="78">
        <v>25490</v>
      </c>
      <c r="E2247" s="78">
        <v>9</v>
      </c>
      <c r="F2247" s="78">
        <v>26028</v>
      </c>
      <c r="G2247" s="78">
        <v>6</v>
      </c>
      <c r="H2247" s="78">
        <f t="shared" si="141"/>
        <v>15</v>
      </c>
      <c r="I2247" s="74">
        <v>0.6</v>
      </c>
      <c r="J2247" s="74">
        <v>0.4</v>
      </c>
      <c r="K2247" s="75">
        <f t="shared" si="142"/>
        <v>0.84912109375</v>
      </c>
      <c r="L2247" s="75">
        <f t="shared" si="143"/>
        <v>0.30361938476562511</v>
      </c>
      <c r="M2247" s="76" t="str">
        <f t="shared" si="144"/>
        <v>-</v>
      </c>
      <c r="N2247" s="76" t="str">
        <f t="shared" si="144"/>
        <v>-</v>
      </c>
      <c r="O2247" s="3" t="s">
        <v>679</v>
      </c>
      <c r="P2247" s="3" t="s">
        <v>685</v>
      </c>
      <c r="Q2247" s="3" t="s">
        <v>687</v>
      </c>
      <c r="R2247" s="78"/>
    </row>
    <row r="2248" spans="1:18" x14ac:dyDescent="0.2">
      <c r="A2248" s="3" t="s">
        <v>393</v>
      </c>
      <c r="B2248" s="60" t="s">
        <v>299</v>
      </c>
      <c r="C2248" s="78" t="s">
        <v>756</v>
      </c>
      <c r="D2248" s="78">
        <v>25490</v>
      </c>
      <c r="E2248" s="78">
        <v>2</v>
      </c>
      <c r="F2248" s="78">
        <v>26028</v>
      </c>
      <c r="G2248" s="78">
        <v>3</v>
      </c>
      <c r="H2248" s="78">
        <f t="shared" si="141"/>
        <v>5</v>
      </c>
      <c r="I2248" s="74">
        <v>0.4</v>
      </c>
      <c r="J2248" s="74">
        <v>0.6</v>
      </c>
      <c r="K2248" s="75">
        <f t="shared" si="142"/>
        <v>0.49999999999999989</v>
      </c>
      <c r="L2248" s="75">
        <f t="shared" si="143"/>
        <v>0.8125</v>
      </c>
      <c r="M2248" s="76" t="str">
        <f t="shared" si="144"/>
        <v>-</v>
      </c>
      <c r="N2248" s="76" t="str">
        <f t="shared" si="144"/>
        <v>-</v>
      </c>
      <c r="O2248" s="3" t="s">
        <v>679</v>
      </c>
      <c r="P2248" s="3" t="s">
        <v>685</v>
      </c>
      <c r="Q2248" s="3" t="s">
        <v>687</v>
      </c>
      <c r="R2248" s="78"/>
    </row>
    <row r="2249" spans="1:18" x14ac:dyDescent="0.2">
      <c r="A2249" s="3" t="s">
        <v>393</v>
      </c>
      <c r="B2249" s="60" t="s">
        <v>299</v>
      </c>
      <c r="C2249" s="78" t="s">
        <v>757</v>
      </c>
      <c r="D2249" s="78">
        <v>25490</v>
      </c>
      <c r="E2249" s="78">
        <v>100</v>
      </c>
      <c r="F2249" s="78">
        <v>26028</v>
      </c>
      <c r="G2249" s="78">
        <v>19</v>
      </c>
      <c r="H2249" s="78">
        <f t="shared" si="141"/>
        <v>119</v>
      </c>
      <c r="I2249" s="74">
        <v>0.84033613445378152</v>
      </c>
      <c r="J2249" s="74">
        <v>0.15966386554621848</v>
      </c>
      <c r="K2249" s="75">
        <f t="shared" si="142"/>
        <v>0.99999999999999833</v>
      </c>
      <c r="L2249" s="75">
        <f t="shared" si="143"/>
        <v>9.0711906547795485E-15</v>
      </c>
      <c r="M2249" s="76" t="str">
        <f t="shared" si="144"/>
        <v>-</v>
      </c>
      <c r="N2249" s="76" t="str">
        <f t="shared" si="144"/>
        <v>sig</v>
      </c>
      <c r="O2249" s="3" t="s">
        <v>679</v>
      </c>
      <c r="P2249" s="3" t="s">
        <v>685</v>
      </c>
      <c r="Q2249" s="3" t="s">
        <v>687</v>
      </c>
      <c r="R2249" s="78"/>
    </row>
    <row r="2250" spans="1:18" x14ac:dyDescent="0.2">
      <c r="A2250" s="3" t="s">
        <v>393</v>
      </c>
      <c r="B2250" s="60" t="s">
        <v>299</v>
      </c>
      <c r="C2250" s="78" t="s">
        <v>758</v>
      </c>
      <c r="D2250" s="78">
        <v>25490</v>
      </c>
      <c r="E2250" s="78">
        <v>102</v>
      </c>
      <c r="F2250" s="78">
        <v>26028</v>
      </c>
      <c r="G2250" s="78">
        <v>30</v>
      </c>
      <c r="H2250" s="78">
        <f t="shared" si="141"/>
        <v>132</v>
      </c>
      <c r="I2250" s="74">
        <v>0.77272727272727271</v>
      </c>
      <c r="J2250" s="74">
        <v>0.22727272727272727</v>
      </c>
      <c r="K2250" s="75">
        <f t="shared" si="142"/>
        <v>0.9999999999676733</v>
      </c>
      <c r="L2250" s="75">
        <f t="shared" si="143"/>
        <v>1.1286336280250264E-10</v>
      </c>
      <c r="M2250" s="76" t="str">
        <f t="shared" si="144"/>
        <v>-</v>
      </c>
      <c r="N2250" s="76" t="str">
        <f t="shared" si="144"/>
        <v>sig</v>
      </c>
      <c r="O2250" s="3" t="s">
        <v>679</v>
      </c>
      <c r="P2250" s="3" t="s">
        <v>685</v>
      </c>
      <c r="Q2250" s="3" t="s">
        <v>687</v>
      </c>
      <c r="R2250" s="78"/>
    </row>
    <row r="2251" spans="1:18" x14ac:dyDescent="0.2">
      <c r="A2251" s="3" t="s">
        <v>393</v>
      </c>
      <c r="B2251" s="60" t="s">
        <v>299</v>
      </c>
      <c r="C2251" s="78" t="s">
        <v>759</v>
      </c>
      <c r="D2251" s="78">
        <v>25490</v>
      </c>
      <c r="E2251" s="78">
        <v>0</v>
      </c>
      <c r="F2251" s="78">
        <v>26028</v>
      </c>
      <c r="G2251" s="78">
        <v>2</v>
      </c>
      <c r="H2251" s="78">
        <f t="shared" si="141"/>
        <v>2</v>
      </c>
      <c r="I2251" s="74">
        <v>0</v>
      </c>
      <c r="J2251" s="74">
        <v>1</v>
      </c>
      <c r="K2251" s="75">
        <f t="shared" si="142"/>
        <v>0.25</v>
      </c>
      <c r="L2251" s="75">
        <f t="shared" si="143"/>
        <v>1</v>
      </c>
      <c r="M2251" s="76" t="str">
        <f t="shared" si="144"/>
        <v>-</v>
      </c>
      <c r="N2251" s="76" t="str">
        <f t="shared" si="144"/>
        <v>-</v>
      </c>
      <c r="O2251" s="3" t="s">
        <v>679</v>
      </c>
      <c r="P2251" s="3" t="s">
        <v>685</v>
      </c>
      <c r="Q2251" s="3" t="s">
        <v>687</v>
      </c>
      <c r="R2251" s="78"/>
    </row>
    <row r="2252" spans="1:18" x14ac:dyDescent="0.2">
      <c r="A2252" s="3" t="s">
        <v>393</v>
      </c>
      <c r="B2252" s="60" t="s">
        <v>299</v>
      </c>
      <c r="C2252" s="78" t="s">
        <v>760</v>
      </c>
      <c r="D2252" s="78">
        <v>25490</v>
      </c>
      <c r="E2252" s="78">
        <v>2</v>
      </c>
      <c r="F2252" s="78">
        <v>26028</v>
      </c>
      <c r="G2252" s="78">
        <v>3</v>
      </c>
      <c r="H2252" s="78">
        <f t="shared" si="141"/>
        <v>5</v>
      </c>
      <c r="I2252" s="74">
        <v>0.4</v>
      </c>
      <c r="J2252" s="74">
        <v>0.6</v>
      </c>
      <c r="K2252" s="75">
        <f t="shared" si="142"/>
        <v>0.49999999999999989</v>
      </c>
      <c r="L2252" s="75">
        <f t="shared" si="143"/>
        <v>0.8125</v>
      </c>
      <c r="M2252" s="76" t="str">
        <f t="shared" si="144"/>
        <v>-</v>
      </c>
      <c r="N2252" s="76" t="str">
        <f t="shared" si="144"/>
        <v>-</v>
      </c>
      <c r="O2252" s="3" t="s">
        <v>679</v>
      </c>
      <c r="P2252" s="3" t="s">
        <v>685</v>
      </c>
      <c r="Q2252" s="3" t="s">
        <v>687</v>
      </c>
      <c r="R2252" s="78"/>
    </row>
    <row r="2253" spans="1:18" x14ac:dyDescent="0.2">
      <c r="A2253" s="3" t="s">
        <v>393</v>
      </c>
      <c r="B2253" s="60" t="s">
        <v>299</v>
      </c>
      <c r="C2253" s="78" t="s">
        <v>761</v>
      </c>
      <c r="D2253" s="78">
        <v>25490</v>
      </c>
      <c r="E2253" s="78">
        <v>35</v>
      </c>
      <c r="F2253" s="78">
        <v>26028</v>
      </c>
      <c r="G2253" s="78">
        <v>115</v>
      </c>
      <c r="H2253" s="78">
        <f t="shared" si="141"/>
        <v>150</v>
      </c>
      <c r="I2253" s="74">
        <v>0.23333333333333334</v>
      </c>
      <c r="J2253" s="74">
        <v>0.76666666666666672</v>
      </c>
      <c r="K2253" s="75">
        <f t="shared" si="142"/>
        <v>1.8843333000437596E-11</v>
      </c>
      <c r="L2253" s="75">
        <f t="shared" si="143"/>
        <v>0.9999999999944007</v>
      </c>
      <c r="M2253" s="76" t="str">
        <f t="shared" si="144"/>
        <v>sig</v>
      </c>
      <c r="N2253" s="76" t="str">
        <f t="shared" si="144"/>
        <v>-</v>
      </c>
      <c r="O2253" s="3" t="s">
        <v>679</v>
      </c>
      <c r="P2253" s="3" t="s">
        <v>685</v>
      </c>
      <c r="Q2253" s="3" t="s">
        <v>687</v>
      </c>
      <c r="R2253" s="78"/>
    </row>
    <row r="2254" spans="1:18" x14ac:dyDescent="0.2">
      <c r="A2254" s="3" t="s">
        <v>393</v>
      </c>
      <c r="B2254" s="60" t="s">
        <v>299</v>
      </c>
      <c r="C2254" s="78" t="s">
        <v>762</v>
      </c>
      <c r="D2254" s="78">
        <v>25490</v>
      </c>
      <c r="E2254" s="78">
        <v>99</v>
      </c>
      <c r="F2254" s="78">
        <v>26028</v>
      </c>
      <c r="G2254" s="78">
        <v>27</v>
      </c>
      <c r="H2254" s="78">
        <f t="shared" si="141"/>
        <v>126</v>
      </c>
      <c r="I2254" s="74">
        <v>0.7857142857142857</v>
      </c>
      <c r="J2254" s="74">
        <v>0.21428571428571427</v>
      </c>
      <c r="K2254" s="75">
        <f t="shared" si="142"/>
        <v>0.99999999999007727</v>
      </c>
      <c r="L2254" s="75">
        <f t="shared" si="143"/>
        <v>3.7362443811051342E-11</v>
      </c>
      <c r="M2254" s="76" t="str">
        <f t="shared" si="144"/>
        <v>-</v>
      </c>
      <c r="N2254" s="76" t="str">
        <f t="shared" si="144"/>
        <v>sig</v>
      </c>
      <c r="O2254" s="3" t="s">
        <v>679</v>
      </c>
      <c r="P2254" s="3" t="s">
        <v>685</v>
      </c>
      <c r="Q2254" s="3" t="s">
        <v>687</v>
      </c>
      <c r="R2254" s="78"/>
    </row>
    <row r="2255" spans="1:18" x14ac:dyDescent="0.2">
      <c r="A2255" s="3" t="s">
        <v>393</v>
      </c>
      <c r="B2255" s="60" t="s">
        <v>299</v>
      </c>
      <c r="C2255" s="78" t="s">
        <v>741</v>
      </c>
      <c r="D2255" s="78">
        <v>25490</v>
      </c>
      <c r="E2255" s="78">
        <v>262</v>
      </c>
      <c r="F2255" s="78">
        <v>26028</v>
      </c>
      <c r="G2255" s="78">
        <v>50</v>
      </c>
      <c r="H2255" s="78">
        <f t="shared" si="141"/>
        <v>312</v>
      </c>
      <c r="I2255" s="74">
        <v>0.83974358974358976</v>
      </c>
      <c r="J2255" s="74">
        <v>0.16025641025641027</v>
      </c>
      <c r="K2255" s="75">
        <f t="shared" si="142"/>
        <v>1</v>
      </c>
      <c r="L2255" s="75">
        <f t="shared" si="143"/>
        <v>3.8999541351379084E-36</v>
      </c>
      <c r="M2255" s="76" t="str">
        <f t="shared" si="144"/>
        <v>-</v>
      </c>
      <c r="N2255" s="76" t="str">
        <f t="shared" si="144"/>
        <v>sig</v>
      </c>
      <c r="O2255" s="3" t="s">
        <v>679</v>
      </c>
      <c r="P2255" s="3" t="s">
        <v>685</v>
      </c>
      <c r="Q2255" s="3" t="s">
        <v>687</v>
      </c>
      <c r="R2255" s="78"/>
    </row>
    <row r="2256" spans="1:18" x14ac:dyDescent="0.2">
      <c r="A2256" s="3" t="s">
        <v>393</v>
      </c>
      <c r="B2256" s="60" t="s">
        <v>299</v>
      </c>
      <c r="C2256" s="78" t="s">
        <v>742</v>
      </c>
      <c r="D2256" s="78">
        <v>25490</v>
      </c>
      <c r="E2256" s="78">
        <v>85</v>
      </c>
      <c r="F2256" s="78">
        <v>26028</v>
      </c>
      <c r="G2256" s="78">
        <v>27</v>
      </c>
      <c r="H2256" s="78">
        <f t="shared" si="141"/>
        <v>112</v>
      </c>
      <c r="I2256" s="74">
        <v>0.7589285714285714</v>
      </c>
      <c r="J2256" s="74">
        <v>0.24107142857142858</v>
      </c>
      <c r="K2256" s="75">
        <f t="shared" si="142"/>
        <v>0.99999999449538846</v>
      </c>
      <c r="L2256" s="75">
        <f t="shared" si="143"/>
        <v>1.7901521393536788E-8</v>
      </c>
      <c r="M2256" s="76" t="str">
        <f t="shared" si="144"/>
        <v>-</v>
      </c>
      <c r="N2256" s="76" t="str">
        <f t="shared" si="144"/>
        <v>sig</v>
      </c>
      <c r="O2256" s="3" t="s">
        <v>679</v>
      </c>
      <c r="P2256" s="3" t="s">
        <v>685</v>
      </c>
      <c r="Q2256" s="3" t="s">
        <v>687</v>
      </c>
      <c r="R2256" s="78"/>
    </row>
    <row r="2257" spans="1:18" x14ac:dyDescent="0.2">
      <c r="A2257" s="3" t="s">
        <v>393</v>
      </c>
      <c r="B2257" s="60" t="s">
        <v>299</v>
      </c>
      <c r="C2257" s="78" t="s">
        <v>743</v>
      </c>
      <c r="D2257" s="78">
        <v>25490</v>
      </c>
      <c r="E2257" s="78">
        <v>1</v>
      </c>
      <c r="F2257" s="78">
        <v>26028</v>
      </c>
      <c r="G2257" s="78">
        <v>3</v>
      </c>
      <c r="H2257" s="78">
        <f t="shared" si="141"/>
        <v>4</v>
      </c>
      <c r="I2257" s="74">
        <v>0.25</v>
      </c>
      <c r="J2257" s="74">
        <v>0.75</v>
      </c>
      <c r="K2257" s="75">
        <f t="shared" si="142"/>
        <v>0.31250000000000006</v>
      </c>
      <c r="L2257" s="75">
        <f t="shared" si="143"/>
        <v>0.9375</v>
      </c>
      <c r="M2257" s="76" t="str">
        <f t="shared" si="144"/>
        <v>-</v>
      </c>
      <c r="N2257" s="76" t="str">
        <f t="shared" si="144"/>
        <v>-</v>
      </c>
      <c r="O2257" s="3" t="s">
        <v>679</v>
      </c>
      <c r="P2257" s="3" t="s">
        <v>685</v>
      </c>
      <c r="Q2257" s="3" t="s">
        <v>687</v>
      </c>
      <c r="R2257" s="78"/>
    </row>
    <row r="2258" spans="1:18" x14ac:dyDescent="0.2">
      <c r="A2258" s="3" t="s">
        <v>393</v>
      </c>
      <c r="B2258" s="60" t="s">
        <v>299</v>
      </c>
      <c r="C2258" s="78" t="s">
        <v>744</v>
      </c>
      <c r="D2258" s="78">
        <v>25490</v>
      </c>
      <c r="E2258" s="78">
        <v>31</v>
      </c>
      <c r="F2258" s="78">
        <v>26028</v>
      </c>
      <c r="G2258" s="78">
        <v>216</v>
      </c>
      <c r="H2258" s="78">
        <f t="shared" si="141"/>
        <v>247</v>
      </c>
      <c r="I2258" s="74">
        <v>0.12550607287449392</v>
      </c>
      <c r="J2258" s="74">
        <v>0.87449392712550611</v>
      </c>
      <c r="K2258" s="75">
        <f t="shared" si="142"/>
        <v>1.3097524762338871E-35</v>
      </c>
      <c r="L2258" s="75">
        <f t="shared" si="143"/>
        <v>1</v>
      </c>
      <c r="M2258" s="76" t="str">
        <f t="shared" si="144"/>
        <v>sig</v>
      </c>
      <c r="N2258" s="76" t="str">
        <f t="shared" si="144"/>
        <v>-</v>
      </c>
      <c r="O2258" s="3" t="s">
        <v>679</v>
      </c>
      <c r="P2258" s="3" t="s">
        <v>685</v>
      </c>
      <c r="Q2258" s="3" t="s">
        <v>687</v>
      </c>
      <c r="R2258" s="78"/>
    </row>
    <row r="2259" spans="1:18" x14ac:dyDescent="0.2">
      <c r="A2259" s="3" t="s">
        <v>393</v>
      </c>
      <c r="B2259" s="60" t="s">
        <v>299</v>
      </c>
      <c r="C2259" s="78" t="s">
        <v>745</v>
      </c>
      <c r="D2259" s="78">
        <v>25490</v>
      </c>
      <c r="E2259" s="78">
        <v>1</v>
      </c>
      <c r="F2259" s="78">
        <v>26028</v>
      </c>
      <c r="G2259" s="78">
        <v>6</v>
      </c>
      <c r="H2259" s="78">
        <f t="shared" si="141"/>
        <v>7</v>
      </c>
      <c r="I2259" s="74">
        <v>0.14285714285714285</v>
      </c>
      <c r="J2259" s="74">
        <v>0.8571428571428571</v>
      </c>
      <c r="K2259" s="75">
        <f t="shared" si="142"/>
        <v>6.25E-2</v>
      </c>
      <c r="L2259" s="75">
        <f t="shared" si="143"/>
        <v>0.9921875</v>
      </c>
      <c r="M2259" s="76" t="str">
        <f t="shared" si="144"/>
        <v>-</v>
      </c>
      <c r="N2259" s="76" t="str">
        <f t="shared" si="144"/>
        <v>-</v>
      </c>
      <c r="O2259" s="3" t="s">
        <v>679</v>
      </c>
      <c r="P2259" s="3" t="s">
        <v>685</v>
      </c>
      <c r="Q2259" s="3" t="s">
        <v>687</v>
      </c>
      <c r="R2259" s="78"/>
    </row>
    <row r="2260" spans="1:18" x14ac:dyDescent="0.2">
      <c r="A2260" s="3" t="s">
        <v>393</v>
      </c>
      <c r="B2260" s="60" t="s">
        <v>299</v>
      </c>
      <c r="C2260" s="78" t="s">
        <v>746</v>
      </c>
      <c r="D2260" s="78">
        <v>25490</v>
      </c>
      <c r="E2260" s="78">
        <v>24</v>
      </c>
      <c r="F2260" s="78">
        <v>26028</v>
      </c>
      <c r="G2260" s="78">
        <v>84</v>
      </c>
      <c r="H2260" s="78">
        <f t="shared" si="141"/>
        <v>108</v>
      </c>
      <c r="I2260" s="74">
        <v>0.22222222222222221</v>
      </c>
      <c r="J2260" s="74">
        <v>0.77777777777777779</v>
      </c>
      <c r="K2260" s="75">
        <f t="shared" si="142"/>
        <v>2.744934223119907E-9</v>
      </c>
      <c r="L2260" s="75">
        <f t="shared" si="143"/>
        <v>0.99999999924010585</v>
      </c>
      <c r="M2260" s="76" t="str">
        <f t="shared" si="144"/>
        <v>sig</v>
      </c>
      <c r="N2260" s="76" t="str">
        <f t="shared" si="144"/>
        <v>-</v>
      </c>
      <c r="O2260" s="3" t="s">
        <v>679</v>
      </c>
      <c r="P2260" s="3" t="s">
        <v>685</v>
      </c>
      <c r="Q2260" s="3" t="s">
        <v>687</v>
      </c>
      <c r="R2260" s="78"/>
    </row>
    <row r="2261" spans="1:18" x14ac:dyDescent="0.2">
      <c r="A2261" s="3" t="s">
        <v>393</v>
      </c>
      <c r="B2261" s="60" t="s">
        <v>299</v>
      </c>
      <c r="C2261" s="78" t="s">
        <v>747</v>
      </c>
      <c r="D2261" s="78">
        <v>25490</v>
      </c>
      <c r="E2261" s="78">
        <v>2</v>
      </c>
      <c r="F2261" s="78">
        <v>26028</v>
      </c>
      <c r="G2261" s="78">
        <v>1</v>
      </c>
      <c r="H2261" s="78">
        <f t="shared" si="141"/>
        <v>3</v>
      </c>
      <c r="I2261" s="74">
        <v>0.66666666666666663</v>
      </c>
      <c r="J2261" s="74">
        <v>0.33333333333333331</v>
      </c>
      <c r="K2261" s="75">
        <f t="shared" si="142"/>
        <v>0.875</v>
      </c>
      <c r="L2261" s="75">
        <f t="shared" si="143"/>
        <v>0.5</v>
      </c>
      <c r="M2261" s="76" t="str">
        <f t="shared" si="144"/>
        <v>-</v>
      </c>
      <c r="N2261" s="76" t="str">
        <f t="shared" si="144"/>
        <v>-</v>
      </c>
      <c r="O2261" s="3" t="s">
        <v>679</v>
      </c>
      <c r="P2261" s="3" t="s">
        <v>685</v>
      </c>
      <c r="Q2261" s="3" t="s">
        <v>687</v>
      </c>
      <c r="R2261" s="78"/>
    </row>
    <row r="2262" spans="1:18" x14ac:dyDescent="0.2">
      <c r="A2262" s="3" t="s">
        <v>393</v>
      </c>
      <c r="B2262" s="60" t="s">
        <v>299</v>
      </c>
      <c r="C2262" s="78" t="s">
        <v>748</v>
      </c>
      <c r="D2262" s="78">
        <v>25490</v>
      </c>
      <c r="E2262" s="78">
        <v>24</v>
      </c>
      <c r="F2262" s="78">
        <v>26028</v>
      </c>
      <c r="G2262" s="78">
        <v>68</v>
      </c>
      <c r="H2262" s="78">
        <f t="shared" si="141"/>
        <v>92</v>
      </c>
      <c r="I2262" s="74">
        <v>0.2608695652173913</v>
      </c>
      <c r="J2262" s="74">
        <v>0.73913043478260865</v>
      </c>
      <c r="K2262" s="75">
        <f t="shared" si="142"/>
        <v>2.4676757095235023E-6</v>
      </c>
      <c r="L2262" s="75">
        <f t="shared" si="143"/>
        <v>0.99999916478160245</v>
      </c>
      <c r="M2262" s="76" t="str">
        <f t="shared" si="144"/>
        <v>sig</v>
      </c>
      <c r="N2262" s="76" t="str">
        <f t="shared" si="144"/>
        <v>-</v>
      </c>
      <c r="O2262" s="3" t="s">
        <v>679</v>
      </c>
      <c r="P2262" s="3" t="s">
        <v>685</v>
      </c>
      <c r="Q2262" s="3" t="s">
        <v>687</v>
      </c>
      <c r="R2262" s="78"/>
    </row>
    <row r="2263" spans="1:18" x14ac:dyDescent="0.2">
      <c r="A2263" s="3" t="s">
        <v>393</v>
      </c>
      <c r="B2263" s="60" t="s">
        <v>299</v>
      </c>
      <c r="C2263" s="78" t="s">
        <v>749</v>
      </c>
      <c r="D2263" s="78">
        <v>25490</v>
      </c>
      <c r="E2263" s="78">
        <v>2</v>
      </c>
      <c r="F2263" s="78">
        <v>26028</v>
      </c>
      <c r="G2263" s="78">
        <v>0</v>
      </c>
      <c r="H2263" s="78">
        <f t="shared" si="141"/>
        <v>2</v>
      </c>
      <c r="I2263" s="74">
        <v>1</v>
      </c>
      <c r="J2263" s="74">
        <v>0</v>
      </c>
      <c r="K2263" s="75">
        <f t="shared" si="142"/>
        <v>1</v>
      </c>
      <c r="L2263" s="75">
        <f t="shared" si="143"/>
        <v>0.25</v>
      </c>
      <c r="M2263" s="76" t="str">
        <f t="shared" si="144"/>
        <v>-</v>
      </c>
      <c r="N2263" s="76" t="str">
        <f t="shared" si="144"/>
        <v>-</v>
      </c>
      <c r="O2263" s="3" t="s">
        <v>679</v>
      </c>
      <c r="P2263" s="3" t="s">
        <v>685</v>
      </c>
      <c r="Q2263" s="3" t="s">
        <v>687</v>
      </c>
      <c r="R2263" s="78"/>
    </row>
    <row r="2264" spans="1:18" x14ac:dyDescent="0.2">
      <c r="A2264" s="3" t="s">
        <v>393</v>
      </c>
      <c r="B2264" s="60" t="s">
        <v>299</v>
      </c>
      <c r="C2264" s="78" t="s">
        <v>750</v>
      </c>
      <c r="D2264" s="78">
        <v>25490</v>
      </c>
      <c r="E2264" s="78">
        <v>2</v>
      </c>
      <c r="F2264" s="78">
        <v>26028</v>
      </c>
      <c r="G2264" s="78">
        <v>4</v>
      </c>
      <c r="H2264" s="78">
        <f t="shared" si="141"/>
        <v>6</v>
      </c>
      <c r="I2264" s="74">
        <v>0.33333333333333331</v>
      </c>
      <c r="J2264" s="74">
        <v>0.66666666666666663</v>
      </c>
      <c r="K2264" s="75">
        <f t="shared" si="142"/>
        <v>0.34375000000000006</v>
      </c>
      <c r="L2264" s="75">
        <f t="shared" si="143"/>
        <v>0.890625</v>
      </c>
      <c r="M2264" s="76" t="str">
        <f t="shared" si="144"/>
        <v>-</v>
      </c>
      <c r="N2264" s="76" t="str">
        <f t="shared" si="144"/>
        <v>-</v>
      </c>
      <c r="O2264" s="3" t="s">
        <v>679</v>
      </c>
      <c r="P2264" s="3" t="s">
        <v>685</v>
      </c>
      <c r="Q2264" s="3" t="s">
        <v>687</v>
      </c>
      <c r="R2264" s="78"/>
    </row>
    <row r="2265" spans="1:18" x14ac:dyDescent="0.2">
      <c r="A2265" s="3" t="s">
        <v>393</v>
      </c>
      <c r="B2265" s="60" t="s">
        <v>299</v>
      </c>
      <c r="C2265" s="78" t="s">
        <v>751</v>
      </c>
      <c r="D2265" s="78">
        <v>25490</v>
      </c>
      <c r="E2265" s="78">
        <v>1</v>
      </c>
      <c r="F2265" s="78">
        <v>26028</v>
      </c>
      <c r="G2265" s="78">
        <v>1</v>
      </c>
      <c r="H2265" s="78">
        <f t="shared" si="141"/>
        <v>2</v>
      </c>
      <c r="I2265" s="74">
        <v>0.5</v>
      </c>
      <c r="J2265" s="74">
        <v>0.5</v>
      </c>
      <c r="K2265" s="75">
        <f t="shared" si="142"/>
        <v>0.75</v>
      </c>
      <c r="L2265" s="75">
        <f t="shared" si="143"/>
        <v>0.75</v>
      </c>
      <c r="M2265" s="76" t="str">
        <f t="shared" si="144"/>
        <v>-</v>
      </c>
      <c r="N2265" s="76" t="str">
        <f t="shared" si="144"/>
        <v>-</v>
      </c>
      <c r="O2265" s="3" t="s">
        <v>679</v>
      </c>
      <c r="P2265" s="3" t="s">
        <v>685</v>
      </c>
      <c r="Q2265" s="3" t="s">
        <v>687</v>
      </c>
      <c r="R2265" s="78"/>
    </row>
    <row r="2266" spans="1:18" x14ac:dyDescent="0.2">
      <c r="A2266" s="3" t="s">
        <v>393</v>
      </c>
      <c r="B2266" s="60" t="s">
        <v>299</v>
      </c>
      <c r="C2266" s="78" t="s">
        <v>752</v>
      </c>
      <c r="D2266" s="78">
        <v>25490</v>
      </c>
      <c r="E2266" s="78">
        <v>13</v>
      </c>
      <c r="F2266" s="78">
        <v>26028</v>
      </c>
      <c r="G2266" s="78">
        <v>9</v>
      </c>
      <c r="H2266" s="78">
        <f t="shared" si="141"/>
        <v>22</v>
      </c>
      <c r="I2266" s="74">
        <v>0.59090909090909094</v>
      </c>
      <c r="J2266" s="74">
        <v>0.40909090909090912</v>
      </c>
      <c r="K2266" s="75">
        <f t="shared" si="142"/>
        <v>0.85686063766479481</v>
      </c>
      <c r="L2266" s="75">
        <f t="shared" si="143"/>
        <v>0.26173353195190446</v>
      </c>
      <c r="M2266" s="76" t="str">
        <f t="shared" si="144"/>
        <v>-</v>
      </c>
      <c r="N2266" s="76" t="str">
        <f t="shared" si="144"/>
        <v>-</v>
      </c>
      <c r="O2266" s="3" t="s">
        <v>679</v>
      </c>
      <c r="P2266" s="3" t="s">
        <v>685</v>
      </c>
      <c r="Q2266" s="3" t="s">
        <v>687</v>
      </c>
      <c r="R2266" s="78"/>
    </row>
    <row r="2267" spans="1:18" x14ac:dyDescent="0.2">
      <c r="A2267" s="3" t="s">
        <v>393</v>
      </c>
      <c r="B2267" s="60" t="s">
        <v>299</v>
      </c>
      <c r="C2267" s="78" t="s">
        <v>753</v>
      </c>
      <c r="D2267" s="78">
        <v>25490</v>
      </c>
      <c r="E2267" s="78">
        <v>1</v>
      </c>
      <c r="F2267" s="78">
        <v>26028</v>
      </c>
      <c r="G2267" s="78">
        <v>3</v>
      </c>
      <c r="H2267" s="78">
        <f t="shared" si="141"/>
        <v>4</v>
      </c>
      <c r="I2267" s="74">
        <v>0.25</v>
      </c>
      <c r="J2267" s="74">
        <v>0.75</v>
      </c>
      <c r="K2267" s="75">
        <f t="shared" si="142"/>
        <v>0.31250000000000006</v>
      </c>
      <c r="L2267" s="75">
        <f t="shared" si="143"/>
        <v>0.9375</v>
      </c>
      <c r="M2267" s="76" t="str">
        <f t="shared" si="144"/>
        <v>-</v>
      </c>
      <c r="N2267" s="76" t="str">
        <f t="shared" si="144"/>
        <v>-</v>
      </c>
      <c r="O2267" s="3" t="s">
        <v>679</v>
      </c>
      <c r="P2267" s="3" t="s">
        <v>685</v>
      </c>
      <c r="Q2267" s="3" t="s">
        <v>687</v>
      </c>
      <c r="R2267" s="78"/>
    </row>
    <row r="2268" spans="1:18" x14ac:dyDescent="0.2">
      <c r="A2268" s="3" t="s">
        <v>394</v>
      </c>
      <c r="B2268" s="60" t="s">
        <v>299</v>
      </c>
      <c r="C2268" s="78" t="s">
        <v>754</v>
      </c>
      <c r="D2268" s="78">
        <v>25490</v>
      </c>
      <c r="E2268" s="78">
        <v>5</v>
      </c>
      <c r="F2268" s="78">
        <v>26028</v>
      </c>
      <c r="G2268" s="78">
        <v>7</v>
      </c>
      <c r="H2268" s="78">
        <f t="shared" si="141"/>
        <v>12</v>
      </c>
      <c r="I2268" s="74">
        <v>0.41666666666666669</v>
      </c>
      <c r="J2268" s="74">
        <v>0.58333333333333337</v>
      </c>
      <c r="K2268" s="75">
        <f t="shared" si="142"/>
        <v>0.38720703125000011</v>
      </c>
      <c r="L2268" s="75">
        <f t="shared" si="143"/>
        <v>0.80615234375</v>
      </c>
      <c r="M2268" s="76" t="str">
        <f t="shared" si="144"/>
        <v>-</v>
      </c>
      <c r="N2268" s="76" t="str">
        <f t="shared" si="144"/>
        <v>-</v>
      </c>
      <c r="O2268" s="3" t="s">
        <v>679</v>
      </c>
      <c r="P2268" s="3" t="s">
        <v>685</v>
      </c>
      <c r="Q2268" s="3" t="s">
        <v>687</v>
      </c>
      <c r="R2268" s="78"/>
    </row>
    <row r="2269" spans="1:18" x14ac:dyDescent="0.2">
      <c r="A2269" s="3" t="s">
        <v>394</v>
      </c>
      <c r="B2269" s="60" t="s">
        <v>299</v>
      </c>
      <c r="C2269" s="78" t="s">
        <v>755</v>
      </c>
      <c r="D2269" s="78">
        <v>25490</v>
      </c>
      <c r="E2269" s="78">
        <v>4</v>
      </c>
      <c r="F2269" s="78">
        <v>26028</v>
      </c>
      <c r="G2269" s="78">
        <v>5</v>
      </c>
      <c r="H2269" s="78">
        <f t="shared" si="141"/>
        <v>9</v>
      </c>
      <c r="I2269" s="74">
        <v>0.44444444444444442</v>
      </c>
      <c r="J2269" s="74">
        <v>0.55555555555555558</v>
      </c>
      <c r="K2269" s="75">
        <f t="shared" si="142"/>
        <v>0.5</v>
      </c>
      <c r="L2269" s="75">
        <f t="shared" si="143"/>
        <v>0.74609375</v>
      </c>
      <c r="M2269" s="76" t="str">
        <f t="shared" si="144"/>
        <v>-</v>
      </c>
      <c r="N2269" s="76" t="str">
        <f t="shared" si="144"/>
        <v>-</v>
      </c>
      <c r="O2269" s="3" t="s">
        <v>679</v>
      </c>
      <c r="P2269" s="3" t="s">
        <v>685</v>
      </c>
      <c r="Q2269" s="3" t="s">
        <v>687</v>
      </c>
      <c r="R2269" s="78"/>
    </row>
    <row r="2270" spans="1:18" x14ac:dyDescent="0.2">
      <c r="A2270" s="3" t="s">
        <v>394</v>
      </c>
      <c r="B2270" s="60" t="s">
        <v>299</v>
      </c>
      <c r="C2270" s="78" t="s">
        <v>756</v>
      </c>
      <c r="D2270" s="78">
        <v>25490</v>
      </c>
      <c r="E2270" s="78">
        <v>5</v>
      </c>
      <c r="F2270" s="78">
        <v>26028</v>
      </c>
      <c r="G2270" s="78">
        <v>4</v>
      </c>
      <c r="H2270" s="78">
        <f t="shared" si="141"/>
        <v>9</v>
      </c>
      <c r="I2270" s="74">
        <v>0.55555555555555558</v>
      </c>
      <c r="J2270" s="74">
        <v>0.44444444444444442</v>
      </c>
      <c r="K2270" s="75">
        <f t="shared" si="142"/>
        <v>0.74609375</v>
      </c>
      <c r="L2270" s="75">
        <f t="shared" si="143"/>
        <v>0.5</v>
      </c>
      <c r="M2270" s="76" t="str">
        <f t="shared" si="144"/>
        <v>-</v>
      </c>
      <c r="N2270" s="76" t="str">
        <f t="shared" si="144"/>
        <v>-</v>
      </c>
      <c r="O2270" s="3" t="s">
        <v>679</v>
      </c>
      <c r="P2270" s="3" t="s">
        <v>685</v>
      </c>
      <c r="Q2270" s="3" t="s">
        <v>687</v>
      </c>
      <c r="R2270" s="78"/>
    </row>
    <row r="2271" spans="1:18" x14ac:dyDescent="0.2">
      <c r="A2271" s="3" t="s">
        <v>394</v>
      </c>
      <c r="B2271" s="60" t="s">
        <v>299</v>
      </c>
      <c r="C2271" s="78" t="s">
        <v>757</v>
      </c>
      <c r="D2271" s="78">
        <v>25490</v>
      </c>
      <c r="E2271" s="78">
        <v>5</v>
      </c>
      <c r="F2271" s="78">
        <v>26028</v>
      </c>
      <c r="G2271" s="78">
        <v>3</v>
      </c>
      <c r="H2271" s="78">
        <f t="shared" ref="H2271:H2334" si="145">E2271+G2271</f>
        <v>8</v>
      </c>
      <c r="I2271" s="74">
        <v>0.625</v>
      </c>
      <c r="J2271" s="74">
        <v>0.375</v>
      </c>
      <c r="K2271" s="75">
        <f t="shared" si="142"/>
        <v>0.85546875</v>
      </c>
      <c r="L2271" s="75">
        <f t="shared" si="143"/>
        <v>0.36328125</v>
      </c>
      <c r="M2271" s="76" t="str">
        <f t="shared" si="144"/>
        <v>-</v>
      </c>
      <c r="N2271" s="76" t="str">
        <f t="shared" si="144"/>
        <v>-</v>
      </c>
      <c r="O2271" s="3" t="s">
        <v>679</v>
      </c>
      <c r="P2271" s="3" t="s">
        <v>685</v>
      </c>
      <c r="Q2271" s="3" t="s">
        <v>687</v>
      </c>
      <c r="R2271" s="78"/>
    </row>
    <row r="2272" spans="1:18" x14ac:dyDescent="0.2">
      <c r="A2272" s="3" t="s">
        <v>394</v>
      </c>
      <c r="B2272" s="60" t="s">
        <v>299</v>
      </c>
      <c r="C2272" s="78" t="s">
        <v>758</v>
      </c>
      <c r="D2272" s="78">
        <v>25490</v>
      </c>
      <c r="E2272" s="78">
        <v>2</v>
      </c>
      <c r="F2272" s="78">
        <v>26028</v>
      </c>
      <c r="G2272" s="78">
        <v>7</v>
      </c>
      <c r="H2272" s="78">
        <f t="shared" si="145"/>
        <v>9</v>
      </c>
      <c r="I2272" s="74">
        <v>0.22222222222222221</v>
      </c>
      <c r="J2272" s="74">
        <v>0.77777777777777779</v>
      </c>
      <c r="K2272" s="75">
        <f t="shared" si="142"/>
        <v>8.9843750000000028E-2</v>
      </c>
      <c r="L2272" s="75">
        <f t="shared" si="143"/>
        <v>0.98046875</v>
      </c>
      <c r="M2272" s="76" t="str">
        <f t="shared" si="144"/>
        <v>-</v>
      </c>
      <c r="N2272" s="76" t="str">
        <f t="shared" si="144"/>
        <v>-</v>
      </c>
      <c r="O2272" s="3" t="s">
        <v>679</v>
      </c>
      <c r="P2272" s="3" t="s">
        <v>685</v>
      </c>
      <c r="Q2272" s="3" t="s">
        <v>687</v>
      </c>
      <c r="R2272" s="78"/>
    </row>
    <row r="2273" spans="1:18" x14ac:dyDescent="0.2">
      <c r="A2273" s="3" t="s">
        <v>394</v>
      </c>
      <c r="B2273" s="60" t="s">
        <v>299</v>
      </c>
      <c r="C2273" s="78" t="s">
        <v>759</v>
      </c>
      <c r="D2273" s="78">
        <v>25490</v>
      </c>
      <c r="E2273" s="78">
        <v>71</v>
      </c>
      <c r="F2273" s="78">
        <v>26028</v>
      </c>
      <c r="G2273" s="78">
        <v>386</v>
      </c>
      <c r="H2273" s="78">
        <f t="shared" si="145"/>
        <v>457</v>
      </c>
      <c r="I2273" s="74">
        <v>0.15536105032822758</v>
      </c>
      <c r="J2273" s="74">
        <v>0.84463894967177244</v>
      </c>
      <c r="K2273" s="75">
        <f t="shared" si="142"/>
        <v>8.8723221440530952E-54</v>
      </c>
      <c r="L2273" s="75">
        <f t="shared" si="143"/>
        <v>1</v>
      </c>
      <c r="M2273" s="76" t="str">
        <f t="shared" si="144"/>
        <v>sig</v>
      </c>
      <c r="N2273" s="76" t="str">
        <f t="shared" si="144"/>
        <v>-</v>
      </c>
      <c r="O2273" s="3" t="s">
        <v>679</v>
      </c>
      <c r="P2273" s="3" t="s">
        <v>685</v>
      </c>
      <c r="Q2273" s="3" t="s">
        <v>687</v>
      </c>
      <c r="R2273" s="78"/>
    </row>
    <row r="2274" spans="1:18" x14ac:dyDescent="0.2">
      <c r="A2274" s="3" t="s">
        <v>394</v>
      </c>
      <c r="B2274" s="60" t="s">
        <v>299</v>
      </c>
      <c r="C2274" s="78" t="s">
        <v>760</v>
      </c>
      <c r="D2274" s="78">
        <v>25490</v>
      </c>
      <c r="E2274" s="78">
        <v>5</v>
      </c>
      <c r="F2274" s="78">
        <v>26028</v>
      </c>
      <c r="G2274" s="78">
        <v>6</v>
      </c>
      <c r="H2274" s="78">
        <f t="shared" si="145"/>
        <v>11</v>
      </c>
      <c r="I2274" s="74">
        <v>0.45454545454545453</v>
      </c>
      <c r="J2274" s="74">
        <v>0.54545454545454541</v>
      </c>
      <c r="K2274" s="75">
        <f t="shared" si="142"/>
        <v>0.5</v>
      </c>
      <c r="L2274" s="75">
        <f t="shared" si="143"/>
        <v>0.7255859375</v>
      </c>
      <c r="M2274" s="76" t="str">
        <f t="shared" si="144"/>
        <v>-</v>
      </c>
      <c r="N2274" s="76" t="str">
        <f t="shared" si="144"/>
        <v>-</v>
      </c>
      <c r="O2274" s="3" t="s">
        <v>679</v>
      </c>
      <c r="P2274" s="3" t="s">
        <v>685</v>
      </c>
      <c r="Q2274" s="3" t="s">
        <v>687</v>
      </c>
      <c r="R2274" s="78"/>
    </row>
    <row r="2275" spans="1:18" x14ac:dyDescent="0.2">
      <c r="A2275" s="3" t="s">
        <v>394</v>
      </c>
      <c r="B2275" s="60" t="s">
        <v>299</v>
      </c>
      <c r="C2275" s="78" t="s">
        <v>761</v>
      </c>
      <c r="D2275" s="78">
        <v>25490</v>
      </c>
      <c r="E2275" s="78">
        <v>2</v>
      </c>
      <c r="F2275" s="78">
        <v>26028</v>
      </c>
      <c r="G2275" s="78">
        <v>4</v>
      </c>
      <c r="H2275" s="78">
        <f t="shared" si="145"/>
        <v>6</v>
      </c>
      <c r="I2275" s="74">
        <v>0.33333333333333331</v>
      </c>
      <c r="J2275" s="74">
        <v>0.66666666666666663</v>
      </c>
      <c r="K2275" s="75">
        <f t="shared" si="142"/>
        <v>0.34375000000000006</v>
      </c>
      <c r="L2275" s="75">
        <f t="shared" si="143"/>
        <v>0.890625</v>
      </c>
      <c r="M2275" s="76" t="str">
        <f t="shared" si="144"/>
        <v>-</v>
      </c>
      <c r="N2275" s="76" t="str">
        <f t="shared" si="144"/>
        <v>-</v>
      </c>
      <c r="O2275" s="3" t="s">
        <v>679</v>
      </c>
      <c r="P2275" s="3" t="s">
        <v>685</v>
      </c>
      <c r="Q2275" s="3" t="s">
        <v>687</v>
      </c>
      <c r="R2275" s="78"/>
    </row>
    <row r="2276" spans="1:18" x14ac:dyDescent="0.2">
      <c r="A2276" s="3" t="s">
        <v>394</v>
      </c>
      <c r="B2276" s="60" t="s">
        <v>299</v>
      </c>
      <c r="C2276" s="78" t="s">
        <v>762</v>
      </c>
      <c r="D2276" s="78">
        <v>25490</v>
      </c>
      <c r="E2276" s="78">
        <v>1</v>
      </c>
      <c r="F2276" s="78">
        <v>26028</v>
      </c>
      <c r="G2276" s="78">
        <v>2</v>
      </c>
      <c r="H2276" s="78">
        <f t="shared" si="145"/>
        <v>3</v>
      </c>
      <c r="I2276" s="74">
        <v>0.33333333333333331</v>
      </c>
      <c r="J2276" s="74">
        <v>0.66666666666666663</v>
      </c>
      <c r="K2276" s="75">
        <f t="shared" si="142"/>
        <v>0.5</v>
      </c>
      <c r="L2276" s="75">
        <f t="shared" si="143"/>
        <v>0.875</v>
      </c>
      <c r="M2276" s="76" t="str">
        <f t="shared" si="144"/>
        <v>-</v>
      </c>
      <c r="N2276" s="76" t="str">
        <f t="shared" si="144"/>
        <v>-</v>
      </c>
      <c r="O2276" s="3" t="s">
        <v>679</v>
      </c>
      <c r="P2276" s="3" t="s">
        <v>685</v>
      </c>
      <c r="Q2276" s="3" t="s">
        <v>687</v>
      </c>
      <c r="R2276" s="78"/>
    </row>
    <row r="2277" spans="1:18" x14ac:dyDescent="0.2">
      <c r="A2277" s="3" t="s">
        <v>394</v>
      </c>
      <c r="B2277" s="60" t="s">
        <v>299</v>
      </c>
      <c r="C2277" s="78" t="s">
        <v>741</v>
      </c>
      <c r="D2277" s="78">
        <v>25490</v>
      </c>
      <c r="E2277" s="78">
        <v>3</v>
      </c>
      <c r="F2277" s="78">
        <v>26028</v>
      </c>
      <c r="G2277" s="78">
        <v>6</v>
      </c>
      <c r="H2277" s="78">
        <f t="shared" si="145"/>
        <v>9</v>
      </c>
      <c r="I2277" s="74">
        <v>0.33333333333333331</v>
      </c>
      <c r="J2277" s="74">
        <v>0.66666666666666663</v>
      </c>
      <c r="K2277" s="75">
        <f t="shared" si="142"/>
        <v>0.25390625</v>
      </c>
      <c r="L2277" s="75">
        <f t="shared" si="143"/>
        <v>0.91015625</v>
      </c>
      <c r="M2277" s="76" t="str">
        <f t="shared" si="144"/>
        <v>-</v>
      </c>
      <c r="N2277" s="76" t="str">
        <f t="shared" si="144"/>
        <v>-</v>
      </c>
      <c r="O2277" s="3" t="s">
        <v>679</v>
      </c>
      <c r="P2277" s="3" t="s">
        <v>685</v>
      </c>
      <c r="Q2277" s="3" t="s">
        <v>687</v>
      </c>
      <c r="R2277" s="78"/>
    </row>
    <row r="2278" spans="1:18" x14ac:dyDescent="0.2">
      <c r="A2278" s="3" t="s">
        <v>394</v>
      </c>
      <c r="B2278" s="60" t="s">
        <v>299</v>
      </c>
      <c r="C2278" s="78" t="s">
        <v>742</v>
      </c>
      <c r="D2278" s="78">
        <v>25490</v>
      </c>
      <c r="E2278" s="78">
        <v>3</v>
      </c>
      <c r="F2278" s="78">
        <v>26028</v>
      </c>
      <c r="G2278" s="78">
        <v>1</v>
      </c>
      <c r="H2278" s="78">
        <f t="shared" si="145"/>
        <v>4</v>
      </c>
      <c r="I2278" s="74">
        <v>0.75</v>
      </c>
      <c r="J2278" s="74">
        <v>0.25</v>
      </c>
      <c r="K2278" s="75">
        <f t="shared" si="142"/>
        <v>0.9375</v>
      </c>
      <c r="L2278" s="75">
        <f t="shared" si="143"/>
        <v>0.31250000000000006</v>
      </c>
      <c r="M2278" s="76" t="str">
        <f t="shared" si="144"/>
        <v>-</v>
      </c>
      <c r="N2278" s="76" t="str">
        <f t="shared" si="144"/>
        <v>-</v>
      </c>
      <c r="O2278" s="3" t="s">
        <v>679</v>
      </c>
      <c r="P2278" s="3" t="s">
        <v>685</v>
      </c>
      <c r="Q2278" s="3" t="s">
        <v>687</v>
      </c>
      <c r="R2278" s="78"/>
    </row>
    <row r="2279" spans="1:18" x14ac:dyDescent="0.2">
      <c r="A2279" s="3" t="s">
        <v>394</v>
      </c>
      <c r="B2279" s="60" t="s">
        <v>299</v>
      </c>
      <c r="C2279" s="78" t="s">
        <v>743</v>
      </c>
      <c r="D2279" s="78">
        <v>25490</v>
      </c>
      <c r="E2279" s="78">
        <v>3</v>
      </c>
      <c r="F2279" s="78">
        <v>26028</v>
      </c>
      <c r="G2279" s="78">
        <v>2</v>
      </c>
      <c r="H2279" s="78">
        <f t="shared" si="145"/>
        <v>5</v>
      </c>
      <c r="I2279" s="74">
        <v>0.6</v>
      </c>
      <c r="J2279" s="74">
        <v>0.4</v>
      </c>
      <c r="K2279" s="75">
        <f t="shared" si="142"/>
        <v>0.8125</v>
      </c>
      <c r="L2279" s="75">
        <f t="shared" si="143"/>
        <v>0.49999999999999989</v>
      </c>
      <c r="M2279" s="76" t="str">
        <f t="shared" si="144"/>
        <v>-</v>
      </c>
      <c r="N2279" s="76" t="str">
        <f t="shared" si="144"/>
        <v>-</v>
      </c>
      <c r="O2279" s="3" t="s">
        <v>679</v>
      </c>
      <c r="P2279" s="3" t="s">
        <v>685</v>
      </c>
      <c r="Q2279" s="3" t="s">
        <v>687</v>
      </c>
      <c r="R2279" s="78"/>
    </row>
    <row r="2280" spans="1:18" x14ac:dyDescent="0.2">
      <c r="A2280" s="3" t="s">
        <v>394</v>
      </c>
      <c r="B2280" s="60" t="s">
        <v>299</v>
      </c>
      <c r="C2280" s="78" t="s">
        <v>744</v>
      </c>
      <c r="D2280" s="78">
        <v>25490</v>
      </c>
      <c r="E2280" s="78">
        <v>2</v>
      </c>
      <c r="F2280" s="78">
        <v>26028</v>
      </c>
      <c r="G2280" s="78">
        <v>2</v>
      </c>
      <c r="H2280" s="78">
        <f t="shared" si="145"/>
        <v>4</v>
      </c>
      <c r="I2280" s="74">
        <v>0.5</v>
      </c>
      <c r="J2280" s="74">
        <v>0.5</v>
      </c>
      <c r="K2280" s="75">
        <f t="shared" si="142"/>
        <v>0.6875</v>
      </c>
      <c r="L2280" s="75">
        <f t="shared" si="143"/>
        <v>0.6875</v>
      </c>
      <c r="M2280" s="76" t="str">
        <f t="shared" si="144"/>
        <v>-</v>
      </c>
      <c r="N2280" s="76" t="str">
        <f t="shared" si="144"/>
        <v>-</v>
      </c>
      <c r="O2280" s="3" t="s">
        <v>679</v>
      </c>
      <c r="P2280" s="3" t="s">
        <v>685</v>
      </c>
      <c r="Q2280" s="3" t="s">
        <v>687</v>
      </c>
      <c r="R2280" s="78"/>
    </row>
    <row r="2281" spans="1:18" x14ac:dyDescent="0.2">
      <c r="A2281" s="3" t="s">
        <v>394</v>
      </c>
      <c r="B2281" s="60" t="s">
        <v>299</v>
      </c>
      <c r="C2281" s="78" t="s">
        <v>745</v>
      </c>
      <c r="D2281" s="78">
        <v>25490</v>
      </c>
      <c r="E2281" s="78">
        <v>4</v>
      </c>
      <c r="F2281" s="78">
        <v>26028</v>
      </c>
      <c r="G2281" s="78">
        <v>9</v>
      </c>
      <c r="H2281" s="78">
        <f t="shared" si="145"/>
        <v>13</v>
      </c>
      <c r="I2281" s="74">
        <v>0.30769230769230771</v>
      </c>
      <c r="J2281" s="74">
        <v>0.69230769230769229</v>
      </c>
      <c r="K2281" s="75">
        <f t="shared" si="142"/>
        <v>0.13342285156250006</v>
      </c>
      <c r="L2281" s="75">
        <f t="shared" si="143"/>
        <v>0.953857421875</v>
      </c>
      <c r="M2281" s="76" t="str">
        <f t="shared" si="144"/>
        <v>-</v>
      </c>
      <c r="N2281" s="76" t="str">
        <f t="shared" si="144"/>
        <v>-</v>
      </c>
      <c r="O2281" s="3" t="s">
        <v>679</v>
      </c>
      <c r="P2281" s="3" t="s">
        <v>685</v>
      </c>
      <c r="Q2281" s="3" t="s">
        <v>687</v>
      </c>
      <c r="R2281" s="78"/>
    </row>
    <row r="2282" spans="1:18" x14ac:dyDescent="0.2">
      <c r="A2282" s="3" t="s">
        <v>394</v>
      </c>
      <c r="B2282" s="60" t="s">
        <v>299</v>
      </c>
      <c r="C2282" s="78" t="s">
        <v>746</v>
      </c>
      <c r="D2282" s="78"/>
      <c r="E2282" s="78"/>
      <c r="F2282" s="78"/>
      <c r="G2282" s="78"/>
      <c r="H2282" s="78">
        <f t="shared" si="145"/>
        <v>0</v>
      </c>
      <c r="I2282" s="74"/>
      <c r="J2282" s="74"/>
      <c r="K2282" s="75">
        <f t="shared" si="142"/>
        <v>1</v>
      </c>
      <c r="L2282" s="75">
        <f t="shared" si="143"/>
        <v>1</v>
      </c>
      <c r="M2282" s="76" t="str">
        <f t="shared" si="144"/>
        <v>-</v>
      </c>
      <c r="N2282" s="76" t="str">
        <f t="shared" si="144"/>
        <v>-</v>
      </c>
      <c r="O2282" s="3" t="s">
        <v>679</v>
      </c>
      <c r="P2282" s="3" t="s">
        <v>685</v>
      </c>
      <c r="Q2282" s="3" t="s">
        <v>687</v>
      </c>
      <c r="R2282" s="78"/>
    </row>
    <row r="2283" spans="1:18" x14ac:dyDescent="0.2">
      <c r="A2283" s="3" t="s">
        <v>394</v>
      </c>
      <c r="B2283" s="60" t="s">
        <v>299</v>
      </c>
      <c r="C2283" s="78" t="s">
        <v>747</v>
      </c>
      <c r="D2283" s="78">
        <v>25490</v>
      </c>
      <c r="E2283" s="78">
        <v>3</v>
      </c>
      <c r="F2283" s="78">
        <v>26028</v>
      </c>
      <c r="G2283" s="78">
        <v>2</v>
      </c>
      <c r="H2283" s="78">
        <f t="shared" si="145"/>
        <v>5</v>
      </c>
      <c r="I2283" s="74">
        <v>0.6</v>
      </c>
      <c r="J2283" s="74">
        <v>0.4</v>
      </c>
      <c r="K2283" s="75">
        <f t="shared" si="142"/>
        <v>0.8125</v>
      </c>
      <c r="L2283" s="75">
        <f t="shared" si="143"/>
        <v>0.49999999999999989</v>
      </c>
      <c r="M2283" s="76" t="str">
        <f t="shared" si="144"/>
        <v>-</v>
      </c>
      <c r="N2283" s="76" t="str">
        <f t="shared" si="144"/>
        <v>-</v>
      </c>
      <c r="O2283" s="3" t="s">
        <v>679</v>
      </c>
      <c r="P2283" s="3" t="s">
        <v>685</v>
      </c>
      <c r="Q2283" s="3" t="s">
        <v>687</v>
      </c>
      <c r="R2283" s="78"/>
    </row>
    <row r="2284" spans="1:18" x14ac:dyDescent="0.2">
      <c r="A2284" s="3" t="s">
        <v>394</v>
      </c>
      <c r="B2284" s="60" t="s">
        <v>299</v>
      </c>
      <c r="C2284" s="78" t="s">
        <v>748</v>
      </c>
      <c r="D2284" s="78">
        <v>25490</v>
      </c>
      <c r="E2284" s="78">
        <v>1</v>
      </c>
      <c r="F2284" s="78">
        <v>26028</v>
      </c>
      <c r="G2284" s="78">
        <v>2</v>
      </c>
      <c r="H2284" s="78">
        <f t="shared" si="145"/>
        <v>3</v>
      </c>
      <c r="I2284" s="74">
        <v>0.33333333333333331</v>
      </c>
      <c r="J2284" s="74">
        <v>0.66666666666666663</v>
      </c>
      <c r="K2284" s="75">
        <f t="shared" si="142"/>
        <v>0.5</v>
      </c>
      <c r="L2284" s="75">
        <f t="shared" si="143"/>
        <v>0.875</v>
      </c>
      <c r="M2284" s="76" t="str">
        <f t="shared" si="144"/>
        <v>-</v>
      </c>
      <c r="N2284" s="76" t="str">
        <f t="shared" si="144"/>
        <v>-</v>
      </c>
      <c r="O2284" s="3" t="s">
        <v>679</v>
      </c>
      <c r="P2284" s="3" t="s">
        <v>685</v>
      </c>
      <c r="Q2284" s="3" t="s">
        <v>687</v>
      </c>
      <c r="R2284" s="78"/>
    </row>
    <row r="2285" spans="1:18" x14ac:dyDescent="0.2">
      <c r="A2285" s="3" t="s">
        <v>394</v>
      </c>
      <c r="B2285" s="60" t="s">
        <v>299</v>
      </c>
      <c r="C2285" s="78" t="s">
        <v>749</v>
      </c>
      <c r="D2285" s="78">
        <v>25490</v>
      </c>
      <c r="E2285" s="78">
        <v>1</v>
      </c>
      <c r="F2285" s="78">
        <v>26028</v>
      </c>
      <c r="G2285" s="78">
        <v>0</v>
      </c>
      <c r="H2285" s="78">
        <f t="shared" si="145"/>
        <v>1</v>
      </c>
      <c r="I2285" s="74">
        <v>1</v>
      </c>
      <c r="J2285" s="74">
        <v>0</v>
      </c>
      <c r="K2285" s="75">
        <f t="shared" si="142"/>
        <v>1</v>
      </c>
      <c r="L2285" s="75">
        <f t="shared" si="143"/>
        <v>0.5</v>
      </c>
      <c r="M2285" s="76" t="str">
        <f t="shared" si="144"/>
        <v>-</v>
      </c>
      <c r="N2285" s="76" t="str">
        <f t="shared" si="144"/>
        <v>-</v>
      </c>
      <c r="O2285" s="3" t="s">
        <v>679</v>
      </c>
      <c r="P2285" s="3" t="s">
        <v>685</v>
      </c>
      <c r="Q2285" s="3" t="s">
        <v>687</v>
      </c>
      <c r="R2285" s="78"/>
    </row>
    <row r="2286" spans="1:18" x14ac:dyDescent="0.2">
      <c r="A2286" s="3" t="s">
        <v>394</v>
      </c>
      <c r="B2286" s="60" t="s">
        <v>299</v>
      </c>
      <c r="C2286" s="78" t="s">
        <v>750</v>
      </c>
      <c r="D2286" s="78"/>
      <c r="E2286" s="78"/>
      <c r="F2286" s="78"/>
      <c r="G2286" s="78"/>
      <c r="H2286" s="78">
        <f t="shared" si="145"/>
        <v>0</v>
      </c>
      <c r="I2286" s="74"/>
      <c r="J2286" s="74"/>
      <c r="K2286" s="75">
        <f t="shared" si="142"/>
        <v>1</v>
      </c>
      <c r="L2286" s="75">
        <f t="shared" si="143"/>
        <v>1</v>
      </c>
      <c r="M2286" s="76" t="str">
        <f t="shared" si="144"/>
        <v>-</v>
      </c>
      <c r="N2286" s="76" t="str">
        <f t="shared" si="144"/>
        <v>-</v>
      </c>
      <c r="O2286" s="3" t="s">
        <v>679</v>
      </c>
      <c r="P2286" s="3" t="s">
        <v>685</v>
      </c>
      <c r="Q2286" s="3" t="s">
        <v>687</v>
      </c>
      <c r="R2286" s="78"/>
    </row>
    <row r="2287" spans="1:18" x14ac:dyDescent="0.2">
      <c r="A2287" s="3" t="s">
        <v>394</v>
      </c>
      <c r="B2287" s="60" t="s">
        <v>299</v>
      </c>
      <c r="C2287" s="78" t="s">
        <v>751</v>
      </c>
      <c r="D2287" s="78">
        <v>25490</v>
      </c>
      <c r="E2287" s="78">
        <v>1</v>
      </c>
      <c r="F2287" s="78">
        <v>26028</v>
      </c>
      <c r="G2287" s="78">
        <v>1</v>
      </c>
      <c r="H2287" s="78">
        <f t="shared" si="145"/>
        <v>2</v>
      </c>
      <c r="I2287" s="74">
        <v>0.5</v>
      </c>
      <c r="J2287" s="74">
        <v>0.5</v>
      </c>
      <c r="K2287" s="75">
        <f t="shared" si="142"/>
        <v>0.75</v>
      </c>
      <c r="L2287" s="75">
        <f t="shared" si="143"/>
        <v>0.75</v>
      </c>
      <c r="M2287" s="76" t="str">
        <f t="shared" si="144"/>
        <v>-</v>
      </c>
      <c r="N2287" s="76" t="str">
        <f t="shared" si="144"/>
        <v>-</v>
      </c>
      <c r="O2287" s="3" t="s">
        <v>679</v>
      </c>
      <c r="P2287" s="3" t="s">
        <v>685</v>
      </c>
      <c r="Q2287" s="3" t="s">
        <v>687</v>
      </c>
      <c r="R2287" s="78"/>
    </row>
    <row r="2288" spans="1:18" x14ac:dyDescent="0.2">
      <c r="A2288" s="3" t="s">
        <v>394</v>
      </c>
      <c r="B2288" s="60" t="s">
        <v>299</v>
      </c>
      <c r="C2288" s="78" t="s">
        <v>752</v>
      </c>
      <c r="D2288" s="78">
        <v>25490</v>
      </c>
      <c r="E2288" s="78">
        <v>0</v>
      </c>
      <c r="F2288" s="78">
        <v>26028</v>
      </c>
      <c r="G2288" s="78">
        <v>4</v>
      </c>
      <c r="H2288" s="78">
        <f t="shared" si="145"/>
        <v>4</v>
      </c>
      <c r="I2288" s="74">
        <v>0</v>
      </c>
      <c r="J2288" s="74">
        <v>1</v>
      </c>
      <c r="K2288" s="75">
        <f t="shared" si="142"/>
        <v>6.25E-2</v>
      </c>
      <c r="L2288" s="75">
        <f t="shared" si="143"/>
        <v>1</v>
      </c>
      <c r="M2288" s="76" t="str">
        <f t="shared" si="144"/>
        <v>-</v>
      </c>
      <c r="N2288" s="76" t="str">
        <f t="shared" si="144"/>
        <v>-</v>
      </c>
      <c r="O2288" s="3" t="s">
        <v>679</v>
      </c>
      <c r="P2288" s="3" t="s">
        <v>685</v>
      </c>
      <c r="Q2288" s="3" t="s">
        <v>687</v>
      </c>
      <c r="R2288" s="78"/>
    </row>
    <row r="2289" spans="1:18" x14ac:dyDescent="0.2">
      <c r="A2289" s="3" t="s">
        <v>394</v>
      </c>
      <c r="B2289" s="60" t="s">
        <v>299</v>
      </c>
      <c r="C2289" s="78" t="s">
        <v>753</v>
      </c>
      <c r="D2289" s="78">
        <v>25490</v>
      </c>
      <c r="E2289" s="78">
        <v>1</v>
      </c>
      <c r="F2289" s="78">
        <v>26028</v>
      </c>
      <c r="G2289" s="78">
        <v>1</v>
      </c>
      <c r="H2289" s="78">
        <f t="shared" si="145"/>
        <v>2</v>
      </c>
      <c r="I2289" s="74">
        <v>0.5</v>
      </c>
      <c r="J2289" s="74">
        <v>0.5</v>
      </c>
      <c r="K2289" s="75">
        <f t="shared" si="142"/>
        <v>0.75</v>
      </c>
      <c r="L2289" s="75">
        <f t="shared" si="143"/>
        <v>0.75</v>
      </c>
      <c r="M2289" s="76" t="str">
        <f t="shared" si="144"/>
        <v>-</v>
      </c>
      <c r="N2289" s="76" t="str">
        <f t="shared" si="144"/>
        <v>-</v>
      </c>
      <c r="O2289" s="3" t="s">
        <v>679</v>
      </c>
      <c r="P2289" s="3" t="s">
        <v>685</v>
      </c>
      <c r="Q2289" s="3" t="s">
        <v>687</v>
      </c>
      <c r="R2289" s="78"/>
    </row>
    <row r="2290" spans="1:18" x14ac:dyDescent="0.2">
      <c r="A2290" s="3" t="s">
        <v>177</v>
      </c>
      <c r="B2290" s="60" t="s">
        <v>299</v>
      </c>
      <c r="C2290" s="78" t="s">
        <v>754</v>
      </c>
      <c r="D2290" s="78">
        <v>25490</v>
      </c>
      <c r="E2290" s="78">
        <v>5</v>
      </c>
      <c r="F2290" s="78">
        <v>26028</v>
      </c>
      <c r="G2290" s="78">
        <v>3</v>
      </c>
      <c r="H2290" s="78">
        <f t="shared" si="145"/>
        <v>8</v>
      </c>
      <c r="I2290" s="74">
        <v>0.625</v>
      </c>
      <c r="J2290" s="74">
        <v>0.375</v>
      </c>
      <c r="K2290" s="75">
        <f t="shared" si="142"/>
        <v>0.85546875</v>
      </c>
      <c r="L2290" s="75">
        <f t="shared" si="143"/>
        <v>0.36328125</v>
      </c>
      <c r="M2290" s="76" t="str">
        <f t="shared" si="144"/>
        <v>-</v>
      </c>
      <c r="N2290" s="76" t="str">
        <f t="shared" si="144"/>
        <v>-</v>
      </c>
      <c r="O2290" s="3" t="s">
        <v>679</v>
      </c>
      <c r="P2290" s="3" t="s">
        <v>685</v>
      </c>
      <c r="Q2290" s="3" t="s">
        <v>687</v>
      </c>
      <c r="R2290" s="78"/>
    </row>
    <row r="2291" spans="1:18" x14ac:dyDescent="0.2">
      <c r="A2291" s="3" t="s">
        <v>177</v>
      </c>
      <c r="B2291" s="60" t="s">
        <v>299</v>
      </c>
      <c r="C2291" s="78" t="s">
        <v>755</v>
      </c>
      <c r="D2291" s="78">
        <v>25490</v>
      </c>
      <c r="E2291" s="78">
        <v>22</v>
      </c>
      <c r="F2291" s="78">
        <v>26028</v>
      </c>
      <c r="G2291" s="78">
        <v>57</v>
      </c>
      <c r="H2291" s="78">
        <f t="shared" si="145"/>
        <v>79</v>
      </c>
      <c r="I2291" s="74">
        <v>0.27848101265822783</v>
      </c>
      <c r="J2291" s="74">
        <v>0.72151898734177211</v>
      </c>
      <c r="K2291" s="75">
        <f t="shared" si="142"/>
        <v>5.1298175897116706E-5</v>
      </c>
      <c r="L2291" s="75">
        <f t="shared" si="143"/>
        <v>0.99998119243609795</v>
      </c>
      <c r="M2291" s="76" t="str">
        <f t="shared" si="144"/>
        <v>-</v>
      </c>
      <c r="N2291" s="76" t="str">
        <f t="shared" si="144"/>
        <v>-</v>
      </c>
      <c r="O2291" s="3" t="s">
        <v>679</v>
      </c>
      <c r="P2291" s="3" t="s">
        <v>685</v>
      </c>
      <c r="Q2291" s="3" t="s">
        <v>687</v>
      </c>
      <c r="R2291" s="78"/>
    </row>
    <row r="2292" spans="1:18" x14ac:dyDescent="0.2">
      <c r="A2292" s="3" t="s">
        <v>177</v>
      </c>
      <c r="B2292" s="60" t="s">
        <v>299</v>
      </c>
      <c r="C2292" s="78" t="s">
        <v>756</v>
      </c>
      <c r="D2292" s="78">
        <v>25490</v>
      </c>
      <c r="E2292" s="78">
        <v>106</v>
      </c>
      <c r="F2292" s="78">
        <v>26028</v>
      </c>
      <c r="G2292" s="78">
        <v>387</v>
      </c>
      <c r="H2292" s="78">
        <f t="shared" si="145"/>
        <v>493</v>
      </c>
      <c r="I2292" s="74">
        <v>0.21501014198782961</v>
      </c>
      <c r="J2292" s="74">
        <v>0.78498985801217036</v>
      </c>
      <c r="K2292" s="75">
        <f t="shared" si="142"/>
        <v>6.569012103006479E-39</v>
      </c>
      <c r="L2292" s="75">
        <f t="shared" si="143"/>
        <v>1</v>
      </c>
      <c r="M2292" s="76" t="str">
        <f t="shared" si="144"/>
        <v>sig</v>
      </c>
      <c r="N2292" s="76" t="str">
        <f t="shared" si="144"/>
        <v>-</v>
      </c>
      <c r="O2292" s="3" t="s">
        <v>679</v>
      </c>
      <c r="P2292" s="3" t="s">
        <v>685</v>
      </c>
      <c r="Q2292" s="3" t="s">
        <v>687</v>
      </c>
      <c r="R2292" s="78"/>
    </row>
    <row r="2293" spans="1:18" x14ac:dyDescent="0.2">
      <c r="A2293" s="3" t="s">
        <v>177</v>
      </c>
      <c r="B2293" s="60" t="s">
        <v>299</v>
      </c>
      <c r="C2293" s="78" t="s">
        <v>757</v>
      </c>
      <c r="D2293" s="78">
        <v>25490</v>
      </c>
      <c r="E2293" s="78">
        <v>927</v>
      </c>
      <c r="F2293" s="78">
        <v>26028</v>
      </c>
      <c r="G2293" s="78">
        <v>154</v>
      </c>
      <c r="H2293" s="78">
        <f t="shared" si="145"/>
        <v>1081</v>
      </c>
      <c r="I2293" s="74">
        <v>0.85753931544865869</v>
      </c>
      <c r="J2293" s="74">
        <v>0.14246068455134134</v>
      </c>
      <c r="K2293" s="75">
        <f t="shared" si="142"/>
        <v>1</v>
      </c>
      <c r="L2293" s="75">
        <f t="shared" si="143"/>
        <v>2.5704249861137096E-135</v>
      </c>
      <c r="M2293" s="76" t="str">
        <f t="shared" si="144"/>
        <v>-</v>
      </c>
      <c r="N2293" s="76" t="str">
        <f t="shared" si="144"/>
        <v>sig</v>
      </c>
      <c r="O2293" s="3" t="s">
        <v>679</v>
      </c>
      <c r="P2293" s="3" t="s">
        <v>685</v>
      </c>
      <c r="Q2293" s="3" t="s">
        <v>687</v>
      </c>
      <c r="R2293" s="78"/>
    </row>
    <row r="2294" spans="1:18" x14ac:dyDescent="0.2">
      <c r="A2294" s="3" t="s">
        <v>177</v>
      </c>
      <c r="B2294" s="60" t="s">
        <v>299</v>
      </c>
      <c r="C2294" s="78" t="s">
        <v>758</v>
      </c>
      <c r="D2294" s="78">
        <v>25490</v>
      </c>
      <c r="E2294" s="78">
        <v>521</v>
      </c>
      <c r="F2294" s="78">
        <v>26028</v>
      </c>
      <c r="G2294" s="78">
        <v>411</v>
      </c>
      <c r="H2294" s="78">
        <f t="shared" si="145"/>
        <v>932</v>
      </c>
      <c r="I2294" s="74">
        <v>0.55901287553648071</v>
      </c>
      <c r="J2294" s="74">
        <v>0.44098712446351929</v>
      </c>
      <c r="K2294" s="75">
        <f t="shared" si="142"/>
        <v>0.99986363810361256</v>
      </c>
      <c r="L2294" s="75">
        <f t="shared" si="143"/>
        <v>1.7566178186473078E-4</v>
      </c>
      <c r="M2294" s="76" t="str">
        <f t="shared" si="144"/>
        <v>-</v>
      </c>
      <c r="N2294" s="76" t="str">
        <f t="shared" si="144"/>
        <v>-</v>
      </c>
      <c r="O2294" s="3" t="s">
        <v>679</v>
      </c>
      <c r="P2294" s="3" t="s">
        <v>685</v>
      </c>
      <c r="Q2294" s="3" t="s">
        <v>687</v>
      </c>
      <c r="R2294" s="78"/>
    </row>
    <row r="2295" spans="1:18" x14ac:dyDescent="0.2">
      <c r="A2295" s="3" t="s">
        <v>177</v>
      </c>
      <c r="B2295" s="60" t="s">
        <v>299</v>
      </c>
      <c r="C2295" s="78" t="s">
        <v>759</v>
      </c>
      <c r="D2295" s="78">
        <v>25490</v>
      </c>
      <c r="E2295" s="78">
        <v>1113</v>
      </c>
      <c r="F2295" s="78">
        <v>26028</v>
      </c>
      <c r="G2295" s="78">
        <v>215</v>
      </c>
      <c r="H2295" s="78">
        <f t="shared" si="145"/>
        <v>1328</v>
      </c>
      <c r="I2295" s="74">
        <v>0.8381024096385542</v>
      </c>
      <c r="J2295" s="74">
        <v>0.16189759036144577</v>
      </c>
      <c r="K2295" s="75">
        <f t="shared" si="142"/>
        <v>1</v>
      </c>
      <c r="L2295" s="75">
        <f t="shared" si="143"/>
        <v>1.5194262756873948E-146</v>
      </c>
      <c r="M2295" s="76" t="str">
        <f t="shared" si="144"/>
        <v>-</v>
      </c>
      <c r="N2295" s="76" t="str">
        <f t="shared" si="144"/>
        <v>sig</v>
      </c>
      <c r="O2295" s="3" t="s">
        <v>679</v>
      </c>
      <c r="P2295" s="3" t="s">
        <v>685</v>
      </c>
      <c r="Q2295" s="3" t="s">
        <v>687</v>
      </c>
      <c r="R2295" s="78"/>
    </row>
    <row r="2296" spans="1:18" x14ac:dyDescent="0.2">
      <c r="A2296" s="3" t="s">
        <v>177</v>
      </c>
      <c r="B2296" s="60" t="s">
        <v>299</v>
      </c>
      <c r="C2296" s="78" t="s">
        <v>760</v>
      </c>
      <c r="D2296" s="78">
        <v>25490</v>
      </c>
      <c r="E2296" s="78">
        <v>438</v>
      </c>
      <c r="F2296" s="78">
        <v>26028</v>
      </c>
      <c r="G2296" s="78">
        <v>70</v>
      </c>
      <c r="H2296" s="78">
        <f t="shared" si="145"/>
        <v>508</v>
      </c>
      <c r="I2296" s="74">
        <v>0.86220472440944884</v>
      </c>
      <c r="J2296" s="74">
        <v>0.13779527559055119</v>
      </c>
      <c r="K2296" s="75">
        <f t="shared" si="142"/>
        <v>1</v>
      </c>
      <c r="L2296" s="75">
        <f t="shared" si="143"/>
        <v>2.0807233941329012E-66</v>
      </c>
      <c r="M2296" s="76" t="str">
        <f t="shared" si="144"/>
        <v>-</v>
      </c>
      <c r="N2296" s="76" t="str">
        <f t="shared" si="144"/>
        <v>sig</v>
      </c>
      <c r="O2296" s="3" t="s">
        <v>679</v>
      </c>
      <c r="P2296" s="3" t="s">
        <v>685</v>
      </c>
      <c r="Q2296" s="3" t="s">
        <v>687</v>
      </c>
      <c r="R2296" s="78"/>
    </row>
    <row r="2297" spans="1:18" x14ac:dyDescent="0.2">
      <c r="A2297" s="3" t="s">
        <v>177</v>
      </c>
      <c r="B2297" s="60" t="s">
        <v>299</v>
      </c>
      <c r="C2297" s="78" t="s">
        <v>761</v>
      </c>
      <c r="D2297" s="78">
        <v>25490</v>
      </c>
      <c r="E2297" s="78">
        <v>3</v>
      </c>
      <c r="F2297" s="78">
        <v>26028</v>
      </c>
      <c r="G2297" s="78">
        <v>2</v>
      </c>
      <c r="H2297" s="78">
        <f t="shared" si="145"/>
        <v>5</v>
      </c>
      <c r="I2297" s="74">
        <v>0.6</v>
      </c>
      <c r="J2297" s="74">
        <v>0.4</v>
      </c>
      <c r="K2297" s="75">
        <f t="shared" si="142"/>
        <v>0.8125</v>
      </c>
      <c r="L2297" s="75">
        <f t="shared" si="143"/>
        <v>0.49999999999999989</v>
      </c>
      <c r="M2297" s="76" t="str">
        <f t="shared" si="144"/>
        <v>-</v>
      </c>
      <c r="N2297" s="76" t="str">
        <f t="shared" si="144"/>
        <v>-</v>
      </c>
      <c r="O2297" s="3" t="s">
        <v>679</v>
      </c>
      <c r="P2297" s="3" t="s">
        <v>685</v>
      </c>
      <c r="Q2297" s="3" t="s">
        <v>687</v>
      </c>
      <c r="R2297" s="78"/>
    </row>
    <row r="2298" spans="1:18" x14ac:dyDescent="0.2">
      <c r="A2298" s="3" t="s">
        <v>177</v>
      </c>
      <c r="B2298" s="60" t="s">
        <v>299</v>
      </c>
      <c r="C2298" s="78" t="s">
        <v>762</v>
      </c>
      <c r="D2298" s="78">
        <v>25490</v>
      </c>
      <c r="E2298" s="78">
        <v>2</v>
      </c>
      <c r="F2298" s="78">
        <v>26028</v>
      </c>
      <c r="G2298" s="78">
        <v>5</v>
      </c>
      <c r="H2298" s="78">
        <f t="shared" si="145"/>
        <v>7</v>
      </c>
      <c r="I2298" s="74">
        <v>0.2857142857142857</v>
      </c>
      <c r="J2298" s="74">
        <v>0.7142857142857143</v>
      </c>
      <c r="K2298" s="75">
        <f t="shared" si="142"/>
        <v>0.2265625</v>
      </c>
      <c r="L2298" s="75">
        <f t="shared" si="143"/>
        <v>0.9375</v>
      </c>
      <c r="M2298" s="76" t="str">
        <f t="shared" si="144"/>
        <v>-</v>
      </c>
      <c r="N2298" s="76" t="str">
        <f t="shared" si="144"/>
        <v>-</v>
      </c>
      <c r="O2298" s="3" t="s">
        <v>679</v>
      </c>
      <c r="P2298" s="3" t="s">
        <v>685</v>
      </c>
      <c r="Q2298" s="3" t="s">
        <v>687</v>
      </c>
      <c r="R2298" s="78"/>
    </row>
    <row r="2299" spans="1:18" x14ac:dyDescent="0.2">
      <c r="A2299" s="3" t="s">
        <v>177</v>
      </c>
      <c r="B2299" s="60" t="s">
        <v>299</v>
      </c>
      <c r="C2299" s="78" t="s">
        <v>741</v>
      </c>
      <c r="D2299" s="78">
        <v>25490</v>
      </c>
      <c r="E2299" s="78">
        <v>388</v>
      </c>
      <c r="F2299" s="78">
        <v>26028</v>
      </c>
      <c r="G2299" s="78">
        <v>155</v>
      </c>
      <c r="H2299" s="78">
        <f t="shared" si="145"/>
        <v>543</v>
      </c>
      <c r="I2299" s="74">
        <v>0.71454880294659295</v>
      </c>
      <c r="J2299" s="74">
        <v>0.28545119705340699</v>
      </c>
      <c r="K2299" s="75">
        <f t="shared" si="142"/>
        <v>1</v>
      </c>
      <c r="L2299" s="75">
        <f t="shared" si="143"/>
        <v>2.3250132614668401E-24</v>
      </c>
      <c r="M2299" s="76" t="str">
        <f t="shared" si="144"/>
        <v>-</v>
      </c>
      <c r="N2299" s="76" t="str">
        <f t="shared" si="144"/>
        <v>sig</v>
      </c>
      <c r="O2299" s="3" t="s">
        <v>679</v>
      </c>
      <c r="P2299" s="3" t="s">
        <v>685</v>
      </c>
      <c r="Q2299" s="3" t="s">
        <v>687</v>
      </c>
      <c r="R2299" s="78"/>
    </row>
    <row r="2300" spans="1:18" x14ac:dyDescent="0.2">
      <c r="A2300" s="3" t="s">
        <v>177</v>
      </c>
      <c r="B2300" s="60" t="s">
        <v>299</v>
      </c>
      <c r="C2300" s="78" t="s">
        <v>742</v>
      </c>
      <c r="D2300" s="78">
        <v>25490</v>
      </c>
      <c r="E2300" s="78">
        <v>2</v>
      </c>
      <c r="F2300" s="78">
        <v>26028</v>
      </c>
      <c r="G2300" s="78">
        <v>18</v>
      </c>
      <c r="H2300" s="78">
        <f t="shared" si="145"/>
        <v>20</v>
      </c>
      <c r="I2300" s="74">
        <v>0.1</v>
      </c>
      <c r="J2300" s="74">
        <v>0.9</v>
      </c>
      <c r="K2300" s="75">
        <f t="shared" si="142"/>
        <v>2.0122528076171875E-4</v>
      </c>
      <c r="L2300" s="75">
        <f t="shared" si="143"/>
        <v>0.99997997283935547</v>
      </c>
      <c r="M2300" s="76" t="str">
        <f t="shared" si="144"/>
        <v>-</v>
      </c>
      <c r="N2300" s="76" t="str">
        <f t="shared" si="144"/>
        <v>-</v>
      </c>
      <c r="O2300" s="3" t="s">
        <v>679</v>
      </c>
      <c r="P2300" s="3" t="s">
        <v>685</v>
      </c>
      <c r="Q2300" s="3" t="s">
        <v>687</v>
      </c>
      <c r="R2300" s="78"/>
    </row>
    <row r="2301" spans="1:18" x14ac:dyDescent="0.2">
      <c r="A2301" s="3" t="s">
        <v>177</v>
      </c>
      <c r="B2301" s="60" t="s">
        <v>299</v>
      </c>
      <c r="C2301" s="78" t="s">
        <v>743</v>
      </c>
      <c r="D2301" s="78">
        <v>25490</v>
      </c>
      <c r="E2301" s="78">
        <v>2</v>
      </c>
      <c r="F2301" s="78">
        <v>26028</v>
      </c>
      <c r="G2301" s="78">
        <v>2</v>
      </c>
      <c r="H2301" s="78">
        <f t="shared" si="145"/>
        <v>4</v>
      </c>
      <c r="I2301" s="74">
        <v>0.5</v>
      </c>
      <c r="J2301" s="74">
        <v>0.5</v>
      </c>
      <c r="K2301" s="75">
        <f t="shared" si="142"/>
        <v>0.6875</v>
      </c>
      <c r="L2301" s="75">
        <f t="shared" si="143"/>
        <v>0.6875</v>
      </c>
      <c r="M2301" s="76" t="str">
        <f t="shared" si="144"/>
        <v>-</v>
      </c>
      <c r="N2301" s="76" t="str">
        <f t="shared" si="144"/>
        <v>-</v>
      </c>
      <c r="O2301" s="3" t="s">
        <v>679</v>
      </c>
      <c r="P2301" s="3" t="s">
        <v>685</v>
      </c>
      <c r="Q2301" s="3" t="s">
        <v>687</v>
      </c>
      <c r="R2301" s="78"/>
    </row>
    <row r="2302" spans="1:18" x14ac:dyDescent="0.2">
      <c r="A2302" s="3" t="s">
        <v>177</v>
      </c>
      <c r="B2302" s="60" t="s">
        <v>299</v>
      </c>
      <c r="C2302" s="78" t="s">
        <v>744</v>
      </c>
      <c r="D2302" s="78">
        <v>25490</v>
      </c>
      <c r="E2302" s="78">
        <v>2</v>
      </c>
      <c r="F2302" s="78">
        <v>26028</v>
      </c>
      <c r="G2302" s="78">
        <v>3</v>
      </c>
      <c r="H2302" s="78">
        <f t="shared" si="145"/>
        <v>5</v>
      </c>
      <c r="I2302" s="74">
        <v>0.4</v>
      </c>
      <c r="J2302" s="74">
        <v>0.6</v>
      </c>
      <c r="K2302" s="75">
        <f t="shared" si="142"/>
        <v>0.49999999999999989</v>
      </c>
      <c r="L2302" s="75">
        <f t="shared" si="143"/>
        <v>0.8125</v>
      </c>
      <c r="M2302" s="76" t="str">
        <f t="shared" si="144"/>
        <v>-</v>
      </c>
      <c r="N2302" s="76" t="str">
        <f t="shared" si="144"/>
        <v>-</v>
      </c>
      <c r="O2302" s="3" t="s">
        <v>679</v>
      </c>
      <c r="P2302" s="3" t="s">
        <v>685</v>
      </c>
      <c r="Q2302" s="3" t="s">
        <v>687</v>
      </c>
      <c r="R2302" s="78"/>
    </row>
    <row r="2303" spans="1:18" x14ac:dyDescent="0.2">
      <c r="A2303" s="3" t="s">
        <v>177</v>
      </c>
      <c r="B2303" s="60" t="s">
        <v>299</v>
      </c>
      <c r="C2303" s="78" t="s">
        <v>745</v>
      </c>
      <c r="D2303" s="78">
        <v>25490</v>
      </c>
      <c r="E2303" s="78">
        <v>2</v>
      </c>
      <c r="F2303" s="78">
        <v>26028</v>
      </c>
      <c r="G2303" s="78">
        <v>0</v>
      </c>
      <c r="H2303" s="78">
        <f t="shared" si="145"/>
        <v>2</v>
      </c>
      <c r="I2303" s="74">
        <v>1</v>
      </c>
      <c r="J2303" s="74">
        <v>0</v>
      </c>
      <c r="K2303" s="75">
        <f t="shared" si="142"/>
        <v>1</v>
      </c>
      <c r="L2303" s="75">
        <f t="shared" si="143"/>
        <v>0.25</v>
      </c>
      <c r="M2303" s="76" t="str">
        <f t="shared" si="144"/>
        <v>-</v>
      </c>
      <c r="N2303" s="76" t="str">
        <f t="shared" si="144"/>
        <v>-</v>
      </c>
      <c r="O2303" s="3" t="s">
        <v>679</v>
      </c>
      <c r="P2303" s="3" t="s">
        <v>685</v>
      </c>
      <c r="Q2303" s="3" t="s">
        <v>687</v>
      </c>
      <c r="R2303" s="78"/>
    </row>
    <row r="2304" spans="1:18" x14ac:dyDescent="0.2">
      <c r="A2304" s="3" t="s">
        <v>177</v>
      </c>
      <c r="B2304" s="60" t="s">
        <v>299</v>
      </c>
      <c r="C2304" s="78" t="s">
        <v>746</v>
      </c>
      <c r="D2304" s="78">
        <v>25490</v>
      </c>
      <c r="E2304" s="78">
        <v>709</v>
      </c>
      <c r="F2304" s="78">
        <v>26028</v>
      </c>
      <c r="G2304" s="78">
        <v>109</v>
      </c>
      <c r="H2304" s="78">
        <f t="shared" si="145"/>
        <v>818</v>
      </c>
      <c r="I2304" s="74">
        <v>0.86674816625916873</v>
      </c>
      <c r="J2304" s="74">
        <v>0.1332518337408313</v>
      </c>
      <c r="K2304" s="75">
        <f t="shared" si="142"/>
        <v>1</v>
      </c>
      <c r="L2304" s="75">
        <f t="shared" si="143"/>
        <v>7.7115582113403124E-109</v>
      </c>
      <c r="M2304" s="76" t="str">
        <f t="shared" si="144"/>
        <v>-</v>
      </c>
      <c r="N2304" s="76" t="str">
        <f t="shared" si="144"/>
        <v>sig</v>
      </c>
      <c r="O2304" s="3" t="s">
        <v>679</v>
      </c>
      <c r="P2304" s="3" t="s">
        <v>685</v>
      </c>
      <c r="Q2304" s="3" t="s">
        <v>687</v>
      </c>
      <c r="R2304" s="78"/>
    </row>
    <row r="2305" spans="1:18" x14ac:dyDescent="0.2">
      <c r="A2305" s="3" t="s">
        <v>177</v>
      </c>
      <c r="B2305" s="60" t="s">
        <v>299</v>
      </c>
      <c r="C2305" s="78" t="s">
        <v>747</v>
      </c>
      <c r="D2305" s="78">
        <v>25490</v>
      </c>
      <c r="E2305" s="78">
        <v>68</v>
      </c>
      <c r="F2305" s="78">
        <v>26028</v>
      </c>
      <c r="G2305" s="78">
        <v>95</v>
      </c>
      <c r="H2305" s="78">
        <f t="shared" si="145"/>
        <v>163</v>
      </c>
      <c r="I2305" s="74">
        <v>0.41717791411042943</v>
      </c>
      <c r="J2305" s="74">
        <v>0.58282208588957052</v>
      </c>
      <c r="K2305" s="75">
        <f t="shared" si="142"/>
        <v>2.0686211499692839E-2</v>
      </c>
      <c r="L2305" s="75">
        <f t="shared" si="143"/>
        <v>0.98600551404406045</v>
      </c>
      <c r="M2305" s="76" t="str">
        <f t="shared" si="144"/>
        <v>-</v>
      </c>
      <c r="N2305" s="76" t="str">
        <f t="shared" si="144"/>
        <v>-</v>
      </c>
      <c r="O2305" s="3" t="s">
        <v>679</v>
      </c>
      <c r="P2305" s="3" t="s">
        <v>685</v>
      </c>
      <c r="Q2305" s="3" t="s">
        <v>687</v>
      </c>
      <c r="R2305" s="78"/>
    </row>
    <row r="2306" spans="1:18" x14ac:dyDescent="0.2">
      <c r="A2306" s="3" t="s">
        <v>177</v>
      </c>
      <c r="B2306" s="60" t="s">
        <v>299</v>
      </c>
      <c r="C2306" s="78" t="s">
        <v>748</v>
      </c>
      <c r="D2306" s="78">
        <v>25490</v>
      </c>
      <c r="E2306" s="78">
        <v>3</v>
      </c>
      <c r="F2306" s="78">
        <v>26028</v>
      </c>
      <c r="G2306" s="78">
        <v>3</v>
      </c>
      <c r="H2306" s="78">
        <f t="shared" si="145"/>
        <v>6</v>
      </c>
      <c r="I2306" s="74">
        <v>0.5</v>
      </c>
      <c r="J2306" s="74">
        <v>0.5</v>
      </c>
      <c r="K2306" s="75">
        <f t="shared" ref="K2306:K2369" si="146">BINOMDIST(E2306,H2306,0.5,TRUE)</f>
        <v>0.65625</v>
      </c>
      <c r="L2306" s="75">
        <f t="shared" ref="L2306:L2369" si="147">BINOMDIST(G2306,H2306,0.5,TRUE)</f>
        <v>0.65625</v>
      </c>
      <c r="M2306" s="76" t="str">
        <f t="shared" ref="M2306:N2369" si="148">IF(K2306&lt;(0.05/5830),"sig","-")</f>
        <v>-</v>
      </c>
      <c r="N2306" s="76" t="str">
        <f t="shared" si="148"/>
        <v>-</v>
      </c>
      <c r="O2306" s="3" t="s">
        <v>679</v>
      </c>
      <c r="P2306" s="3" t="s">
        <v>685</v>
      </c>
      <c r="Q2306" s="3" t="s">
        <v>687</v>
      </c>
      <c r="R2306" s="78"/>
    </row>
    <row r="2307" spans="1:18" x14ac:dyDescent="0.2">
      <c r="A2307" s="3" t="s">
        <v>177</v>
      </c>
      <c r="B2307" s="60" t="s">
        <v>299</v>
      </c>
      <c r="C2307" s="78" t="s">
        <v>749</v>
      </c>
      <c r="D2307" s="78">
        <v>25490</v>
      </c>
      <c r="E2307" s="78">
        <v>4</v>
      </c>
      <c r="F2307" s="78">
        <v>26028</v>
      </c>
      <c r="G2307" s="78">
        <v>0</v>
      </c>
      <c r="H2307" s="78">
        <f t="shared" si="145"/>
        <v>4</v>
      </c>
      <c r="I2307" s="74">
        <v>1</v>
      </c>
      <c r="J2307" s="74">
        <v>0</v>
      </c>
      <c r="K2307" s="75">
        <f t="shared" si="146"/>
        <v>1</v>
      </c>
      <c r="L2307" s="75">
        <f t="shared" si="147"/>
        <v>6.25E-2</v>
      </c>
      <c r="M2307" s="76" t="str">
        <f t="shared" si="148"/>
        <v>-</v>
      </c>
      <c r="N2307" s="76" t="str">
        <f t="shared" si="148"/>
        <v>-</v>
      </c>
      <c r="O2307" s="3" t="s">
        <v>679</v>
      </c>
      <c r="P2307" s="3" t="s">
        <v>685</v>
      </c>
      <c r="Q2307" s="3" t="s">
        <v>687</v>
      </c>
      <c r="R2307" s="78"/>
    </row>
    <row r="2308" spans="1:18" x14ac:dyDescent="0.2">
      <c r="A2308" s="3" t="s">
        <v>177</v>
      </c>
      <c r="B2308" s="60" t="s">
        <v>299</v>
      </c>
      <c r="C2308" s="78" t="s">
        <v>750</v>
      </c>
      <c r="D2308" s="78">
        <v>25490</v>
      </c>
      <c r="E2308" s="78">
        <v>5</v>
      </c>
      <c r="F2308" s="78">
        <v>26028</v>
      </c>
      <c r="G2308" s="78">
        <v>2</v>
      </c>
      <c r="H2308" s="78">
        <f t="shared" si="145"/>
        <v>7</v>
      </c>
      <c r="I2308" s="74">
        <v>0.7142857142857143</v>
      </c>
      <c r="J2308" s="74">
        <v>0.2857142857142857</v>
      </c>
      <c r="K2308" s="75">
        <f t="shared" si="146"/>
        <v>0.9375</v>
      </c>
      <c r="L2308" s="75">
        <f t="shared" si="147"/>
        <v>0.2265625</v>
      </c>
      <c r="M2308" s="76" t="str">
        <f t="shared" si="148"/>
        <v>-</v>
      </c>
      <c r="N2308" s="76" t="str">
        <f t="shared" si="148"/>
        <v>-</v>
      </c>
      <c r="O2308" s="3" t="s">
        <v>679</v>
      </c>
      <c r="P2308" s="3" t="s">
        <v>685</v>
      </c>
      <c r="Q2308" s="3" t="s">
        <v>687</v>
      </c>
      <c r="R2308" s="78"/>
    </row>
    <row r="2309" spans="1:18" x14ac:dyDescent="0.2">
      <c r="A2309" s="3" t="s">
        <v>177</v>
      </c>
      <c r="B2309" s="60" t="s">
        <v>299</v>
      </c>
      <c r="C2309" s="78" t="s">
        <v>751</v>
      </c>
      <c r="D2309" s="78">
        <v>25490</v>
      </c>
      <c r="E2309" s="78">
        <v>2</v>
      </c>
      <c r="F2309" s="78">
        <v>26028</v>
      </c>
      <c r="G2309" s="78">
        <v>4</v>
      </c>
      <c r="H2309" s="78">
        <f t="shared" si="145"/>
        <v>6</v>
      </c>
      <c r="I2309" s="74">
        <v>0.33333333333333331</v>
      </c>
      <c r="J2309" s="74">
        <v>0.66666666666666663</v>
      </c>
      <c r="K2309" s="75">
        <f t="shared" si="146"/>
        <v>0.34375000000000006</v>
      </c>
      <c r="L2309" s="75">
        <f t="shared" si="147"/>
        <v>0.890625</v>
      </c>
      <c r="M2309" s="76" t="str">
        <f t="shared" si="148"/>
        <v>-</v>
      </c>
      <c r="N2309" s="76" t="str">
        <f t="shared" si="148"/>
        <v>-</v>
      </c>
      <c r="O2309" s="3" t="s">
        <v>679</v>
      </c>
      <c r="P2309" s="3" t="s">
        <v>685</v>
      </c>
      <c r="Q2309" s="3" t="s">
        <v>687</v>
      </c>
      <c r="R2309" s="78"/>
    </row>
    <row r="2310" spans="1:18" x14ac:dyDescent="0.2">
      <c r="A2310" s="3" t="s">
        <v>177</v>
      </c>
      <c r="B2310" s="60" t="s">
        <v>299</v>
      </c>
      <c r="C2310" s="78" t="s">
        <v>752</v>
      </c>
      <c r="D2310" s="78">
        <v>25490</v>
      </c>
      <c r="E2310" s="78">
        <v>35</v>
      </c>
      <c r="F2310" s="78">
        <v>26028</v>
      </c>
      <c r="G2310" s="78">
        <v>15</v>
      </c>
      <c r="H2310" s="78">
        <f t="shared" si="145"/>
        <v>50</v>
      </c>
      <c r="I2310" s="74">
        <v>0.7</v>
      </c>
      <c r="J2310" s="74">
        <v>0.3</v>
      </c>
      <c r="K2310" s="75">
        <f t="shared" si="146"/>
        <v>0.99869891427163893</v>
      </c>
      <c r="L2310" s="75">
        <f t="shared" si="147"/>
        <v>3.3002239834054618E-3</v>
      </c>
      <c r="M2310" s="76" t="str">
        <f t="shared" si="148"/>
        <v>-</v>
      </c>
      <c r="N2310" s="76" t="str">
        <f t="shared" si="148"/>
        <v>-</v>
      </c>
      <c r="O2310" s="3" t="s">
        <v>679</v>
      </c>
      <c r="P2310" s="3" t="s">
        <v>685</v>
      </c>
      <c r="Q2310" s="3" t="s">
        <v>687</v>
      </c>
      <c r="R2310" s="78"/>
    </row>
    <row r="2311" spans="1:18" x14ac:dyDescent="0.2">
      <c r="A2311" s="3" t="s">
        <v>177</v>
      </c>
      <c r="B2311" s="60" t="s">
        <v>299</v>
      </c>
      <c r="C2311" s="78" t="s">
        <v>753</v>
      </c>
      <c r="D2311" s="78">
        <v>25490</v>
      </c>
      <c r="E2311" s="78">
        <v>5</v>
      </c>
      <c r="F2311" s="78">
        <v>26028</v>
      </c>
      <c r="G2311" s="78">
        <v>2</v>
      </c>
      <c r="H2311" s="78">
        <f t="shared" si="145"/>
        <v>7</v>
      </c>
      <c r="I2311" s="74">
        <v>0.7142857142857143</v>
      </c>
      <c r="J2311" s="74">
        <v>0.2857142857142857</v>
      </c>
      <c r="K2311" s="75">
        <f t="shared" si="146"/>
        <v>0.9375</v>
      </c>
      <c r="L2311" s="75">
        <f t="shared" si="147"/>
        <v>0.2265625</v>
      </c>
      <c r="M2311" s="76" t="str">
        <f t="shared" si="148"/>
        <v>-</v>
      </c>
      <c r="N2311" s="76" t="str">
        <f t="shared" si="148"/>
        <v>-</v>
      </c>
      <c r="O2311" s="3" t="s">
        <v>679</v>
      </c>
      <c r="P2311" s="3" t="s">
        <v>685</v>
      </c>
      <c r="Q2311" s="3" t="s">
        <v>687</v>
      </c>
      <c r="R2311" s="78"/>
    </row>
    <row r="2312" spans="1:18" x14ac:dyDescent="0.2">
      <c r="A2312" s="3" t="s">
        <v>314</v>
      </c>
      <c r="B2312" s="60" t="s">
        <v>443</v>
      </c>
      <c r="C2312" s="78" t="s">
        <v>754</v>
      </c>
      <c r="D2312" s="78">
        <v>25490</v>
      </c>
      <c r="E2312" s="78">
        <v>0</v>
      </c>
      <c r="F2312" s="78">
        <v>26028</v>
      </c>
      <c r="G2312" s="78">
        <v>3</v>
      </c>
      <c r="H2312" s="78">
        <f t="shared" si="145"/>
        <v>3</v>
      </c>
      <c r="I2312" s="74">
        <v>0</v>
      </c>
      <c r="J2312" s="74">
        <v>1</v>
      </c>
      <c r="K2312" s="75">
        <f t="shared" si="146"/>
        <v>0.12500000000000003</v>
      </c>
      <c r="L2312" s="75">
        <f t="shared" si="147"/>
        <v>1</v>
      </c>
      <c r="M2312" s="76" t="str">
        <f t="shared" si="148"/>
        <v>-</v>
      </c>
      <c r="N2312" s="76" t="str">
        <f t="shared" si="148"/>
        <v>-</v>
      </c>
      <c r="O2312" s="3" t="s">
        <v>679</v>
      </c>
      <c r="P2312" s="3" t="s">
        <v>685</v>
      </c>
      <c r="Q2312" s="3" t="s">
        <v>687</v>
      </c>
      <c r="R2312" s="78"/>
    </row>
    <row r="2313" spans="1:18" x14ac:dyDescent="0.2">
      <c r="A2313" s="3" t="s">
        <v>314</v>
      </c>
      <c r="B2313" s="60" t="s">
        <v>443</v>
      </c>
      <c r="C2313" s="78" t="s">
        <v>755</v>
      </c>
      <c r="D2313" s="78">
        <v>25490</v>
      </c>
      <c r="E2313" s="78">
        <v>164</v>
      </c>
      <c r="F2313" s="78">
        <v>26028</v>
      </c>
      <c r="G2313" s="78">
        <v>31</v>
      </c>
      <c r="H2313" s="78">
        <f t="shared" si="145"/>
        <v>195</v>
      </c>
      <c r="I2313" s="74">
        <v>0.84102564102564104</v>
      </c>
      <c r="J2313" s="74">
        <v>0.15897435897435896</v>
      </c>
      <c r="K2313" s="75">
        <f t="shared" si="146"/>
        <v>1</v>
      </c>
      <c r="L2313" s="75">
        <f t="shared" si="147"/>
        <v>2.3465725060304413E-23</v>
      </c>
      <c r="M2313" s="76" t="str">
        <f t="shared" si="148"/>
        <v>-</v>
      </c>
      <c r="N2313" s="76" t="str">
        <f t="shared" si="148"/>
        <v>sig</v>
      </c>
      <c r="O2313" s="3" t="s">
        <v>679</v>
      </c>
      <c r="P2313" s="3" t="s">
        <v>685</v>
      </c>
      <c r="Q2313" s="3" t="s">
        <v>687</v>
      </c>
      <c r="R2313" s="78"/>
    </row>
    <row r="2314" spans="1:18" x14ac:dyDescent="0.2">
      <c r="A2314" s="3" t="s">
        <v>314</v>
      </c>
      <c r="B2314" s="60" t="s">
        <v>443</v>
      </c>
      <c r="C2314" s="78" t="s">
        <v>756</v>
      </c>
      <c r="D2314" s="78">
        <v>25490</v>
      </c>
      <c r="E2314" s="78">
        <v>280</v>
      </c>
      <c r="F2314" s="78">
        <v>26028</v>
      </c>
      <c r="G2314" s="78">
        <v>37</v>
      </c>
      <c r="H2314" s="78">
        <f t="shared" si="145"/>
        <v>317</v>
      </c>
      <c r="I2314" s="74">
        <v>0.88328075709779175</v>
      </c>
      <c r="J2314" s="74">
        <v>0.1167192429022082</v>
      </c>
      <c r="K2314" s="75">
        <f t="shared" si="146"/>
        <v>1</v>
      </c>
      <c r="L2314" s="75">
        <f t="shared" si="147"/>
        <v>1.2171588843711757E-47</v>
      </c>
      <c r="M2314" s="76" t="str">
        <f t="shared" si="148"/>
        <v>-</v>
      </c>
      <c r="N2314" s="76" t="str">
        <f t="shared" si="148"/>
        <v>sig</v>
      </c>
      <c r="O2314" s="3" t="s">
        <v>679</v>
      </c>
      <c r="P2314" s="3" t="s">
        <v>685</v>
      </c>
      <c r="Q2314" s="3" t="s">
        <v>687</v>
      </c>
      <c r="R2314" s="78"/>
    </row>
    <row r="2315" spans="1:18" x14ac:dyDescent="0.2">
      <c r="A2315" s="3" t="s">
        <v>314</v>
      </c>
      <c r="B2315" s="60" t="s">
        <v>443</v>
      </c>
      <c r="C2315" s="78" t="s">
        <v>757</v>
      </c>
      <c r="D2315" s="78">
        <v>25490</v>
      </c>
      <c r="E2315" s="78">
        <v>135</v>
      </c>
      <c r="F2315" s="78">
        <v>26028</v>
      </c>
      <c r="G2315" s="78">
        <v>23</v>
      </c>
      <c r="H2315" s="78">
        <f t="shared" si="145"/>
        <v>158</v>
      </c>
      <c r="I2315" s="74">
        <v>0.85443037974683544</v>
      </c>
      <c r="J2315" s="74">
        <v>0.14556962025316456</v>
      </c>
      <c r="K2315" s="75">
        <f t="shared" si="146"/>
        <v>1</v>
      </c>
      <c r="L2315" s="75">
        <f t="shared" si="147"/>
        <v>8.7589919914890268E-21</v>
      </c>
      <c r="M2315" s="76" t="str">
        <f t="shared" si="148"/>
        <v>-</v>
      </c>
      <c r="N2315" s="76" t="str">
        <f t="shared" si="148"/>
        <v>sig</v>
      </c>
      <c r="O2315" s="3" t="s">
        <v>679</v>
      </c>
      <c r="P2315" s="3" t="s">
        <v>685</v>
      </c>
      <c r="Q2315" s="3" t="s">
        <v>687</v>
      </c>
      <c r="R2315" s="78"/>
    </row>
    <row r="2316" spans="1:18" x14ac:dyDescent="0.2">
      <c r="A2316" s="3" t="s">
        <v>314</v>
      </c>
      <c r="B2316" s="60" t="s">
        <v>443</v>
      </c>
      <c r="C2316" s="78" t="s">
        <v>758</v>
      </c>
      <c r="D2316" s="78">
        <v>25490</v>
      </c>
      <c r="E2316" s="78">
        <v>2</v>
      </c>
      <c r="F2316" s="78">
        <v>26028</v>
      </c>
      <c r="G2316" s="78">
        <v>3</v>
      </c>
      <c r="H2316" s="78">
        <f t="shared" si="145"/>
        <v>5</v>
      </c>
      <c r="I2316" s="74">
        <v>0.4</v>
      </c>
      <c r="J2316" s="74">
        <v>0.6</v>
      </c>
      <c r="K2316" s="75">
        <f t="shared" si="146"/>
        <v>0.49999999999999989</v>
      </c>
      <c r="L2316" s="75">
        <f t="shared" si="147"/>
        <v>0.8125</v>
      </c>
      <c r="M2316" s="76" t="str">
        <f t="shared" si="148"/>
        <v>-</v>
      </c>
      <c r="N2316" s="76" t="str">
        <f t="shared" si="148"/>
        <v>-</v>
      </c>
      <c r="O2316" s="3" t="s">
        <v>679</v>
      </c>
      <c r="P2316" s="3" t="s">
        <v>685</v>
      </c>
      <c r="Q2316" s="3" t="s">
        <v>687</v>
      </c>
      <c r="R2316" s="78"/>
    </row>
    <row r="2317" spans="1:18" x14ac:dyDescent="0.2">
      <c r="A2317" s="3" t="s">
        <v>314</v>
      </c>
      <c r="B2317" s="60" t="s">
        <v>443</v>
      </c>
      <c r="C2317" s="78" t="s">
        <v>759</v>
      </c>
      <c r="D2317" s="78">
        <v>25490</v>
      </c>
      <c r="E2317" s="78">
        <v>88</v>
      </c>
      <c r="F2317" s="78">
        <v>26028</v>
      </c>
      <c r="G2317" s="78">
        <v>26</v>
      </c>
      <c r="H2317" s="78">
        <f t="shared" si="145"/>
        <v>114</v>
      </c>
      <c r="I2317" s="74">
        <v>0.77192982456140347</v>
      </c>
      <c r="J2317" s="74">
        <v>0.22807017543859648</v>
      </c>
      <c r="K2317" s="75">
        <f t="shared" si="146"/>
        <v>0.9999999993424078</v>
      </c>
      <c r="L2317" s="75">
        <f t="shared" si="147"/>
        <v>2.2947861467511912E-9</v>
      </c>
      <c r="M2317" s="76" t="str">
        <f t="shared" si="148"/>
        <v>-</v>
      </c>
      <c r="N2317" s="76" t="str">
        <f t="shared" si="148"/>
        <v>sig</v>
      </c>
      <c r="O2317" s="3" t="s">
        <v>679</v>
      </c>
      <c r="P2317" s="3" t="s">
        <v>685</v>
      </c>
      <c r="Q2317" s="3" t="s">
        <v>687</v>
      </c>
      <c r="R2317" s="78"/>
    </row>
    <row r="2318" spans="1:18" x14ac:dyDescent="0.2">
      <c r="A2318" s="3" t="s">
        <v>314</v>
      </c>
      <c r="B2318" s="60" t="s">
        <v>443</v>
      </c>
      <c r="C2318" s="78" t="s">
        <v>760</v>
      </c>
      <c r="D2318" s="78">
        <v>25490</v>
      </c>
      <c r="E2318" s="78">
        <v>133</v>
      </c>
      <c r="F2318" s="78">
        <v>26028</v>
      </c>
      <c r="G2318" s="78">
        <v>26</v>
      </c>
      <c r="H2318" s="78">
        <f t="shared" si="145"/>
        <v>159</v>
      </c>
      <c r="I2318" s="74">
        <v>0.83647798742138368</v>
      </c>
      <c r="J2318" s="74">
        <v>0.16352201257861634</v>
      </c>
      <c r="K2318" s="75">
        <f t="shared" si="146"/>
        <v>1</v>
      </c>
      <c r="L2318" s="75">
        <f t="shared" si="147"/>
        <v>8.3200579544629636E-19</v>
      </c>
      <c r="M2318" s="76" t="str">
        <f t="shared" si="148"/>
        <v>-</v>
      </c>
      <c r="N2318" s="76" t="str">
        <f t="shared" si="148"/>
        <v>sig</v>
      </c>
      <c r="O2318" s="3" t="s">
        <v>679</v>
      </c>
      <c r="P2318" s="3" t="s">
        <v>685</v>
      </c>
      <c r="Q2318" s="3" t="s">
        <v>687</v>
      </c>
      <c r="R2318" s="78"/>
    </row>
    <row r="2319" spans="1:18" x14ac:dyDescent="0.2">
      <c r="A2319" s="3" t="s">
        <v>314</v>
      </c>
      <c r="B2319" s="60" t="s">
        <v>443</v>
      </c>
      <c r="C2319" s="78" t="s">
        <v>761</v>
      </c>
      <c r="D2319" s="78">
        <v>25490</v>
      </c>
      <c r="E2319" s="78">
        <v>67</v>
      </c>
      <c r="F2319" s="78">
        <v>26028</v>
      </c>
      <c r="G2319" s="78">
        <v>8</v>
      </c>
      <c r="H2319" s="78">
        <f t="shared" si="145"/>
        <v>75</v>
      </c>
      <c r="I2319" s="74">
        <v>0.89333333333333331</v>
      </c>
      <c r="J2319" s="74">
        <v>0.10666666666666667</v>
      </c>
      <c r="K2319" s="75">
        <f t="shared" si="146"/>
        <v>0.9999999999999416</v>
      </c>
      <c r="L2319" s="75">
        <f t="shared" si="147"/>
        <v>5.049319131148914E-13</v>
      </c>
      <c r="M2319" s="76" t="str">
        <f t="shared" si="148"/>
        <v>-</v>
      </c>
      <c r="N2319" s="76" t="str">
        <f t="shared" si="148"/>
        <v>sig</v>
      </c>
      <c r="O2319" s="3" t="s">
        <v>679</v>
      </c>
      <c r="P2319" s="3" t="s">
        <v>685</v>
      </c>
      <c r="Q2319" s="3" t="s">
        <v>687</v>
      </c>
      <c r="R2319" s="78"/>
    </row>
    <row r="2320" spans="1:18" x14ac:dyDescent="0.2">
      <c r="A2320" s="3" t="s">
        <v>314</v>
      </c>
      <c r="B2320" s="60" t="s">
        <v>443</v>
      </c>
      <c r="C2320" s="78" t="s">
        <v>762</v>
      </c>
      <c r="D2320" s="78">
        <v>25490</v>
      </c>
      <c r="E2320" s="78">
        <v>95</v>
      </c>
      <c r="F2320" s="78">
        <v>26028</v>
      </c>
      <c r="G2320" s="78">
        <v>19</v>
      </c>
      <c r="H2320" s="78">
        <f t="shared" si="145"/>
        <v>114</v>
      </c>
      <c r="I2320" s="74">
        <v>0.83333333333333337</v>
      </c>
      <c r="J2320" s="74">
        <v>0.16666666666666666</v>
      </c>
      <c r="K2320" s="75">
        <f t="shared" si="146"/>
        <v>0.99999999999997646</v>
      </c>
      <c r="L2320" s="75">
        <f t="shared" si="147"/>
        <v>1.210676122301017E-13</v>
      </c>
      <c r="M2320" s="76" t="str">
        <f t="shared" si="148"/>
        <v>-</v>
      </c>
      <c r="N2320" s="76" t="str">
        <f t="shared" si="148"/>
        <v>sig</v>
      </c>
      <c r="O2320" s="3" t="s">
        <v>679</v>
      </c>
      <c r="P2320" s="3" t="s">
        <v>685</v>
      </c>
      <c r="Q2320" s="3" t="s">
        <v>687</v>
      </c>
      <c r="R2320" s="78"/>
    </row>
    <row r="2321" spans="1:18" x14ac:dyDescent="0.2">
      <c r="A2321" s="3" t="s">
        <v>314</v>
      </c>
      <c r="B2321" s="60" t="s">
        <v>443</v>
      </c>
      <c r="C2321" s="78" t="s">
        <v>741</v>
      </c>
      <c r="D2321" s="78">
        <v>25490</v>
      </c>
      <c r="E2321" s="78">
        <v>80</v>
      </c>
      <c r="F2321" s="78">
        <v>26028</v>
      </c>
      <c r="G2321" s="78">
        <v>22</v>
      </c>
      <c r="H2321" s="78">
        <f t="shared" si="145"/>
        <v>102</v>
      </c>
      <c r="I2321" s="74">
        <v>0.78431372549019607</v>
      </c>
      <c r="J2321" s="74">
        <v>0.21568627450980393</v>
      </c>
      <c r="K2321" s="75">
        <f t="shared" si="146"/>
        <v>0.99999999914506743</v>
      </c>
      <c r="L2321" s="75">
        <f t="shared" si="147"/>
        <v>3.2119963307943321E-9</v>
      </c>
      <c r="M2321" s="76" t="str">
        <f t="shared" si="148"/>
        <v>-</v>
      </c>
      <c r="N2321" s="76" t="str">
        <f t="shared" si="148"/>
        <v>sig</v>
      </c>
      <c r="O2321" s="3" t="s">
        <v>679</v>
      </c>
      <c r="P2321" s="3" t="s">
        <v>685</v>
      </c>
      <c r="Q2321" s="3" t="s">
        <v>687</v>
      </c>
      <c r="R2321" s="78"/>
    </row>
    <row r="2322" spans="1:18" x14ac:dyDescent="0.2">
      <c r="A2322" s="3" t="s">
        <v>314</v>
      </c>
      <c r="B2322" s="60" t="s">
        <v>443</v>
      </c>
      <c r="C2322" s="78" t="s">
        <v>742</v>
      </c>
      <c r="D2322" s="78">
        <v>25490</v>
      </c>
      <c r="E2322" s="78">
        <v>91</v>
      </c>
      <c r="F2322" s="78">
        <v>26028</v>
      </c>
      <c r="G2322" s="78">
        <v>22</v>
      </c>
      <c r="H2322" s="78">
        <f t="shared" si="145"/>
        <v>113</v>
      </c>
      <c r="I2322" s="74">
        <v>0.80530973451327437</v>
      </c>
      <c r="J2322" s="74">
        <v>0.19469026548672566</v>
      </c>
      <c r="K2322" s="75">
        <f t="shared" si="146"/>
        <v>0.99999999999565325</v>
      </c>
      <c r="L2322" s="75">
        <f t="shared" si="147"/>
        <v>1.848518938126859E-11</v>
      </c>
      <c r="M2322" s="76" t="str">
        <f t="shared" si="148"/>
        <v>-</v>
      </c>
      <c r="N2322" s="76" t="str">
        <f t="shared" si="148"/>
        <v>sig</v>
      </c>
      <c r="O2322" s="3" t="s">
        <v>679</v>
      </c>
      <c r="P2322" s="3" t="s">
        <v>685</v>
      </c>
      <c r="Q2322" s="3" t="s">
        <v>687</v>
      </c>
      <c r="R2322" s="78"/>
    </row>
    <row r="2323" spans="1:18" x14ac:dyDescent="0.2">
      <c r="A2323" s="3" t="s">
        <v>314</v>
      </c>
      <c r="B2323" s="60" t="s">
        <v>443</v>
      </c>
      <c r="C2323" s="78" t="s">
        <v>743</v>
      </c>
      <c r="D2323" s="78">
        <v>25490</v>
      </c>
      <c r="E2323" s="78">
        <v>247</v>
      </c>
      <c r="F2323" s="78">
        <v>26028</v>
      </c>
      <c r="G2323" s="78">
        <v>36</v>
      </c>
      <c r="H2323" s="78">
        <f t="shared" si="145"/>
        <v>283</v>
      </c>
      <c r="I2323" s="74">
        <v>0.87279151943462896</v>
      </c>
      <c r="J2323" s="74">
        <v>0.12720848056537101</v>
      </c>
      <c r="K2323" s="75">
        <f t="shared" si="146"/>
        <v>1</v>
      </c>
      <c r="L2323" s="75">
        <f t="shared" si="147"/>
        <v>3.631108678429433E-40</v>
      </c>
      <c r="M2323" s="76" t="str">
        <f t="shared" si="148"/>
        <v>-</v>
      </c>
      <c r="N2323" s="76" t="str">
        <f t="shared" si="148"/>
        <v>sig</v>
      </c>
      <c r="O2323" s="3" t="s">
        <v>679</v>
      </c>
      <c r="P2323" s="3" t="s">
        <v>685</v>
      </c>
      <c r="Q2323" s="3" t="s">
        <v>687</v>
      </c>
      <c r="R2323" s="78"/>
    </row>
    <row r="2324" spans="1:18" x14ac:dyDescent="0.2">
      <c r="A2324" s="3" t="s">
        <v>314</v>
      </c>
      <c r="B2324" s="60" t="s">
        <v>443</v>
      </c>
      <c r="C2324" s="78" t="s">
        <v>744</v>
      </c>
      <c r="D2324" s="78">
        <v>25490</v>
      </c>
      <c r="E2324" s="78">
        <v>89</v>
      </c>
      <c r="F2324" s="78">
        <v>26028</v>
      </c>
      <c r="G2324" s="78">
        <v>18</v>
      </c>
      <c r="H2324" s="78">
        <f t="shared" si="145"/>
        <v>107</v>
      </c>
      <c r="I2324" s="74">
        <v>0.83177570093457942</v>
      </c>
      <c r="J2324" s="74">
        <v>0.16822429906542055</v>
      </c>
      <c r="K2324" s="75">
        <f t="shared" si="146"/>
        <v>0.9999999999998247</v>
      </c>
      <c r="L2324" s="75">
        <f t="shared" si="147"/>
        <v>8.9049453916330488E-13</v>
      </c>
      <c r="M2324" s="76" t="str">
        <f t="shared" si="148"/>
        <v>-</v>
      </c>
      <c r="N2324" s="76" t="str">
        <f t="shared" si="148"/>
        <v>sig</v>
      </c>
      <c r="O2324" s="3" t="s">
        <v>679</v>
      </c>
      <c r="P2324" s="3" t="s">
        <v>685</v>
      </c>
      <c r="Q2324" s="3" t="s">
        <v>687</v>
      </c>
      <c r="R2324" s="78"/>
    </row>
    <row r="2325" spans="1:18" x14ac:dyDescent="0.2">
      <c r="A2325" s="3" t="s">
        <v>314</v>
      </c>
      <c r="B2325" s="60" t="s">
        <v>443</v>
      </c>
      <c r="C2325" s="78" t="s">
        <v>745</v>
      </c>
      <c r="D2325" s="78">
        <v>25490</v>
      </c>
      <c r="E2325" s="78">
        <v>123</v>
      </c>
      <c r="F2325" s="78">
        <v>26028</v>
      </c>
      <c r="G2325" s="78">
        <v>22</v>
      </c>
      <c r="H2325" s="78">
        <f t="shared" si="145"/>
        <v>145</v>
      </c>
      <c r="I2325" s="74">
        <v>0.84827586206896555</v>
      </c>
      <c r="J2325" s="74">
        <v>0.15172413793103448</v>
      </c>
      <c r="K2325" s="75">
        <f t="shared" si="146"/>
        <v>1</v>
      </c>
      <c r="L2325" s="75">
        <f t="shared" si="147"/>
        <v>1.6028970227370356E-18</v>
      </c>
      <c r="M2325" s="76" t="str">
        <f t="shared" si="148"/>
        <v>-</v>
      </c>
      <c r="N2325" s="76" t="str">
        <f t="shared" si="148"/>
        <v>sig</v>
      </c>
      <c r="O2325" s="3" t="s">
        <v>679</v>
      </c>
      <c r="P2325" s="3" t="s">
        <v>685</v>
      </c>
      <c r="Q2325" s="3" t="s">
        <v>687</v>
      </c>
      <c r="R2325" s="78"/>
    </row>
    <row r="2326" spans="1:18" x14ac:dyDescent="0.2">
      <c r="A2326" s="3" t="s">
        <v>314</v>
      </c>
      <c r="B2326" s="60" t="s">
        <v>443</v>
      </c>
      <c r="C2326" s="78" t="s">
        <v>746</v>
      </c>
      <c r="D2326" s="78">
        <v>25490</v>
      </c>
      <c r="E2326" s="78">
        <v>2</v>
      </c>
      <c r="F2326" s="78">
        <v>26028</v>
      </c>
      <c r="G2326" s="78">
        <v>4</v>
      </c>
      <c r="H2326" s="78">
        <f t="shared" si="145"/>
        <v>6</v>
      </c>
      <c r="I2326" s="74">
        <v>0.33333333333333331</v>
      </c>
      <c r="J2326" s="74">
        <v>0.66666666666666663</v>
      </c>
      <c r="K2326" s="75">
        <f t="shared" si="146"/>
        <v>0.34375000000000006</v>
      </c>
      <c r="L2326" s="75">
        <f t="shared" si="147"/>
        <v>0.890625</v>
      </c>
      <c r="M2326" s="76" t="str">
        <f t="shared" si="148"/>
        <v>-</v>
      </c>
      <c r="N2326" s="76" t="str">
        <f t="shared" si="148"/>
        <v>-</v>
      </c>
      <c r="O2326" s="3" t="s">
        <v>679</v>
      </c>
      <c r="P2326" s="3" t="s">
        <v>685</v>
      </c>
      <c r="Q2326" s="3" t="s">
        <v>687</v>
      </c>
      <c r="R2326" s="78"/>
    </row>
    <row r="2327" spans="1:18" x14ac:dyDescent="0.2">
      <c r="A2327" s="3" t="s">
        <v>314</v>
      </c>
      <c r="B2327" s="60" t="s">
        <v>443</v>
      </c>
      <c r="C2327" s="78" t="s">
        <v>747</v>
      </c>
      <c r="D2327" s="78">
        <v>25490</v>
      </c>
      <c r="E2327" s="78">
        <v>59</v>
      </c>
      <c r="F2327" s="78">
        <v>26028</v>
      </c>
      <c r="G2327" s="78">
        <v>11</v>
      </c>
      <c r="H2327" s="78">
        <f t="shared" si="145"/>
        <v>70</v>
      </c>
      <c r="I2327" s="74">
        <v>0.84285714285714286</v>
      </c>
      <c r="J2327" s="74">
        <v>0.15714285714285714</v>
      </c>
      <c r="K2327" s="75">
        <f t="shared" si="146"/>
        <v>0.99999999959975883</v>
      </c>
      <c r="L2327" s="75">
        <f t="shared" si="147"/>
        <v>2.2330873645316532E-9</v>
      </c>
      <c r="M2327" s="76" t="str">
        <f t="shared" si="148"/>
        <v>-</v>
      </c>
      <c r="N2327" s="76" t="str">
        <f t="shared" si="148"/>
        <v>sig</v>
      </c>
      <c r="O2327" s="3" t="s">
        <v>679</v>
      </c>
      <c r="P2327" s="3" t="s">
        <v>685</v>
      </c>
      <c r="Q2327" s="3" t="s">
        <v>687</v>
      </c>
      <c r="R2327" s="78"/>
    </row>
    <row r="2328" spans="1:18" x14ac:dyDescent="0.2">
      <c r="A2328" s="3" t="s">
        <v>314</v>
      </c>
      <c r="B2328" s="60" t="s">
        <v>443</v>
      </c>
      <c r="C2328" s="78" t="s">
        <v>748</v>
      </c>
      <c r="D2328" s="78">
        <v>25490</v>
      </c>
      <c r="E2328" s="78">
        <v>86</v>
      </c>
      <c r="F2328" s="78">
        <v>26028</v>
      </c>
      <c r="G2328" s="78">
        <v>12</v>
      </c>
      <c r="H2328" s="78">
        <f t="shared" si="145"/>
        <v>98</v>
      </c>
      <c r="I2328" s="74">
        <v>0.87755102040816324</v>
      </c>
      <c r="J2328" s="74">
        <v>0.12244897959183673</v>
      </c>
      <c r="K2328" s="75">
        <f t="shared" si="146"/>
        <v>0.99999999999999956</v>
      </c>
      <c r="L2328" s="75">
        <f t="shared" si="147"/>
        <v>2.9665023736877511E-15</v>
      </c>
      <c r="M2328" s="76" t="str">
        <f t="shared" si="148"/>
        <v>-</v>
      </c>
      <c r="N2328" s="76" t="str">
        <f t="shared" si="148"/>
        <v>sig</v>
      </c>
      <c r="O2328" s="3" t="s">
        <v>679</v>
      </c>
      <c r="P2328" s="3" t="s">
        <v>685</v>
      </c>
      <c r="Q2328" s="3" t="s">
        <v>687</v>
      </c>
      <c r="R2328" s="78"/>
    </row>
    <row r="2329" spans="1:18" x14ac:dyDescent="0.2">
      <c r="A2329" s="3" t="s">
        <v>314</v>
      </c>
      <c r="B2329" s="60" t="s">
        <v>443</v>
      </c>
      <c r="C2329" s="78" t="s">
        <v>749</v>
      </c>
      <c r="D2329" s="78">
        <v>25490</v>
      </c>
      <c r="E2329" s="78">
        <v>146</v>
      </c>
      <c r="F2329" s="78">
        <v>26028</v>
      </c>
      <c r="G2329" s="78">
        <v>18</v>
      </c>
      <c r="H2329" s="78">
        <f t="shared" si="145"/>
        <v>164</v>
      </c>
      <c r="I2329" s="74">
        <v>0.8902439024390244</v>
      </c>
      <c r="J2329" s="74">
        <v>0.10975609756097561</v>
      </c>
      <c r="K2329" s="75">
        <f t="shared" si="146"/>
        <v>1</v>
      </c>
      <c r="L2329" s="75">
        <f t="shared" si="147"/>
        <v>2.1268971613000032E-26</v>
      </c>
      <c r="M2329" s="76" t="str">
        <f t="shared" si="148"/>
        <v>-</v>
      </c>
      <c r="N2329" s="76" t="str">
        <f t="shared" si="148"/>
        <v>sig</v>
      </c>
      <c r="O2329" s="3" t="s">
        <v>679</v>
      </c>
      <c r="P2329" s="3" t="s">
        <v>685</v>
      </c>
      <c r="Q2329" s="3" t="s">
        <v>687</v>
      </c>
      <c r="R2329" s="78"/>
    </row>
    <row r="2330" spans="1:18" x14ac:dyDescent="0.2">
      <c r="A2330" s="3" t="s">
        <v>314</v>
      </c>
      <c r="B2330" s="60" t="s">
        <v>443</v>
      </c>
      <c r="C2330" s="78" t="s">
        <v>750</v>
      </c>
      <c r="D2330" s="78">
        <v>25490</v>
      </c>
      <c r="E2330" s="78">
        <v>42</v>
      </c>
      <c r="F2330" s="78">
        <v>26028</v>
      </c>
      <c r="G2330" s="78">
        <v>16</v>
      </c>
      <c r="H2330" s="78">
        <f t="shared" si="145"/>
        <v>58</v>
      </c>
      <c r="I2330" s="74">
        <v>0.72413793103448276</v>
      </c>
      <c r="J2330" s="74">
        <v>0.27586206896551724</v>
      </c>
      <c r="K2330" s="75">
        <f t="shared" si="146"/>
        <v>0.99984652649222672</v>
      </c>
      <c r="L2330" s="75">
        <f t="shared" si="147"/>
        <v>4.3089112027106408E-4</v>
      </c>
      <c r="M2330" s="76" t="str">
        <f t="shared" si="148"/>
        <v>-</v>
      </c>
      <c r="N2330" s="76" t="str">
        <f t="shared" si="148"/>
        <v>-</v>
      </c>
      <c r="O2330" s="3" t="s">
        <v>679</v>
      </c>
      <c r="P2330" s="3" t="s">
        <v>685</v>
      </c>
      <c r="Q2330" s="3" t="s">
        <v>687</v>
      </c>
      <c r="R2330" s="78"/>
    </row>
    <row r="2331" spans="1:18" x14ac:dyDescent="0.2">
      <c r="A2331" s="3" t="s">
        <v>314</v>
      </c>
      <c r="B2331" s="60" t="s">
        <v>443</v>
      </c>
      <c r="C2331" s="78" t="s">
        <v>751</v>
      </c>
      <c r="D2331" s="78">
        <v>25490</v>
      </c>
      <c r="E2331" s="78">
        <v>147</v>
      </c>
      <c r="F2331" s="78">
        <v>26028</v>
      </c>
      <c r="G2331" s="78">
        <v>30</v>
      </c>
      <c r="H2331" s="78">
        <f t="shared" si="145"/>
        <v>177</v>
      </c>
      <c r="I2331" s="74">
        <v>0.83050847457627119</v>
      </c>
      <c r="J2331" s="74">
        <v>0.16949152542372881</v>
      </c>
      <c r="K2331" s="75">
        <f t="shared" si="146"/>
        <v>1</v>
      </c>
      <c r="L2331" s="75">
        <f t="shared" si="147"/>
        <v>4.9933974906557082E-20</v>
      </c>
      <c r="M2331" s="76" t="str">
        <f t="shared" si="148"/>
        <v>-</v>
      </c>
      <c r="N2331" s="76" t="str">
        <f t="shared" si="148"/>
        <v>sig</v>
      </c>
      <c r="O2331" s="3" t="s">
        <v>679</v>
      </c>
      <c r="P2331" s="3" t="s">
        <v>685</v>
      </c>
      <c r="Q2331" s="3" t="s">
        <v>687</v>
      </c>
      <c r="R2331" s="78"/>
    </row>
    <row r="2332" spans="1:18" x14ac:dyDescent="0.2">
      <c r="A2332" s="3" t="s">
        <v>314</v>
      </c>
      <c r="B2332" s="60" t="s">
        <v>443</v>
      </c>
      <c r="C2332" s="78" t="s">
        <v>752</v>
      </c>
      <c r="D2332" s="78">
        <v>25490</v>
      </c>
      <c r="E2332" s="78">
        <v>22</v>
      </c>
      <c r="F2332" s="78">
        <v>26028</v>
      </c>
      <c r="G2332" s="78">
        <v>6</v>
      </c>
      <c r="H2332" s="78">
        <f t="shared" si="145"/>
        <v>28</v>
      </c>
      <c r="I2332" s="74">
        <v>0.7857142857142857</v>
      </c>
      <c r="J2332" s="74">
        <v>0.21428571428571427</v>
      </c>
      <c r="K2332" s="75">
        <f t="shared" si="146"/>
        <v>0.99954388290643692</v>
      </c>
      <c r="L2332" s="75">
        <f t="shared" si="147"/>
        <v>1.8595829606056216E-3</v>
      </c>
      <c r="M2332" s="76" t="str">
        <f t="shared" si="148"/>
        <v>-</v>
      </c>
      <c r="N2332" s="76" t="str">
        <f t="shared" si="148"/>
        <v>-</v>
      </c>
      <c r="O2332" s="3" t="s">
        <v>679</v>
      </c>
      <c r="P2332" s="3" t="s">
        <v>685</v>
      </c>
      <c r="Q2332" s="3" t="s">
        <v>687</v>
      </c>
      <c r="R2332" s="78"/>
    </row>
    <row r="2333" spans="1:18" x14ac:dyDescent="0.2">
      <c r="A2333" s="3" t="s">
        <v>314</v>
      </c>
      <c r="B2333" s="60" t="s">
        <v>443</v>
      </c>
      <c r="C2333" s="78" t="s">
        <v>753</v>
      </c>
      <c r="D2333" s="78">
        <v>25490</v>
      </c>
      <c r="E2333" s="78">
        <v>39</v>
      </c>
      <c r="F2333" s="78">
        <v>26028</v>
      </c>
      <c r="G2333" s="78">
        <v>7</v>
      </c>
      <c r="H2333" s="78">
        <f t="shared" si="145"/>
        <v>46</v>
      </c>
      <c r="I2333" s="74">
        <v>0.84782608695652173</v>
      </c>
      <c r="J2333" s="74">
        <v>0.15217391304347827</v>
      </c>
      <c r="K2333" s="75">
        <f t="shared" si="146"/>
        <v>0.99999984485981486</v>
      </c>
      <c r="L2333" s="75">
        <f t="shared" si="147"/>
        <v>9.1577163630063317E-7</v>
      </c>
      <c r="M2333" s="76" t="str">
        <f t="shared" si="148"/>
        <v>-</v>
      </c>
      <c r="N2333" s="76" t="str">
        <f t="shared" si="148"/>
        <v>sig</v>
      </c>
      <c r="O2333" s="3" t="s">
        <v>679</v>
      </c>
      <c r="P2333" s="3" t="s">
        <v>685</v>
      </c>
      <c r="Q2333" s="3" t="s">
        <v>687</v>
      </c>
      <c r="R2333" s="78"/>
    </row>
    <row r="2334" spans="1:18" x14ac:dyDescent="0.2">
      <c r="A2334" s="3" t="s">
        <v>178</v>
      </c>
      <c r="B2334" s="60" t="s">
        <v>299</v>
      </c>
      <c r="C2334" s="78" t="s">
        <v>754</v>
      </c>
      <c r="D2334" s="78">
        <v>25490</v>
      </c>
      <c r="E2334" s="78">
        <v>139</v>
      </c>
      <c r="F2334" s="78">
        <v>26028</v>
      </c>
      <c r="G2334" s="78">
        <v>33</v>
      </c>
      <c r="H2334" s="78">
        <f t="shared" si="145"/>
        <v>172</v>
      </c>
      <c r="I2334" s="74">
        <v>0.80813953488372092</v>
      </c>
      <c r="J2334" s="74">
        <v>0.19186046511627908</v>
      </c>
      <c r="K2334" s="75">
        <f t="shared" si="146"/>
        <v>1</v>
      </c>
      <c r="L2334" s="75">
        <f t="shared" si="147"/>
        <v>5.5685236617769043E-17</v>
      </c>
      <c r="M2334" s="76" t="str">
        <f t="shared" si="148"/>
        <v>-</v>
      </c>
      <c r="N2334" s="76" t="str">
        <f t="shared" si="148"/>
        <v>sig</v>
      </c>
      <c r="O2334" s="2" t="s">
        <v>679</v>
      </c>
      <c r="P2334" s="3" t="s">
        <v>685</v>
      </c>
      <c r="Q2334" s="2" t="s">
        <v>686</v>
      </c>
      <c r="R2334" s="78"/>
    </row>
    <row r="2335" spans="1:18" x14ac:dyDescent="0.2">
      <c r="A2335" s="3" t="s">
        <v>178</v>
      </c>
      <c r="B2335" s="60" t="s">
        <v>299</v>
      </c>
      <c r="C2335" s="78" t="s">
        <v>755</v>
      </c>
      <c r="D2335" s="78">
        <v>25490</v>
      </c>
      <c r="E2335" s="78">
        <v>915</v>
      </c>
      <c r="F2335" s="78">
        <v>26028</v>
      </c>
      <c r="G2335" s="78">
        <v>141</v>
      </c>
      <c r="H2335" s="78">
        <f t="shared" ref="H2335:H2398" si="149">E2335+G2335</f>
        <v>1056</v>
      </c>
      <c r="I2335" s="74">
        <v>0.86647727272727271</v>
      </c>
      <c r="J2335" s="74">
        <v>0.13352272727272727</v>
      </c>
      <c r="K2335" s="75">
        <f t="shared" si="146"/>
        <v>1</v>
      </c>
      <c r="L2335" s="75">
        <f t="shared" si="147"/>
        <v>9.7918089404864131E-140</v>
      </c>
      <c r="M2335" s="76" t="str">
        <f t="shared" si="148"/>
        <v>-</v>
      </c>
      <c r="N2335" s="76" t="str">
        <f t="shared" si="148"/>
        <v>sig</v>
      </c>
      <c r="O2335" s="2" t="s">
        <v>679</v>
      </c>
      <c r="P2335" s="3" t="s">
        <v>685</v>
      </c>
      <c r="Q2335" s="2" t="s">
        <v>686</v>
      </c>
      <c r="R2335" s="78"/>
    </row>
    <row r="2336" spans="1:18" x14ac:dyDescent="0.2">
      <c r="A2336" s="3" t="s">
        <v>178</v>
      </c>
      <c r="B2336" s="60" t="s">
        <v>299</v>
      </c>
      <c r="C2336" s="78" t="s">
        <v>756</v>
      </c>
      <c r="D2336" s="78">
        <v>25490</v>
      </c>
      <c r="E2336" s="78">
        <v>569</v>
      </c>
      <c r="F2336" s="78">
        <v>26028</v>
      </c>
      <c r="G2336" s="78">
        <v>76</v>
      </c>
      <c r="H2336" s="78">
        <f t="shared" si="149"/>
        <v>645</v>
      </c>
      <c r="I2336" s="74">
        <v>0.88217054263565886</v>
      </c>
      <c r="J2336" s="74">
        <v>0.11782945736434108</v>
      </c>
      <c r="K2336" s="75">
        <f t="shared" si="146"/>
        <v>1</v>
      </c>
      <c r="L2336" s="75">
        <f t="shared" si="147"/>
        <v>1.413172714096534E-94</v>
      </c>
      <c r="M2336" s="76" t="str">
        <f t="shared" si="148"/>
        <v>-</v>
      </c>
      <c r="N2336" s="76" t="str">
        <f t="shared" si="148"/>
        <v>sig</v>
      </c>
      <c r="O2336" s="2" t="s">
        <v>679</v>
      </c>
      <c r="P2336" s="3" t="s">
        <v>685</v>
      </c>
      <c r="Q2336" s="2" t="s">
        <v>686</v>
      </c>
      <c r="R2336" s="78"/>
    </row>
    <row r="2337" spans="1:18" x14ac:dyDescent="0.2">
      <c r="A2337" s="3" t="s">
        <v>178</v>
      </c>
      <c r="B2337" s="60" t="s">
        <v>299</v>
      </c>
      <c r="C2337" s="78" t="s">
        <v>757</v>
      </c>
      <c r="D2337" s="78">
        <v>25490</v>
      </c>
      <c r="E2337" s="78">
        <v>467</v>
      </c>
      <c r="F2337" s="78">
        <v>26028</v>
      </c>
      <c r="G2337" s="78">
        <v>77</v>
      </c>
      <c r="H2337" s="78">
        <f t="shared" si="149"/>
        <v>544</v>
      </c>
      <c r="I2337" s="74">
        <v>0.85845588235294112</v>
      </c>
      <c r="J2337" s="74">
        <v>0.14154411764705882</v>
      </c>
      <c r="K2337" s="75">
        <f t="shared" si="146"/>
        <v>1</v>
      </c>
      <c r="L2337" s="75">
        <f t="shared" si="147"/>
        <v>2.2021983837900724E-69</v>
      </c>
      <c r="M2337" s="76" t="str">
        <f t="shared" si="148"/>
        <v>-</v>
      </c>
      <c r="N2337" s="76" t="str">
        <f t="shared" si="148"/>
        <v>sig</v>
      </c>
      <c r="O2337" s="2" t="s">
        <v>679</v>
      </c>
      <c r="P2337" s="3" t="s">
        <v>685</v>
      </c>
      <c r="Q2337" s="2" t="s">
        <v>686</v>
      </c>
      <c r="R2337" s="78"/>
    </row>
    <row r="2338" spans="1:18" x14ac:dyDescent="0.2">
      <c r="A2338" s="3" t="s">
        <v>178</v>
      </c>
      <c r="B2338" s="60" t="s">
        <v>299</v>
      </c>
      <c r="C2338" s="78" t="s">
        <v>758</v>
      </c>
      <c r="D2338" s="78">
        <v>25490</v>
      </c>
      <c r="E2338" s="78">
        <v>463</v>
      </c>
      <c r="F2338" s="78">
        <v>26028</v>
      </c>
      <c r="G2338" s="78">
        <v>89</v>
      </c>
      <c r="H2338" s="78">
        <f t="shared" si="149"/>
        <v>552</v>
      </c>
      <c r="I2338" s="74">
        <v>0.83876811594202894</v>
      </c>
      <c r="J2338" s="74">
        <v>0.16123188405797101</v>
      </c>
      <c r="K2338" s="75">
        <f t="shared" si="146"/>
        <v>1</v>
      </c>
      <c r="L2338" s="75">
        <f t="shared" si="147"/>
        <v>3.0077486118429191E-62</v>
      </c>
      <c r="M2338" s="76" t="str">
        <f t="shared" si="148"/>
        <v>-</v>
      </c>
      <c r="N2338" s="76" t="str">
        <f t="shared" si="148"/>
        <v>sig</v>
      </c>
      <c r="O2338" s="2" t="s">
        <v>679</v>
      </c>
      <c r="P2338" s="3" t="s">
        <v>685</v>
      </c>
      <c r="Q2338" s="2" t="s">
        <v>686</v>
      </c>
      <c r="R2338" s="78"/>
    </row>
    <row r="2339" spans="1:18" x14ac:dyDescent="0.2">
      <c r="A2339" s="3" t="s">
        <v>178</v>
      </c>
      <c r="B2339" s="60" t="s">
        <v>299</v>
      </c>
      <c r="C2339" s="78" t="s">
        <v>759</v>
      </c>
      <c r="D2339" s="78">
        <v>25490</v>
      </c>
      <c r="E2339" s="78">
        <v>311</v>
      </c>
      <c r="F2339" s="78">
        <v>26028</v>
      </c>
      <c r="G2339" s="78">
        <v>50</v>
      </c>
      <c r="H2339" s="78">
        <f t="shared" si="149"/>
        <v>361</v>
      </c>
      <c r="I2339" s="74">
        <v>0.86149584487534625</v>
      </c>
      <c r="J2339" s="74">
        <v>0.13850415512465375</v>
      </c>
      <c r="K2339" s="75">
        <f t="shared" si="146"/>
        <v>1</v>
      </c>
      <c r="L2339" s="75">
        <f t="shared" si="147"/>
        <v>1.7776267404317821E-47</v>
      </c>
      <c r="M2339" s="76" t="str">
        <f t="shared" si="148"/>
        <v>-</v>
      </c>
      <c r="N2339" s="76" t="str">
        <f t="shared" si="148"/>
        <v>sig</v>
      </c>
      <c r="O2339" s="2" t="s">
        <v>679</v>
      </c>
      <c r="P2339" s="3" t="s">
        <v>685</v>
      </c>
      <c r="Q2339" s="2" t="s">
        <v>686</v>
      </c>
      <c r="R2339" s="78"/>
    </row>
    <row r="2340" spans="1:18" x14ac:dyDescent="0.2">
      <c r="A2340" s="3" t="s">
        <v>178</v>
      </c>
      <c r="B2340" s="60" t="s">
        <v>299</v>
      </c>
      <c r="C2340" s="78" t="s">
        <v>760</v>
      </c>
      <c r="D2340" s="78">
        <v>25490</v>
      </c>
      <c r="E2340" s="78">
        <v>3</v>
      </c>
      <c r="F2340" s="78">
        <v>26028</v>
      </c>
      <c r="G2340" s="78">
        <v>0</v>
      </c>
      <c r="H2340" s="78">
        <f t="shared" si="149"/>
        <v>3</v>
      </c>
      <c r="I2340" s="74">
        <v>1</v>
      </c>
      <c r="J2340" s="74">
        <v>0</v>
      </c>
      <c r="K2340" s="75">
        <f t="shared" si="146"/>
        <v>1</v>
      </c>
      <c r="L2340" s="75">
        <f t="shared" si="147"/>
        <v>0.12500000000000003</v>
      </c>
      <c r="M2340" s="76" t="str">
        <f t="shared" si="148"/>
        <v>-</v>
      </c>
      <c r="N2340" s="76" t="str">
        <f t="shared" si="148"/>
        <v>-</v>
      </c>
      <c r="O2340" s="2" t="s">
        <v>679</v>
      </c>
      <c r="P2340" s="3" t="s">
        <v>685</v>
      </c>
      <c r="Q2340" s="2" t="s">
        <v>686</v>
      </c>
      <c r="R2340" s="78"/>
    </row>
    <row r="2341" spans="1:18" x14ac:dyDescent="0.2">
      <c r="A2341" s="3" t="s">
        <v>178</v>
      </c>
      <c r="B2341" s="60" t="s">
        <v>299</v>
      </c>
      <c r="C2341" s="78" t="s">
        <v>761</v>
      </c>
      <c r="D2341" s="78">
        <v>25490</v>
      </c>
      <c r="E2341" s="78">
        <v>385</v>
      </c>
      <c r="F2341" s="78">
        <v>26028</v>
      </c>
      <c r="G2341" s="78">
        <v>64</v>
      </c>
      <c r="H2341" s="78">
        <f t="shared" si="149"/>
        <v>449</v>
      </c>
      <c r="I2341" s="74">
        <v>0.85746102449888639</v>
      </c>
      <c r="J2341" s="74">
        <v>0.14253897550111358</v>
      </c>
      <c r="K2341" s="75">
        <f t="shared" si="146"/>
        <v>1</v>
      </c>
      <c r="L2341" s="75">
        <f t="shared" si="147"/>
        <v>3.2158564657715586E-57</v>
      </c>
      <c r="M2341" s="76" t="str">
        <f t="shared" si="148"/>
        <v>-</v>
      </c>
      <c r="N2341" s="76" t="str">
        <f t="shared" si="148"/>
        <v>sig</v>
      </c>
      <c r="O2341" s="2" t="s">
        <v>679</v>
      </c>
      <c r="P2341" s="3" t="s">
        <v>685</v>
      </c>
      <c r="Q2341" s="2" t="s">
        <v>686</v>
      </c>
      <c r="R2341" s="78"/>
    </row>
    <row r="2342" spans="1:18" x14ac:dyDescent="0.2">
      <c r="A2342" s="3" t="s">
        <v>178</v>
      </c>
      <c r="B2342" s="60" t="s">
        <v>299</v>
      </c>
      <c r="C2342" s="78" t="s">
        <v>762</v>
      </c>
      <c r="D2342" s="78">
        <v>25490</v>
      </c>
      <c r="E2342" s="78">
        <v>688</v>
      </c>
      <c r="F2342" s="78">
        <v>26028</v>
      </c>
      <c r="G2342" s="78">
        <v>108</v>
      </c>
      <c r="H2342" s="78">
        <f t="shared" si="149"/>
        <v>796</v>
      </c>
      <c r="I2342" s="74">
        <v>0.86432160804020097</v>
      </c>
      <c r="J2342" s="74">
        <v>0.135678391959799</v>
      </c>
      <c r="K2342" s="75">
        <f t="shared" si="146"/>
        <v>1</v>
      </c>
      <c r="L2342" s="75">
        <f t="shared" si="147"/>
        <v>2.1169762803861657E-104</v>
      </c>
      <c r="M2342" s="76" t="str">
        <f t="shared" si="148"/>
        <v>-</v>
      </c>
      <c r="N2342" s="76" t="str">
        <f t="shared" si="148"/>
        <v>sig</v>
      </c>
      <c r="O2342" s="2" t="s">
        <v>679</v>
      </c>
      <c r="P2342" s="3" t="s">
        <v>685</v>
      </c>
      <c r="Q2342" s="2" t="s">
        <v>686</v>
      </c>
      <c r="R2342" s="78"/>
    </row>
    <row r="2343" spans="1:18" x14ac:dyDescent="0.2">
      <c r="A2343" s="3" t="s">
        <v>178</v>
      </c>
      <c r="B2343" s="60" t="s">
        <v>299</v>
      </c>
      <c r="C2343" s="78" t="s">
        <v>741</v>
      </c>
      <c r="D2343" s="78">
        <v>25490</v>
      </c>
      <c r="E2343" s="78">
        <v>416</v>
      </c>
      <c r="F2343" s="78">
        <v>26028</v>
      </c>
      <c r="G2343" s="78">
        <v>65</v>
      </c>
      <c r="H2343" s="78">
        <f t="shared" si="149"/>
        <v>481</v>
      </c>
      <c r="I2343" s="74">
        <v>0.86486486486486491</v>
      </c>
      <c r="J2343" s="74">
        <v>0.13513513513513514</v>
      </c>
      <c r="K2343" s="75">
        <f t="shared" si="146"/>
        <v>1</v>
      </c>
      <c r="L2343" s="75">
        <f t="shared" si="147"/>
        <v>5.4063456442541845E-64</v>
      </c>
      <c r="M2343" s="76" t="str">
        <f t="shared" si="148"/>
        <v>-</v>
      </c>
      <c r="N2343" s="76" t="str">
        <f t="shared" si="148"/>
        <v>sig</v>
      </c>
      <c r="O2343" s="2" t="s">
        <v>679</v>
      </c>
      <c r="P2343" s="3" t="s">
        <v>685</v>
      </c>
      <c r="Q2343" s="2" t="s">
        <v>686</v>
      </c>
      <c r="R2343" s="78"/>
    </row>
    <row r="2344" spans="1:18" x14ac:dyDescent="0.2">
      <c r="A2344" s="3" t="s">
        <v>178</v>
      </c>
      <c r="B2344" s="60" t="s">
        <v>299</v>
      </c>
      <c r="C2344" s="78" t="s">
        <v>742</v>
      </c>
      <c r="D2344" s="78">
        <v>25490</v>
      </c>
      <c r="E2344" s="78">
        <v>0</v>
      </c>
      <c r="F2344" s="78">
        <v>26028</v>
      </c>
      <c r="G2344" s="78">
        <v>1</v>
      </c>
      <c r="H2344" s="78">
        <f t="shared" si="149"/>
        <v>1</v>
      </c>
      <c r="I2344" s="74">
        <v>0</v>
      </c>
      <c r="J2344" s="74">
        <v>1</v>
      </c>
      <c r="K2344" s="75">
        <f t="shared" si="146"/>
        <v>0.5</v>
      </c>
      <c r="L2344" s="75">
        <f t="shared" si="147"/>
        <v>1</v>
      </c>
      <c r="M2344" s="76" t="str">
        <f t="shared" si="148"/>
        <v>-</v>
      </c>
      <c r="N2344" s="76" t="str">
        <f t="shared" si="148"/>
        <v>-</v>
      </c>
      <c r="O2344" s="2" t="s">
        <v>679</v>
      </c>
      <c r="P2344" s="3" t="s">
        <v>685</v>
      </c>
      <c r="Q2344" s="2" t="s">
        <v>686</v>
      </c>
      <c r="R2344" s="78"/>
    </row>
    <row r="2345" spans="1:18" x14ac:dyDescent="0.2">
      <c r="A2345" s="3" t="s">
        <v>178</v>
      </c>
      <c r="B2345" s="60" t="s">
        <v>299</v>
      </c>
      <c r="C2345" s="78" t="s">
        <v>743</v>
      </c>
      <c r="D2345" s="78">
        <v>25490</v>
      </c>
      <c r="E2345" s="78">
        <v>173</v>
      </c>
      <c r="F2345" s="78">
        <v>26028</v>
      </c>
      <c r="G2345" s="78">
        <v>42</v>
      </c>
      <c r="H2345" s="78">
        <f t="shared" si="149"/>
        <v>215</v>
      </c>
      <c r="I2345" s="74">
        <v>0.8046511627906977</v>
      </c>
      <c r="J2345" s="74">
        <v>0.19534883720930232</v>
      </c>
      <c r="K2345" s="75">
        <f t="shared" si="146"/>
        <v>1</v>
      </c>
      <c r="L2345" s="75">
        <f t="shared" si="147"/>
        <v>2.2318884546497013E-20</v>
      </c>
      <c r="M2345" s="76" t="str">
        <f t="shared" si="148"/>
        <v>-</v>
      </c>
      <c r="N2345" s="76" t="str">
        <f t="shared" si="148"/>
        <v>sig</v>
      </c>
      <c r="O2345" s="2" t="s">
        <v>679</v>
      </c>
      <c r="P2345" s="3" t="s">
        <v>685</v>
      </c>
      <c r="Q2345" s="2" t="s">
        <v>686</v>
      </c>
      <c r="R2345" s="78"/>
    </row>
    <row r="2346" spans="1:18" x14ac:dyDescent="0.2">
      <c r="A2346" s="3" t="s">
        <v>178</v>
      </c>
      <c r="B2346" s="60" t="s">
        <v>299</v>
      </c>
      <c r="C2346" s="78" t="s">
        <v>744</v>
      </c>
      <c r="D2346" s="78">
        <v>25490</v>
      </c>
      <c r="E2346" s="78">
        <v>2</v>
      </c>
      <c r="F2346" s="78">
        <v>26028</v>
      </c>
      <c r="G2346" s="78">
        <v>1</v>
      </c>
      <c r="H2346" s="78">
        <f t="shared" si="149"/>
        <v>3</v>
      </c>
      <c r="I2346" s="74">
        <v>0.66666666666666663</v>
      </c>
      <c r="J2346" s="74">
        <v>0.33333333333333331</v>
      </c>
      <c r="K2346" s="75">
        <f t="shared" si="146"/>
        <v>0.875</v>
      </c>
      <c r="L2346" s="75">
        <f t="shared" si="147"/>
        <v>0.5</v>
      </c>
      <c r="M2346" s="76" t="str">
        <f t="shared" si="148"/>
        <v>-</v>
      </c>
      <c r="N2346" s="76" t="str">
        <f t="shared" si="148"/>
        <v>-</v>
      </c>
      <c r="O2346" s="2" t="s">
        <v>679</v>
      </c>
      <c r="P2346" s="3" t="s">
        <v>685</v>
      </c>
      <c r="Q2346" s="2" t="s">
        <v>686</v>
      </c>
      <c r="R2346" s="78"/>
    </row>
    <row r="2347" spans="1:18" x14ac:dyDescent="0.2">
      <c r="A2347" s="3" t="s">
        <v>178</v>
      </c>
      <c r="B2347" s="60" t="s">
        <v>299</v>
      </c>
      <c r="C2347" s="78" t="s">
        <v>745</v>
      </c>
      <c r="D2347" s="78">
        <v>25490</v>
      </c>
      <c r="E2347" s="78">
        <v>212</v>
      </c>
      <c r="F2347" s="78">
        <v>26028</v>
      </c>
      <c r="G2347" s="78">
        <v>39</v>
      </c>
      <c r="H2347" s="78">
        <f t="shared" si="149"/>
        <v>251</v>
      </c>
      <c r="I2347" s="74">
        <v>0.84462151394422313</v>
      </c>
      <c r="J2347" s="74">
        <v>0.15537848605577689</v>
      </c>
      <c r="K2347" s="75">
        <f t="shared" si="146"/>
        <v>1</v>
      </c>
      <c r="L2347" s="75">
        <f t="shared" si="147"/>
        <v>2.8387628883608791E-30</v>
      </c>
      <c r="M2347" s="76" t="str">
        <f t="shared" si="148"/>
        <v>-</v>
      </c>
      <c r="N2347" s="76" t="str">
        <f t="shared" si="148"/>
        <v>sig</v>
      </c>
      <c r="O2347" s="2" t="s">
        <v>679</v>
      </c>
      <c r="P2347" s="3" t="s">
        <v>685</v>
      </c>
      <c r="Q2347" s="2" t="s">
        <v>686</v>
      </c>
      <c r="R2347" s="78"/>
    </row>
    <row r="2348" spans="1:18" x14ac:dyDescent="0.2">
      <c r="A2348" s="3" t="s">
        <v>178</v>
      </c>
      <c r="B2348" s="60" t="s">
        <v>299</v>
      </c>
      <c r="C2348" s="78" t="s">
        <v>746</v>
      </c>
      <c r="D2348" s="78">
        <v>25490</v>
      </c>
      <c r="E2348" s="78">
        <v>465</v>
      </c>
      <c r="F2348" s="78">
        <v>26028</v>
      </c>
      <c r="G2348" s="78">
        <v>73</v>
      </c>
      <c r="H2348" s="78">
        <f t="shared" si="149"/>
        <v>538</v>
      </c>
      <c r="I2348" s="74">
        <v>0.86431226765799252</v>
      </c>
      <c r="J2348" s="74">
        <v>0.13568773234200743</v>
      </c>
      <c r="K2348" s="75">
        <f t="shared" si="146"/>
        <v>1</v>
      </c>
      <c r="L2348" s="75">
        <f t="shared" si="147"/>
        <v>3.9147141276645848E-71</v>
      </c>
      <c r="M2348" s="76" t="str">
        <f t="shared" si="148"/>
        <v>-</v>
      </c>
      <c r="N2348" s="76" t="str">
        <f t="shared" si="148"/>
        <v>sig</v>
      </c>
      <c r="O2348" s="2" t="s">
        <v>679</v>
      </c>
      <c r="P2348" s="3" t="s">
        <v>685</v>
      </c>
      <c r="Q2348" s="2" t="s">
        <v>686</v>
      </c>
      <c r="R2348" s="78"/>
    </row>
    <row r="2349" spans="1:18" x14ac:dyDescent="0.2">
      <c r="A2349" s="3" t="s">
        <v>178</v>
      </c>
      <c r="B2349" s="60" t="s">
        <v>299</v>
      </c>
      <c r="C2349" s="78" t="s">
        <v>747</v>
      </c>
      <c r="D2349" s="78">
        <v>25490</v>
      </c>
      <c r="E2349" s="78">
        <v>2</v>
      </c>
      <c r="F2349" s="78">
        <v>26028</v>
      </c>
      <c r="G2349" s="78">
        <v>1</v>
      </c>
      <c r="H2349" s="78">
        <f t="shared" si="149"/>
        <v>3</v>
      </c>
      <c r="I2349" s="74">
        <v>0.66666666666666663</v>
      </c>
      <c r="J2349" s="74">
        <v>0.33333333333333331</v>
      </c>
      <c r="K2349" s="75">
        <f t="shared" si="146"/>
        <v>0.875</v>
      </c>
      <c r="L2349" s="75">
        <f t="shared" si="147"/>
        <v>0.5</v>
      </c>
      <c r="M2349" s="76" t="str">
        <f t="shared" si="148"/>
        <v>-</v>
      </c>
      <c r="N2349" s="76" t="str">
        <f t="shared" si="148"/>
        <v>-</v>
      </c>
      <c r="O2349" s="2" t="s">
        <v>679</v>
      </c>
      <c r="P2349" s="3" t="s">
        <v>685</v>
      </c>
      <c r="Q2349" s="2" t="s">
        <v>686</v>
      </c>
      <c r="R2349" s="78"/>
    </row>
    <row r="2350" spans="1:18" x14ac:dyDescent="0.2">
      <c r="A2350" s="3" t="s">
        <v>178</v>
      </c>
      <c r="B2350" s="60" t="s">
        <v>299</v>
      </c>
      <c r="C2350" s="78" t="s">
        <v>748</v>
      </c>
      <c r="D2350" s="78">
        <v>25490</v>
      </c>
      <c r="E2350" s="78">
        <v>105</v>
      </c>
      <c r="F2350" s="78">
        <v>26028</v>
      </c>
      <c r="G2350" s="78">
        <v>20</v>
      </c>
      <c r="H2350" s="78">
        <f t="shared" si="149"/>
        <v>125</v>
      </c>
      <c r="I2350" s="74">
        <v>0.84</v>
      </c>
      <c r="J2350" s="74">
        <v>0.16</v>
      </c>
      <c r="K2350" s="75">
        <f t="shared" si="146"/>
        <v>0.99999999999999956</v>
      </c>
      <c r="L2350" s="75">
        <f t="shared" si="147"/>
        <v>2.0672466843137881E-15</v>
      </c>
      <c r="M2350" s="76" t="str">
        <f t="shared" si="148"/>
        <v>-</v>
      </c>
      <c r="N2350" s="76" t="str">
        <f t="shared" si="148"/>
        <v>sig</v>
      </c>
      <c r="O2350" s="2" t="s">
        <v>679</v>
      </c>
      <c r="P2350" s="3" t="s">
        <v>685</v>
      </c>
      <c r="Q2350" s="2" t="s">
        <v>686</v>
      </c>
      <c r="R2350" s="78"/>
    </row>
    <row r="2351" spans="1:18" x14ac:dyDescent="0.2">
      <c r="A2351" s="3" t="s">
        <v>178</v>
      </c>
      <c r="B2351" s="60" t="s">
        <v>299</v>
      </c>
      <c r="C2351" s="78" t="s">
        <v>749</v>
      </c>
      <c r="D2351" s="78">
        <v>25490</v>
      </c>
      <c r="E2351" s="78">
        <v>137</v>
      </c>
      <c r="F2351" s="78">
        <v>26028</v>
      </c>
      <c r="G2351" s="78">
        <v>26</v>
      </c>
      <c r="H2351" s="78">
        <f t="shared" si="149"/>
        <v>163</v>
      </c>
      <c r="I2351" s="74">
        <v>0.8404907975460123</v>
      </c>
      <c r="J2351" s="74">
        <v>0.15950920245398773</v>
      </c>
      <c r="K2351" s="75">
        <f t="shared" si="146"/>
        <v>1</v>
      </c>
      <c r="L2351" s="75">
        <f t="shared" si="147"/>
        <v>1.0423606589173923E-19</v>
      </c>
      <c r="M2351" s="76" t="str">
        <f t="shared" si="148"/>
        <v>-</v>
      </c>
      <c r="N2351" s="76" t="str">
        <f t="shared" si="148"/>
        <v>sig</v>
      </c>
      <c r="O2351" s="2" t="s">
        <v>679</v>
      </c>
      <c r="P2351" s="3" t="s">
        <v>685</v>
      </c>
      <c r="Q2351" s="2" t="s">
        <v>686</v>
      </c>
      <c r="R2351" s="78"/>
    </row>
    <row r="2352" spans="1:18" x14ac:dyDescent="0.2">
      <c r="A2352" s="3" t="s">
        <v>178</v>
      </c>
      <c r="B2352" s="60" t="s">
        <v>299</v>
      </c>
      <c r="C2352" s="78" t="s">
        <v>750</v>
      </c>
      <c r="D2352" s="78">
        <v>25490</v>
      </c>
      <c r="E2352" s="78">
        <v>56</v>
      </c>
      <c r="F2352" s="78">
        <v>26028</v>
      </c>
      <c r="G2352" s="78">
        <v>11</v>
      </c>
      <c r="H2352" s="78">
        <f t="shared" si="149"/>
        <v>67</v>
      </c>
      <c r="I2352" s="74">
        <v>0.83582089552238803</v>
      </c>
      <c r="J2352" s="74">
        <v>0.16417910447761194</v>
      </c>
      <c r="K2352" s="75">
        <f t="shared" si="146"/>
        <v>0.99999999797894779</v>
      </c>
      <c r="L2352" s="75">
        <f t="shared" si="147"/>
        <v>1.0728980157916897E-8</v>
      </c>
      <c r="M2352" s="76" t="str">
        <f t="shared" si="148"/>
        <v>-</v>
      </c>
      <c r="N2352" s="76" t="str">
        <f t="shared" si="148"/>
        <v>sig</v>
      </c>
      <c r="O2352" s="2" t="s">
        <v>679</v>
      </c>
      <c r="P2352" s="3" t="s">
        <v>685</v>
      </c>
      <c r="Q2352" s="2" t="s">
        <v>686</v>
      </c>
      <c r="R2352" s="78"/>
    </row>
    <row r="2353" spans="1:18" x14ac:dyDescent="0.2">
      <c r="A2353" s="3" t="s">
        <v>178</v>
      </c>
      <c r="B2353" s="60" t="s">
        <v>299</v>
      </c>
      <c r="C2353" s="78" t="s">
        <v>751</v>
      </c>
      <c r="D2353" s="78">
        <v>25490</v>
      </c>
      <c r="E2353" s="78">
        <v>385</v>
      </c>
      <c r="F2353" s="78">
        <v>26028</v>
      </c>
      <c r="G2353" s="78">
        <v>80</v>
      </c>
      <c r="H2353" s="78">
        <f t="shared" si="149"/>
        <v>465</v>
      </c>
      <c r="I2353" s="74">
        <v>0.82795698924731187</v>
      </c>
      <c r="J2353" s="74">
        <v>0.17204301075268819</v>
      </c>
      <c r="K2353" s="75">
        <f t="shared" si="146"/>
        <v>1</v>
      </c>
      <c r="L2353" s="75">
        <f t="shared" si="147"/>
        <v>3.3683107615757104E-49</v>
      </c>
      <c r="M2353" s="76" t="str">
        <f t="shared" si="148"/>
        <v>-</v>
      </c>
      <c r="N2353" s="76" t="str">
        <f t="shared" si="148"/>
        <v>sig</v>
      </c>
      <c r="O2353" s="2" t="s">
        <v>679</v>
      </c>
      <c r="P2353" s="3" t="s">
        <v>685</v>
      </c>
      <c r="Q2353" s="2" t="s">
        <v>686</v>
      </c>
      <c r="R2353" s="78"/>
    </row>
    <row r="2354" spans="1:18" x14ac:dyDescent="0.2">
      <c r="A2354" s="3" t="s">
        <v>178</v>
      </c>
      <c r="B2354" s="60" t="s">
        <v>299</v>
      </c>
      <c r="C2354" s="78" t="s">
        <v>752</v>
      </c>
      <c r="D2354" s="78">
        <v>25490</v>
      </c>
      <c r="E2354" s="78">
        <v>51</v>
      </c>
      <c r="F2354" s="78">
        <v>26028</v>
      </c>
      <c r="G2354" s="78">
        <v>13</v>
      </c>
      <c r="H2354" s="78">
        <f t="shared" si="149"/>
        <v>64</v>
      </c>
      <c r="I2354" s="74">
        <v>0.796875</v>
      </c>
      <c r="J2354" s="74">
        <v>0.203125</v>
      </c>
      <c r="K2354" s="75">
        <f t="shared" si="146"/>
        <v>0.99999977166946497</v>
      </c>
      <c r="L2354" s="75">
        <f t="shared" si="147"/>
        <v>9.4048107821470052E-7</v>
      </c>
      <c r="M2354" s="76" t="str">
        <f t="shared" si="148"/>
        <v>-</v>
      </c>
      <c r="N2354" s="76" t="str">
        <f t="shared" si="148"/>
        <v>sig</v>
      </c>
      <c r="O2354" s="2" t="s">
        <v>679</v>
      </c>
      <c r="P2354" s="3" t="s">
        <v>685</v>
      </c>
      <c r="Q2354" s="2" t="s">
        <v>686</v>
      </c>
      <c r="R2354" s="78"/>
    </row>
    <row r="2355" spans="1:18" x14ac:dyDescent="0.2">
      <c r="A2355" s="3" t="s">
        <v>178</v>
      </c>
      <c r="B2355" s="60" t="s">
        <v>299</v>
      </c>
      <c r="C2355" s="78" t="s">
        <v>753</v>
      </c>
      <c r="D2355" s="78">
        <v>25490</v>
      </c>
      <c r="E2355" s="78">
        <v>137</v>
      </c>
      <c r="F2355" s="78">
        <v>26028</v>
      </c>
      <c r="G2355" s="78">
        <v>20</v>
      </c>
      <c r="H2355" s="78">
        <f t="shared" si="149"/>
        <v>157</v>
      </c>
      <c r="I2355" s="74">
        <v>0.87261146496815289</v>
      </c>
      <c r="J2355" s="74">
        <v>0.12738853503184713</v>
      </c>
      <c r="K2355" s="75">
        <f t="shared" si="146"/>
        <v>1</v>
      </c>
      <c r="L2355" s="75">
        <f t="shared" si="147"/>
        <v>6.147032083467712E-23</v>
      </c>
      <c r="M2355" s="76" t="str">
        <f t="shared" si="148"/>
        <v>-</v>
      </c>
      <c r="N2355" s="76" t="str">
        <f t="shared" si="148"/>
        <v>sig</v>
      </c>
      <c r="O2355" s="2" t="s">
        <v>679</v>
      </c>
      <c r="P2355" s="3" t="s">
        <v>685</v>
      </c>
      <c r="Q2355" s="2" t="s">
        <v>686</v>
      </c>
      <c r="R2355" s="78"/>
    </row>
    <row r="2356" spans="1:18" x14ac:dyDescent="0.2">
      <c r="A2356" s="3" t="s">
        <v>179</v>
      </c>
      <c r="B2356" s="60" t="s">
        <v>299</v>
      </c>
      <c r="C2356" s="78" t="s">
        <v>754</v>
      </c>
      <c r="D2356" s="78">
        <v>25490</v>
      </c>
      <c r="E2356" s="78">
        <v>388</v>
      </c>
      <c r="F2356" s="78">
        <v>26028</v>
      </c>
      <c r="G2356" s="78">
        <v>68</v>
      </c>
      <c r="H2356" s="78">
        <f t="shared" si="149"/>
        <v>456</v>
      </c>
      <c r="I2356" s="74">
        <v>0.85087719298245612</v>
      </c>
      <c r="J2356" s="74">
        <v>0.14912280701754385</v>
      </c>
      <c r="K2356" s="75">
        <f t="shared" si="146"/>
        <v>1</v>
      </c>
      <c r="L2356" s="75">
        <f t="shared" si="147"/>
        <v>8.7753167702251394E-56</v>
      </c>
      <c r="M2356" s="76" t="str">
        <f t="shared" si="148"/>
        <v>-</v>
      </c>
      <c r="N2356" s="76" t="str">
        <f t="shared" si="148"/>
        <v>sig</v>
      </c>
      <c r="O2356" s="3" t="s">
        <v>679</v>
      </c>
      <c r="P2356" s="3" t="s">
        <v>685</v>
      </c>
      <c r="Q2356" s="3" t="s">
        <v>686</v>
      </c>
      <c r="R2356" s="78"/>
    </row>
    <row r="2357" spans="1:18" x14ac:dyDescent="0.2">
      <c r="A2357" s="3" t="s">
        <v>179</v>
      </c>
      <c r="B2357" s="60" t="s">
        <v>299</v>
      </c>
      <c r="C2357" s="78" t="s">
        <v>755</v>
      </c>
      <c r="D2357" s="78">
        <v>25490</v>
      </c>
      <c r="E2357" s="78">
        <v>6</v>
      </c>
      <c r="F2357" s="78">
        <v>26028</v>
      </c>
      <c r="G2357" s="78">
        <v>2</v>
      </c>
      <c r="H2357" s="78">
        <f t="shared" si="149"/>
        <v>8</v>
      </c>
      <c r="I2357" s="74">
        <v>0.75</v>
      </c>
      <c r="J2357" s="74">
        <v>0.25</v>
      </c>
      <c r="K2357" s="75">
        <f t="shared" si="146"/>
        <v>0.96484375</v>
      </c>
      <c r="L2357" s="75">
        <f t="shared" si="147"/>
        <v>0.14453125</v>
      </c>
      <c r="M2357" s="76" t="str">
        <f t="shared" si="148"/>
        <v>-</v>
      </c>
      <c r="N2357" s="76" t="str">
        <f t="shared" si="148"/>
        <v>-</v>
      </c>
      <c r="O2357" s="3" t="s">
        <v>679</v>
      </c>
      <c r="P2357" s="3" t="s">
        <v>685</v>
      </c>
      <c r="Q2357" s="3" t="s">
        <v>686</v>
      </c>
      <c r="R2357" s="78"/>
    </row>
    <row r="2358" spans="1:18" x14ac:dyDescent="0.2">
      <c r="A2358" s="3" t="s">
        <v>179</v>
      </c>
      <c r="B2358" s="60" t="s">
        <v>299</v>
      </c>
      <c r="C2358" s="78" t="s">
        <v>756</v>
      </c>
      <c r="D2358" s="78">
        <v>25490</v>
      </c>
      <c r="E2358" s="78">
        <v>752</v>
      </c>
      <c r="F2358" s="78">
        <v>26028</v>
      </c>
      <c r="G2358" s="78">
        <v>102</v>
      </c>
      <c r="H2358" s="78">
        <f t="shared" si="149"/>
        <v>854</v>
      </c>
      <c r="I2358" s="74">
        <v>0.88056206088992972</v>
      </c>
      <c r="J2358" s="74">
        <v>0.11943793911007025</v>
      </c>
      <c r="K2358" s="75">
        <f t="shared" si="146"/>
        <v>1</v>
      </c>
      <c r="L2358" s="75">
        <f t="shared" si="147"/>
        <v>1.9025542879972198E-123</v>
      </c>
      <c r="M2358" s="76" t="str">
        <f t="shared" si="148"/>
        <v>-</v>
      </c>
      <c r="N2358" s="76" t="str">
        <f t="shared" si="148"/>
        <v>sig</v>
      </c>
      <c r="O2358" s="3" t="s">
        <v>679</v>
      </c>
      <c r="P2358" s="3" t="s">
        <v>685</v>
      </c>
      <c r="Q2358" s="3" t="s">
        <v>686</v>
      </c>
      <c r="R2358" s="78"/>
    </row>
    <row r="2359" spans="1:18" x14ac:dyDescent="0.2">
      <c r="A2359" s="3" t="s">
        <v>179</v>
      </c>
      <c r="B2359" s="60" t="s">
        <v>299</v>
      </c>
      <c r="C2359" s="78" t="s">
        <v>757</v>
      </c>
      <c r="D2359" s="78">
        <v>25490</v>
      </c>
      <c r="E2359" s="78">
        <v>152</v>
      </c>
      <c r="F2359" s="78">
        <v>26028</v>
      </c>
      <c r="G2359" s="78">
        <v>29</v>
      </c>
      <c r="H2359" s="78">
        <f t="shared" si="149"/>
        <v>181</v>
      </c>
      <c r="I2359" s="74">
        <v>0.83977900552486184</v>
      </c>
      <c r="J2359" s="74">
        <v>0.16022099447513813</v>
      </c>
      <c r="K2359" s="75">
        <f t="shared" si="146"/>
        <v>1</v>
      </c>
      <c r="L2359" s="75">
        <f t="shared" si="147"/>
        <v>1.2597814105249883E-21</v>
      </c>
      <c r="M2359" s="76" t="str">
        <f t="shared" si="148"/>
        <v>-</v>
      </c>
      <c r="N2359" s="76" t="str">
        <f t="shared" si="148"/>
        <v>sig</v>
      </c>
      <c r="O2359" s="3" t="s">
        <v>679</v>
      </c>
      <c r="P2359" s="3" t="s">
        <v>685</v>
      </c>
      <c r="Q2359" s="3" t="s">
        <v>686</v>
      </c>
      <c r="R2359" s="78"/>
    </row>
    <row r="2360" spans="1:18" x14ac:dyDescent="0.2">
      <c r="A2360" s="3" t="s">
        <v>179</v>
      </c>
      <c r="B2360" s="60" t="s">
        <v>299</v>
      </c>
      <c r="C2360" s="78" t="s">
        <v>758</v>
      </c>
      <c r="D2360" s="78">
        <v>25490</v>
      </c>
      <c r="E2360" s="78">
        <v>4</v>
      </c>
      <c r="F2360" s="78">
        <v>26028</v>
      </c>
      <c r="G2360" s="78">
        <v>3</v>
      </c>
      <c r="H2360" s="78">
        <f t="shared" si="149"/>
        <v>7</v>
      </c>
      <c r="I2360" s="74">
        <v>0.5714285714285714</v>
      </c>
      <c r="J2360" s="74">
        <v>0.42857142857142855</v>
      </c>
      <c r="K2360" s="75">
        <f t="shared" si="146"/>
        <v>0.7734375</v>
      </c>
      <c r="L2360" s="75">
        <f t="shared" si="147"/>
        <v>0.49999999999999989</v>
      </c>
      <c r="M2360" s="76" t="str">
        <f t="shared" si="148"/>
        <v>-</v>
      </c>
      <c r="N2360" s="76" t="str">
        <f t="shared" si="148"/>
        <v>-</v>
      </c>
      <c r="O2360" s="3" t="s">
        <v>679</v>
      </c>
      <c r="P2360" s="3" t="s">
        <v>685</v>
      </c>
      <c r="Q2360" s="3" t="s">
        <v>686</v>
      </c>
      <c r="R2360" s="78"/>
    </row>
    <row r="2361" spans="1:18" x14ac:dyDescent="0.2">
      <c r="A2361" s="3" t="s">
        <v>179</v>
      </c>
      <c r="B2361" s="60" t="s">
        <v>299</v>
      </c>
      <c r="C2361" s="78" t="s">
        <v>759</v>
      </c>
      <c r="D2361" s="78">
        <v>25490</v>
      </c>
      <c r="E2361" s="78">
        <v>476</v>
      </c>
      <c r="F2361" s="78">
        <v>26028</v>
      </c>
      <c r="G2361" s="78">
        <v>91</v>
      </c>
      <c r="H2361" s="78">
        <f t="shared" si="149"/>
        <v>567</v>
      </c>
      <c r="I2361" s="74">
        <v>0.83950617283950613</v>
      </c>
      <c r="J2361" s="74">
        <v>0.16049382716049382</v>
      </c>
      <c r="K2361" s="75">
        <f t="shared" si="146"/>
        <v>1</v>
      </c>
      <c r="L2361" s="75">
        <f t="shared" si="147"/>
        <v>3.4237089002268924E-64</v>
      </c>
      <c r="M2361" s="76" t="str">
        <f t="shared" si="148"/>
        <v>-</v>
      </c>
      <c r="N2361" s="76" t="str">
        <f t="shared" si="148"/>
        <v>sig</v>
      </c>
      <c r="O2361" s="3" t="s">
        <v>679</v>
      </c>
      <c r="P2361" s="3" t="s">
        <v>685</v>
      </c>
      <c r="Q2361" s="3" t="s">
        <v>686</v>
      </c>
      <c r="R2361" s="78"/>
    </row>
    <row r="2362" spans="1:18" x14ac:dyDescent="0.2">
      <c r="A2362" s="3" t="s">
        <v>179</v>
      </c>
      <c r="B2362" s="60" t="s">
        <v>299</v>
      </c>
      <c r="C2362" s="78" t="s">
        <v>760</v>
      </c>
      <c r="D2362" s="78">
        <v>25490</v>
      </c>
      <c r="E2362" s="78">
        <v>2</v>
      </c>
      <c r="F2362" s="78">
        <v>26028</v>
      </c>
      <c r="G2362" s="78">
        <v>2</v>
      </c>
      <c r="H2362" s="78">
        <f t="shared" si="149"/>
        <v>4</v>
      </c>
      <c r="I2362" s="74">
        <v>0.5</v>
      </c>
      <c r="J2362" s="74">
        <v>0.5</v>
      </c>
      <c r="K2362" s="75">
        <f t="shared" si="146"/>
        <v>0.6875</v>
      </c>
      <c r="L2362" s="75">
        <f t="shared" si="147"/>
        <v>0.6875</v>
      </c>
      <c r="M2362" s="76" t="str">
        <f t="shared" si="148"/>
        <v>-</v>
      </c>
      <c r="N2362" s="76" t="str">
        <f t="shared" si="148"/>
        <v>-</v>
      </c>
      <c r="O2362" s="3" t="s">
        <v>679</v>
      </c>
      <c r="P2362" s="3" t="s">
        <v>685</v>
      </c>
      <c r="Q2362" s="3" t="s">
        <v>686</v>
      </c>
      <c r="R2362" s="78"/>
    </row>
    <row r="2363" spans="1:18" x14ac:dyDescent="0.2">
      <c r="A2363" s="3" t="s">
        <v>179</v>
      </c>
      <c r="B2363" s="60" t="s">
        <v>299</v>
      </c>
      <c r="C2363" s="78" t="s">
        <v>761</v>
      </c>
      <c r="D2363" s="78">
        <v>25490</v>
      </c>
      <c r="E2363" s="78">
        <v>146</v>
      </c>
      <c r="F2363" s="78">
        <v>26028</v>
      </c>
      <c r="G2363" s="78">
        <v>20</v>
      </c>
      <c r="H2363" s="78">
        <f t="shared" si="149"/>
        <v>166</v>
      </c>
      <c r="I2363" s="74">
        <v>0.87951807228915657</v>
      </c>
      <c r="J2363" s="74">
        <v>0.12048192771084337</v>
      </c>
      <c r="K2363" s="75">
        <f t="shared" si="146"/>
        <v>1</v>
      </c>
      <c r="L2363" s="75">
        <f t="shared" si="147"/>
        <v>3.8922385416039189E-25</v>
      </c>
      <c r="M2363" s="76" t="str">
        <f t="shared" si="148"/>
        <v>-</v>
      </c>
      <c r="N2363" s="76" t="str">
        <f t="shared" si="148"/>
        <v>sig</v>
      </c>
      <c r="O2363" s="3" t="s">
        <v>679</v>
      </c>
      <c r="P2363" s="3" t="s">
        <v>685</v>
      </c>
      <c r="Q2363" s="3" t="s">
        <v>686</v>
      </c>
      <c r="R2363" s="78"/>
    </row>
    <row r="2364" spans="1:18" x14ac:dyDescent="0.2">
      <c r="A2364" s="3" t="s">
        <v>179</v>
      </c>
      <c r="B2364" s="60" t="s">
        <v>299</v>
      </c>
      <c r="C2364" s="78" t="s">
        <v>762</v>
      </c>
      <c r="D2364" s="78">
        <v>25490</v>
      </c>
      <c r="E2364" s="78">
        <v>31</v>
      </c>
      <c r="F2364" s="78">
        <v>26028</v>
      </c>
      <c r="G2364" s="78">
        <v>5</v>
      </c>
      <c r="H2364" s="78">
        <f t="shared" si="149"/>
        <v>36</v>
      </c>
      <c r="I2364" s="74">
        <v>0.86111111111111116</v>
      </c>
      <c r="J2364" s="74">
        <v>0.1388888888888889</v>
      </c>
      <c r="K2364" s="75">
        <f t="shared" si="146"/>
        <v>0.99999902921263129</v>
      </c>
      <c r="L2364" s="75">
        <f t="shared" si="147"/>
        <v>6.4567429944872915E-6</v>
      </c>
      <c r="M2364" s="76" t="str">
        <f t="shared" si="148"/>
        <v>-</v>
      </c>
      <c r="N2364" s="76" t="str">
        <f t="shared" si="148"/>
        <v>sig</v>
      </c>
      <c r="O2364" s="3" t="s">
        <v>679</v>
      </c>
      <c r="P2364" s="3" t="s">
        <v>685</v>
      </c>
      <c r="Q2364" s="3" t="s">
        <v>686</v>
      </c>
      <c r="R2364" s="78"/>
    </row>
    <row r="2365" spans="1:18" x14ac:dyDescent="0.2">
      <c r="A2365" s="3" t="s">
        <v>179</v>
      </c>
      <c r="B2365" s="60" t="s">
        <v>299</v>
      </c>
      <c r="C2365" s="78" t="s">
        <v>741</v>
      </c>
      <c r="D2365" s="78"/>
      <c r="E2365" s="78"/>
      <c r="F2365" s="78"/>
      <c r="G2365" s="78"/>
      <c r="H2365" s="78">
        <f t="shared" si="149"/>
        <v>0</v>
      </c>
      <c r="I2365" s="74"/>
      <c r="J2365" s="74"/>
      <c r="K2365" s="75">
        <f t="shared" si="146"/>
        <v>1</v>
      </c>
      <c r="L2365" s="75">
        <f t="shared" si="147"/>
        <v>1</v>
      </c>
      <c r="M2365" s="76" t="str">
        <f t="shared" si="148"/>
        <v>-</v>
      </c>
      <c r="N2365" s="76" t="str">
        <f t="shared" si="148"/>
        <v>-</v>
      </c>
      <c r="O2365" s="3" t="s">
        <v>679</v>
      </c>
      <c r="P2365" s="3" t="s">
        <v>685</v>
      </c>
      <c r="Q2365" s="3" t="s">
        <v>686</v>
      </c>
      <c r="R2365" s="78"/>
    </row>
    <row r="2366" spans="1:18" x14ac:dyDescent="0.2">
      <c r="A2366" s="3" t="s">
        <v>179</v>
      </c>
      <c r="B2366" s="60" t="s">
        <v>299</v>
      </c>
      <c r="C2366" s="78" t="s">
        <v>742</v>
      </c>
      <c r="D2366" s="78">
        <v>25490</v>
      </c>
      <c r="E2366" s="78">
        <v>1</v>
      </c>
      <c r="F2366" s="78">
        <v>26028</v>
      </c>
      <c r="G2366" s="78">
        <v>1</v>
      </c>
      <c r="H2366" s="78">
        <f t="shared" si="149"/>
        <v>2</v>
      </c>
      <c r="I2366" s="74">
        <v>0.5</v>
      </c>
      <c r="J2366" s="74">
        <v>0.5</v>
      </c>
      <c r="K2366" s="75">
        <f t="shared" si="146"/>
        <v>0.75</v>
      </c>
      <c r="L2366" s="75">
        <f t="shared" si="147"/>
        <v>0.75</v>
      </c>
      <c r="M2366" s="76" t="str">
        <f t="shared" si="148"/>
        <v>-</v>
      </c>
      <c r="N2366" s="76" t="str">
        <f t="shared" si="148"/>
        <v>-</v>
      </c>
      <c r="O2366" s="3" t="s">
        <v>679</v>
      </c>
      <c r="P2366" s="3" t="s">
        <v>685</v>
      </c>
      <c r="Q2366" s="3" t="s">
        <v>686</v>
      </c>
      <c r="R2366" s="78"/>
    </row>
    <row r="2367" spans="1:18" x14ac:dyDescent="0.2">
      <c r="A2367" s="3" t="s">
        <v>179</v>
      </c>
      <c r="B2367" s="60" t="s">
        <v>299</v>
      </c>
      <c r="C2367" s="78" t="s">
        <v>743</v>
      </c>
      <c r="D2367" s="78">
        <v>25490</v>
      </c>
      <c r="E2367" s="78">
        <v>16</v>
      </c>
      <c r="F2367" s="78">
        <v>26028</v>
      </c>
      <c r="G2367" s="78">
        <v>1</v>
      </c>
      <c r="H2367" s="78">
        <f t="shared" si="149"/>
        <v>17</v>
      </c>
      <c r="I2367" s="74">
        <v>0.94117647058823528</v>
      </c>
      <c r="J2367" s="74">
        <v>5.8823529411764705E-2</v>
      </c>
      <c r="K2367" s="75">
        <f t="shared" si="146"/>
        <v>0.99999237060546875</v>
      </c>
      <c r="L2367" s="75">
        <f t="shared" si="147"/>
        <v>1.3732910156250005E-4</v>
      </c>
      <c r="M2367" s="76" t="str">
        <f t="shared" si="148"/>
        <v>-</v>
      </c>
      <c r="N2367" s="76" t="str">
        <f t="shared" si="148"/>
        <v>-</v>
      </c>
      <c r="O2367" s="3" t="s">
        <v>679</v>
      </c>
      <c r="P2367" s="3" t="s">
        <v>685</v>
      </c>
      <c r="Q2367" s="3" t="s">
        <v>686</v>
      </c>
      <c r="R2367" s="78"/>
    </row>
    <row r="2368" spans="1:18" x14ac:dyDescent="0.2">
      <c r="A2368" s="3" t="s">
        <v>179</v>
      </c>
      <c r="B2368" s="60" t="s">
        <v>299</v>
      </c>
      <c r="C2368" s="78" t="s">
        <v>744</v>
      </c>
      <c r="D2368" s="78">
        <v>25490</v>
      </c>
      <c r="E2368" s="78">
        <v>0</v>
      </c>
      <c r="F2368" s="78">
        <v>26028</v>
      </c>
      <c r="G2368" s="78">
        <v>1</v>
      </c>
      <c r="H2368" s="78">
        <f t="shared" si="149"/>
        <v>1</v>
      </c>
      <c r="I2368" s="74">
        <v>0</v>
      </c>
      <c r="J2368" s="74">
        <v>1</v>
      </c>
      <c r="K2368" s="75">
        <f t="shared" si="146"/>
        <v>0.5</v>
      </c>
      <c r="L2368" s="75">
        <f t="shared" si="147"/>
        <v>1</v>
      </c>
      <c r="M2368" s="76" t="str">
        <f t="shared" si="148"/>
        <v>-</v>
      </c>
      <c r="N2368" s="76" t="str">
        <f t="shared" si="148"/>
        <v>-</v>
      </c>
      <c r="O2368" s="3" t="s">
        <v>679</v>
      </c>
      <c r="P2368" s="3" t="s">
        <v>685</v>
      </c>
      <c r="Q2368" s="3" t="s">
        <v>686</v>
      </c>
      <c r="R2368" s="78"/>
    </row>
    <row r="2369" spans="1:18" x14ac:dyDescent="0.2">
      <c r="A2369" s="3" t="s">
        <v>179</v>
      </c>
      <c r="B2369" s="60" t="s">
        <v>299</v>
      </c>
      <c r="C2369" s="78" t="s">
        <v>745</v>
      </c>
      <c r="D2369" s="78">
        <v>25490</v>
      </c>
      <c r="E2369" s="78">
        <v>628</v>
      </c>
      <c r="F2369" s="78">
        <v>26028</v>
      </c>
      <c r="G2369" s="78">
        <v>103</v>
      </c>
      <c r="H2369" s="78">
        <f t="shared" si="149"/>
        <v>731</v>
      </c>
      <c r="I2369" s="74">
        <v>0.85909712722298226</v>
      </c>
      <c r="J2369" s="74">
        <v>0.1409028727770178</v>
      </c>
      <c r="K2369" s="75">
        <f t="shared" si="146"/>
        <v>1</v>
      </c>
      <c r="L2369" s="75">
        <f t="shared" si="147"/>
        <v>5.4246825442342465E-93</v>
      </c>
      <c r="M2369" s="76" t="str">
        <f t="shared" si="148"/>
        <v>-</v>
      </c>
      <c r="N2369" s="76" t="str">
        <f t="shared" si="148"/>
        <v>sig</v>
      </c>
      <c r="O2369" s="3" t="s">
        <v>679</v>
      </c>
      <c r="P2369" s="3" t="s">
        <v>685</v>
      </c>
      <c r="Q2369" s="3" t="s">
        <v>686</v>
      </c>
      <c r="R2369" s="78"/>
    </row>
    <row r="2370" spans="1:18" x14ac:dyDescent="0.2">
      <c r="A2370" s="3" t="s">
        <v>179</v>
      </c>
      <c r="B2370" s="60" t="s">
        <v>299</v>
      </c>
      <c r="C2370" s="78" t="s">
        <v>746</v>
      </c>
      <c r="D2370" s="78">
        <v>25490</v>
      </c>
      <c r="E2370" s="78">
        <v>19</v>
      </c>
      <c r="F2370" s="78">
        <v>26028</v>
      </c>
      <c r="G2370" s="78">
        <v>5</v>
      </c>
      <c r="H2370" s="78">
        <f t="shared" si="149"/>
        <v>24</v>
      </c>
      <c r="I2370" s="74">
        <v>0.79166666666666663</v>
      </c>
      <c r="J2370" s="74">
        <v>0.20833333333333334</v>
      </c>
      <c r="K2370" s="75">
        <f t="shared" ref="K2370:K2433" si="150">BINOMDIST(E2370,H2370,0.5,TRUE)</f>
        <v>0.99922806024551392</v>
      </c>
      <c r="L2370" s="75">
        <f t="shared" ref="L2370:L2433" si="151">BINOMDIST(G2370,H2370,0.5,TRUE)</f>
        <v>3.3053755760192871E-3</v>
      </c>
      <c r="M2370" s="76" t="str">
        <f t="shared" ref="M2370:N2433" si="152">IF(K2370&lt;(0.05/5830),"sig","-")</f>
        <v>-</v>
      </c>
      <c r="N2370" s="76" t="str">
        <f t="shared" si="152"/>
        <v>-</v>
      </c>
      <c r="O2370" s="3" t="s">
        <v>679</v>
      </c>
      <c r="P2370" s="3" t="s">
        <v>685</v>
      </c>
      <c r="Q2370" s="3" t="s">
        <v>686</v>
      </c>
      <c r="R2370" s="78"/>
    </row>
    <row r="2371" spans="1:18" x14ac:dyDescent="0.2">
      <c r="A2371" s="3" t="s">
        <v>179</v>
      </c>
      <c r="B2371" s="60" t="s">
        <v>299</v>
      </c>
      <c r="C2371" s="78" t="s">
        <v>747</v>
      </c>
      <c r="D2371" s="78">
        <v>25490</v>
      </c>
      <c r="E2371" s="78">
        <v>2</v>
      </c>
      <c r="F2371" s="78">
        <v>26028</v>
      </c>
      <c r="G2371" s="78">
        <v>2</v>
      </c>
      <c r="H2371" s="78">
        <f t="shared" si="149"/>
        <v>4</v>
      </c>
      <c r="I2371" s="74">
        <v>0.5</v>
      </c>
      <c r="J2371" s="74">
        <v>0.5</v>
      </c>
      <c r="K2371" s="75">
        <f t="shared" si="150"/>
        <v>0.6875</v>
      </c>
      <c r="L2371" s="75">
        <f t="shared" si="151"/>
        <v>0.6875</v>
      </c>
      <c r="M2371" s="76" t="str">
        <f t="shared" si="152"/>
        <v>-</v>
      </c>
      <c r="N2371" s="76" t="str">
        <f t="shared" si="152"/>
        <v>-</v>
      </c>
      <c r="O2371" s="3" t="s">
        <v>679</v>
      </c>
      <c r="P2371" s="3" t="s">
        <v>685</v>
      </c>
      <c r="Q2371" s="3" t="s">
        <v>686</v>
      </c>
      <c r="R2371" s="78"/>
    </row>
    <row r="2372" spans="1:18" x14ac:dyDescent="0.2">
      <c r="A2372" s="3" t="s">
        <v>179</v>
      </c>
      <c r="B2372" s="60" t="s">
        <v>299</v>
      </c>
      <c r="C2372" s="78" t="s">
        <v>748</v>
      </c>
      <c r="D2372" s="78">
        <v>25490</v>
      </c>
      <c r="E2372" s="78">
        <v>899</v>
      </c>
      <c r="F2372" s="78">
        <v>26028</v>
      </c>
      <c r="G2372" s="78">
        <v>147</v>
      </c>
      <c r="H2372" s="78">
        <f t="shared" si="149"/>
        <v>1046</v>
      </c>
      <c r="I2372" s="74">
        <v>0.85946462715105165</v>
      </c>
      <c r="J2372" s="74">
        <v>0.14053537284894838</v>
      </c>
      <c r="K2372" s="75">
        <f t="shared" si="150"/>
        <v>1</v>
      </c>
      <c r="L2372" s="75">
        <f t="shared" si="151"/>
        <v>1.4267841226796156E-132</v>
      </c>
      <c r="M2372" s="76" t="str">
        <f t="shared" si="152"/>
        <v>-</v>
      </c>
      <c r="N2372" s="76" t="str">
        <f t="shared" si="152"/>
        <v>sig</v>
      </c>
      <c r="O2372" s="3" t="s">
        <v>679</v>
      </c>
      <c r="P2372" s="3" t="s">
        <v>685</v>
      </c>
      <c r="Q2372" s="3" t="s">
        <v>686</v>
      </c>
      <c r="R2372" s="78"/>
    </row>
    <row r="2373" spans="1:18" x14ac:dyDescent="0.2">
      <c r="A2373" s="3" t="s">
        <v>179</v>
      </c>
      <c r="B2373" s="60" t="s">
        <v>299</v>
      </c>
      <c r="C2373" s="78" t="s">
        <v>749</v>
      </c>
      <c r="D2373" s="78">
        <v>25490</v>
      </c>
      <c r="E2373" s="78">
        <v>4</v>
      </c>
      <c r="F2373" s="78">
        <v>26028</v>
      </c>
      <c r="G2373" s="78">
        <v>0</v>
      </c>
      <c r="H2373" s="78">
        <f t="shared" si="149"/>
        <v>4</v>
      </c>
      <c r="I2373" s="74">
        <v>1</v>
      </c>
      <c r="J2373" s="74">
        <v>0</v>
      </c>
      <c r="K2373" s="75">
        <f t="shared" si="150"/>
        <v>1</v>
      </c>
      <c r="L2373" s="75">
        <f t="shared" si="151"/>
        <v>6.25E-2</v>
      </c>
      <c r="M2373" s="76" t="str">
        <f t="shared" si="152"/>
        <v>-</v>
      </c>
      <c r="N2373" s="76" t="str">
        <f t="shared" si="152"/>
        <v>-</v>
      </c>
      <c r="O2373" s="3" t="s">
        <v>679</v>
      </c>
      <c r="P2373" s="3" t="s">
        <v>685</v>
      </c>
      <c r="Q2373" s="3" t="s">
        <v>686</v>
      </c>
      <c r="R2373" s="78"/>
    </row>
    <row r="2374" spans="1:18" x14ac:dyDescent="0.2">
      <c r="A2374" s="3" t="s">
        <v>179</v>
      </c>
      <c r="B2374" s="60" t="s">
        <v>299</v>
      </c>
      <c r="C2374" s="78" t="s">
        <v>750</v>
      </c>
      <c r="D2374" s="78">
        <v>25490</v>
      </c>
      <c r="E2374" s="78">
        <v>1</v>
      </c>
      <c r="F2374" s="78">
        <v>26028</v>
      </c>
      <c r="G2374" s="78">
        <v>0</v>
      </c>
      <c r="H2374" s="78">
        <f t="shared" si="149"/>
        <v>1</v>
      </c>
      <c r="I2374" s="74">
        <v>1</v>
      </c>
      <c r="J2374" s="74">
        <v>0</v>
      </c>
      <c r="K2374" s="75">
        <f t="shared" si="150"/>
        <v>1</v>
      </c>
      <c r="L2374" s="75">
        <f t="shared" si="151"/>
        <v>0.5</v>
      </c>
      <c r="M2374" s="76" t="str">
        <f t="shared" si="152"/>
        <v>-</v>
      </c>
      <c r="N2374" s="76" t="str">
        <f t="shared" si="152"/>
        <v>-</v>
      </c>
      <c r="O2374" s="3" t="s">
        <v>679</v>
      </c>
      <c r="P2374" s="3" t="s">
        <v>685</v>
      </c>
      <c r="Q2374" s="3" t="s">
        <v>686</v>
      </c>
      <c r="R2374" s="78"/>
    </row>
    <row r="2375" spans="1:18" x14ac:dyDescent="0.2">
      <c r="A2375" s="3" t="s">
        <v>179</v>
      </c>
      <c r="B2375" s="60" t="s">
        <v>299</v>
      </c>
      <c r="C2375" s="78" t="s">
        <v>751</v>
      </c>
      <c r="D2375" s="78">
        <v>25490</v>
      </c>
      <c r="E2375" s="78">
        <v>1</v>
      </c>
      <c r="F2375" s="78">
        <v>26028</v>
      </c>
      <c r="G2375" s="78">
        <v>5</v>
      </c>
      <c r="H2375" s="78">
        <f t="shared" si="149"/>
        <v>6</v>
      </c>
      <c r="I2375" s="74">
        <v>0.16666666666666666</v>
      </c>
      <c r="J2375" s="74">
        <v>0.83333333333333337</v>
      </c>
      <c r="K2375" s="75">
        <f t="shared" si="150"/>
        <v>0.109375</v>
      </c>
      <c r="L2375" s="75">
        <f t="shared" si="151"/>
        <v>0.984375</v>
      </c>
      <c r="M2375" s="76" t="str">
        <f t="shared" si="152"/>
        <v>-</v>
      </c>
      <c r="N2375" s="76" t="str">
        <f t="shared" si="152"/>
        <v>-</v>
      </c>
      <c r="O2375" s="3" t="s">
        <v>679</v>
      </c>
      <c r="P2375" s="3" t="s">
        <v>685</v>
      </c>
      <c r="Q2375" s="3" t="s">
        <v>686</v>
      </c>
      <c r="R2375" s="78"/>
    </row>
    <row r="2376" spans="1:18" x14ac:dyDescent="0.2">
      <c r="A2376" s="3" t="s">
        <v>179</v>
      </c>
      <c r="B2376" s="60" t="s">
        <v>299</v>
      </c>
      <c r="C2376" s="78" t="s">
        <v>752</v>
      </c>
      <c r="D2376" s="78">
        <v>25490</v>
      </c>
      <c r="E2376" s="78">
        <v>18</v>
      </c>
      <c r="F2376" s="78">
        <v>26028</v>
      </c>
      <c r="G2376" s="78">
        <v>6</v>
      </c>
      <c r="H2376" s="78">
        <f t="shared" si="149"/>
        <v>24</v>
      </c>
      <c r="I2376" s="74">
        <v>0.75</v>
      </c>
      <c r="J2376" s="74">
        <v>0.25</v>
      </c>
      <c r="K2376" s="75">
        <f t="shared" si="150"/>
        <v>0.99669462442398071</v>
      </c>
      <c r="L2376" s="75">
        <f t="shared" si="151"/>
        <v>1.1327922344207767E-2</v>
      </c>
      <c r="M2376" s="76" t="str">
        <f t="shared" si="152"/>
        <v>-</v>
      </c>
      <c r="N2376" s="76" t="str">
        <f t="shared" si="152"/>
        <v>-</v>
      </c>
      <c r="O2376" s="3" t="s">
        <v>679</v>
      </c>
      <c r="P2376" s="3" t="s">
        <v>685</v>
      </c>
      <c r="Q2376" s="3" t="s">
        <v>686</v>
      </c>
      <c r="R2376" s="78"/>
    </row>
    <row r="2377" spans="1:18" x14ac:dyDescent="0.2">
      <c r="A2377" s="3" t="s">
        <v>179</v>
      </c>
      <c r="B2377" s="60" t="s">
        <v>299</v>
      </c>
      <c r="C2377" s="78" t="s">
        <v>753</v>
      </c>
      <c r="D2377" s="78">
        <v>25490</v>
      </c>
      <c r="E2377" s="78">
        <v>2</v>
      </c>
      <c r="F2377" s="78">
        <v>26028</v>
      </c>
      <c r="G2377" s="78">
        <v>2</v>
      </c>
      <c r="H2377" s="78">
        <f t="shared" si="149"/>
        <v>4</v>
      </c>
      <c r="I2377" s="74">
        <v>0.5</v>
      </c>
      <c r="J2377" s="74">
        <v>0.5</v>
      </c>
      <c r="K2377" s="75">
        <f t="shared" si="150"/>
        <v>0.6875</v>
      </c>
      <c r="L2377" s="75">
        <f t="shared" si="151"/>
        <v>0.6875</v>
      </c>
      <c r="M2377" s="76" t="str">
        <f t="shared" si="152"/>
        <v>-</v>
      </c>
      <c r="N2377" s="76" t="str">
        <f t="shared" si="152"/>
        <v>-</v>
      </c>
      <c r="O2377" s="3" t="s">
        <v>679</v>
      </c>
      <c r="P2377" s="3" t="s">
        <v>685</v>
      </c>
      <c r="Q2377" s="3" t="s">
        <v>686</v>
      </c>
      <c r="R2377" s="78"/>
    </row>
    <row r="2378" spans="1:18" x14ac:dyDescent="0.2">
      <c r="A2378" s="3" t="s">
        <v>180</v>
      </c>
      <c r="B2378" s="60" t="s">
        <v>299</v>
      </c>
      <c r="C2378" s="78" t="s">
        <v>754</v>
      </c>
      <c r="D2378" s="78">
        <v>25490</v>
      </c>
      <c r="E2378" s="78">
        <v>456</v>
      </c>
      <c r="F2378" s="78">
        <v>26028</v>
      </c>
      <c r="G2378" s="78">
        <v>93</v>
      </c>
      <c r="H2378" s="78">
        <f t="shared" si="149"/>
        <v>549</v>
      </c>
      <c r="I2378" s="74">
        <v>0.8306010928961749</v>
      </c>
      <c r="J2378" s="74">
        <v>0.16939890710382513</v>
      </c>
      <c r="K2378" s="75">
        <f t="shared" si="150"/>
        <v>1</v>
      </c>
      <c r="L2378" s="75">
        <f t="shared" si="151"/>
        <v>9.0758861119935746E-59</v>
      </c>
      <c r="M2378" s="76" t="str">
        <f t="shared" si="152"/>
        <v>-</v>
      </c>
      <c r="N2378" s="76" t="str">
        <f t="shared" si="152"/>
        <v>sig</v>
      </c>
      <c r="O2378" s="3" t="s">
        <v>679</v>
      </c>
      <c r="P2378" s="3" t="s">
        <v>685</v>
      </c>
      <c r="Q2378" s="2" t="s">
        <v>686</v>
      </c>
      <c r="R2378" s="78"/>
    </row>
    <row r="2379" spans="1:18" x14ac:dyDescent="0.2">
      <c r="A2379" s="3" t="s">
        <v>180</v>
      </c>
      <c r="B2379" s="60" t="s">
        <v>299</v>
      </c>
      <c r="C2379" s="78" t="s">
        <v>755</v>
      </c>
      <c r="D2379" s="78">
        <v>25490</v>
      </c>
      <c r="E2379" s="78">
        <v>24</v>
      </c>
      <c r="F2379" s="78">
        <v>26028</v>
      </c>
      <c r="G2379" s="78">
        <v>3</v>
      </c>
      <c r="H2379" s="78">
        <f t="shared" si="149"/>
        <v>27</v>
      </c>
      <c r="I2379" s="74">
        <v>0.88888888888888884</v>
      </c>
      <c r="J2379" s="74">
        <v>0.1111111111111111</v>
      </c>
      <c r="K2379" s="75">
        <f t="shared" si="150"/>
        <v>0.99999717622995377</v>
      </c>
      <c r="L2379" s="75">
        <f t="shared" si="151"/>
        <v>2.4616718292236321E-5</v>
      </c>
      <c r="M2379" s="76" t="str">
        <f t="shared" si="152"/>
        <v>-</v>
      </c>
      <c r="N2379" s="76" t="str">
        <f t="shared" si="152"/>
        <v>-</v>
      </c>
      <c r="O2379" s="3" t="s">
        <v>679</v>
      </c>
      <c r="P2379" s="3" t="s">
        <v>685</v>
      </c>
      <c r="Q2379" s="2" t="s">
        <v>686</v>
      </c>
      <c r="R2379" s="78"/>
    </row>
    <row r="2380" spans="1:18" x14ac:dyDescent="0.2">
      <c r="A2380" s="3" t="s">
        <v>180</v>
      </c>
      <c r="B2380" s="60" t="s">
        <v>299</v>
      </c>
      <c r="C2380" s="78" t="s">
        <v>756</v>
      </c>
      <c r="D2380" s="78">
        <v>25490</v>
      </c>
      <c r="E2380" s="78">
        <v>1125</v>
      </c>
      <c r="F2380" s="78">
        <v>26028</v>
      </c>
      <c r="G2380" s="78">
        <v>126</v>
      </c>
      <c r="H2380" s="78">
        <f t="shared" si="149"/>
        <v>1251</v>
      </c>
      <c r="I2380" s="74">
        <v>0.89928057553956831</v>
      </c>
      <c r="J2380" s="74">
        <v>0.10071942446043165</v>
      </c>
      <c r="K2380" s="75">
        <f t="shared" si="150"/>
        <v>1</v>
      </c>
      <c r="L2380" s="75">
        <f t="shared" si="151"/>
        <v>3.2513063882513411E-201</v>
      </c>
      <c r="M2380" s="76" t="str">
        <f t="shared" si="152"/>
        <v>-</v>
      </c>
      <c r="N2380" s="76" t="str">
        <f t="shared" si="152"/>
        <v>sig</v>
      </c>
      <c r="O2380" s="3" t="s">
        <v>679</v>
      </c>
      <c r="P2380" s="3" t="s">
        <v>685</v>
      </c>
      <c r="Q2380" s="2" t="s">
        <v>686</v>
      </c>
      <c r="R2380" s="78"/>
    </row>
    <row r="2381" spans="1:18" x14ac:dyDescent="0.2">
      <c r="A2381" s="3" t="s">
        <v>180</v>
      </c>
      <c r="B2381" s="60" t="s">
        <v>299</v>
      </c>
      <c r="C2381" s="78" t="s">
        <v>757</v>
      </c>
      <c r="D2381" s="78">
        <v>25490</v>
      </c>
      <c r="E2381" s="78">
        <v>93</v>
      </c>
      <c r="F2381" s="78">
        <v>26028</v>
      </c>
      <c r="G2381" s="78">
        <v>20</v>
      </c>
      <c r="H2381" s="78">
        <f t="shared" si="149"/>
        <v>113</v>
      </c>
      <c r="I2381" s="74">
        <v>0.82300884955752207</v>
      </c>
      <c r="J2381" s="74">
        <v>0.17699115044247787</v>
      </c>
      <c r="K2381" s="75">
        <f t="shared" si="150"/>
        <v>0.99999999999979772</v>
      </c>
      <c r="L2381" s="75">
        <f t="shared" si="151"/>
        <v>9.6572481603961853E-13</v>
      </c>
      <c r="M2381" s="76" t="str">
        <f t="shared" si="152"/>
        <v>-</v>
      </c>
      <c r="N2381" s="76" t="str">
        <f t="shared" si="152"/>
        <v>sig</v>
      </c>
      <c r="O2381" s="3" t="s">
        <v>679</v>
      </c>
      <c r="P2381" s="3" t="s">
        <v>685</v>
      </c>
      <c r="Q2381" s="2" t="s">
        <v>686</v>
      </c>
      <c r="R2381" s="78"/>
    </row>
    <row r="2382" spans="1:18" x14ac:dyDescent="0.2">
      <c r="A2382" s="3" t="s">
        <v>180</v>
      </c>
      <c r="B2382" s="60" t="s">
        <v>299</v>
      </c>
      <c r="C2382" s="78" t="s">
        <v>758</v>
      </c>
      <c r="D2382" s="78">
        <v>25490</v>
      </c>
      <c r="E2382" s="78">
        <v>605</v>
      </c>
      <c r="F2382" s="78">
        <v>26028</v>
      </c>
      <c r="G2382" s="78">
        <v>109</v>
      </c>
      <c r="H2382" s="78">
        <f t="shared" si="149"/>
        <v>714</v>
      </c>
      <c r="I2382" s="74">
        <v>0.84733893557422968</v>
      </c>
      <c r="J2382" s="74">
        <v>0.15266106442577032</v>
      </c>
      <c r="K2382" s="75">
        <f t="shared" si="150"/>
        <v>1</v>
      </c>
      <c r="L2382" s="75">
        <f t="shared" si="151"/>
        <v>1.8506974965266832E-84</v>
      </c>
      <c r="M2382" s="76" t="str">
        <f t="shared" si="152"/>
        <v>-</v>
      </c>
      <c r="N2382" s="76" t="str">
        <f t="shared" si="152"/>
        <v>sig</v>
      </c>
      <c r="O2382" s="3" t="s">
        <v>679</v>
      </c>
      <c r="P2382" s="3" t="s">
        <v>685</v>
      </c>
      <c r="Q2382" s="2" t="s">
        <v>686</v>
      </c>
      <c r="R2382" s="78"/>
    </row>
    <row r="2383" spans="1:18" x14ac:dyDescent="0.2">
      <c r="A2383" s="3" t="s">
        <v>180</v>
      </c>
      <c r="B2383" s="60" t="s">
        <v>299</v>
      </c>
      <c r="C2383" s="78" t="s">
        <v>759</v>
      </c>
      <c r="D2383" s="78">
        <v>25490</v>
      </c>
      <c r="E2383" s="78">
        <v>331</v>
      </c>
      <c r="F2383" s="78">
        <v>26028</v>
      </c>
      <c r="G2383" s="78">
        <v>66</v>
      </c>
      <c r="H2383" s="78">
        <f t="shared" si="149"/>
        <v>397</v>
      </c>
      <c r="I2383" s="74">
        <v>0.83375314861460958</v>
      </c>
      <c r="J2383" s="74">
        <v>0.16624685138539042</v>
      </c>
      <c r="K2383" s="75">
        <f t="shared" si="150"/>
        <v>1</v>
      </c>
      <c r="L2383" s="75">
        <f t="shared" si="151"/>
        <v>7.6522400577647103E-44</v>
      </c>
      <c r="M2383" s="76" t="str">
        <f t="shared" si="152"/>
        <v>-</v>
      </c>
      <c r="N2383" s="76" t="str">
        <f t="shared" si="152"/>
        <v>sig</v>
      </c>
      <c r="O2383" s="3" t="s">
        <v>679</v>
      </c>
      <c r="P2383" s="3" t="s">
        <v>685</v>
      </c>
      <c r="Q2383" s="2" t="s">
        <v>686</v>
      </c>
      <c r="R2383" s="78"/>
    </row>
    <row r="2384" spans="1:18" x14ac:dyDescent="0.2">
      <c r="A2384" s="3" t="s">
        <v>180</v>
      </c>
      <c r="B2384" s="60" t="s">
        <v>299</v>
      </c>
      <c r="C2384" s="78" t="s">
        <v>760</v>
      </c>
      <c r="D2384" s="78">
        <v>25490</v>
      </c>
      <c r="E2384" s="78">
        <v>2</v>
      </c>
      <c r="F2384" s="78">
        <v>26028</v>
      </c>
      <c r="G2384" s="78">
        <v>1</v>
      </c>
      <c r="H2384" s="78">
        <f t="shared" si="149"/>
        <v>3</v>
      </c>
      <c r="I2384" s="74">
        <v>0.66666666666666663</v>
      </c>
      <c r="J2384" s="74">
        <v>0.33333333333333331</v>
      </c>
      <c r="K2384" s="75">
        <f t="shared" si="150"/>
        <v>0.875</v>
      </c>
      <c r="L2384" s="75">
        <f t="shared" si="151"/>
        <v>0.5</v>
      </c>
      <c r="M2384" s="76" t="str">
        <f t="shared" si="152"/>
        <v>-</v>
      </c>
      <c r="N2384" s="76" t="str">
        <f t="shared" si="152"/>
        <v>-</v>
      </c>
      <c r="O2384" s="3" t="s">
        <v>679</v>
      </c>
      <c r="P2384" s="3" t="s">
        <v>685</v>
      </c>
      <c r="Q2384" s="2" t="s">
        <v>686</v>
      </c>
      <c r="R2384" s="78"/>
    </row>
    <row r="2385" spans="1:18" x14ac:dyDescent="0.2">
      <c r="A2385" s="3" t="s">
        <v>180</v>
      </c>
      <c r="B2385" s="60" t="s">
        <v>299</v>
      </c>
      <c r="C2385" s="78" t="s">
        <v>761</v>
      </c>
      <c r="D2385" s="78">
        <v>25490</v>
      </c>
      <c r="E2385" s="78">
        <v>233</v>
      </c>
      <c r="F2385" s="78">
        <v>26028</v>
      </c>
      <c r="G2385" s="78">
        <v>34</v>
      </c>
      <c r="H2385" s="78">
        <f t="shared" si="149"/>
        <v>267</v>
      </c>
      <c r="I2385" s="74">
        <v>0.87265917602996257</v>
      </c>
      <c r="J2385" s="74">
        <v>0.12734082397003746</v>
      </c>
      <c r="K2385" s="75">
        <f t="shared" si="150"/>
        <v>1</v>
      </c>
      <c r="L2385" s="75">
        <f t="shared" si="151"/>
        <v>5.8982118371164195E-38</v>
      </c>
      <c r="M2385" s="76" t="str">
        <f t="shared" si="152"/>
        <v>-</v>
      </c>
      <c r="N2385" s="76" t="str">
        <f t="shared" si="152"/>
        <v>sig</v>
      </c>
      <c r="O2385" s="3" t="s">
        <v>679</v>
      </c>
      <c r="P2385" s="3" t="s">
        <v>685</v>
      </c>
      <c r="Q2385" s="2" t="s">
        <v>686</v>
      </c>
      <c r="R2385" s="78"/>
    </row>
    <row r="2386" spans="1:18" x14ac:dyDescent="0.2">
      <c r="A2386" s="3" t="s">
        <v>180</v>
      </c>
      <c r="B2386" s="60" t="s">
        <v>299</v>
      </c>
      <c r="C2386" s="78" t="s">
        <v>762</v>
      </c>
      <c r="D2386" s="78">
        <v>25490</v>
      </c>
      <c r="E2386" s="78">
        <v>333</v>
      </c>
      <c r="F2386" s="78">
        <v>26028</v>
      </c>
      <c r="G2386" s="78">
        <v>58</v>
      </c>
      <c r="H2386" s="78">
        <f t="shared" si="149"/>
        <v>391</v>
      </c>
      <c r="I2386" s="74">
        <v>0.85166240409207161</v>
      </c>
      <c r="J2386" s="74">
        <v>0.14833759590792839</v>
      </c>
      <c r="K2386" s="75">
        <f t="shared" si="150"/>
        <v>1</v>
      </c>
      <c r="L2386" s="75">
        <f t="shared" si="151"/>
        <v>2.6394148712565835E-48</v>
      </c>
      <c r="M2386" s="76" t="str">
        <f t="shared" si="152"/>
        <v>-</v>
      </c>
      <c r="N2386" s="76" t="str">
        <f t="shared" si="152"/>
        <v>sig</v>
      </c>
      <c r="O2386" s="3" t="s">
        <v>679</v>
      </c>
      <c r="P2386" s="3" t="s">
        <v>685</v>
      </c>
      <c r="Q2386" s="2" t="s">
        <v>686</v>
      </c>
      <c r="R2386" s="78"/>
    </row>
    <row r="2387" spans="1:18" x14ac:dyDescent="0.2">
      <c r="A2387" s="3" t="s">
        <v>180</v>
      </c>
      <c r="B2387" s="60" t="s">
        <v>299</v>
      </c>
      <c r="C2387" s="78" t="s">
        <v>741</v>
      </c>
      <c r="D2387" s="78">
        <v>25490</v>
      </c>
      <c r="E2387" s="78">
        <v>2</v>
      </c>
      <c r="F2387" s="78">
        <v>26028</v>
      </c>
      <c r="G2387" s="78">
        <v>0</v>
      </c>
      <c r="H2387" s="78">
        <f t="shared" si="149"/>
        <v>2</v>
      </c>
      <c r="I2387" s="74">
        <v>1</v>
      </c>
      <c r="J2387" s="74">
        <v>0</v>
      </c>
      <c r="K2387" s="75">
        <f t="shared" si="150"/>
        <v>1</v>
      </c>
      <c r="L2387" s="75">
        <f t="shared" si="151"/>
        <v>0.25</v>
      </c>
      <c r="M2387" s="76" t="str">
        <f t="shared" si="152"/>
        <v>-</v>
      </c>
      <c r="N2387" s="76" t="str">
        <f t="shared" si="152"/>
        <v>-</v>
      </c>
      <c r="O2387" s="3" t="s">
        <v>679</v>
      </c>
      <c r="P2387" s="3" t="s">
        <v>685</v>
      </c>
      <c r="Q2387" s="2" t="s">
        <v>686</v>
      </c>
      <c r="R2387" s="78"/>
    </row>
    <row r="2388" spans="1:18" x14ac:dyDescent="0.2">
      <c r="A2388" s="3" t="s">
        <v>180</v>
      </c>
      <c r="B2388" s="60" t="s">
        <v>299</v>
      </c>
      <c r="C2388" s="78" t="s">
        <v>742</v>
      </c>
      <c r="D2388" s="78"/>
      <c r="E2388" s="78"/>
      <c r="F2388" s="78"/>
      <c r="G2388" s="78"/>
      <c r="H2388" s="78">
        <f t="shared" si="149"/>
        <v>0</v>
      </c>
      <c r="I2388" s="74"/>
      <c r="J2388" s="74"/>
      <c r="K2388" s="75">
        <f t="shared" si="150"/>
        <v>1</v>
      </c>
      <c r="L2388" s="75">
        <f t="shared" si="151"/>
        <v>1</v>
      </c>
      <c r="M2388" s="76" t="str">
        <f t="shared" si="152"/>
        <v>-</v>
      </c>
      <c r="N2388" s="76" t="str">
        <f t="shared" si="152"/>
        <v>-</v>
      </c>
      <c r="O2388" s="3" t="s">
        <v>679</v>
      </c>
      <c r="P2388" s="3" t="s">
        <v>685</v>
      </c>
      <c r="Q2388" s="2" t="s">
        <v>686</v>
      </c>
      <c r="R2388" s="78"/>
    </row>
    <row r="2389" spans="1:18" x14ac:dyDescent="0.2">
      <c r="A2389" s="3" t="s">
        <v>180</v>
      </c>
      <c r="B2389" s="60" t="s">
        <v>299</v>
      </c>
      <c r="C2389" s="78" t="s">
        <v>743</v>
      </c>
      <c r="D2389" s="78">
        <v>25490</v>
      </c>
      <c r="E2389" s="78">
        <v>293</v>
      </c>
      <c r="F2389" s="78">
        <v>26028</v>
      </c>
      <c r="G2389" s="78">
        <v>49</v>
      </c>
      <c r="H2389" s="78">
        <f t="shared" si="149"/>
        <v>342</v>
      </c>
      <c r="I2389" s="74">
        <v>0.85672514619883045</v>
      </c>
      <c r="J2389" s="74">
        <v>0.14327485380116958</v>
      </c>
      <c r="K2389" s="75">
        <f t="shared" si="150"/>
        <v>1</v>
      </c>
      <c r="L2389" s="75">
        <f t="shared" si="151"/>
        <v>8.7148196632759704E-44</v>
      </c>
      <c r="M2389" s="76" t="str">
        <f t="shared" si="152"/>
        <v>-</v>
      </c>
      <c r="N2389" s="76" t="str">
        <f t="shared" si="152"/>
        <v>sig</v>
      </c>
      <c r="O2389" s="3" t="s">
        <v>679</v>
      </c>
      <c r="P2389" s="3" t="s">
        <v>685</v>
      </c>
      <c r="Q2389" s="2" t="s">
        <v>686</v>
      </c>
      <c r="R2389" s="78"/>
    </row>
    <row r="2390" spans="1:18" x14ac:dyDescent="0.2">
      <c r="A2390" s="3" t="s">
        <v>180</v>
      </c>
      <c r="B2390" s="60" t="s">
        <v>299</v>
      </c>
      <c r="C2390" s="78" t="s">
        <v>744</v>
      </c>
      <c r="D2390" s="78">
        <v>25490</v>
      </c>
      <c r="E2390" s="78">
        <v>1</v>
      </c>
      <c r="F2390" s="78">
        <v>26028</v>
      </c>
      <c r="G2390" s="78">
        <v>0</v>
      </c>
      <c r="H2390" s="78">
        <f t="shared" si="149"/>
        <v>1</v>
      </c>
      <c r="I2390" s="74">
        <v>1</v>
      </c>
      <c r="J2390" s="74">
        <v>0</v>
      </c>
      <c r="K2390" s="75">
        <f t="shared" si="150"/>
        <v>1</v>
      </c>
      <c r="L2390" s="75">
        <f t="shared" si="151"/>
        <v>0.5</v>
      </c>
      <c r="M2390" s="76" t="str">
        <f t="shared" si="152"/>
        <v>-</v>
      </c>
      <c r="N2390" s="76" t="str">
        <f t="shared" si="152"/>
        <v>-</v>
      </c>
      <c r="O2390" s="3" t="s">
        <v>679</v>
      </c>
      <c r="P2390" s="3" t="s">
        <v>685</v>
      </c>
      <c r="Q2390" s="2" t="s">
        <v>686</v>
      </c>
      <c r="R2390" s="78"/>
    </row>
    <row r="2391" spans="1:18" x14ac:dyDescent="0.2">
      <c r="A2391" s="3" t="s">
        <v>180</v>
      </c>
      <c r="B2391" s="60" t="s">
        <v>299</v>
      </c>
      <c r="C2391" s="78" t="s">
        <v>745</v>
      </c>
      <c r="D2391" s="78">
        <v>25490</v>
      </c>
      <c r="E2391" s="78">
        <v>127</v>
      </c>
      <c r="F2391" s="78">
        <v>26028</v>
      </c>
      <c r="G2391" s="78">
        <v>17</v>
      </c>
      <c r="H2391" s="78">
        <f t="shared" si="149"/>
        <v>144</v>
      </c>
      <c r="I2391" s="74">
        <v>0.88194444444444442</v>
      </c>
      <c r="J2391" s="74">
        <v>0.11805555555555555</v>
      </c>
      <c r="K2391" s="75">
        <f t="shared" si="150"/>
        <v>1</v>
      </c>
      <c r="L2391" s="75">
        <f t="shared" si="151"/>
        <v>2.6742894073527029E-22</v>
      </c>
      <c r="M2391" s="76" t="str">
        <f t="shared" si="152"/>
        <v>-</v>
      </c>
      <c r="N2391" s="76" t="str">
        <f t="shared" si="152"/>
        <v>sig</v>
      </c>
      <c r="O2391" s="3" t="s">
        <v>679</v>
      </c>
      <c r="P2391" s="3" t="s">
        <v>685</v>
      </c>
      <c r="Q2391" s="2" t="s">
        <v>686</v>
      </c>
      <c r="R2391" s="78"/>
    </row>
    <row r="2392" spans="1:18" x14ac:dyDescent="0.2">
      <c r="A2392" s="3" t="s">
        <v>180</v>
      </c>
      <c r="B2392" s="60" t="s">
        <v>299</v>
      </c>
      <c r="C2392" s="78" t="s">
        <v>746</v>
      </c>
      <c r="D2392" s="78">
        <v>25490</v>
      </c>
      <c r="E2392" s="78">
        <v>450</v>
      </c>
      <c r="F2392" s="78">
        <v>26028</v>
      </c>
      <c r="G2392" s="78">
        <v>73</v>
      </c>
      <c r="H2392" s="78">
        <f t="shared" si="149"/>
        <v>523</v>
      </c>
      <c r="I2392" s="74">
        <v>0.86042065009560231</v>
      </c>
      <c r="J2392" s="74">
        <v>0.13957934990439771</v>
      </c>
      <c r="K2392" s="75">
        <f t="shared" si="150"/>
        <v>1</v>
      </c>
      <c r="L2392" s="75">
        <f t="shared" si="151"/>
        <v>1.4038200705461703E-67</v>
      </c>
      <c r="M2392" s="76" t="str">
        <f t="shared" si="152"/>
        <v>-</v>
      </c>
      <c r="N2392" s="76" t="str">
        <f t="shared" si="152"/>
        <v>sig</v>
      </c>
      <c r="O2392" s="3" t="s">
        <v>679</v>
      </c>
      <c r="P2392" s="3" t="s">
        <v>685</v>
      </c>
      <c r="Q2392" s="2" t="s">
        <v>686</v>
      </c>
      <c r="R2392" s="78"/>
    </row>
    <row r="2393" spans="1:18" x14ac:dyDescent="0.2">
      <c r="A2393" s="3" t="s">
        <v>180</v>
      </c>
      <c r="B2393" s="60" t="s">
        <v>299</v>
      </c>
      <c r="C2393" s="78" t="s">
        <v>747</v>
      </c>
      <c r="D2393" s="78"/>
      <c r="E2393" s="78"/>
      <c r="F2393" s="78"/>
      <c r="G2393" s="78"/>
      <c r="H2393" s="78">
        <f t="shared" si="149"/>
        <v>0</v>
      </c>
      <c r="I2393" s="74"/>
      <c r="J2393" s="74"/>
      <c r="K2393" s="75">
        <f t="shared" si="150"/>
        <v>1</v>
      </c>
      <c r="L2393" s="75">
        <f t="shared" si="151"/>
        <v>1</v>
      </c>
      <c r="M2393" s="76" t="str">
        <f t="shared" si="152"/>
        <v>-</v>
      </c>
      <c r="N2393" s="76" t="str">
        <f t="shared" si="152"/>
        <v>-</v>
      </c>
      <c r="O2393" s="3" t="s">
        <v>679</v>
      </c>
      <c r="P2393" s="3" t="s">
        <v>685</v>
      </c>
      <c r="Q2393" s="2" t="s">
        <v>686</v>
      </c>
      <c r="R2393" s="78"/>
    </row>
    <row r="2394" spans="1:18" x14ac:dyDescent="0.2">
      <c r="A2394" s="3" t="s">
        <v>180</v>
      </c>
      <c r="B2394" s="60" t="s">
        <v>299</v>
      </c>
      <c r="C2394" s="78" t="s">
        <v>748</v>
      </c>
      <c r="D2394" s="78">
        <v>25490</v>
      </c>
      <c r="E2394" s="78">
        <v>196</v>
      </c>
      <c r="F2394" s="78">
        <v>26028</v>
      </c>
      <c r="G2394" s="78">
        <v>35</v>
      </c>
      <c r="H2394" s="78">
        <f t="shared" si="149"/>
        <v>231</v>
      </c>
      <c r="I2394" s="74">
        <v>0.84848484848484851</v>
      </c>
      <c r="J2394" s="74">
        <v>0.15151515151515152</v>
      </c>
      <c r="K2394" s="75">
        <f t="shared" si="150"/>
        <v>1</v>
      </c>
      <c r="L2394" s="75">
        <f t="shared" si="151"/>
        <v>1.2012815949839118E-28</v>
      </c>
      <c r="M2394" s="76" t="str">
        <f t="shared" si="152"/>
        <v>-</v>
      </c>
      <c r="N2394" s="76" t="str">
        <f t="shared" si="152"/>
        <v>sig</v>
      </c>
      <c r="O2394" s="3" t="s">
        <v>679</v>
      </c>
      <c r="P2394" s="3" t="s">
        <v>685</v>
      </c>
      <c r="Q2394" s="2" t="s">
        <v>686</v>
      </c>
      <c r="R2394" s="78"/>
    </row>
    <row r="2395" spans="1:18" x14ac:dyDescent="0.2">
      <c r="A2395" s="3" t="s">
        <v>180</v>
      </c>
      <c r="B2395" s="60" t="s">
        <v>299</v>
      </c>
      <c r="C2395" s="78" t="s">
        <v>749</v>
      </c>
      <c r="D2395" s="78">
        <v>25490</v>
      </c>
      <c r="E2395" s="78">
        <v>51</v>
      </c>
      <c r="F2395" s="78">
        <v>26028</v>
      </c>
      <c r="G2395" s="78">
        <v>13</v>
      </c>
      <c r="H2395" s="78">
        <f t="shared" si="149"/>
        <v>64</v>
      </c>
      <c r="I2395" s="74">
        <v>0.796875</v>
      </c>
      <c r="J2395" s="74">
        <v>0.203125</v>
      </c>
      <c r="K2395" s="75">
        <f t="shared" si="150"/>
        <v>0.99999977166946497</v>
      </c>
      <c r="L2395" s="75">
        <f t="shared" si="151"/>
        <v>9.4048107821470052E-7</v>
      </c>
      <c r="M2395" s="76" t="str">
        <f t="shared" si="152"/>
        <v>-</v>
      </c>
      <c r="N2395" s="76" t="str">
        <f t="shared" si="152"/>
        <v>sig</v>
      </c>
      <c r="O2395" s="3" t="s">
        <v>679</v>
      </c>
      <c r="P2395" s="3" t="s">
        <v>685</v>
      </c>
      <c r="Q2395" s="2" t="s">
        <v>686</v>
      </c>
      <c r="R2395" s="78"/>
    </row>
    <row r="2396" spans="1:18" x14ac:dyDescent="0.2">
      <c r="A2396" s="3" t="s">
        <v>180</v>
      </c>
      <c r="B2396" s="60" t="s">
        <v>299</v>
      </c>
      <c r="C2396" s="78" t="s">
        <v>750</v>
      </c>
      <c r="D2396" s="78">
        <v>25490</v>
      </c>
      <c r="E2396" s="78">
        <v>17</v>
      </c>
      <c r="F2396" s="78">
        <v>26028</v>
      </c>
      <c r="G2396" s="78">
        <v>2</v>
      </c>
      <c r="H2396" s="78">
        <f t="shared" si="149"/>
        <v>19</v>
      </c>
      <c r="I2396" s="74">
        <v>0.89473684210526316</v>
      </c>
      <c r="J2396" s="74">
        <v>0.10526315789473684</v>
      </c>
      <c r="K2396" s="75">
        <f t="shared" si="150"/>
        <v>0.99996185302734375</v>
      </c>
      <c r="L2396" s="75">
        <f t="shared" si="151"/>
        <v>3.6430358886718766E-4</v>
      </c>
      <c r="M2396" s="76" t="str">
        <f t="shared" si="152"/>
        <v>-</v>
      </c>
      <c r="N2396" s="76" t="str">
        <f t="shared" si="152"/>
        <v>-</v>
      </c>
      <c r="O2396" s="3" t="s">
        <v>679</v>
      </c>
      <c r="P2396" s="3" t="s">
        <v>685</v>
      </c>
      <c r="Q2396" s="2" t="s">
        <v>686</v>
      </c>
      <c r="R2396" s="78"/>
    </row>
    <row r="2397" spans="1:18" x14ac:dyDescent="0.2">
      <c r="A2397" s="3" t="s">
        <v>180</v>
      </c>
      <c r="B2397" s="60" t="s">
        <v>299</v>
      </c>
      <c r="C2397" s="78" t="s">
        <v>751</v>
      </c>
      <c r="D2397" s="78">
        <v>25490</v>
      </c>
      <c r="E2397" s="78">
        <v>2</v>
      </c>
      <c r="F2397" s="78">
        <v>26028</v>
      </c>
      <c r="G2397" s="78">
        <v>2</v>
      </c>
      <c r="H2397" s="78">
        <f t="shared" si="149"/>
        <v>4</v>
      </c>
      <c r="I2397" s="74">
        <v>0.5</v>
      </c>
      <c r="J2397" s="74">
        <v>0.5</v>
      </c>
      <c r="K2397" s="75">
        <f t="shared" si="150"/>
        <v>0.6875</v>
      </c>
      <c r="L2397" s="75">
        <f t="shared" si="151"/>
        <v>0.6875</v>
      </c>
      <c r="M2397" s="76" t="str">
        <f t="shared" si="152"/>
        <v>-</v>
      </c>
      <c r="N2397" s="76" t="str">
        <f t="shared" si="152"/>
        <v>-</v>
      </c>
      <c r="O2397" s="3" t="s">
        <v>679</v>
      </c>
      <c r="P2397" s="3" t="s">
        <v>685</v>
      </c>
      <c r="Q2397" s="2" t="s">
        <v>686</v>
      </c>
      <c r="R2397" s="78"/>
    </row>
    <row r="2398" spans="1:18" x14ac:dyDescent="0.2">
      <c r="A2398" s="3" t="s">
        <v>180</v>
      </c>
      <c r="B2398" s="60" t="s">
        <v>299</v>
      </c>
      <c r="C2398" s="78" t="s">
        <v>752</v>
      </c>
      <c r="D2398" s="78">
        <v>25490</v>
      </c>
      <c r="E2398" s="78">
        <v>27</v>
      </c>
      <c r="F2398" s="78">
        <v>26028</v>
      </c>
      <c r="G2398" s="78">
        <v>4</v>
      </c>
      <c r="H2398" s="78">
        <f t="shared" si="149"/>
        <v>31</v>
      </c>
      <c r="I2398" s="74">
        <v>0.87096774193548387</v>
      </c>
      <c r="J2398" s="74">
        <v>0.12903225806451613</v>
      </c>
      <c r="K2398" s="75">
        <f t="shared" si="150"/>
        <v>0.99999767541885376</v>
      </c>
      <c r="L2398" s="75">
        <f t="shared" si="151"/>
        <v>1.6976613551378274E-5</v>
      </c>
      <c r="M2398" s="76" t="str">
        <f t="shared" si="152"/>
        <v>-</v>
      </c>
      <c r="N2398" s="76" t="str">
        <f t="shared" si="152"/>
        <v>-</v>
      </c>
      <c r="O2398" s="3" t="s">
        <v>679</v>
      </c>
      <c r="P2398" s="3" t="s">
        <v>685</v>
      </c>
      <c r="Q2398" s="2" t="s">
        <v>686</v>
      </c>
      <c r="R2398" s="78"/>
    </row>
    <row r="2399" spans="1:18" x14ac:dyDescent="0.2">
      <c r="A2399" s="3" t="s">
        <v>180</v>
      </c>
      <c r="B2399" s="60" t="s">
        <v>299</v>
      </c>
      <c r="C2399" s="78" t="s">
        <v>753</v>
      </c>
      <c r="D2399" s="78">
        <v>25490</v>
      </c>
      <c r="E2399" s="78">
        <v>350</v>
      </c>
      <c r="F2399" s="78">
        <v>26028</v>
      </c>
      <c r="G2399" s="78">
        <v>32</v>
      </c>
      <c r="H2399" s="78">
        <f t="shared" ref="H2399:H2462" si="153">E2399+G2399</f>
        <v>382</v>
      </c>
      <c r="I2399" s="74">
        <v>0.91623036649214662</v>
      </c>
      <c r="J2399" s="74">
        <v>8.3769633507853408E-2</v>
      </c>
      <c r="K2399" s="75">
        <f t="shared" si="150"/>
        <v>1</v>
      </c>
      <c r="L2399" s="75">
        <f t="shared" si="151"/>
        <v>4.7173015402351158E-69</v>
      </c>
      <c r="M2399" s="76" t="str">
        <f t="shared" si="152"/>
        <v>-</v>
      </c>
      <c r="N2399" s="76" t="str">
        <f t="shared" si="152"/>
        <v>sig</v>
      </c>
      <c r="O2399" s="3" t="s">
        <v>679</v>
      </c>
      <c r="P2399" s="3" t="s">
        <v>685</v>
      </c>
      <c r="Q2399" s="2" t="s">
        <v>686</v>
      </c>
      <c r="R2399" s="78"/>
    </row>
    <row r="2400" spans="1:18" x14ac:dyDescent="0.2">
      <c r="A2400" s="3" t="s">
        <v>181</v>
      </c>
      <c r="B2400" s="60" t="s">
        <v>299</v>
      </c>
      <c r="C2400" s="78" t="s">
        <v>754</v>
      </c>
      <c r="D2400" s="78">
        <v>25490</v>
      </c>
      <c r="E2400" s="78">
        <v>26</v>
      </c>
      <c r="F2400" s="78">
        <v>26028</v>
      </c>
      <c r="G2400" s="78">
        <v>6</v>
      </c>
      <c r="H2400" s="78">
        <f t="shared" si="153"/>
        <v>32</v>
      </c>
      <c r="I2400" s="74">
        <v>0.8125</v>
      </c>
      <c r="J2400" s="74">
        <v>0.1875</v>
      </c>
      <c r="K2400" s="75">
        <f t="shared" si="150"/>
        <v>0.99994346289895475</v>
      </c>
      <c r="L2400" s="75">
        <f t="shared" si="151"/>
        <v>2.6752636767923827E-4</v>
      </c>
      <c r="M2400" s="76" t="str">
        <f t="shared" si="152"/>
        <v>-</v>
      </c>
      <c r="N2400" s="76" t="str">
        <f t="shared" si="152"/>
        <v>-</v>
      </c>
      <c r="O2400" s="3" t="s">
        <v>679</v>
      </c>
      <c r="P2400" s="3" t="s">
        <v>685</v>
      </c>
      <c r="Q2400" s="2" t="s">
        <v>686</v>
      </c>
      <c r="R2400" s="78"/>
    </row>
    <row r="2401" spans="1:18" x14ac:dyDescent="0.2">
      <c r="A2401" s="3" t="s">
        <v>181</v>
      </c>
      <c r="B2401" s="60" t="s">
        <v>299</v>
      </c>
      <c r="C2401" s="78" t="s">
        <v>755</v>
      </c>
      <c r="D2401" s="78">
        <v>25490</v>
      </c>
      <c r="E2401" s="78">
        <v>39</v>
      </c>
      <c r="F2401" s="78">
        <v>26028</v>
      </c>
      <c r="G2401" s="78">
        <v>6</v>
      </c>
      <c r="H2401" s="78">
        <f t="shared" si="153"/>
        <v>45</v>
      </c>
      <c r="I2401" s="74">
        <v>0.8666666666666667</v>
      </c>
      <c r="J2401" s="74">
        <v>0.13333333333333333</v>
      </c>
      <c r="K2401" s="75">
        <f t="shared" si="150"/>
        <v>0.99999996060807916</v>
      </c>
      <c r="L2401" s="75">
        <f t="shared" si="151"/>
        <v>2.7088844944955776E-7</v>
      </c>
      <c r="M2401" s="76" t="str">
        <f t="shared" si="152"/>
        <v>-</v>
      </c>
      <c r="N2401" s="76" t="str">
        <f t="shared" si="152"/>
        <v>sig</v>
      </c>
      <c r="O2401" s="3" t="s">
        <v>679</v>
      </c>
      <c r="P2401" s="3" t="s">
        <v>685</v>
      </c>
      <c r="Q2401" s="2" t="s">
        <v>686</v>
      </c>
      <c r="R2401" s="78"/>
    </row>
    <row r="2402" spans="1:18" x14ac:dyDescent="0.2">
      <c r="A2402" s="3" t="s">
        <v>181</v>
      </c>
      <c r="B2402" s="60" t="s">
        <v>299</v>
      </c>
      <c r="C2402" s="78" t="s">
        <v>756</v>
      </c>
      <c r="D2402" s="78">
        <v>25490</v>
      </c>
      <c r="E2402" s="78">
        <v>319</v>
      </c>
      <c r="F2402" s="78">
        <v>26028</v>
      </c>
      <c r="G2402" s="78">
        <v>43</v>
      </c>
      <c r="H2402" s="78">
        <f t="shared" si="153"/>
        <v>362</v>
      </c>
      <c r="I2402" s="74">
        <v>0.88121546961325969</v>
      </c>
      <c r="J2402" s="74">
        <v>0.11878453038674033</v>
      </c>
      <c r="K2402" s="75">
        <f t="shared" si="150"/>
        <v>1</v>
      </c>
      <c r="L2402" s="75">
        <f t="shared" si="151"/>
        <v>1.6012168511640413E-53</v>
      </c>
      <c r="M2402" s="76" t="str">
        <f t="shared" si="152"/>
        <v>-</v>
      </c>
      <c r="N2402" s="76" t="str">
        <f t="shared" si="152"/>
        <v>sig</v>
      </c>
      <c r="O2402" s="3" t="s">
        <v>679</v>
      </c>
      <c r="P2402" s="3" t="s">
        <v>685</v>
      </c>
      <c r="Q2402" s="2" t="s">
        <v>686</v>
      </c>
      <c r="R2402" s="78"/>
    </row>
    <row r="2403" spans="1:18" x14ac:dyDescent="0.2">
      <c r="A2403" s="3" t="s">
        <v>181</v>
      </c>
      <c r="B2403" s="60" t="s">
        <v>299</v>
      </c>
      <c r="C2403" s="78" t="s">
        <v>757</v>
      </c>
      <c r="D2403" s="78">
        <v>25490</v>
      </c>
      <c r="E2403" s="78">
        <v>17</v>
      </c>
      <c r="F2403" s="78">
        <v>26028</v>
      </c>
      <c r="G2403" s="78">
        <v>3</v>
      </c>
      <c r="H2403" s="78">
        <f t="shared" si="153"/>
        <v>20</v>
      </c>
      <c r="I2403" s="74">
        <v>0.85</v>
      </c>
      <c r="J2403" s="74">
        <v>0.15</v>
      </c>
      <c r="K2403" s="75">
        <f t="shared" si="150"/>
        <v>0.99979877471923828</v>
      </c>
      <c r="L2403" s="75">
        <f t="shared" si="151"/>
        <v>1.2884140014648442E-3</v>
      </c>
      <c r="M2403" s="76" t="str">
        <f t="shared" si="152"/>
        <v>-</v>
      </c>
      <c r="N2403" s="76" t="str">
        <f t="shared" si="152"/>
        <v>-</v>
      </c>
      <c r="O2403" s="3" t="s">
        <v>679</v>
      </c>
      <c r="P2403" s="3" t="s">
        <v>685</v>
      </c>
      <c r="Q2403" s="2" t="s">
        <v>686</v>
      </c>
      <c r="R2403" s="78"/>
    </row>
    <row r="2404" spans="1:18" x14ac:dyDescent="0.2">
      <c r="A2404" s="3" t="s">
        <v>181</v>
      </c>
      <c r="B2404" s="60" t="s">
        <v>299</v>
      </c>
      <c r="C2404" s="78" t="s">
        <v>758</v>
      </c>
      <c r="D2404" s="78">
        <v>25490</v>
      </c>
      <c r="E2404" s="78">
        <v>19</v>
      </c>
      <c r="F2404" s="78">
        <v>26028</v>
      </c>
      <c r="G2404" s="78">
        <v>2</v>
      </c>
      <c r="H2404" s="78">
        <f t="shared" si="153"/>
        <v>21</v>
      </c>
      <c r="I2404" s="74">
        <v>0.90476190476190477</v>
      </c>
      <c r="J2404" s="74">
        <v>9.5238095238095233E-2</v>
      </c>
      <c r="K2404" s="75">
        <f t="shared" si="150"/>
        <v>0.99998950958251953</v>
      </c>
      <c r="L2404" s="75">
        <f t="shared" si="151"/>
        <v>1.10626220703125E-4</v>
      </c>
      <c r="M2404" s="76" t="str">
        <f t="shared" si="152"/>
        <v>-</v>
      </c>
      <c r="N2404" s="76" t="str">
        <f t="shared" si="152"/>
        <v>-</v>
      </c>
      <c r="O2404" s="3" t="s">
        <v>679</v>
      </c>
      <c r="P2404" s="3" t="s">
        <v>685</v>
      </c>
      <c r="Q2404" s="2" t="s">
        <v>686</v>
      </c>
      <c r="R2404" s="78"/>
    </row>
    <row r="2405" spans="1:18" x14ac:dyDescent="0.2">
      <c r="A2405" s="3" t="s">
        <v>181</v>
      </c>
      <c r="B2405" s="60" t="s">
        <v>299</v>
      </c>
      <c r="C2405" s="78" t="s">
        <v>759</v>
      </c>
      <c r="D2405" s="78">
        <v>25490</v>
      </c>
      <c r="E2405" s="78">
        <v>153</v>
      </c>
      <c r="F2405" s="78">
        <v>26028</v>
      </c>
      <c r="G2405" s="78">
        <v>82</v>
      </c>
      <c r="H2405" s="78">
        <f t="shared" si="153"/>
        <v>235</v>
      </c>
      <c r="I2405" s="74">
        <v>0.65106382978723409</v>
      </c>
      <c r="J2405" s="74">
        <v>0.34893617021276596</v>
      </c>
      <c r="K2405" s="75">
        <f t="shared" si="150"/>
        <v>0.99999889434687683</v>
      </c>
      <c r="L2405" s="75">
        <f t="shared" si="151"/>
        <v>2.1173287919565162E-6</v>
      </c>
      <c r="M2405" s="76" t="str">
        <f t="shared" si="152"/>
        <v>-</v>
      </c>
      <c r="N2405" s="76" t="str">
        <f t="shared" si="152"/>
        <v>sig</v>
      </c>
      <c r="O2405" s="3" t="s">
        <v>679</v>
      </c>
      <c r="P2405" s="3" t="s">
        <v>685</v>
      </c>
      <c r="Q2405" s="2" t="s">
        <v>686</v>
      </c>
      <c r="R2405" s="78"/>
    </row>
    <row r="2406" spans="1:18" x14ac:dyDescent="0.2">
      <c r="A2406" s="3" t="s">
        <v>181</v>
      </c>
      <c r="B2406" s="60" t="s">
        <v>299</v>
      </c>
      <c r="C2406" s="78" t="s">
        <v>760</v>
      </c>
      <c r="D2406" s="78">
        <v>25490</v>
      </c>
      <c r="E2406" s="78">
        <v>1</v>
      </c>
      <c r="F2406" s="78">
        <v>26028</v>
      </c>
      <c r="G2406" s="78">
        <v>0</v>
      </c>
      <c r="H2406" s="78">
        <f t="shared" si="153"/>
        <v>1</v>
      </c>
      <c r="I2406" s="74">
        <v>1</v>
      </c>
      <c r="J2406" s="74">
        <v>0</v>
      </c>
      <c r="K2406" s="75">
        <f t="shared" si="150"/>
        <v>1</v>
      </c>
      <c r="L2406" s="75">
        <f t="shared" si="151"/>
        <v>0.5</v>
      </c>
      <c r="M2406" s="76" t="str">
        <f t="shared" si="152"/>
        <v>-</v>
      </c>
      <c r="N2406" s="76" t="str">
        <f t="shared" si="152"/>
        <v>-</v>
      </c>
      <c r="O2406" s="3" t="s">
        <v>679</v>
      </c>
      <c r="P2406" s="3" t="s">
        <v>685</v>
      </c>
      <c r="Q2406" s="2" t="s">
        <v>686</v>
      </c>
      <c r="R2406" s="78"/>
    </row>
    <row r="2407" spans="1:18" x14ac:dyDescent="0.2">
      <c r="A2407" s="3" t="s">
        <v>181</v>
      </c>
      <c r="B2407" s="60" t="s">
        <v>299</v>
      </c>
      <c r="C2407" s="78" t="s">
        <v>761</v>
      </c>
      <c r="D2407" s="78">
        <v>25490</v>
      </c>
      <c r="E2407" s="78">
        <v>2</v>
      </c>
      <c r="F2407" s="78">
        <v>26028</v>
      </c>
      <c r="G2407" s="78">
        <v>0</v>
      </c>
      <c r="H2407" s="78">
        <f t="shared" si="153"/>
        <v>2</v>
      </c>
      <c r="I2407" s="74">
        <v>1</v>
      </c>
      <c r="J2407" s="74">
        <v>0</v>
      </c>
      <c r="K2407" s="75">
        <f t="shared" si="150"/>
        <v>1</v>
      </c>
      <c r="L2407" s="75">
        <f t="shared" si="151"/>
        <v>0.25</v>
      </c>
      <c r="M2407" s="76" t="str">
        <f t="shared" si="152"/>
        <v>-</v>
      </c>
      <c r="N2407" s="76" t="str">
        <f t="shared" si="152"/>
        <v>-</v>
      </c>
      <c r="O2407" s="3" t="s">
        <v>679</v>
      </c>
      <c r="P2407" s="3" t="s">
        <v>685</v>
      </c>
      <c r="Q2407" s="2" t="s">
        <v>686</v>
      </c>
      <c r="R2407" s="78"/>
    </row>
    <row r="2408" spans="1:18" x14ac:dyDescent="0.2">
      <c r="A2408" s="3" t="s">
        <v>181</v>
      </c>
      <c r="B2408" s="60" t="s">
        <v>299</v>
      </c>
      <c r="C2408" s="78" t="s">
        <v>762</v>
      </c>
      <c r="D2408" s="78"/>
      <c r="E2408" s="78"/>
      <c r="F2408" s="78"/>
      <c r="G2408" s="78"/>
      <c r="H2408" s="78">
        <f t="shared" si="153"/>
        <v>0</v>
      </c>
      <c r="I2408" s="74"/>
      <c r="J2408" s="74"/>
      <c r="K2408" s="75">
        <f t="shared" si="150"/>
        <v>1</v>
      </c>
      <c r="L2408" s="75">
        <f t="shared" si="151"/>
        <v>1</v>
      </c>
      <c r="M2408" s="76" t="str">
        <f t="shared" si="152"/>
        <v>-</v>
      </c>
      <c r="N2408" s="76" t="str">
        <f t="shared" si="152"/>
        <v>-</v>
      </c>
      <c r="O2408" s="3" t="s">
        <v>679</v>
      </c>
      <c r="P2408" s="3" t="s">
        <v>685</v>
      </c>
      <c r="Q2408" s="2" t="s">
        <v>686</v>
      </c>
      <c r="R2408" s="78"/>
    </row>
    <row r="2409" spans="1:18" x14ac:dyDescent="0.2">
      <c r="A2409" s="3" t="s">
        <v>181</v>
      </c>
      <c r="B2409" s="60" t="s">
        <v>299</v>
      </c>
      <c r="C2409" s="78" t="s">
        <v>741</v>
      </c>
      <c r="D2409" s="78"/>
      <c r="E2409" s="78"/>
      <c r="F2409" s="78"/>
      <c r="G2409" s="78"/>
      <c r="H2409" s="78">
        <f t="shared" si="153"/>
        <v>0</v>
      </c>
      <c r="I2409" s="74"/>
      <c r="J2409" s="74"/>
      <c r="K2409" s="75">
        <f t="shared" si="150"/>
        <v>1</v>
      </c>
      <c r="L2409" s="75">
        <f t="shared" si="151"/>
        <v>1</v>
      </c>
      <c r="M2409" s="76" t="str">
        <f t="shared" si="152"/>
        <v>-</v>
      </c>
      <c r="N2409" s="76" t="str">
        <f t="shared" si="152"/>
        <v>-</v>
      </c>
      <c r="O2409" s="3" t="s">
        <v>679</v>
      </c>
      <c r="P2409" s="3" t="s">
        <v>685</v>
      </c>
      <c r="Q2409" s="2" t="s">
        <v>686</v>
      </c>
      <c r="R2409" s="78"/>
    </row>
    <row r="2410" spans="1:18" x14ac:dyDescent="0.2">
      <c r="A2410" s="3" t="s">
        <v>181</v>
      </c>
      <c r="B2410" s="60" t="s">
        <v>299</v>
      </c>
      <c r="C2410" s="78" t="s">
        <v>742</v>
      </c>
      <c r="D2410" s="78"/>
      <c r="E2410" s="78"/>
      <c r="F2410" s="78"/>
      <c r="G2410" s="78"/>
      <c r="H2410" s="78">
        <f t="shared" si="153"/>
        <v>0</v>
      </c>
      <c r="I2410" s="74"/>
      <c r="J2410" s="74"/>
      <c r="K2410" s="75">
        <f t="shared" si="150"/>
        <v>1</v>
      </c>
      <c r="L2410" s="75">
        <f t="shared" si="151"/>
        <v>1</v>
      </c>
      <c r="M2410" s="76" t="str">
        <f t="shared" si="152"/>
        <v>-</v>
      </c>
      <c r="N2410" s="76" t="str">
        <f t="shared" si="152"/>
        <v>-</v>
      </c>
      <c r="O2410" s="3" t="s">
        <v>679</v>
      </c>
      <c r="P2410" s="3" t="s">
        <v>685</v>
      </c>
      <c r="Q2410" s="2" t="s">
        <v>686</v>
      </c>
      <c r="R2410" s="78"/>
    </row>
    <row r="2411" spans="1:18" x14ac:dyDescent="0.2">
      <c r="A2411" s="3" t="s">
        <v>181</v>
      </c>
      <c r="B2411" s="60" t="s">
        <v>299</v>
      </c>
      <c r="C2411" s="78" t="s">
        <v>743</v>
      </c>
      <c r="D2411" s="78">
        <v>25490</v>
      </c>
      <c r="E2411" s="78">
        <v>1332</v>
      </c>
      <c r="F2411" s="78">
        <v>26028</v>
      </c>
      <c r="G2411" s="78">
        <v>191</v>
      </c>
      <c r="H2411" s="78">
        <f t="shared" si="153"/>
        <v>1523</v>
      </c>
      <c r="I2411" s="74">
        <v>0.87458962573867371</v>
      </c>
      <c r="J2411" s="74">
        <v>0.12541037426132634</v>
      </c>
      <c r="K2411" s="75">
        <f t="shared" si="150"/>
        <v>1</v>
      </c>
      <c r="L2411" s="75">
        <f t="shared" si="151"/>
        <v>6.6475049232733672E-211</v>
      </c>
      <c r="M2411" s="76" t="str">
        <f t="shared" si="152"/>
        <v>-</v>
      </c>
      <c r="N2411" s="76" t="str">
        <f t="shared" si="152"/>
        <v>sig</v>
      </c>
      <c r="O2411" s="3" t="s">
        <v>679</v>
      </c>
      <c r="P2411" s="3" t="s">
        <v>685</v>
      </c>
      <c r="Q2411" s="2" t="s">
        <v>686</v>
      </c>
      <c r="R2411" s="78"/>
    </row>
    <row r="2412" spans="1:18" x14ac:dyDescent="0.2">
      <c r="A2412" s="3" t="s">
        <v>181</v>
      </c>
      <c r="B2412" s="60" t="s">
        <v>299</v>
      </c>
      <c r="C2412" s="78" t="s">
        <v>744</v>
      </c>
      <c r="D2412" s="78">
        <v>25490</v>
      </c>
      <c r="E2412" s="78">
        <v>1</v>
      </c>
      <c r="F2412" s="78">
        <v>26028</v>
      </c>
      <c r="G2412" s="78">
        <v>2</v>
      </c>
      <c r="H2412" s="78">
        <f t="shared" si="153"/>
        <v>3</v>
      </c>
      <c r="I2412" s="74">
        <v>0.33333333333333331</v>
      </c>
      <c r="J2412" s="74">
        <v>0.66666666666666663</v>
      </c>
      <c r="K2412" s="75">
        <f t="shared" si="150"/>
        <v>0.5</v>
      </c>
      <c r="L2412" s="75">
        <f t="shared" si="151"/>
        <v>0.875</v>
      </c>
      <c r="M2412" s="76" t="str">
        <f t="shared" si="152"/>
        <v>-</v>
      </c>
      <c r="N2412" s="76" t="str">
        <f t="shared" si="152"/>
        <v>-</v>
      </c>
      <c r="O2412" s="3" t="s">
        <v>679</v>
      </c>
      <c r="P2412" s="3" t="s">
        <v>685</v>
      </c>
      <c r="Q2412" s="2" t="s">
        <v>686</v>
      </c>
      <c r="R2412" s="78"/>
    </row>
    <row r="2413" spans="1:18" x14ac:dyDescent="0.2">
      <c r="A2413" s="3" t="s">
        <v>181</v>
      </c>
      <c r="B2413" s="60" t="s">
        <v>299</v>
      </c>
      <c r="C2413" s="78" t="s">
        <v>745</v>
      </c>
      <c r="D2413" s="78">
        <v>25490</v>
      </c>
      <c r="E2413" s="78">
        <v>1</v>
      </c>
      <c r="F2413" s="78">
        <v>26028</v>
      </c>
      <c r="G2413" s="78">
        <v>1</v>
      </c>
      <c r="H2413" s="78">
        <f t="shared" si="153"/>
        <v>2</v>
      </c>
      <c r="I2413" s="74">
        <v>0.5</v>
      </c>
      <c r="J2413" s="74">
        <v>0.5</v>
      </c>
      <c r="K2413" s="75">
        <f t="shared" si="150"/>
        <v>0.75</v>
      </c>
      <c r="L2413" s="75">
        <f t="shared" si="151"/>
        <v>0.75</v>
      </c>
      <c r="M2413" s="76" t="str">
        <f t="shared" si="152"/>
        <v>-</v>
      </c>
      <c r="N2413" s="76" t="str">
        <f t="shared" si="152"/>
        <v>-</v>
      </c>
      <c r="O2413" s="3" t="s">
        <v>679</v>
      </c>
      <c r="P2413" s="3" t="s">
        <v>685</v>
      </c>
      <c r="Q2413" s="2" t="s">
        <v>686</v>
      </c>
      <c r="R2413" s="78"/>
    </row>
    <row r="2414" spans="1:18" x14ac:dyDescent="0.2">
      <c r="A2414" s="3" t="s">
        <v>181</v>
      </c>
      <c r="B2414" s="60" t="s">
        <v>299</v>
      </c>
      <c r="C2414" s="78" t="s">
        <v>746</v>
      </c>
      <c r="D2414" s="78">
        <v>25490</v>
      </c>
      <c r="E2414" s="78">
        <v>1</v>
      </c>
      <c r="F2414" s="78">
        <v>26028</v>
      </c>
      <c r="G2414" s="78">
        <v>1</v>
      </c>
      <c r="H2414" s="78">
        <f t="shared" si="153"/>
        <v>2</v>
      </c>
      <c r="I2414" s="74">
        <v>0.5</v>
      </c>
      <c r="J2414" s="74">
        <v>0.5</v>
      </c>
      <c r="K2414" s="75">
        <f t="shared" si="150"/>
        <v>0.75</v>
      </c>
      <c r="L2414" s="75">
        <f t="shared" si="151"/>
        <v>0.75</v>
      </c>
      <c r="M2414" s="76" t="str">
        <f t="shared" si="152"/>
        <v>-</v>
      </c>
      <c r="N2414" s="76" t="str">
        <f t="shared" si="152"/>
        <v>-</v>
      </c>
      <c r="O2414" s="3" t="s">
        <v>679</v>
      </c>
      <c r="P2414" s="3" t="s">
        <v>685</v>
      </c>
      <c r="Q2414" s="2" t="s">
        <v>686</v>
      </c>
      <c r="R2414" s="78"/>
    </row>
    <row r="2415" spans="1:18" x14ac:dyDescent="0.2">
      <c r="A2415" s="3" t="s">
        <v>181</v>
      </c>
      <c r="B2415" s="60" t="s">
        <v>299</v>
      </c>
      <c r="C2415" s="78" t="s">
        <v>747</v>
      </c>
      <c r="D2415" s="78">
        <v>25490</v>
      </c>
      <c r="E2415" s="78">
        <v>1</v>
      </c>
      <c r="F2415" s="78">
        <v>26028</v>
      </c>
      <c r="G2415" s="78">
        <v>0</v>
      </c>
      <c r="H2415" s="78">
        <f t="shared" si="153"/>
        <v>1</v>
      </c>
      <c r="I2415" s="74">
        <v>1</v>
      </c>
      <c r="J2415" s="74">
        <v>0</v>
      </c>
      <c r="K2415" s="75">
        <f t="shared" si="150"/>
        <v>1</v>
      </c>
      <c r="L2415" s="75">
        <f t="shared" si="151"/>
        <v>0.5</v>
      </c>
      <c r="M2415" s="76" t="str">
        <f t="shared" si="152"/>
        <v>-</v>
      </c>
      <c r="N2415" s="76" t="str">
        <f t="shared" si="152"/>
        <v>-</v>
      </c>
      <c r="O2415" s="3" t="s">
        <v>679</v>
      </c>
      <c r="P2415" s="3" t="s">
        <v>685</v>
      </c>
      <c r="Q2415" s="2" t="s">
        <v>686</v>
      </c>
      <c r="R2415" s="78"/>
    </row>
    <row r="2416" spans="1:18" x14ac:dyDescent="0.2">
      <c r="A2416" s="3" t="s">
        <v>181</v>
      </c>
      <c r="B2416" s="60" t="s">
        <v>299</v>
      </c>
      <c r="C2416" s="78" t="s">
        <v>748</v>
      </c>
      <c r="D2416" s="78">
        <v>25490</v>
      </c>
      <c r="E2416" s="78">
        <v>667</v>
      </c>
      <c r="F2416" s="78">
        <v>26028</v>
      </c>
      <c r="G2416" s="78">
        <v>69</v>
      </c>
      <c r="H2416" s="78">
        <f t="shared" si="153"/>
        <v>736</v>
      </c>
      <c r="I2416" s="74">
        <v>0.90625</v>
      </c>
      <c r="J2416" s="74">
        <v>9.375E-2</v>
      </c>
      <c r="K2416" s="75">
        <f t="shared" si="150"/>
        <v>1</v>
      </c>
      <c r="L2416" s="75">
        <f t="shared" si="151"/>
        <v>4.3758862686047543E-124</v>
      </c>
      <c r="M2416" s="76" t="str">
        <f t="shared" si="152"/>
        <v>-</v>
      </c>
      <c r="N2416" s="76" t="str">
        <f t="shared" si="152"/>
        <v>sig</v>
      </c>
      <c r="O2416" s="3" t="s">
        <v>679</v>
      </c>
      <c r="P2416" s="3" t="s">
        <v>685</v>
      </c>
      <c r="Q2416" s="2" t="s">
        <v>686</v>
      </c>
      <c r="R2416" s="78"/>
    </row>
    <row r="2417" spans="1:18" x14ac:dyDescent="0.2">
      <c r="A2417" s="3" t="s">
        <v>181</v>
      </c>
      <c r="B2417" s="60" t="s">
        <v>299</v>
      </c>
      <c r="C2417" s="78" t="s">
        <v>749</v>
      </c>
      <c r="D2417" s="78">
        <v>25490</v>
      </c>
      <c r="E2417" s="78">
        <v>633</v>
      </c>
      <c r="F2417" s="78">
        <v>26028</v>
      </c>
      <c r="G2417" s="78">
        <v>110</v>
      </c>
      <c r="H2417" s="78">
        <f t="shared" si="153"/>
        <v>743</v>
      </c>
      <c r="I2417" s="74">
        <v>0.85195154777927318</v>
      </c>
      <c r="J2417" s="74">
        <v>0.1480484522207268</v>
      </c>
      <c r="K2417" s="75">
        <f t="shared" si="150"/>
        <v>1</v>
      </c>
      <c r="L2417" s="75">
        <f t="shared" si="151"/>
        <v>2.1621321156664333E-90</v>
      </c>
      <c r="M2417" s="76" t="str">
        <f t="shared" si="152"/>
        <v>-</v>
      </c>
      <c r="N2417" s="76" t="str">
        <f t="shared" si="152"/>
        <v>sig</v>
      </c>
      <c r="O2417" s="3" t="s">
        <v>679</v>
      </c>
      <c r="P2417" s="3" t="s">
        <v>685</v>
      </c>
      <c r="Q2417" s="2" t="s">
        <v>686</v>
      </c>
      <c r="R2417" s="78"/>
    </row>
    <row r="2418" spans="1:18" x14ac:dyDescent="0.2">
      <c r="A2418" s="3" t="s">
        <v>181</v>
      </c>
      <c r="B2418" s="60" t="s">
        <v>299</v>
      </c>
      <c r="C2418" s="78" t="s">
        <v>750</v>
      </c>
      <c r="D2418" s="78">
        <v>25490</v>
      </c>
      <c r="E2418" s="78">
        <v>48</v>
      </c>
      <c r="F2418" s="78">
        <v>26028</v>
      </c>
      <c r="G2418" s="78">
        <v>18</v>
      </c>
      <c r="H2418" s="78">
        <f t="shared" si="153"/>
        <v>66</v>
      </c>
      <c r="I2418" s="74">
        <v>0.72727272727272729</v>
      </c>
      <c r="J2418" s="74">
        <v>0.27272727272727271</v>
      </c>
      <c r="K2418" s="75">
        <f t="shared" si="150"/>
        <v>0.999949261438416</v>
      </c>
      <c r="L2418" s="75">
        <f t="shared" si="151"/>
        <v>1.4355922483081995E-4</v>
      </c>
      <c r="M2418" s="76" t="str">
        <f t="shared" si="152"/>
        <v>-</v>
      </c>
      <c r="N2418" s="76" t="str">
        <f t="shared" si="152"/>
        <v>-</v>
      </c>
      <c r="O2418" s="3" t="s">
        <v>679</v>
      </c>
      <c r="P2418" s="3" t="s">
        <v>685</v>
      </c>
      <c r="Q2418" s="2" t="s">
        <v>686</v>
      </c>
      <c r="R2418" s="78"/>
    </row>
    <row r="2419" spans="1:18" x14ac:dyDescent="0.2">
      <c r="A2419" s="3" t="s">
        <v>181</v>
      </c>
      <c r="B2419" s="60" t="s">
        <v>299</v>
      </c>
      <c r="C2419" s="78" t="s">
        <v>751</v>
      </c>
      <c r="D2419" s="78"/>
      <c r="E2419" s="78"/>
      <c r="F2419" s="78"/>
      <c r="G2419" s="78"/>
      <c r="H2419" s="78">
        <f t="shared" si="153"/>
        <v>0</v>
      </c>
      <c r="I2419" s="74"/>
      <c r="J2419" s="74"/>
      <c r="K2419" s="75">
        <f t="shared" si="150"/>
        <v>1</v>
      </c>
      <c r="L2419" s="75">
        <f t="shared" si="151"/>
        <v>1</v>
      </c>
      <c r="M2419" s="76" t="str">
        <f t="shared" si="152"/>
        <v>-</v>
      </c>
      <c r="N2419" s="76" t="str">
        <f t="shared" si="152"/>
        <v>-</v>
      </c>
      <c r="O2419" s="3" t="s">
        <v>679</v>
      </c>
      <c r="P2419" s="3" t="s">
        <v>685</v>
      </c>
      <c r="Q2419" s="2" t="s">
        <v>686</v>
      </c>
      <c r="R2419" s="78"/>
    </row>
    <row r="2420" spans="1:18" x14ac:dyDescent="0.2">
      <c r="A2420" s="3" t="s">
        <v>181</v>
      </c>
      <c r="B2420" s="60" t="s">
        <v>299</v>
      </c>
      <c r="C2420" s="78" t="s">
        <v>752</v>
      </c>
      <c r="D2420" s="78">
        <v>25490</v>
      </c>
      <c r="E2420" s="78">
        <v>13</v>
      </c>
      <c r="F2420" s="78">
        <v>26028</v>
      </c>
      <c r="G2420" s="78">
        <v>0</v>
      </c>
      <c r="H2420" s="78">
        <f t="shared" si="153"/>
        <v>13</v>
      </c>
      <c r="I2420" s="74">
        <v>1</v>
      </c>
      <c r="J2420" s="74">
        <v>0</v>
      </c>
      <c r="K2420" s="75">
        <f t="shared" si="150"/>
        <v>1</v>
      </c>
      <c r="L2420" s="75">
        <f t="shared" si="151"/>
        <v>1.2207031250000008E-4</v>
      </c>
      <c r="M2420" s="76" t="str">
        <f t="shared" si="152"/>
        <v>-</v>
      </c>
      <c r="N2420" s="76" t="str">
        <f t="shared" si="152"/>
        <v>-</v>
      </c>
      <c r="O2420" s="3" t="s">
        <v>679</v>
      </c>
      <c r="P2420" s="3" t="s">
        <v>685</v>
      </c>
      <c r="Q2420" s="2" t="s">
        <v>686</v>
      </c>
      <c r="R2420" s="78"/>
    </row>
    <row r="2421" spans="1:18" x14ac:dyDescent="0.2">
      <c r="A2421" s="3" t="s">
        <v>181</v>
      </c>
      <c r="B2421" s="60" t="s">
        <v>299</v>
      </c>
      <c r="C2421" s="78" t="s">
        <v>753</v>
      </c>
      <c r="D2421" s="78">
        <v>25490</v>
      </c>
      <c r="E2421" s="78">
        <v>2</v>
      </c>
      <c r="F2421" s="78">
        <v>26028</v>
      </c>
      <c r="G2421" s="78">
        <v>0</v>
      </c>
      <c r="H2421" s="78">
        <f t="shared" si="153"/>
        <v>2</v>
      </c>
      <c r="I2421" s="74">
        <v>1</v>
      </c>
      <c r="J2421" s="74">
        <v>0</v>
      </c>
      <c r="K2421" s="75">
        <f t="shared" si="150"/>
        <v>1</v>
      </c>
      <c r="L2421" s="75">
        <f t="shared" si="151"/>
        <v>0.25</v>
      </c>
      <c r="M2421" s="76" t="str">
        <f t="shared" si="152"/>
        <v>-</v>
      </c>
      <c r="N2421" s="76" t="str">
        <f t="shared" si="152"/>
        <v>-</v>
      </c>
      <c r="O2421" s="3" t="s">
        <v>679</v>
      </c>
      <c r="P2421" s="3" t="s">
        <v>685</v>
      </c>
      <c r="Q2421" s="2" t="s">
        <v>686</v>
      </c>
      <c r="R2421" s="78"/>
    </row>
    <row r="2422" spans="1:18" x14ac:dyDescent="0.2">
      <c r="A2422" s="3" t="s">
        <v>182</v>
      </c>
      <c r="B2422" s="60" t="s">
        <v>299</v>
      </c>
      <c r="C2422" s="78" t="s">
        <v>754</v>
      </c>
      <c r="D2422" s="78">
        <v>25490</v>
      </c>
      <c r="E2422" s="78">
        <v>2</v>
      </c>
      <c r="F2422" s="78">
        <v>26028</v>
      </c>
      <c r="G2422" s="78">
        <v>1</v>
      </c>
      <c r="H2422" s="78">
        <f t="shared" si="153"/>
        <v>3</v>
      </c>
      <c r="I2422" s="74">
        <v>0.66666666666666663</v>
      </c>
      <c r="J2422" s="74">
        <v>0.33333333333333331</v>
      </c>
      <c r="K2422" s="75">
        <f t="shared" si="150"/>
        <v>0.875</v>
      </c>
      <c r="L2422" s="75">
        <f t="shared" si="151"/>
        <v>0.5</v>
      </c>
      <c r="M2422" s="76" t="str">
        <f t="shared" si="152"/>
        <v>-</v>
      </c>
      <c r="N2422" s="76" t="str">
        <f t="shared" si="152"/>
        <v>-</v>
      </c>
      <c r="O2422" s="3" t="s">
        <v>679</v>
      </c>
      <c r="P2422" s="3" t="s">
        <v>685</v>
      </c>
      <c r="Q2422" s="3" t="s">
        <v>686</v>
      </c>
      <c r="R2422" s="78"/>
    </row>
    <row r="2423" spans="1:18" x14ac:dyDescent="0.2">
      <c r="A2423" s="3" t="s">
        <v>182</v>
      </c>
      <c r="B2423" s="60" t="s">
        <v>299</v>
      </c>
      <c r="C2423" s="78" t="s">
        <v>755</v>
      </c>
      <c r="D2423" s="78">
        <v>25490</v>
      </c>
      <c r="E2423" s="78">
        <v>42</v>
      </c>
      <c r="F2423" s="78">
        <v>26028</v>
      </c>
      <c r="G2423" s="78">
        <v>5</v>
      </c>
      <c r="H2423" s="78">
        <f t="shared" si="153"/>
        <v>47</v>
      </c>
      <c r="I2423" s="74">
        <v>0.8936170212765957</v>
      </c>
      <c r="J2423" s="74">
        <v>0.10638297872340426</v>
      </c>
      <c r="K2423" s="75">
        <f t="shared" si="150"/>
        <v>0.99999999860940392</v>
      </c>
      <c r="L2423" s="75">
        <f t="shared" si="151"/>
        <v>1.2289888218219879E-8</v>
      </c>
      <c r="M2423" s="76" t="str">
        <f t="shared" si="152"/>
        <v>-</v>
      </c>
      <c r="N2423" s="76" t="str">
        <f t="shared" si="152"/>
        <v>sig</v>
      </c>
      <c r="O2423" s="3" t="s">
        <v>679</v>
      </c>
      <c r="P2423" s="3" t="s">
        <v>685</v>
      </c>
      <c r="Q2423" s="3" t="s">
        <v>686</v>
      </c>
      <c r="R2423" s="78"/>
    </row>
    <row r="2424" spans="1:18" x14ac:dyDescent="0.2">
      <c r="A2424" s="3" t="s">
        <v>182</v>
      </c>
      <c r="B2424" s="60" t="s">
        <v>299</v>
      </c>
      <c r="C2424" s="78" t="s">
        <v>756</v>
      </c>
      <c r="D2424" s="78">
        <v>25490</v>
      </c>
      <c r="E2424" s="78">
        <v>250</v>
      </c>
      <c r="F2424" s="78">
        <v>26028</v>
      </c>
      <c r="G2424" s="78">
        <v>43</v>
      </c>
      <c r="H2424" s="78">
        <f t="shared" si="153"/>
        <v>293</v>
      </c>
      <c r="I2424" s="74">
        <v>0.85324232081911267</v>
      </c>
      <c r="J2424" s="74">
        <v>0.14675767918088736</v>
      </c>
      <c r="K2424" s="75">
        <f t="shared" si="150"/>
        <v>1</v>
      </c>
      <c r="L2424" s="75">
        <f t="shared" si="151"/>
        <v>5.8233050378821443E-37</v>
      </c>
      <c r="M2424" s="76" t="str">
        <f t="shared" si="152"/>
        <v>-</v>
      </c>
      <c r="N2424" s="76" t="str">
        <f t="shared" si="152"/>
        <v>sig</v>
      </c>
      <c r="O2424" s="3" t="s">
        <v>679</v>
      </c>
      <c r="P2424" s="3" t="s">
        <v>685</v>
      </c>
      <c r="Q2424" s="3" t="s">
        <v>686</v>
      </c>
      <c r="R2424" s="78"/>
    </row>
    <row r="2425" spans="1:18" x14ac:dyDescent="0.2">
      <c r="A2425" s="3" t="s">
        <v>182</v>
      </c>
      <c r="B2425" s="60" t="s">
        <v>299</v>
      </c>
      <c r="C2425" s="78" t="s">
        <v>757</v>
      </c>
      <c r="D2425" s="78">
        <v>25490</v>
      </c>
      <c r="E2425" s="78">
        <v>203</v>
      </c>
      <c r="F2425" s="78">
        <v>26028</v>
      </c>
      <c r="G2425" s="78">
        <v>31</v>
      </c>
      <c r="H2425" s="78">
        <f t="shared" si="153"/>
        <v>234</v>
      </c>
      <c r="I2425" s="74">
        <v>0.86752136752136755</v>
      </c>
      <c r="J2425" s="74">
        <v>0.13247863247863248</v>
      </c>
      <c r="K2425" s="75">
        <f t="shared" si="150"/>
        <v>1</v>
      </c>
      <c r="L2425" s="75">
        <f t="shared" si="151"/>
        <v>1.8095012788317001E-32</v>
      </c>
      <c r="M2425" s="76" t="str">
        <f t="shared" si="152"/>
        <v>-</v>
      </c>
      <c r="N2425" s="76" t="str">
        <f t="shared" si="152"/>
        <v>sig</v>
      </c>
      <c r="O2425" s="3" t="s">
        <v>679</v>
      </c>
      <c r="P2425" s="3" t="s">
        <v>685</v>
      </c>
      <c r="Q2425" s="3" t="s">
        <v>686</v>
      </c>
      <c r="R2425" s="78"/>
    </row>
    <row r="2426" spans="1:18" x14ac:dyDescent="0.2">
      <c r="A2426" s="3" t="s">
        <v>182</v>
      </c>
      <c r="B2426" s="60" t="s">
        <v>299</v>
      </c>
      <c r="C2426" s="78" t="s">
        <v>758</v>
      </c>
      <c r="D2426" s="78">
        <v>25490</v>
      </c>
      <c r="E2426" s="78">
        <v>178</v>
      </c>
      <c r="F2426" s="78">
        <v>26028</v>
      </c>
      <c r="G2426" s="78">
        <v>26</v>
      </c>
      <c r="H2426" s="78">
        <f t="shared" si="153"/>
        <v>204</v>
      </c>
      <c r="I2426" s="74">
        <v>0.87254901960784315</v>
      </c>
      <c r="J2426" s="74">
        <v>0.12745098039215685</v>
      </c>
      <c r="K2426" s="75">
        <f t="shared" si="150"/>
        <v>1</v>
      </c>
      <c r="L2426" s="75">
        <f t="shared" si="151"/>
        <v>2.3966302414981946E-29</v>
      </c>
      <c r="M2426" s="76" t="str">
        <f t="shared" si="152"/>
        <v>-</v>
      </c>
      <c r="N2426" s="76" t="str">
        <f t="shared" si="152"/>
        <v>sig</v>
      </c>
      <c r="O2426" s="3" t="s">
        <v>679</v>
      </c>
      <c r="P2426" s="3" t="s">
        <v>685</v>
      </c>
      <c r="Q2426" s="3" t="s">
        <v>686</v>
      </c>
      <c r="R2426" s="78"/>
    </row>
    <row r="2427" spans="1:18" x14ac:dyDescent="0.2">
      <c r="A2427" s="3" t="s">
        <v>182</v>
      </c>
      <c r="B2427" s="60" t="s">
        <v>299</v>
      </c>
      <c r="C2427" s="78" t="s">
        <v>759</v>
      </c>
      <c r="D2427" s="78">
        <v>25490</v>
      </c>
      <c r="E2427" s="78">
        <v>16</v>
      </c>
      <c r="F2427" s="78">
        <v>26028</v>
      </c>
      <c r="G2427" s="78">
        <v>10</v>
      </c>
      <c r="H2427" s="78">
        <f t="shared" si="153"/>
        <v>26</v>
      </c>
      <c r="I2427" s="74">
        <v>0.61538461538461542</v>
      </c>
      <c r="J2427" s="74">
        <v>0.38461538461538464</v>
      </c>
      <c r="K2427" s="75">
        <f t="shared" si="150"/>
        <v>0.91568122804164886</v>
      </c>
      <c r="L2427" s="75">
        <f t="shared" si="151"/>
        <v>0.1634697914123536</v>
      </c>
      <c r="M2427" s="76" t="str">
        <f t="shared" si="152"/>
        <v>-</v>
      </c>
      <c r="N2427" s="76" t="str">
        <f t="shared" si="152"/>
        <v>-</v>
      </c>
      <c r="O2427" s="3" t="s">
        <v>679</v>
      </c>
      <c r="P2427" s="3" t="s">
        <v>685</v>
      </c>
      <c r="Q2427" s="3" t="s">
        <v>686</v>
      </c>
      <c r="R2427" s="78"/>
    </row>
    <row r="2428" spans="1:18" x14ac:dyDescent="0.2">
      <c r="A2428" s="3" t="s">
        <v>182</v>
      </c>
      <c r="B2428" s="60" t="s">
        <v>299</v>
      </c>
      <c r="C2428" s="78" t="s">
        <v>760</v>
      </c>
      <c r="D2428" s="78">
        <v>25490</v>
      </c>
      <c r="E2428" s="78">
        <v>3</v>
      </c>
      <c r="F2428" s="78">
        <v>26028</v>
      </c>
      <c r="G2428" s="78">
        <v>3</v>
      </c>
      <c r="H2428" s="78">
        <f t="shared" si="153"/>
        <v>6</v>
      </c>
      <c r="I2428" s="74">
        <v>0.5</v>
      </c>
      <c r="J2428" s="74">
        <v>0.5</v>
      </c>
      <c r="K2428" s="75">
        <f t="shared" si="150"/>
        <v>0.65625</v>
      </c>
      <c r="L2428" s="75">
        <f t="shared" si="151"/>
        <v>0.65625</v>
      </c>
      <c r="M2428" s="76" t="str">
        <f t="shared" si="152"/>
        <v>-</v>
      </c>
      <c r="N2428" s="76" t="str">
        <f t="shared" si="152"/>
        <v>-</v>
      </c>
      <c r="O2428" s="3" t="s">
        <v>679</v>
      </c>
      <c r="P2428" s="3" t="s">
        <v>685</v>
      </c>
      <c r="Q2428" s="3" t="s">
        <v>686</v>
      </c>
      <c r="R2428" s="78"/>
    </row>
    <row r="2429" spans="1:18" x14ac:dyDescent="0.2">
      <c r="A2429" s="3" t="s">
        <v>182</v>
      </c>
      <c r="B2429" s="60" t="s">
        <v>299</v>
      </c>
      <c r="C2429" s="78" t="s">
        <v>761</v>
      </c>
      <c r="D2429" s="78">
        <v>25490</v>
      </c>
      <c r="E2429" s="78">
        <v>3</v>
      </c>
      <c r="F2429" s="78">
        <v>26028</v>
      </c>
      <c r="G2429" s="78">
        <v>2</v>
      </c>
      <c r="H2429" s="78">
        <f t="shared" si="153"/>
        <v>5</v>
      </c>
      <c r="I2429" s="74">
        <v>0.6</v>
      </c>
      <c r="J2429" s="74">
        <v>0.4</v>
      </c>
      <c r="K2429" s="75">
        <f t="shared" si="150"/>
        <v>0.8125</v>
      </c>
      <c r="L2429" s="75">
        <f t="shared" si="151"/>
        <v>0.49999999999999989</v>
      </c>
      <c r="M2429" s="76" t="str">
        <f t="shared" si="152"/>
        <v>-</v>
      </c>
      <c r="N2429" s="76" t="str">
        <f t="shared" si="152"/>
        <v>-</v>
      </c>
      <c r="O2429" s="3" t="s">
        <v>679</v>
      </c>
      <c r="P2429" s="3" t="s">
        <v>685</v>
      </c>
      <c r="Q2429" s="3" t="s">
        <v>686</v>
      </c>
      <c r="R2429" s="78"/>
    </row>
    <row r="2430" spans="1:18" x14ac:dyDescent="0.2">
      <c r="A2430" s="3" t="s">
        <v>182</v>
      </c>
      <c r="B2430" s="60" t="s">
        <v>299</v>
      </c>
      <c r="C2430" s="78" t="s">
        <v>762</v>
      </c>
      <c r="D2430" s="78">
        <v>25490</v>
      </c>
      <c r="E2430" s="78">
        <v>2</v>
      </c>
      <c r="F2430" s="78">
        <v>26028</v>
      </c>
      <c r="G2430" s="78">
        <v>2</v>
      </c>
      <c r="H2430" s="78">
        <f t="shared" si="153"/>
        <v>4</v>
      </c>
      <c r="I2430" s="74">
        <v>0.5</v>
      </c>
      <c r="J2430" s="74">
        <v>0.5</v>
      </c>
      <c r="K2430" s="75">
        <f t="shared" si="150"/>
        <v>0.6875</v>
      </c>
      <c r="L2430" s="75">
        <f t="shared" si="151"/>
        <v>0.6875</v>
      </c>
      <c r="M2430" s="76" t="str">
        <f t="shared" si="152"/>
        <v>-</v>
      </c>
      <c r="N2430" s="76" t="str">
        <f t="shared" si="152"/>
        <v>-</v>
      </c>
      <c r="O2430" s="3" t="s">
        <v>679</v>
      </c>
      <c r="P2430" s="3" t="s">
        <v>685</v>
      </c>
      <c r="Q2430" s="3" t="s">
        <v>686</v>
      </c>
      <c r="R2430" s="78"/>
    </row>
    <row r="2431" spans="1:18" x14ac:dyDescent="0.2">
      <c r="A2431" s="3" t="s">
        <v>182</v>
      </c>
      <c r="B2431" s="60" t="s">
        <v>299</v>
      </c>
      <c r="C2431" s="78" t="s">
        <v>741</v>
      </c>
      <c r="D2431" s="78">
        <v>25490</v>
      </c>
      <c r="E2431" s="78">
        <v>2</v>
      </c>
      <c r="F2431" s="78">
        <v>26028</v>
      </c>
      <c r="G2431" s="78">
        <v>1</v>
      </c>
      <c r="H2431" s="78">
        <f t="shared" si="153"/>
        <v>3</v>
      </c>
      <c r="I2431" s="74">
        <v>0.66666666666666663</v>
      </c>
      <c r="J2431" s="74">
        <v>0.33333333333333331</v>
      </c>
      <c r="K2431" s="75">
        <f t="shared" si="150"/>
        <v>0.875</v>
      </c>
      <c r="L2431" s="75">
        <f t="shared" si="151"/>
        <v>0.5</v>
      </c>
      <c r="M2431" s="76" t="str">
        <f t="shared" si="152"/>
        <v>-</v>
      </c>
      <c r="N2431" s="76" t="str">
        <f t="shared" si="152"/>
        <v>-</v>
      </c>
      <c r="O2431" s="3" t="s">
        <v>679</v>
      </c>
      <c r="P2431" s="3" t="s">
        <v>685</v>
      </c>
      <c r="Q2431" s="3" t="s">
        <v>686</v>
      </c>
      <c r="R2431" s="78"/>
    </row>
    <row r="2432" spans="1:18" x14ac:dyDescent="0.2">
      <c r="A2432" s="3" t="s">
        <v>182</v>
      </c>
      <c r="B2432" s="60" t="s">
        <v>299</v>
      </c>
      <c r="C2432" s="78" t="s">
        <v>742</v>
      </c>
      <c r="D2432" s="78">
        <v>25490</v>
      </c>
      <c r="E2432" s="78">
        <v>0</v>
      </c>
      <c r="F2432" s="78">
        <v>26028</v>
      </c>
      <c r="G2432" s="78">
        <v>3</v>
      </c>
      <c r="H2432" s="78">
        <f t="shared" si="153"/>
        <v>3</v>
      </c>
      <c r="I2432" s="74">
        <v>0</v>
      </c>
      <c r="J2432" s="74">
        <v>1</v>
      </c>
      <c r="K2432" s="75">
        <f t="shared" si="150"/>
        <v>0.12500000000000003</v>
      </c>
      <c r="L2432" s="75">
        <f t="shared" si="151"/>
        <v>1</v>
      </c>
      <c r="M2432" s="76" t="str">
        <f t="shared" si="152"/>
        <v>-</v>
      </c>
      <c r="N2432" s="76" t="str">
        <f t="shared" si="152"/>
        <v>-</v>
      </c>
      <c r="O2432" s="3" t="s">
        <v>679</v>
      </c>
      <c r="P2432" s="3" t="s">
        <v>685</v>
      </c>
      <c r="Q2432" s="3" t="s">
        <v>686</v>
      </c>
      <c r="R2432" s="78"/>
    </row>
    <row r="2433" spans="1:18" x14ac:dyDescent="0.2">
      <c r="A2433" s="3" t="s">
        <v>182</v>
      </c>
      <c r="B2433" s="60" t="s">
        <v>299</v>
      </c>
      <c r="C2433" s="78" t="s">
        <v>743</v>
      </c>
      <c r="D2433" s="78">
        <v>25490</v>
      </c>
      <c r="E2433" s="78">
        <v>370</v>
      </c>
      <c r="F2433" s="78">
        <v>26028</v>
      </c>
      <c r="G2433" s="78">
        <v>59</v>
      </c>
      <c r="H2433" s="78">
        <f t="shared" si="153"/>
        <v>429</v>
      </c>
      <c r="I2433" s="74">
        <v>0.86247086247086246</v>
      </c>
      <c r="J2433" s="74">
        <v>0.13752913752913754</v>
      </c>
      <c r="K2433" s="75">
        <f t="shared" si="150"/>
        <v>1</v>
      </c>
      <c r="L2433" s="75">
        <f t="shared" si="151"/>
        <v>1.9467343448374559E-56</v>
      </c>
      <c r="M2433" s="76" t="str">
        <f t="shared" si="152"/>
        <v>-</v>
      </c>
      <c r="N2433" s="76" t="str">
        <f t="shared" si="152"/>
        <v>sig</v>
      </c>
      <c r="O2433" s="3" t="s">
        <v>679</v>
      </c>
      <c r="P2433" s="3" t="s">
        <v>685</v>
      </c>
      <c r="Q2433" s="3" t="s">
        <v>686</v>
      </c>
      <c r="R2433" s="78"/>
    </row>
    <row r="2434" spans="1:18" x14ac:dyDescent="0.2">
      <c r="A2434" s="3" t="s">
        <v>182</v>
      </c>
      <c r="B2434" s="60" t="s">
        <v>299</v>
      </c>
      <c r="C2434" s="78" t="s">
        <v>744</v>
      </c>
      <c r="D2434" s="78">
        <v>25490</v>
      </c>
      <c r="E2434" s="78">
        <v>0</v>
      </c>
      <c r="F2434" s="78">
        <v>26028</v>
      </c>
      <c r="G2434" s="78">
        <v>3</v>
      </c>
      <c r="H2434" s="78">
        <f t="shared" si="153"/>
        <v>3</v>
      </c>
      <c r="I2434" s="74">
        <v>0</v>
      </c>
      <c r="J2434" s="74">
        <v>1</v>
      </c>
      <c r="K2434" s="75">
        <f t="shared" ref="K2434:K2497" si="154">BINOMDIST(E2434,H2434,0.5,TRUE)</f>
        <v>0.12500000000000003</v>
      </c>
      <c r="L2434" s="75">
        <f t="shared" ref="L2434:L2497" si="155">BINOMDIST(G2434,H2434,0.5,TRUE)</f>
        <v>1</v>
      </c>
      <c r="M2434" s="76" t="str">
        <f t="shared" ref="M2434:N2497" si="156">IF(K2434&lt;(0.05/5830),"sig","-")</f>
        <v>-</v>
      </c>
      <c r="N2434" s="76" t="str">
        <f t="shared" si="156"/>
        <v>-</v>
      </c>
      <c r="O2434" s="3" t="s">
        <v>679</v>
      </c>
      <c r="P2434" s="3" t="s">
        <v>685</v>
      </c>
      <c r="Q2434" s="3" t="s">
        <v>686</v>
      </c>
      <c r="R2434" s="78"/>
    </row>
    <row r="2435" spans="1:18" x14ac:dyDescent="0.2">
      <c r="A2435" s="3" t="s">
        <v>182</v>
      </c>
      <c r="B2435" s="60" t="s">
        <v>299</v>
      </c>
      <c r="C2435" s="78" t="s">
        <v>745</v>
      </c>
      <c r="D2435" s="78">
        <v>25490</v>
      </c>
      <c r="E2435" s="78">
        <v>0</v>
      </c>
      <c r="F2435" s="78">
        <v>26028</v>
      </c>
      <c r="G2435" s="78">
        <v>3</v>
      </c>
      <c r="H2435" s="78">
        <f t="shared" si="153"/>
        <v>3</v>
      </c>
      <c r="I2435" s="74">
        <v>0</v>
      </c>
      <c r="J2435" s="74">
        <v>1</v>
      </c>
      <c r="K2435" s="75">
        <f t="shared" si="154"/>
        <v>0.12500000000000003</v>
      </c>
      <c r="L2435" s="75">
        <f t="shared" si="155"/>
        <v>1</v>
      </c>
      <c r="M2435" s="76" t="str">
        <f t="shared" si="156"/>
        <v>-</v>
      </c>
      <c r="N2435" s="76" t="str">
        <f t="shared" si="156"/>
        <v>-</v>
      </c>
      <c r="O2435" s="3" t="s">
        <v>679</v>
      </c>
      <c r="P2435" s="3" t="s">
        <v>685</v>
      </c>
      <c r="Q2435" s="3" t="s">
        <v>686</v>
      </c>
      <c r="R2435" s="78"/>
    </row>
    <row r="2436" spans="1:18" x14ac:dyDescent="0.2">
      <c r="A2436" s="3" t="s">
        <v>182</v>
      </c>
      <c r="B2436" s="60" t="s">
        <v>299</v>
      </c>
      <c r="C2436" s="78" t="s">
        <v>746</v>
      </c>
      <c r="D2436" s="78">
        <v>25490</v>
      </c>
      <c r="E2436" s="78">
        <v>1</v>
      </c>
      <c r="F2436" s="78">
        <v>26028</v>
      </c>
      <c r="G2436" s="78">
        <v>1</v>
      </c>
      <c r="H2436" s="78">
        <f t="shared" si="153"/>
        <v>2</v>
      </c>
      <c r="I2436" s="74">
        <v>0.5</v>
      </c>
      <c r="J2436" s="74">
        <v>0.5</v>
      </c>
      <c r="K2436" s="75">
        <f t="shared" si="154"/>
        <v>0.75</v>
      </c>
      <c r="L2436" s="75">
        <f t="shared" si="155"/>
        <v>0.75</v>
      </c>
      <c r="M2436" s="76" t="str">
        <f t="shared" si="156"/>
        <v>-</v>
      </c>
      <c r="N2436" s="76" t="str">
        <f t="shared" si="156"/>
        <v>-</v>
      </c>
      <c r="O2436" s="3" t="s">
        <v>679</v>
      </c>
      <c r="P2436" s="3" t="s">
        <v>685</v>
      </c>
      <c r="Q2436" s="3" t="s">
        <v>686</v>
      </c>
      <c r="R2436" s="78"/>
    </row>
    <row r="2437" spans="1:18" x14ac:dyDescent="0.2">
      <c r="A2437" s="3" t="s">
        <v>182</v>
      </c>
      <c r="B2437" s="60" t="s">
        <v>299</v>
      </c>
      <c r="C2437" s="78" t="s">
        <v>747</v>
      </c>
      <c r="D2437" s="78"/>
      <c r="E2437" s="78"/>
      <c r="F2437" s="78"/>
      <c r="G2437" s="78"/>
      <c r="H2437" s="78">
        <f t="shared" si="153"/>
        <v>0</v>
      </c>
      <c r="I2437" s="74"/>
      <c r="J2437" s="74"/>
      <c r="K2437" s="75">
        <f t="shared" si="154"/>
        <v>1</v>
      </c>
      <c r="L2437" s="75">
        <f t="shared" si="155"/>
        <v>1</v>
      </c>
      <c r="M2437" s="76" t="str">
        <f t="shared" si="156"/>
        <v>-</v>
      </c>
      <c r="N2437" s="76" t="str">
        <f t="shared" si="156"/>
        <v>-</v>
      </c>
      <c r="O2437" s="3" t="s">
        <v>679</v>
      </c>
      <c r="P2437" s="3" t="s">
        <v>685</v>
      </c>
      <c r="Q2437" s="3" t="s">
        <v>686</v>
      </c>
      <c r="R2437" s="78"/>
    </row>
    <row r="2438" spans="1:18" x14ac:dyDescent="0.2">
      <c r="A2438" s="3" t="s">
        <v>182</v>
      </c>
      <c r="B2438" s="60" t="s">
        <v>299</v>
      </c>
      <c r="C2438" s="78" t="s">
        <v>748</v>
      </c>
      <c r="D2438" s="78">
        <v>25490</v>
      </c>
      <c r="E2438" s="78">
        <v>441</v>
      </c>
      <c r="F2438" s="78">
        <v>26028</v>
      </c>
      <c r="G2438" s="78">
        <v>65</v>
      </c>
      <c r="H2438" s="78">
        <f t="shared" si="153"/>
        <v>506</v>
      </c>
      <c r="I2438" s="74">
        <v>0.87154150197628455</v>
      </c>
      <c r="J2438" s="74">
        <v>0.12845849802371542</v>
      </c>
      <c r="K2438" s="75">
        <f t="shared" si="154"/>
        <v>1</v>
      </c>
      <c r="L2438" s="75">
        <f t="shared" si="155"/>
        <v>5.4299400937156013E-70</v>
      </c>
      <c r="M2438" s="76" t="str">
        <f t="shared" si="156"/>
        <v>-</v>
      </c>
      <c r="N2438" s="76" t="str">
        <f t="shared" si="156"/>
        <v>sig</v>
      </c>
      <c r="O2438" s="3" t="s">
        <v>679</v>
      </c>
      <c r="P2438" s="3" t="s">
        <v>685</v>
      </c>
      <c r="Q2438" s="3" t="s">
        <v>686</v>
      </c>
      <c r="R2438" s="78"/>
    </row>
    <row r="2439" spans="1:18" x14ac:dyDescent="0.2">
      <c r="A2439" s="3" t="s">
        <v>182</v>
      </c>
      <c r="B2439" s="60" t="s">
        <v>299</v>
      </c>
      <c r="C2439" s="78" t="s">
        <v>749</v>
      </c>
      <c r="D2439" s="78">
        <v>25490</v>
      </c>
      <c r="E2439" s="78">
        <v>15</v>
      </c>
      <c r="F2439" s="78">
        <v>26028</v>
      </c>
      <c r="G2439" s="78">
        <v>2</v>
      </c>
      <c r="H2439" s="78">
        <f t="shared" si="153"/>
        <v>17</v>
      </c>
      <c r="I2439" s="74">
        <v>0.88235294117647056</v>
      </c>
      <c r="J2439" s="74">
        <v>0.11764705882352941</v>
      </c>
      <c r="K2439" s="75">
        <f t="shared" si="154"/>
        <v>0.9998626708984375</v>
      </c>
      <c r="L2439" s="75">
        <f t="shared" si="155"/>
        <v>1.1749267578125004E-3</v>
      </c>
      <c r="M2439" s="76" t="str">
        <f t="shared" si="156"/>
        <v>-</v>
      </c>
      <c r="N2439" s="76" t="str">
        <f t="shared" si="156"/>
        <v>-</v>
      </c>
      <c r="O2439" s="3" t="s">
        <v>679</v>
      </c>
      <c r="P2439" s="3" t="s">
        <v>685</v>
      </c>
      <c r="Q2439" s="3" t="s">
        <v>686</v>
      </c>
      <c r="R2439" s="78"/>
    </row>
    <row r="2440" spans="1:18" x14ac:dyDescent="0.2">
      <c r="A2440" s="3" t="s">
        <v>182</v>
      </c>
      <c r="B2440" s="60" t="s">
        <v>299</v>
      </c>
      <c r="C2440" s="78" t="s">
        <v>750</v>
      </c>
      <c r="D2440" s="78">
        <v>25490</v>
      </c>
      <c r="E2440" s="78">
        <v>1</v>
      </c>
      <c r="F2440" s="78">
        <v>26028</v>
      </c>
      <c r="G2440" s="78">
        <v>0</v>
      </c>
      <c r="H2440" s="78">
        <f t="shared" si="153"/>
        <v>1</v>
      </c>
      <c r="I2440" s="74">
        <v>1</v>
      </c>
      <c r="J2440" s="74">
        <v>0</v>
      </c>
      <c r="K2440" s="75">
        <f t="shared" si="154"/>
        <v>1</v>
      </c>
      <c r="L2440" s="75">
        <f t="shared" si="155"/>
        <v>0.5</v>
      </c>
      <c r="M2440" s="76" t="str">
        <f t="shared" si="156"/>
        <v>-</v>
      </c>
      <c r="N2440" s="76" t="str">
        <f t="shared" si="156"/>
        <v>-</v>
      </c>
      <c r="O2440" s="3" t="s">
        <v>679</v>
      </c>
      <c r="P2440" s="3" t="s">
        <v>685</v>
      </c>
      <c r="Q2440" s="3" t="s">
        <v>686</v>
      </c>
      <c r="R2440" s="78"/>
    </row>
    <row r="2441" spans="1:18" x14ac:dyDescent="0.2">
      <c r="A2441" s="3" t="s">
        <v>182</v>
      </c>
      <c r="B2441" s="60" t="s">
        <v>299</v>
      </c>
      <c r="C2441" s="78" t="s">
        <v>751</v>
      </c>
      <c r="D2441" s="78">
        <v>25490</v>
      </c>
      <c r="E2441" s="78">
        <v>1</v>
      </c>
      <c r="F2441" s="78">
        <v>26028</v>
      </c>
      <c r="G2441" s="78">
        <v>2</v>
      </c>
      <c r="H2441" s="78">
        <f t="shared" si="153"/>
        <v>3</v>
      </c>
      <c r="I2441" s="74">
        <v>0.33333333333333331</v>
      </c>
      <c r="J2441" s="74">
        <v>0.66666666666666663</v>
      </c>
      <c r="K2441" s="75">
        <f t="shared" si="154"/>
        <v>0.5</v>
      </c>
      <c r="L2441" s="75">
        <f t="shared" si="155"/>
        <v>0.875</v>
      </c>
      <c r="M2441" s="76" t="str">
        <f t="shared" si="156"/>
        <v>-</v>
      </c>
      <c r="N2441" s="76" t="str">
        <f t="shared" si="156"/>
        <v>-</v>
      </c>
      <c r="O2441" s="3" t="s">
        <v>679</v>
      </c>
      <c r="P2441" s="3" t="s">
        <v>685</v>
      </c>
      <c r="Q2441" s="3" t="s">
        <v>686</v>
      </c>
      <c r="R2441" s="78"/>
    </row>
    <row r="2442" spans="1:18" x14ac:dyDescent="0.2">
      <c r="A2442" s="3" t="s">
        <v>182</v>
      </c>
      <c r="B2442" s="60" t="s">
        <v>299</v>
      </c>
      <c r="C2442" s="78" t="s">
        <v>752</v>
      </c>
      <c r="D2442" s="78">
        <v>25490</v>
      </c>
      <c r="E2442" s="78">
        <v>8</v>
      </c>
      <c r="F2442" s="78">
        <v>26028</v>
      </c>
      <c r="G2442" s="78">
        <v>4</v>
      </c>
      <c r="H2442" s="78">
        <f t="shared" si="153"/>
        <v>12</v>
      </c>
      <c r="I2442" s="74">
        <v>0.66666666666666663</v>
      </c>
      <c r="J2442" s="74">
        <v>0.33333333333333331</v>
      </c>
      <c r="K2442" s="75">
        <f t="shared" si="154"/>
        <v>0.927001953125</v>
      </c>
      <c r="L2442" s="75">
        <f t="shared" si="155"/>
        <v>0.19384765625</v>
      </c>
      <c r="M2442" s="76" t="str">
        <f t="shared" si="156"/>
        <v>-</v>
      </c>
      <c r="N2442" s="76" t="str">
        <f t="shared" si="156"/>
        <v>-</v>
      </c>
      <c r="O2442" s="3" t="s">
        <v>679</v>
      </c>
      <c r="P2442" s="3" t="s">
        <v>685</v>
      </c>
      <c r="Q2442" s="3" t="s">
        <v>686</v>
      </c>
      <c r="R2442" s="78"/>
    </row>
    <row r="2443" spans="1:18" x14ac:dyDescent="0.2">
      <c r="A2443" s="3" t="s">
        <v>182</v>
      </c>
      <c r="B2443" s="60" t="s">
        <v>299</v>
      </c>
      <c r="C2443" s="78" t="s">
        <v>753</v>
      </c>
      <c r="D2443" s="78">
        <v>25490</v>
      </c>
      <c r="E2443" s="78">
        <v>41</v>
      </c>
      <c r="F2443" s="78">
        <v>26028</v>
      </c>
      <c r="G2443" s="78">
        <v>9</v>
      </c>
      <c r="H2443" s="78">
        <f t="shared" si="153"/>
        <v>50</v>
      </c>
      <c r="I2443" s="74">
        <v>0.82</v>
      </c>
      <c r="J2443" s="74">
        <v>0.18</v>
      </c>
      <c r="K2443" s="75">
        <f t="shared" si="154"/>
        <v>0.9999994182220977</v>
      </c>
      <c r="L2443" s="75">
        <f t="shared" si="155"/>
        <v>2.8070500466270691E-6</v>
      </c>
      <c r="M2443" s="76" t="str">
        <f t="shared" si="156"/>
        <v>-</v>
      </c>
      <c r="N2443" s="76" t="str">
        <f t="shared" si="156"/>
        <v>sig</v>
      </c>
      <c r="O2443" s="3" t="s">
        <v>679</v>
      </c>
      <c r="P2443" s="3" t="s">
        <v>685</v>
      </c>
      <c r="Q2443" s="3" t="s">
        <v>686</v>
      </c>
      <c r="R2443" s="78"/>
    </row>
    <row r="2444" spans="1:18" x14ac:dyDescent="0.2">
      <c r="A2444" s="3" t="s">
        <v>183</v>
      </c>
      <c r="B2444" s="60" t="s">
        <v>299</v>
      </c>
      <c r="C2444" s="78" t="s">
        <v>754</v>
      </c>
      <c r="D2444" s="78">
        <v>25490</v>
      </c>
      <c r="E2444" s="78">
        <v>74</v>
      </c>
      <c r="F2444" s="78">
        <v>26028</v>
      </c>
      <c r="G2444" s="78">
        <v>16</v>
      </c>
      <c r="H2444" s="78">
        <f t="shared" si="153"/>
        <v>90</v>
      </c>
      <c r="I2444" s="74">
        <v>0.82222222222222219</v>
      </c>
      <c r="J2444" s="74">
        <v>0.17777777777777778</v>
      </c>
      <c r="K2444" s="75">
        <f t="shared" si="154"/>
        <v>0.99999999995411759</v>
      </c>
      <c r="L2444" s="75">
        <f t="shared" si="155"/>
        <v>2.1928922820886579E-10</v>
      </c>
      <c r="M2444" s="76" t="str">
        <f t="shared" si="156"/>
        <v>-</v>
      </c>
      <c r="N2444" s="76" t="str">
        <f t="shared" si="156"/>
        <v>sig</v>
      </c>
      <c r="O2444" s="2" t="s">
        <v>679</v>
      </c>
      <c r="P2444" s="3" t="s">
        <v>685</v>
      </c>
      <c r="Q2444" s="2" t="s">
        <v>686</v>
      </c>
      <c r="R2444" s="78"/>
    </row>
    <row r="2445" spans="1:18" x14ac:dyDescent="0.2">
      <c r="A2445" s="3" t="s">
        <v>183</v>
      </c>
      <c r="B2445" s="60" t="s">
        <v>299</v>
      </c>
      <c r="C2445" s="78" t="s">
        <v>755</v>
      </c>
      <c r="D2445" s="78">
        <v>25490</v>
      </c>
      <c r="E2445" s="78">
        <v>18</v>
      </c>
      <c r="F2445" s="78">
        <v>26028</v>
      </c>
      <c r="G2445" s="78">
        <v>0</v>
      </c>
      <c r="H2445" s="78">
        <f t="shared" si="153"/>
        <v>18</v>
      </c>
      <c r="I2445" s="74">
        <v>1</v>
      </c>
      <c r="J2445" s="74">
        <v>0</v>
      </c>
      <c r="K2445" s="75">
        <f t="shared" si="154"/>
        <v>1</v>
      </c>
      <c r="L2445" s="75">
        <f t="shared" si="155"/>
        <v>3.8146972656250008E-6</v>
      </c>
      <c r="M2445" s="76" t="str">
        <f t="shared" si="156"/>
        <v>-</v>
      </c>
      <c r="N2445" s="76" t="str">
        <f t="shared" si="156"/>
        <v>sig</v>
      </c>
      <c r="O2445" s="2" t="s">
        <v>679</v>
      </c>
      <c r="P2445" s="3" t="s">
        <v>685</v>
      </c>
      <c r="Q2445" s="2" t="s">
        <v>686</v>
      </c>
      <c r="R2445" s="78"/>
    </row>
    <row r="2446" spans="1:18" x14ac:dyDescent="0.2">
      <c r="A2446" s="3" t="s">
        <v>183</v>
      </c>
      <c r="B2446" s="60" t="s">
        <v>299</v>
      </c>
      <c r="C2446" s="78" t="s">
        <v>756</v>
      </c>
      <c r="D2446" s="78">
        <v>25490</v>
      </c>
      <c r="E2446" s="78">
        <v>14</v>
      </c>
      <c r="F2446" s="78">
        <v>26028</v>
      </c>
      <c r="G2446" s="78">
        <v>5</v>
      </c>
      <c r="H2446" s="78">
        <f t="shared" si="153"/>
        <v>19</v>
      </c>
      <c r="I2446" s="74">
        <v>0.73684210526315785</v>
      </c>
      <c r="J2446" s="74">
        <v>0.26315789473684209</v>
      </c>
      <c r="K2446" s="75">
        <f t="shared" si="154"/>
        <v>0.99039459228515625</v>
      </c>
      <c r="L2446" s="75">
        <f t="shared" si="155"/>
        <v>3.1784057617187514E-2</v>
      </c>
      <c r="M2446" s="76" t="str">
        <f t="shared" si="156"/>
        <v>-</v>
      </c>
      <c r="N2446" s="76" t="str">
        <f t="shared" si="156"/>
        <v>-</v>
      </c>
      <c r="O2446" s="2" t="s">
        <v>679</v>
      </c>
      <c r="P2446" s="3" t="s">
        <v>685</v>
      </c>
      <c r="Q2446" s="2" t="s">
        <v>686</v>
      </c>
      <c r="R2446" s="78"/>
    </row>
    <row r="2447" spans="1:18" x14ac:dyDescent="0.2">
      <c r="A2447" s="3" t="s">
        <v>183</v>
      </c>
      <c r="B2447" s="60" t="s">
        <v>299</v>
      </c>
      <c r="C2447" s="78" t="s">
        <v>757</v>
      </c>
      <c r="D2447" s="78">
        <v>25490</v>
      </c>
      <c r="E2447" s="78">
        <v>773</v>
      </c>
      <c r="F2447" s="78">
        <v>26028</v>
      </c>
      <c r="G2447" s="78">
        <v>114</v>
      </c>
      <c r="H2447" s="78">
        <f t="shared" si="153"/>
        <v>887</v>
      </c>
      <c r="I2447" s="74">
        <v>0.87147688838782411</v>
      </c>
      <c r="J2447" s="74">
        <v>0.12852311161217586</v>
      </c>
      <c r="K2447" s="75">
        <f t="shared" si="154"/>
        <v>1</v>
      </c>
      <c r="L2447" s="75">
        <f t="shared" si="155"/>
        <v>2.6050520347133284E-121</v>
      </c>
      <c r="M2447" s="76" t="str">
        <f t="shared" si="156"/>
        <v>-</v>
      </c>
      <c r="N2447" s="76" t="str">
        <f t="shared" si="156"/>
        <v>sig</v>
      </c>
      <c r="O2447" s="2" t="s">
        <v>679</v>
      </c>
      <c r="P2447" s="3" t="s">
        <v>685</v>
      </c>
      <c r="Q2447" s="2" t="s">
        <v>686</v>
      </c>
      <c r="R2447" s="78"/>
    </row>
    <row r="2448" spans="1:18" x14ac:dyDescent="0.2">
      <c r="A2448" s="3" t="s">
        <v>183</v>
      </c>
      <c r="B2448" s="60" t="s">
        <v>299</v>
      </c>
      <c r="C2448" s="78" t="s">
        <v>758</v>
      </c>
      <c r="D2448" s="78">
        <v>25490</v>
      </c>
      <c r="E2448" s="78">
        <v>873</v>
      </c>
      <c r="F2448" s="78">
        <v>26028</v>
      </c>
      <c r="G2448" s="78">
        <v>126</v>
      </c>
      <c r="H2448" s="78">
        <f t="shared" si="153"/>
        <v>999</v>
      </c>
      <c r="I2448" s="74">
        <v>0.87387387387387383</v>
      </c>
      <c r="J2448" s="74">
        <v>0.12612612612612611</v>
      </c>
      <c r="K2448" s="75">
        <f t="shared" si="154"/>
        <v>1</v>
      </c>
      <c r="L2448" s="75">
        <f t="shared" si="155"/>
        <v>2.1480287918415072E-138</v>
      </c>
      <c r="M2448" s="76" t="str">
        <f t="shared" si="156"/>
        <v>-</v>
      </c>
      <c r="N2448" s="76" t="str">
        <f t="shared" si="156"/>
        <v>sig</v>
      </c>
      <c r="O2448" s="2" t="s">
        <v>679</v>
      </c>
      <c r="P2448" s="3" t="s">
        <v>685</v>
      </c>
      <c r="Q2448" s="2" t="s">
        <v>686</v>
      </c>
      <c r="R2448" s="78"/>
    </row>
    <row r="2449" spans="1:18" x14ac:dyDescent="0.2">
      <c r="A2449" s="3" t="s">
        <v>183</v>
      </c>
      <c r="B2449" s="60" t="s">
        <v>299</v>
      </c>
      <c r="C2449" s="78" t="s">
        <v>759</v>
      </c>
      <c r="D2449" s="78">
        <v>25490</v>
      </c>
      <c r="E2449" s="78">
        <v>1</v>
      </c>
      <c r="F2449" s="78">
        <v>26028</v>
      </c>
      <c r="G2449" s="78">
        <v>1</v>
      </c>
      <c r="H2449" s="78">
        <f t="shared" si="153"/>
        <v>2</v>
      </c>
      <c r="I2449" s="74">
        <v>0.5</v>
      </c>
      <c r="J2449" s="74">
        <v>0.5</v>
      </c>
      <c r="K2449" s="75">
        <f t="shared" si="154"/>
        <v>0.75</v>
      </c>
      <c r="L2449" s="75">
        <f t="shared" si="155"/>
        <v>0.75</v>
      </c>
      <c r="M2449" s="76" t="str">
        <f t="shared" si="156"/>
        <v>-</v>
      </c>
      <c r="N2449" s="76" t="str">
        <f t="shared" si="156"/>
        <v>-</v>
      </c>
      <c r="O2449" s="2" t="s">
        <v>679</v>
      </c>
      <c r="P2449" s="3" t="s">
        <v>685</v>
      </c>
      <c r="Q2449" s="2" t="s">
        <v>686</v>
      </c>
      <c r="R2449" s="78"/>
    </row>
    <row r="2450" spans="1:18" x14ac:dyDescent="0.2">
      <c r="A2450" s="3" t="s">
        <v>183</v>
      </c>
      <c r="B2450" s="60" t="s">
        <v>299</v>
      </c>
      <c r="C2450" s="78" t="s">
        <v>760</v>
      </c>
      <c r="D2450" s="78">
        <v>25490</v>
      </c>
      <c r="E2450" s="78">
        <v>4</v>
      </c>
      <c r="F2450" s="78">
        <v>26028</v>
      </c>
      <c r="G2450" s="78">
        <v>1</v>
      </c>
      <c r="H2450" s="78">
        <f t="shared" si="153"/>
        <v>5</v>
      </c>
      <c r="I2450" s="74">
        <v>0.8</v>
      </c>
      <c r="J2450" s="74">
        <v>0.2</v>
      </c>
      <c r="K2450" s="75">
        <f t="shared" si="154"/>
        <v>0.96875</v>
      </c>
      <c r="L2450" s="75">
        <f t="shared" si="155"/>
        <v>0.18750000000000003</v>
      </c>
      <c r="M2450" s="76" t="str">
        <f t="shared" si="156"/>
        <v>-</v>
      </c>
      <c r="N2450" s="76" t="str">
        <f t="shared" si="156"/>
        <v>-</v>
      </c>
      <c r="O2450" s="2" t="s">
        <v>679</v>
      </c>
      <c r="P2450" s="3" t="s">
        <v>685</v>
      </c>
      <c r="Q2450" s="2" t="s">
        <v>686</v>
      </c>
      <c r="R2450" s="78"/>
    </row>
    <row r="2451" spans="1:18" x14ac:dyDescent="0.2">
      <c r="A2451" s="3" t="s">
        <v>183</v>
      </c>
      <c r="B2451" s="60" t="s">
        <v>299</v>
      </c>
      <c r="C2451" s="78" t="s">
        <v>761</v>
      </c>
      <c r="D2451" s="78"/>
      <c r="E2451" s="78"/>
      <c r="F2451" s="78"/>
      <c r="G2451" s="78"/>
      <c r="H2451" s="78">
        <f t="shared" si="153"/>
        <v>0</v>
      </c>
      <c r="I2451" s="74"/>
      <c r="J2451" s="74"/>
      <c r="K2451" s="75">
        <f t="shared" si="154"/>
        <v>1</v>
      </c>
      <c r="L2451" s="75">
        <f t="shared" si="155"/>
        <v>1</v>
      </c>
      <c r="M2451" s="76" t="str">
        <f t="shared" si="156"/>
        <v>-</v>
      </c>
      <c r="N2451" s="76" t="str">
        <f t="shared" si="156"/>
        <v>-</v>
      </c>
      <c r="O2451" s="2" t="s">
        <v>679</v>
      </c>
      <c r="P2451" s="3" t="s">
        <v>685</v>
      </c>
      <c r="Q2451" s="2" t="s">
        <v>686</v>
      </c>
      <c r="R2451" s="78"/>
    </row>
    <row r="2452" spans="1:18" x14ac:dyDescent="0.2">
      <c r="A2452" s="3" t="s">
        <v>183</v>
      </c>
      <c r="B2452" s="60" t="s">
        <v>299</v>
      </c>
      <c r="C2452" s="78" t="s">
        <v>762</v>
      </c>
      <c r="D2452" s="78"/>
      <c r="E2452" s="78"/>
      <c r="F2452" s="78"/>
      <c r="G2452" s="78"/>
      <c r="H2452" s="78">
        <f t="shared" si="153"/>
        <v>0</v>
      </c>
      <c r="I2452" s="74"/>
      <c r="J2452" s="74"/>
      <c r="K2452" s="75">
        <f t="shared" si="154"/>
        <v>1</v>
      </c>
      <c r="L2452" s="75">
        <f t="shared" si="155"/>
        <v>1</v>
      </c>
      <c r="M2452" s="76" t="str">
        <f t="shared" si="156"/>
        <v>-</v>
      </c>
      <c r="N2452" s="76" t="str">
        <f t="shared" si="156"/>
        <v>-</v>
      </c>
      <c r="O2452" s="2" t="s">
        <v>679</v>
      </c>
      <c r="P2452" s="3" t="s">
        <v>685</v>
      </c>
      <c r="Q2452" s="2" t="s">
        <v>686</v>
      </c>
      <c r="R2452" s="78"/>
    </row>
    <row r="2453" spans="1:18" x14ac:dyDescent="0.2">
      <c r="A2453" s="3" t="s">
        <v>183</v>
      </c>
      <c r="B2453" s="60" t="s">
        <v>299</v>
      </c>
      <c r="C2453" s="78" t="s">
        <v>741</v>
      </c>
      <c r="D2453" s="78">
        <v>25490</v>
      </c>
      <c r="E2453" s="78">
        <v>2</v>
      </c>
      <c r="F2453" s="78">
        <v>26028</v>
      </c>
      <c r="G2453" s="78">
        <v>2</v>
      </c>
      <c r="H2453" s="78">
        <f t="shared" si="153"/>
        <v>4</v>
      </c>
      <c r="I2453" s="74">
        <v>0.5</v>
      </c>
      <c r="J2453" s="74">
        <v>0.5</v>
      </c>
      <c r="K2453" s="75">
        <f t="shared" si="154"/>
        <v>0.6875</v>
      </c>
      <c r="L2453" s="75">
        <f t="shared" si="155"/>
        <v>0.6875</v>
      </c>
      <c r="M2453" s="76" t="str">
        <f t="shared" si="156"/>
        <v>-</v>
      </c>
      <c r="N2453" s="76" t="str">
        <f t="shared" si="156"/>
        <v>-</v>
      </c>
      <c r="O2453" s="2" t="s">
        <v>679</v>
      </c>
      <c r="P2453" s="3" t="s">
        <v>685</v>
      </c>
      <c r="Q2453" s="2" t="s">
        <v>686</v>
      </c>
      <c r="R2453" s="78"/>
    </row>
    <row r="2454" spans="1:18" x14ac:dyDescent="0.2">
      <c r="A2454" s="3" t="s">
        <v>183</v>
      </c>
      <c r="B2454" s="60" t="s">
        <v>299</v>
      </c>
      <c r="C2454" s="78" t="s">
        <v>742</v>
      </c>
      <c r="D2454" s="78"/>
      <c r="E2454" s="78"/>
      <c r="F2454" s="78"/>
      <c r="G2454" s="78"/>
      <c r="H2454" s="78">
        <f t="shared" si="153"/>
        <v>0</v>
      </c>
      <c r="I2454" s="74"/>
      <c r="J2454" s="74"/>
      <c r="K2454" s="75">
        <f t="shared" si="154"/>
        <v>1</v>
      </c>
      <c r="L2454" s="75">
        <f t="shared" si="155"/>
        <v>1</v>
      </c>
      <c r="M2454" s="76" t="str">
        <f t="shared" si="156"/>
        <v>-</v>
      </c>
      <c r="N2454" s="76" t="str">
        <f t="shared" si="156"/>
        <v>-</v>
      </c>
      <c r="O2454" s="2" t="s">
        <v>679</v>
      </c>
      <c r="P2454" s="3" t="s">
        <v>685</v>
      </c>
      <c r="Q2454" s="2" t="s">
        <v>686</v>
      </c>
      <c r="R2454" s="78"/>
    </row>
    <row r="2455" spans="1:18" x14ac:dyDescent="0.2">
      <c r="A2455" s="3" t="s">
        <v>183</v>
      </c>
      <c r="B2455" s="60" t="s">
        <v>299</v>
      </c>
      <c r="C2455" s="78" t="s">
        <v>743</v>
      </c>
      <c r="D2455" s="78">
        <v>25490</v>
      </c>
      <c r="E2455" s="78">
        <v>8</v>
      </c>
      <c r="F2455" s="78">
        <v>26028</v>
      </c>
      <c r="G2455" s="78">
        <v>1</v>
      </c>
      <c r="H2455" s="78">
        <f t="shared" si="153"/>
        <v>9</v>
      </c>
      <c r="I2455" s="74">
        <v>0.88888888888888884</v>
      </c>
      <c r="J2455" s="74">
        <v>0.1111111111111111</v>
      </c>
      <c r="K2455" s="75">
        <f t="shared" si="154"/>
        <v>0.998046875</v>
      </c>
      <c r="L2455" s="75">
        <f t="shared" si="155"/>
        <v>1.953125E-2</v>
      </c>
      <c r="M2455" s="76" t="str">
        <f t="shared" si="156"/>
        <v>-</v>
      </c>
      <c r="N2455" s="76" t="str">
        <f t="shared" si="156"/>
        <v>-</v>
      </c>
      <c r="O2455" s="2" t="s">
        <v>679</v>
      </c>
      <c r="P2455" s="3" t="s">
        <v>685</v>
      </c>
      <c r="Q2455" s="2" t="s">
        <v>686</v>
      </c>
      <c r="R2455" s="78"/>
    </row>
    <row r="2456" spans="1:18" x14ac:dyDescent="0.2">
      <c r="A2456" s="3" t="s">
        <v>183</v>
      </c>
      <c r="B2456" s="60" t="s">
        <v>299</v>
      </c>
      <c r="C2456" s="78" t="s">
        <v>744</v>
      </c>
      <c r="D2456" s="78"/>
      <c r="E2456" s="78"/>
      <c r="F2456" s="78"/>
      <c r="G2456" s="78"/>
      <c r="H2456" s="78">
        <f t="shared" si="153"/>
        <v>0</v>
      </c>
      <c r="I2456" s="74"/>
      <c r="J2456" s="74"/>
      <c r="K2456" s="75">
        <f t="shared" si="154"/>
        <v>1</v>
      </c>
      <c r="L2456" s="75">
        <f t="shared" si="155"/>
        <v>1</v>
      </c>
      <c r="M2456" s="76" t="str">
        <f t="shared" si="156"/>
        <v>-</v>
      </c>
      <c r="N2456" s="76" t="str">
        <f t="shared" si="156"/>
        <v>-</v>
      </c>
      <c r="O2456" s="2" t="s">
        <v>679</v>
      </c>
      <c r="P2456" s="3" t="s">
        <v>685</v>
      </c>
      <c r="Q2456" s="2" t="s">
        <v>686</v>
      </c>
      <c r="R2456" s="78"/>
    </row>
    <row r="2457" spans="1:18" x14ac:dyDescent="0.2">
      <c r="A2457" s="3" t="s">
        <v>183</v>
      </c>
      <c r="B2457" s="60" t="s">
        <v>299</v>
      </c>
      <c r="C2457" s="78" t="s">
        <v>745</v>
      </c>
      <c r="D2457" s="78">
        <v>25490</v>
      </c>
      <c r="E2457" s="78">
        <v>1</v>
      </c>
      <c r="F2457" s="78">
        <v>26028</v>
      </c>
      <c r="G2457" s="78">
        <v>0</v>
      </c>
      <c r="H2457" s="78">
        <f t="shared" si="153"/>
        <v>1</v>
      </c>
      <c r="I2457" s="74">
        <v>1</v>
      </c>
      <c r="J2457" s="74">
        <v>0</v>
      </c>
      <c r="K2457" s="75">
        <f t="shared" si="154"/>
        <v>1</v>
      </c>
      <c r="L2457" s="75">
        <f t="shared" si="155"/>
        <v>0.5</v>
      </c>
      <c r="M2457" s="76" t="str">
        <f t="shared" si="156"/>
        <v>-</v>
      </c>
      <c r="N2457" s="76" t="str">
        <f t="shared" si="156"/>
        <v>-</v>
      </c>
      <c r="O2457" s="2" t="s">
        <v>679</v>
      </c>
      <c r="P2457" s="3" t="s">
        <v>685</v>
      </c>
      <c r="Q2457" s="2" t="s">
        <v>686</v>
      </c>
      <c r="R2457" s="78"/>
    </row>
    <row r="2458" spans="1:18" x14ac:dyDescent="0.2">
      <c r="A2458" s="3" t="s">
        <v>183</v>
      </c>
      <c r="B2458" s="60" t="s">
        <v>299</v>
      </c>
      <c r="C2458" s="78" t="s">
        <v>746</v>
      </c>
      <c r="D2458" s="78">
        <v>25490</v>
      </c>
      <c r="E2458" s="78">
        <v>4</v>
      </c>
      <c r="F2458" s="78">
        <v>26028</v>
      </c>
      <c r="G2458" s="78">
        <v>0</v>
      </c>
      <c r="H2458" s="78">
        <f t="shared" si="153"/>
        <v>4</v>
      </c>
      <c r="I2458" s="74">
        <v>1</v>
      </c>
      <c r="J2458" s="74">
        <v>0</v>
      </c>
      <c r="K2458" s="75">
        <f t="shared" si="154"/>
        <v>1</v>
      </c>
      <c r="L2458" s="75">
        <f t="shared" si="155"/>
        <v>6.25E-2</v>
      </c>
      <c r="M2458" s="76" t="str">
        <f t="shared" si="156"/>
        <v>-</v>
      </c>
      <c r="N2458" s="76" t="str">
        <f t="shared" si="156"/>
        <v>-</v>
      </c>
      <c r="O2458" s="2" t="s">
        <v>679</v>
      </c>
      <c r="P2458" s="3" t="s">
        <v>685</v>
      </c>
      <c r="Q2458" s="2" t="s">
        <v>686</v>
      </c>
      <c r="R2458" s="78"/>
    </row>
    <row r="2459" spans="1:18" x14ac:dyDescent="0.2">
      <c r="A2459" s="3" t="s">
        <v>183</v>
      </c>
      <c r="B2459" s="60" t="s">
        <v>299</v>
      </c>
      <c r="C2459" s="78" t="s">
        <v>747</v>
      </c>
      <c r="D2459" s="78">
        <v>25490</v>
      </c>
      <c r="E2459" s="78">
        <v>2</v>
      </c>
      <c r="F2459" s="78">
        <v>26028</v>
      </c>
      <c r="G2459" s="78">
        <v>1</v>
      </c>
      <c r="H2459" s="78">
        <f t="shared" si="153"/>
        <v>3</v>
      </c>
      <c r="I2459" s="74">
        <v>0.66666666666666663</v>
      </c>
      <c r="J2459" s="74">
        <v>0.33333333333333331</v>
      </c>
      <c r="K2459" s="75">
        <f t="shared" si="154"/>
        <v>0.875</v>
      </c>
      <c r="L2459" s="75">
        <f t="shared" si="155"/>
        <v>0.5</v>
      </c>
      <c r="M2459" s="76" t="str">
        <f t="shared" si="156"/>
        <v>-</v>
      </c>
      <c r="N2459" s="76" t="str">
        <f t="shared" si="156"/>
        <v>-</v>
      </c>
      <c r="O2459" s="2" t="s">
        <v>679</v>
      </c>
      <c r="P2459" s="3" t="s">
        <v>685</v>
      </c>
      <c r="Q2459" s="2" t="s">
        <v>686</v>
      </c>
      <c r="R2459" s="78"/>
    </row>
    <row r="2460" spans="1:18" x14ac:dyDescent="0.2">
      <c r="A2460" s="3" t="s">
        <v>183</v>
      </c>
      <c r="B2460" s="60" t="s">
        <v>299</v>
      </c>
      <c r="C2460" s="78" t="s">
        <v>748</v>
      </c>
      <c r="D2460" s="78">
        <v>25490</v>
      </c>
      <c r="E2460" s="78">
        <v>106</v>
      </c>
      <c r="F2460" s="78">
        <v>26028</v>
      </c>
      <c r="G2460" s="78">
        <v>18</v>
      </c>
      <c r="H2460" s="78">
        <f t="shared" si="153"/>
        <v>124</v>
      </c>
      <c r="I2460" s="74">
        <v>0.85483870967741937</v>
      </c>
      <c r="J2460" s="74">
        <v>0.14516129032258066</v>
      </c>
      <c r="K2460" s="75">
        <f t="shared" si="154"/>
        <v>1</v>
      </c>
      <c r="L2460" s="75">
        <f t="shared" si="155"/>
        <v>1.1571903465282376E-16</v>
      </c>
      <c r="M2460" s="76" t="str">
        <f t="shared" si="156"/>
        <v>-</v>
      </c>
      <c r="N2460" s="76" t="str">
        <f t="shared" si="156"/>
        <v>sig</v>
      </c>
      <c r="O2460" s="2" t="s">
        <v>679</v>
      </c>
      <c r="P2460" s="3" t="s">
        <v>685</v>
      </c>
      <c r="Q2460" s="2" t="s">
        <v>686</v>
      </c>
      <c r="R2460" s="78"/>
    </row>
    <row r="2461" spans="1:18" x14ac:dyDescent="0.2">
      <c r="A2461" s="3" t="s">
        <v>183</v>
      </c>
      <c r="B2461" s="60" t="s">
        <v>299</v>
      </c>
      <c r="C2461" s="78" t="s">
        <v>749</v>
      </c>
      <c r="D2461" s="78">
        <v>25490</v>
      </c>
      <c r="E2461" s="78">
        <v>27</v>
      </c>
      <c r="F2461" s="78">
        <v>26028</v>
      </c>
      <c r="G2461" s="78">
        <v>6</v>
      </c>
      <c r="H2461" s="78">
        <f t="shared" si="153"/>
        <v>33</v>
      </c>
      <c r="I2461" s="74">
        <v>0.81818181818181823</v>
      </c>
      <c r="J2461" s="74">
        <v>0.18181818181818182</v>
      </c>
      <c r="K2461" s="75">
        <f t="shared" si="154"/>
        <v>0.99996690615080297</v>
      </c>
      <c r="L2461" s="75">
        <f t="shared" si="155"/>
        <v>1.6203173436224477E-4</v>
      </c>
      <c r="M2461" s="76" t="str">
        <f t="shared" si="156"/>
        <v>-</v>
      </c>
      <c r="N2461" s="76" t="str">
        <f t="shared" si="156"/>
        <v>-</v>
      </c>
      <c r="O2461" s="2" t="s">
        <v>679</v>
      </c>
      <c r="P2461" s="3" t="s">
        <v>685</v>
      </c>
      <c r="Q2461" s="2" t="s">
        <v>686</v>
      </c>
      <c r="R2461" s="78"/>
    </row>
    <row r="2462" spans="1:18" x14ac:dyDescent="0.2">
      <c r="A2462" s="3" t="s">
        <v>183</v>
      </c>
      <c r="B2462" s="60" t="s">
        <v>299</v>
      </c>
      <c r="C2462" s="78" t="s">
        <v>750</v>
      </c>
      <c r="D2462" s="78"/>
      <c r="E2462" s="78"/>
      <c r="F2462" s="78"/>
      <c r="G2462" s="78"/>
      <c r="H2462" s="78">
        <f t="shared" si="153"/>
        <v>0</v>
      </c>
      <c r="I2462" s="74"/>
      <c r="J2462" s="74"/>
      <c r="K2462" s="75">
        <f t="shared" si="154"/>
        <v>1</v>
      </c>
      <c r="L2462" s="75">
        <f t="shared" si="155"/>
        <v>1</v>
      </c>
      <c r="M2462" s="76" t="str">
        <f t="shared" si="156"/>
        <v>-</v>
      </c>
      <c r="N2462" s="76" t="str">
        <f t="shared" si="156"/>
        <v>-</v>
      </c>
      <c r="O2462" s="2" t="s">
        <v>679</v>
      </c>
      <c r="P2462" s="3" t="s">
        <v>685</v>
      </c>
      <c r="Q2462" s="2" t="s">
        <v>686</v>
      </c>
      <c r="R2462" s="78"/>
    </row>
    <row r="2463" spans="1:18" x14ac:dyDescent="0.2">
      <c r="A2463" s="3" t="s">
        <v>183</v>
      </c>
      <c r="B2463" s="60" t="s">
        <v>299</v>
      </c>
      <c r="C2463" s="78" t="s">
        <v>751</v>
      </c>
      <c r="D2463" s="78">
        <v>25490</v>
      </c>
      <c r="E2463" s="78">
        <v>7</v>
      </c>
      <c r="F2463" s="78">
        <v>26028</v>
      </c>
      <c r="G2463" s="78">
        <v>3</v>
      </c>
      <c r="H2463" s="78">
        <f t="shared" ref="H2463:H2526" si="157">E2463+G2463</f>
        <v>10</v>
      </c>
      <c r="I2463" s="74">
        <v>0.7</v>
      </c>
      <c r="J2463" s="74">
        <v>0.3</v>
      </c>
      <c r="K2463" s="75">
        <f t="shared" si="154"/>
        <v>0.9453125</v>
      </c>
      <c r="L2463" s="75">
        <f t="shared" si="155"/>
        <v>0.17187500000000006</v>
      </c>
      <c r="M2463" s="76" t="str">
        <f t="shared" si="156"/>
        <v>-</v>
      </c>
      <c r="N2463" s="76" t="str">
        <f t="shared" si="156"/>
        <v>-</v>
      </c>
      <c r="O2463" s="2" t="s">
        <v>679</v>
      </c>
      <c r="P2463" s="3" t="s">
        <v>685</v>
      </c>
      <c r="Q2463" s="2" t="s">
        <v>686</v>
      </c>
      <c r="R2463" s="78"/>
    </row>
    <row r="2464" spans="1:18" x14ac:dyDescent="0.2">
      <c r="A2464" s="3" t="s">
        <v>183</v>
      </c>
      <c r="B2464" s="60" t="s">
        <v>299</v>
      </c>
      <c r="C2464" s="78" t="s">
        <v>752</v>
      </c>
      <c r="D2464" s="78">
        <v>25490</v>
      </c>
      <c r="E2464" s="78">
        <v>13</v>
      </c>
      <c r="F2464" s="78">
        <v>26028</v>
      </c>
      <c r="G2464" s="78">
        <v>2</v>
      </c>
      <c r="H2464" s="78">
        <f t="shared" si="157"/>
        <v>15</v>
      </c>
      <c r="I2464" s="74">
        <v>0.8666666666666667</v>
      </c>
      <c r="J2464" s="74">
        <v>0.13333333333333333</v>
      </c>
      <c r="K2464" s="75">
        <f t="shared" si="154"/>
        <v>0.99951171875</v>
      </c>
      <c r="L2464" s="75">
        <f t="shared" si="155"/>
        <v>3.6926269531250026E-3</v>
      </c>
      <c r="M2464" s="76" t="str">
        <f t="shared" si="156"/>
        <v>-</v>
      </c>
      <c r="N2464" s="76" t="str">
        <f t="shared" si="156"/>
        <v>-</v>
      </c>
      <c r="O2464" s="2" t="s">
        <v>679</v>
      </c>
      <c r="P2464" s="3" t="s">
        <v>685</v>
      </c>
      <c r="Q2464" s="2" t="s">
        <v>686</v>
      </c>
      <c r="R2464" s="78"/>
    </row>
    <row r="2465" spans="1:18" x14ac:dyDescent="0.2">
      <c r="A2465" s="3" t="s">
        <v>183</v>
      </c>
      <c r="B2465" s="60" t="s">
        <v>299</v>
      </c>
      <c r="C2465" s="78" t="s">
        <v>753</v>
      </c>
      <c r="D2465" s="78">
        <v>25490</v>
      </c>
      <c r="E2465" s="78">
        <v>7</v>
      </c>
      <c r="F2465" s="78">
        <v>26028</v>
      </c>
      <c r="G2465" s="78">
        <v>2</v>
      </c>
      <c r="H2465" s="78">
        <f t="shared" si="157"/>
        <v>9</v>
      </c>
      <c r="I2465" s="74">
        <v>0.77777777777777779</v>
      </c>
      <c r="J2465" s="74">
        <v>0.22222222222222221</v>
      </c>
      <c r="K2465" s="75">
        <f t="shared" si="154"/>
        <v>0.98046875</v>
      </c>
      <c r="L2465" s="75">
        <f t="shared" si="155"/>
        <v>8.9843750000000028E-2</v>
      </c>
      <c r="M2465" s="76" t="str">
        <f t="shared" si="156"/>
        <v>-</v>
      </c>
      <c r="N2465" s="76" t="str">
        <f t="shared" si="156"/>
        <v>-</v>
      </c>
      <c r="O2465" s="2" t="s">
        <v>679</v>
      </c>
      <c r="P2465" s="3" t="s">
        <v>685</v>
      </c>
      <c r="Q2465" s="2" t="s">
        <v>686</v>
      </c>
      <c r="R2465" s="78"/>
    </row>
    <row r="2466" spans="1:18" x14ac:dyDescent="0.2">
      <c r="A2466" s="3" t="s">
        <v>184</v>
      </c>
      <c r="B2466" s="60" t="s">
        <v>299</v>
      </c>
      <c r="C2466" s="78" t="s">
        <v>754</v>
      </c>
      <c r="D2466" s="78">
        <v>25490</v>
      </c>
      <c r="E2466" s="78">
        <v>1016</v>
      </c>
      <c r="F2466" s="78">
        <v>26028</v>
      </c>
      <c r="G2466" s="78">
        <v>170</v>
      </c>
      <c r="H2466" s="78">
        <f t="shared" si="157"/>
        <v>1186</v>
      </c>
      <c r="I2466" s="74">
        <v>0.85666104553119726</v>
      </c>
      <c r="J2466" s="74">
        <v>0.14333895446880271</v>
      </c>
      <c r="K2466" s="75">
        <f t="shared" si="154"/>
        <v>1</v>
      </c>
      <c r="L2466" s="75">
        <f t="shared" si="155"/>
        <v>1.8235745574798351E-147</v>
      </c>
      <c r="M2466" s="76" t="str">
        <f t="shared" si="156"/>
        <v>-</v>
      </c>
      <c r="N2466" s="76" t="str">
        <f t="shared" si="156"/>
        <v>sig</v>
      </c>
      <c r="O2466" s="3" t="s">
        <v>679</v>
      </c>
      <c r="P2466" s="3" t="s">
        <v>685</v>
      </c>
      <c r="Q2466" s="3" t="s">
        <v>686</v>
      </c>
      <c r="R2466" s="78"/>
    </row>
    <row r="2467" spans="1:18" x14ac:dyDescent="0.2">
      <c r="A2467" s="3" t="s">
        <v>184</v>
      </c>
      <c r="B2467" s="60" t="s">
        <v>299</v>
      </c>
      <c r="C2467" s="78" t="s">
        <v>755</v>
      </c>
      <c r="D2467" s="78">
        <v>25490</v>
      </c>
      <c r="E2467" s="78">
        <v>74</v>
      </c>
      <c r="F2467" s="78">
        <v>26028</v>
      </c>
      <c r="G2467" s="78">
        <v>12</v>
      </c>
      <c r="H2467" s="78">
        <f t="shared" si="157"/>
        <v>86</v>
      </c>
      <c r="I2467" s="74">
        <v>0.86046511627906974</v>
      </c>
      <c r="J2467" s="74">
        <v>0.13953488372093023</v>
      </c>
      <c r="K2467" s="75">
        <f t="shared" si="154"/>
        <v>0.99999999999963141</v>
      </c>
      <c r="L2467" s="75">
        <f t="shared" si="155"/>
        <v>2.3448802459573601E-12</v>
      </c>
      <c r="M2467" s="76" t="str">
        <f t="shared" si="156"/>
        <v>-</v>
      </c>
      <c r="N2467" s="76" t="str">
        <f t="shared" si="156"/>
        <v>sig</v>
      </c>
      <c r="O2467" s="3" t="s">
        <v>679</v>
      </c>
      <c r="P2467" s="3" t="s">
        <v>685</v>
      </c>
      <c r="Q2467" s="3" t="s">
        <v>686</v>
      </c>
      <c r="R2467" s="78"/>
    </row>
    <row r="2468" spans="1:18" x14ac:dyDescent="0.2">
      <c r="A2468" s="3" t="s">
        <v>184</v>
      </c>
      <c r="B2468" s="60" t="s">
        <v>299</v>
      </c>
      <c r="C2468" s="78" t="s">
        <v>756</v>
      </c>
      <c r="D2468" s="78">
        <v>25490</v>
      </c>
      <c r="E2468" s="78">
        <v>3</v>
      </c>
      <c r="F2468" s="78">
        <v>26028</v>
      </c>
      <c r="G2468" s="78">
        <v>3</v>
      </c>
      <c r="H2468" s="78">
        <f t="shared" si="157"/>
        <v>6</v>
      </c>
      <c r="I2468" s="74">
        <v>0.5</v>
      </c>
      <c r="J2468" s="74">
        <v>0.5</v>
      </c>
      <c r="K2468" s="75">
        <f t="shared" si="154"/>
        <v>0.65625</v>
      </c>
      <c r="L2468" s="75">
        <f t="shared" si="155"/>
        <v>0.65625</v>
      </c>
      <c r="M2468" s="76" t="str">
        <f t="shared" si="156"/>
        <v>-</v>
      </c>
      <c r="N2468" s="76" t="str">
        <f t="shared" si="156"/>
        <v>-</v>
      </c>
      <c r="O2468" s="3" t="s">
        <v>679</v>
      </c>
      <c r="P2468" s="3" t="s">
        <v>685</v>
      </c>
      <c r="Q2468" s="3" t="s">
        <v>686</v>
      </c>
      <c r="R2468" s="78"/>
    </row>
    <row r="2469" spans="1:18" x14ac:dyDescent="0.2">
      <c r="A2469" s="3" t="s">
        <v>184</v>
      </c>
      <c r="B2469" s="60" t="s">
        <v>299</v>
      </c>
      <c r="C2469" s="78" t="s">
        <v>757</v>
      </c>
      <c r="D2469" s="78">
        <v>25490</v>
      </c>
      <c r="E2469" s="78">
        <v>11</v>
      </c>
      <c r="F2469" s="78">
        <v>26028</v>
      </c>
      <c r="G2469" s="78">
        <v>5</v>
      </c>
      <c r="H2469" s="78">
        <f t="shared" si="157"/>
        <v>16</v>
      </c>
      <c r="I2469" s="74">
        <v>0.6875</v>
      </c>
      <c r="J2469" s="74">
        <v>0.3125</v>
      </c>
      <c r="K2469" s="75">
        <f t="shared" si="154"/>
        <v>0.9615936279296875</v>
      </c>
      <c r="L2469" s="75">
        <f t="shared" si="155"/>
        <v>0.10505676269531251</v>
      </c>
      <c r="M2469" s="76" t="str">
        <f t="shared" si="156"/>
        <v>-</v>
      </c>
      <c r="N2469" s="76" t="str">
        <f t="shared" si="156"/>
        <v>-</v>
      </c>
      <c r="O2469" s="3" t="s">
        <v>679</v>
      </c>
      <c r="P2469" s="3" t="s">
        <v>685</v>
      </c>
      <c r="Q2469" s="3" t="s">
        <v>686</v>
      </c>
      <c r="R2469" s="78"/>
    </row>
    <row r="2470" spans="1:18" x14ac:dyDescent="0.2">
      <c r="A2470" s="3" t="s">
        <v>184</v>
      </c>
      <c r="B2470" s="60" t="s">
        <v>299</v>
      </c>
      <c r="C2470" s="78" t="s">
        <v>758</v>
      </c>
      <c r="D2470" s="78">
        <v>25490</v>
      </c>
      <c r="E2470" s="78">
        <v>1</v>
      </c>
      <c r="F2470" s="78">
        <v>26028</v>
      </c>
      <c r="G2470" s="78">
        <v>3</v>
      </c>
      <c r="H2470" s="78">
        <f t="shared" si="157"/>
        <v>4</v>
      </c>
      <c r="I2470" s="74">
        <v>0.25</v>
      </c>
      <c r="J2470" s="74">
        <v>0.75</v>
      </c>
      <c r="K2470" s="75">
        <f t="shared" si="154"/>
        <v>0.31250000000000006</v>
      </c>
      <c r="L2470" s="75">
        <f t="shared" si="155"/>
        <v>0.9375</v>
      </c>
      <c r="M2470" s="76" t="str">
        <f t="shared" si="156"/>
        <v>-</v>
      </c>
      <c r="N2470" s="76" t="str">
        <f t="shared" si="156"/>
        <v>-</v>
      </c>
      <c r="O2470" s="3" t="s">
        <v>679</v>
      </c>
      <c r="P2470" s="3" t="s">
        <v>685</v>
      </c>
      <c r="Q2470" s="3" t="s">
        <v>686</v>
      </c>
      <c r="R2470" s="78"/>
    </row>
    <row r="2471" spans="1:18" x14ac:dyDescent="0.2">
      <c r="A2471" s="3" t="s">
        <v>184</v>
      </c>
      <c r="B2471" s="60" t="s">
        <v>299</v>
      </c>
      <c r="C2471" s="78" t="s">
        <v>759</v>
      </c>
      <c r="D2471" s="78">
        <v>25490</v>
      </c>
      <c r="E2471" s="78">
        <v>0</v>
      </c>
      <c r="F2471" s="78">
        <v>26028</v>
      </c>
      <c r="G2471" s="78">
        <v>1</v>
      </c>
      <c r="H2471" s="78">
        <f t="shared" si="157"/>
        <v>1</v>
      </c>
      <c r="I2471" s="74">
        <v>0</v>
      </c>
      <c r="J2471" s="74">
        <v>1</v>
      </c>
      <c r="K2471" s="75">
        <f t="shared" si="154"/>
        <v>0.5</v>
      </c>
      <c r="L2471" s="75">
        <f t="shared" si="155"/>
        <v>1</v>
      </c>
      <c r="M2471" s="76" t="str">
        <f t="shared" si="156"/>
        <v>-</v>
      </c>
      <c r="N2471" s="76" t="str">
        <f t="shared" si="156"/>
        <v>-</v>
      </c>
      <c r="O2471" s="3" t="s">
        <v>679</v>
      </c>
      <c r="P2471" s="3" t="s">
        <v>685</v>
      </c>
      <c r="Q2471" s="3" t="s">
        <v>686</v>
      </c>
      <c r="R2471" s="78"/>
    </row>
    <row r="2472" spans="1:18" x14ac:dyDescent="0.2">
      <c r="A2472" s="3" t="s">
        <v>184</v>
      </c>
      <c r="B2472" s="60" t="s">
        <v>299</v>
      </c>
      <c r="C2472" s="78" t="s">
        <v>760</v>
      </c>
      <c r="D2472" s="78">
        <v>25490</v>
      </c>
      <c r="E2472" s="78">
        <v>0</v>
      </c>
      <c r="F2472" s="78">
        <v>26028</v>
      </c>
      <c r="G2472" s="78">
        <v>4</v>
      </c>
      <c r="H2472" s="78">
        <f t="shared" si="157"/>
        <v>4</v>
      </c>
      <c r="I2472" s="74">
        <v>0</v>
      </c>
      <c r="J2472" s="74">
        <v>1</v>
      </c>
      <c r="K2472" s="75">
        <f t="shared" si="154"/>
        <v>6.25E-2</v>
      </c>
      <c r="L2472" s="75">
        <f t="shared" si="155"/>
        <v>1</v>
      </c>
      <c r="M2472" s="76" t="str">
        <f t="shared" si="156"/>
        <v>-</v>
      </c>
      <c r="N2472" s="76" t="str">
        <f t="shared" si="156"/>
        <v>-</v>
      </c>
      <c r="O2472" s="3" t="s">
        <v>679</v>
      </c>
      <c r="P2472" s="3" t="s">
        <v>685</v>
      </c>
      <c r="Q2472" s="3" t="s">
        <v>686</v>
      </c>
      <c r="R2472" s="78"/>
    </row>
    <row r="2473" spans="1:18" x14ac:dyDescent="0.2">
      <c r="A2473" s="3" t="s">
        <v>184</v>
      </c>
      <c r="B2473" s="60" t="s">
        <v>299</v>
      </c>
      <c r="C2473" s="78" t="s">
        <v>761</v>
      </c>
      <c r="D2473" s="78">
        <v>25490</v>
      </c>
      <c r="E2473" s="78">
        <v>79</v>
      </c>
      <c r="F2473" s="78">
        <v>26028</v>
      </c>
      <c r="G2473" s="78">
        <v>16</v>
      </c>
      <c r="H2473" s="78">
        <f t="shared" si="157"/>
        <v>95</v>
      </c>
      <c r="I2473" s="74">
        <v>0.83157894736842108</v>
      </c>
      <c r="J2473" s="74">
        <v>0.16842105263157894</v>
      </c>
      <c r="K2473" s="75">
        <f t="shared" si="154"/>
        <v>0.99999999999659361</v>
      </c>
      <c r="L2473" s="75">
        <f t="shared" si="155"/>
        <v>1.7337718288981401E-11</v>
      </c>
      <c r="M2473" s="76" t="str">
        <f t="shared" si="156"/>
        <v>-</v>
      </c>
      <c r="N2473" s="76" t="str">
        <f t="shared" si="156"/>
        <v>sig</v>
      </c>
      <c r="O2473" s="3" t="s">
        <v>679</v>
      </c>
      <c r="P2473" s="3" t="s">
        <v>685</v>
      </c>
      <c r="Q2473" s="3" t="s">
        <v>686</v>
      </c>
      <c r="R2473" s="78"/>
    </row>
    <row r="2474" spans="1:18" x14ac:dyDescent="0.2">
      <c r="A2474" s="3" t="s">
        <v>184</v>
      </c>
      <c r="B2474" s="60" t="s">
        <v>299</v>
      </c>
      <c r="C2474" s="78" t="s">
        <v>762</v>
      </c>
      <c r="D2474" s="78">
        <v>25490</v>
      </c>
      <c r="E2474" s="78">
        <v>19</v>
      </c>
      <c r="F2474" s="78">
        <v>26028</v>
      </c>
      <c r="G2474" s="78">
        <v>2</v>
      </c>
      <c r="H2474" s="78">
        <f t="shared" si="157"/>
        <v>21</v>
      </c>
      <c r="I2474" s="74">
        <v>0.90476190476190477</v>
      </c>
      <c r="J2474" s="74">
        <v>9.5238095238095233E-2</v>
      </c>
      <c r="K2474" s="75">
        <f t="shared" si="154"/>
        <v>0.99998950958251953</v>
      </c>
      <c r="L2474" s="75">
        <f t="shared" si="155"/>
        <v>1.10626220703125E-4</v>
      </c>
      <c r="M2474" s="76" t="str">
        <f t="shared" si="156"/>
        <v>-</v>
      </c>
      <c r="N2474" s="76" t="str">
        <f t="shared" si="156"/>
        <v>-</v>
      </c>
      <c r="O2474" s="3" t="s">
        <v>679</v>
      </c>
      <c r="P2474" s="3" t="s">
        <v>685</v>
      </c>
      <c r="Q2474" s="3" t="s">
        <v>686</v>
      </c>
      <c r="R2474" s="78"/>
    </row>
    <row r="2475" spans="1:18" x14ac:dyDescent="0.2">
      <c r="A2475" s="3" t="s">
        <v>184</v>
      </c>
      <c r="B2475" s="60" t="s">
        <v>299</v>
      </c>
      <c r="C2475" s="78" t="s">
        <v>741</v>
      </c>
      <c r="D2475" s="78">
        <v>25490</v>
      </c>
      <c r="E2475" s="78">
        <v>1</v>
      </c>
      <c r="F2475" s="78">
        <v>26028</v>
      </c>
      <c r="G2475" s="78">
        <v>0</v>
      </c>
      <c r="H2475" s="78">
        <f t="shared" si="157"/>
        <v>1</v>
      </c>
      <c r="I2475" s="74">
        <v>1</v>
      </c>
      <c r="J2475" s="74">
        <v>0</v>
      </c>
      <c r="K2475" s="75">
        <f t="shared" si="154"/>
        <v>1</v>
      </c>
      <c r="L2475" s="75">
        <f t="shared" si="155"/>
        <v>0.5</v>
      </c>
      <c r="M2475" s="76" t="str">
        <f t="shared" si="156"/>
        <v>-</v>
      </c>
      <c r="N2475" s="76" t="str">
        <f t="shared" si="156"/>
        <v>-</v>
      </c>
      <c r="O2475" s="3" t="s">
        <v>679</v>
      </c>
      <c r="P2475" s="3" t="s">
        <v>685</v>
      </c>
      <c r="Q2475" s="3" t="s">
        <v>686</v>
      </c>
      <c r="R2475" s="78"/>
    </row>
    <row r="2476" spans="1:18" x14ac:dyDescent="0.2">
      <c r="A2476" s="3" t="s">
        <v>184</v>
      </c>
      <c r="B2476" s="60" t="s">
        <v>299</v>
      </c>
      <c r="C2476" s="78" t="s">
        <v>742</v>
      </c>
      <c r="D2476" s="78">
        <v>25490</v>
      </c>
      <c r="E2476" s="78">
        <v>6</v>
      </c>
      <c r="F2476" s="78">
        <v>26028</v>
      </c>
      <c r="G2476" s="78">
        <v>1</v>
      </c>
      <c r="H2476" s="78">
        <f t="shared" si="157"/>
        <v>7</v>
      </c>
      <c r="I2476" s="74">
        <v>0.8571428571428571</v>
      </c>
      <c r="J2476" s="74">
        <v>0.14285714285714285</v>
      </c>
      <c r="K2476" s="75">
        <f t="shared" si="154"/>
        <v>0.9921875</v>
      </c>
      <c r="L2476" s="75">
        <f t="shared" si="155"/>
        <v>6.25E-2</v>
      </c>
      <c r="M2476" s="76" t="str">
        <f t="shared" si="156"/>
        <v>-</v>
      </c>
      <c r="N2476" s="76" t="str">
        <f t="shared" si="156"/>
        <v>-</v>
      </c>
      <c r="O2476" s="3" t="s">
        <v>679</v>
      </c>
      <c r="P2476" s="3" t="s">
        <v>685</v>
      </c>
      <c r="Q2476" s="3" t="s">
        <v>686</v>
      </c>
      <c r="R2476" s="78"/>
    </row>
    <row r="2477" spans="1:18" x14ac:dyDescent="0.2">
      <c r="A2477" s="3" t="s">
        <v>184</v>
      </c>
      <c r="B2477" s="60" t="s">
        <v>299</v>
      </c>
      <c r="C2477" s="78" t="s">
        <v>743</v>
      </c>
      <c r="D2477" s="78">
        <v>25490</v>
      </c>
      <c r="E2477" s="78">
        <v>1</v>
      </c>
      <c r="F2477" s="78">
        <v>26028</v>
      </c>
      <c r="G2477" s="78">
        <v>1</v>
      </c>
      <c r="H2477" s="78">
        <f t="shared" si="157"/>
        <v>2</v>
      </c>
      <c r="I2477" s="74">
        <v>0.5</v>
      </c>
      <c r="J2477" s="74">
        <v>0.5</v>
      </c>
      <c r="K2477" s="75">
        <f t="shared" si="154"/>
        <v>0.75</v>
      </c>
      <c r="L2477" s="75">
        <f t="shared" si="155"/>
        <v>0.75</v>
      </c>
      <c r="M2477" s="76" t="str">
        <f t="shared" si="156"/>
        <v>-</v>
      </c>
      <c r="N2477" s="76" t="str">
        <f t="shared" si="156"/>
        <v>-</v>
      </c>
      <c r="O2477" s="3" t="s">
        <v>679</v>
      </c>
      <c r="P2477" s="3" t="s">
        <v>685</v>
      </c>
      <c r="Q2477" s="3" t="s">
        <v>686</v>
      </c>
      <c r="R2477" s="78"/>
    </row>
    <row r="2478" spans="1:18" x14ac:dyDescent="0.2">
      <c r="A2478" s="3" t="s">
        <v>184</v>
      </c>
      <c r="B2478" s="60" t="s">
        <v>299</v>
      </c>
      <c r="C2478" s="78" t="s">
        <v>744</v>
      </c>
      <c r="D2478" s="78">
        <v>25490</v>
      </c>
      <c r="E2478" s="78">
        <v>3</v>
      </c>
      <c r="F2478" s="78">
        <v>26028</v>
      </c>
      <c r="G2478" s="78">
        <v>1</v>
      </c>
      <c r="H2478" s="78">
        <f t="shared" si="157"/>
        <v>4</v>
      </c>
      <c r="I2478" s="74">
        <v>0.75</v>
      </c>
      <c r="J2478" s="74">
        <v>0.25</v>
      </c>
      <c r="K2478" s="75">
        <f t="shared" si="154"/>
        <v>0.9375</v>
      </c>
      <c r="L2478" s="75">
        <f t="shared" si="155"/>
        <v>0.31250000000000006</v>
      </c>
      <c r="M2478" s="76" t="str">
        <f t="shared" si="156"/>
        <v>-</v>
      </c>
      <c r="N2478" s="76" t="str">
        <f t="shared" si="156"/>
        <v>-</v>
      </c>
      <c r="O2478" s="3" t="s">
        <v>679</v>
      </c>
      <c r="P2478" s="3" t="s">
        <v>685</v>
      </c>
      <c r="Q2478" s="3" t="s">
        <v>686</v>
      </c>
      <c r="R2478" s="78"/>
    </row>
    <row r="2479" spans="1:18" x14ac:dyDescent="0.2">
      <c r="A2479" s="3" t="s">
        <v>184</v>
      </c>
      <c r="B2479" s="60" t="s">
        <v>299</v>
      </c>
      <c r="C2479" s="78" t="s">
        <v>745</v>
      </c>
      <c r="D2479" s="78">
        <v>25490</v>
      </c>
      <c r="E2479" s="78">
        <v>3</v>
      </c>
      <c r="F2479" s="78">
        <v>26028</v>
      </c>
      <c r="G2479" s="78">
        <v>2</v>
      </c>
      <c r="H2479" s="78">
        <f t="shared" si="157"/>
        <v>5</v>
      </c>
      <c r="I2479" s="74">
        <v>0.6</v>
      </c>
      <c r="J2479" s="74">
        <v>0.4</v>
      </c>
      <c r="K2479" s="75">
        <f t="shared" si="154"/>
        <v>0.8125</v>
      </c>
      <c r="L2479" s="75">
        <f t="shared" si="155"/>
        <v>0.49999999999999989</v>
      </c>
      <c r="M2479" s="76" t="str">
        <f t="shared" si="156"/>
        <v>-</v>
      </c>
      <c r="N2479" s="76" t="str">
        <f t="shared" si="156"/>
        <v>-</v>
      </c>
      <c r="O2479" s="3" t="s">
        <v>679</v>
      </c>
      <c r="P2479" s="3" t="s">
        <v>685</v>
      </c>
      <c r="Q2479" s="3" t="s">
        <v>686</v>
      </c>
      <c r="R2479" s="78"/>
    </row>
    <row r="2480" spans="1:18" x14ac:dyDescent="0.2">
      <c r="A2480" s="3" t="s">
        <v>184</v>
      </c>
      <c r="B2480" s="60" t="s">
        <v>299</v>
      </c>
      <c r="C2480" s="78" t="s">
        <v>746</v>
      </c>
      <c r="D2480" s="78">
        <v>25490</v>
      </c>
      <c r="E2480" s="78">
        <v>1</v>
      </c>
      <c r="F2480" s="78">
        <v>26028</v>
      </c>
      <c r="G2480" s="78">
        <v>2</v>
      </c>
      <c r="H2480" s="78">
        <f t="shared" si="157"/>
        <v>3</v>
      </c>
      <c r="I2480" s="74">
        <v>0.33333333333333331</v>
      </c>
      <c r="J2480" s="74">
        <v>0.66666666666666663</v>
      </c>
      <c r="K2480" s="75">
        <f t="shared" si="154"/>
        <v>0.5</v>
      </c>
      <c r="L2480" s="75">
        <f t="shared" si="155"/>
        <v>0.875</v>
      </c>
      <c r="M2480" s="76" t="str">
        <f t="shared" si="156"/>
        <v>-</v>
      </c>
      <c r="N2480" s="76" t="str">
        <f t="shared" si="156"/>
        <v>-</v>
      </c>
      <c r="O2480" s="3" t="s">
        <v>679</v>
      </c>
      <c r="P2480" s="3" t="s">
        <v>685</v>
      </c>
      <c r="Q2480" s="3" t="s">
        <v>686</v>
      </c>
      <c r="R2480" s="78"/>
    </row>
    <row r="2481" spans="1:18" x14ac:dyDescent="0.2">
      <c r="A2481" s="3" t="s">
        <v>184</v>
      </c>
      <c r="B2481" s="60" t="s">
        <v>299</v>
      </c>
      <c r="C2481" s="78" t="s">
        <v>747</v>
      </c>
      <c r="D2481" s="78">
        <v>25490</v>
      </c>
      <c r="E2481" s="78">
        <v>2</v>
      </c>
      <c r="F2481" s="78">
        <v>26028</v>
      </c>
      <c r="G2481" s="78">
        <v>0</v>
      </c>
      <c r="H2481" s="78">
        <f t="shared" si="157"/>
        <v>2</v>
      </c>
      <c r="I2481" s="74">
        <v>1</v>
      </c>
      <c r="J2481" s="74">
        <v>0</v>
      </c>
      <c r="K2481" s="75">
        <f t="shared" si="154"/>
        <v>1</v>
      </c>
      <c r="L2481" s="75">
        <f t="shared" si="155"/>
        <v>0.25</v>
      </c>
      <c r="M2481" s="76" t="str">
        <f t="shared" si="156"/>
        <v>-</v>
      </c>
      <c r="N2481" s="76" t="str">
        <f t="shared" si="156"/>
        <v>-</v>
      </c>
      <c r="O2481" s="3" t="s">
        <v>679</v>
      </c>
      <c r="P2481" s="3" t="s">
        <v>685</v>
      </c>
      <c r="Q2481" s="3" t="s">
        <v>686</v>
      </c>
      <c r="R2481" s="78"/>
    </row>
    <row r="2482" spans="1:18" x14ac:dyDescent="0.2">
      <c r="A2482" s="3" t="s">
        <v>184</v>
      </c>
      <c r="B2482" s="60" t="s">
        <v>299</v>
      </c>
      <c r="C2482" s="78" t="s">
        <v>748</v>
      </c>
      <c r="D2482" s="78">
        <v>25490</v>
      </c>
      <c r="E2482" s="78">
        <v>2</v>
      </c>
      <c r="F2482" s="78">
        <v>26028</v>
      </c>
      <c r="G2482" s="78">
        <v>2</v>
      </c>
      <c r="H2482" s="78">
        <f t="shared" si="157"/>
        <v>4</v>
      </c>
      <c r="I2482" s="74">
        <v>0.5</v>
      </c>
      <c r="J2482" s="74">
        <v>0.5</v>
      </c>
      <c r="K2482" s="75">
        <f t="shared" si="154"/>
        <v>0.6875</v>
      </c>
      <c r="L2482" s="75">
        <f t="shared" si="155"/>
        <v>0.6875</v>
      </c>
      <c r="M2482" s="76" t="str">
        <f t="shared" si="156"/>
        <v>-</v>
      </c>
      <c r="N2482" s="76" t="str">
        <f t="shared" si="156"/>
        <v>-</v>
      </c>
      <c r="O2482" s="3" t="s">
        <v>679</v>
      </c>
      <c r="P2482" s="3" t="s">
        <v>685</v>
      </c>
      <c r="Q2482" s="3" t="s">
        <v>686</v>
      </c>
      <c r="R2482" s="78"/>
    </row>
    <row r="2483" spans="1:18" x14ac:dyDescent="0.2">
      <c r="A2483" s="3" t="s">
        <v>184</v>
      </c>
      <c r="B2483" s="60" t="s">
        <v>299</v>
      </c>
      <c r="C2483" s="78" t="s">
        <v>749</v>
      </c>
      <c r="D2483" s="78">
        <v>25490</v>
      </c>
      <c r="E2483" s="78">
        <v>0</v>
      </c>
      <c r="F2483" s="78">
        <v>26028</v>
      </c>
      <c r="G2483" s="78">
        <v>1</v>
      </c>
      <c r="H2483" s="78">
        <f t="shared" si="157"/>
        <v>1</v>
      </c>
      <c r="I2483" s="74">
        <v>0</v>
      </c>
      <c r="J2483" s="74">
        <v>1</v>
      </c>
      <c r="K2483" s="75">
        <f t="shared" si="154"/>
        <v>0.5</v>
      </c>
      <c r="L2483" s="75">
        <f t="shared" si="155"/>
        <v>1</v>
      </c>
      <c r="M2483" s="76" t="str">
        <f t="shared" si="156"/>
        <v>-</v>
      </c>
      <c r="N2483" s="76" t="str">
        <f t="shared" si="156"/>
        <v>-</v>
      </c>
      <c r="O2483" s="3" t="s">
        <v>679</v>
      </c>
      <c r="P2483" s="3" t="s">
        <v>685</v>
      </c>
      <c r="Q2483" s="3" t="s">
        <v>686</v>
      </c>
      <c r="R2483" s="78"/>
    </row>
    <row r="2484" spans="1:18" x14ac:dyDescent="0.2">
      <c r="A2484" s="3" t="s">
        <v>184</v>
      </c>
      <c r="B2484" s="60" t="s">
        <v>299</v>
      </c>
      <c r="C2484" s="78" t="s">
        <v>750</v>
      </c>
      <c r="D2484" s="78">
        <v>25490</v>
      </c>
      <c r="E2484" s="78">
        <v>1</v>
      </c>
      <c r="F2484" s="78">
        <v>26028</v>
      </c>
      <c r="G2484" s="78">
        <v>0</v>
      </c>
      <c r="H2484" s="78">
        <f t="shared" si="157"/>
        <v>1</v>
      </c>
      <c r="I2484" s="74">
        <v>1</v>
      </c>
      <c r="J2484" s="74">
        <v>0</v>
      </c>
      <c r="K2484" s="75">
        <f t="shared" si="154"/>
        <v>1</v>
      </c>
      <c r="L2484" s="75">
        <f t="shared" si="155"/>
        <v>0.5</v>
      </c>
      <c r="M2484" s="76" t="str">
        <f t="shared" si="156"/>
        <v>-</v>
      </c>
      <c r="N2484" s="76" t="str">
        <f t="shared" si="156"/>
        <v>-</v>
      </c>
      <c r="O2484" s="3" t="s">
        <v>679</v>
      </c>
      <c r="P2484" s="3" t="s">
        <v>685</v>
      </c>
      <c r="Q2484" s="3" t="s">
        <v>686</v>
      </c>
      <c r="R2484" s="78"/>
    </row>
    <row r="2485" spans="1:18" x14ac:dyDescent="0.2">
      <c r="A2485" s="3" t="s">
        <v>184</v>
      </c>
      <c r="B2485" s="60" t="s">
        <v>299</v>
      </c>
      <c r="C2485" s="78" t="s">
        <v>751</v>
      </c>
      <c r="D2485" s="78"/>
      <c r="E2485" s="78"/>
      <c r="F2485" s="78"/>
      <c r="G2485" s="78"/>
      <c r="H2485" s="78">
        <f t="shared" si="157"/>
        <v>0</v>
      </c>
      <c r="I2485" s="74"/>
      <c r="J2485" s="74"/>
      <c r="K2485" s="75">
        <f t="shared" si="154"/>
        <v>1</v>
      </c>
      <c r="L2485" s="75">
        <f t="shared" si="155"/>
        <v>1</v>
      </c>
      <c r="M2485" s="76" t="str">
        <f t="shared" si="156"/>
        <v>-</v>
      </c>
      <c r="N2485" s="76" t="str">
        <f t="shared" si="156"/>
        <v>-</v>
      </c>
      <c r="O2485" s="3" t="s">
        <v>679</v>
      </c>
      <c r="P2485" s="3" t="s">
        <v>685</v>
      </c>
      <c r="Q2485" s="3" t="s">
        <v>686</v>
      </c>
      <c r="R2485" s="78"/>
    </row>
    <row r="2486" spans="1:18" x14ac:dyDescent="0.2">
      <c r="A2486" s="3" t="s">
        <v>184</v>
      </c>
      <c r="B2486" s="60" t="s">
        <v>299</v>
      </c>
      <c r="C2486" s="78" t="s">
        <v>752</v>
      </c>
      <c r="D2486" s="78">
        <v>25490</v>
      </c>
      <c r="E2486" s="78">
        <v>5</v>
      </c>
      <c r="F2486" s="78">
        <v>26028</v>
      </c>
      <c r="G2486" s="78">
        <v>3</v>
      </c>
      <c r="H2486" s="78">
        <f t="shared" si="157"/>
        <v>8</v>
      </c>
      <c r="I2486" s="74">
        <v>0.625</v>
      </c>
      <c r="J2486" s="74">
        <v>0.375</v>
      </c>
      <c r="K2486" s="75">
        <f t="shared" si="154"/>
        <v>0.85546875</v>
      </c>
      <c r="L2486" s="75">
        <f t="shared" si="155"/>
        <v>0.36328125</v>
      </c>
      <c r="M2486" s="76" t="str">
        <f t="shared" si="156"/>
        <v>-</v>
      </c>
      <c r="N2486" s="76" t="str">
        <f t="shared" si="156"/>
        <v>-</v>
      </c>
      <c r="O2486" s="3" t="s">
        <v>679</v>
      </c>
      <c r="P2486" s="3" t="s">
        <v>685</v>
      </c>
      <c r="Q2486" s="3" t="s">
        <v>686</v>
      </c>
      <c r="R2486" s="78"/>
    </row>
    <row r="2487" spans="1:18" x14ac:dyDescent="0.2">
      <c r="A2487" s="3" t="s">
        <v>184</v>
      </c>
      <c r="B2487" s="60" t="s">
        <v>299</v>
      </c>
      <c r="C2487" s="78" t="s">
        <v>753</v>
      </c>
      <c r="D2487" s="78">
        <v>25490</v>
      </c>
      <c r="E2487" s="78">
        <v>33</v>
      </c>
      <c r="F2487" s="78">
        <v>26028</v>
      </c>
      <c r="G2487" s="78">
        <v>4</v>
      </c>
      <c r="H2487" s="78">
        <f t="shared" si="157"/>
        <v>37</v>
      </c>
      <c r="I2487" s="74">
        <v>0.89189189189189189</v>
      </c>
      <c r="J2487" s="74">
        <v>0.10810810810810811</v>
      </c>
      <c r="K2487" s="75">
        <f t="shared" si="154"/>
        <v>0.99999993834353518</v>
      </c>
      <c r="L2487" s="75">
        <f t="shared" si="155"/>
        <v>5.4219708545133514E-7</v>
      </c>
      <c r="M2487" s="76" t="str">
        <f t="shared" si="156"/>
        <v>-</v>
      </c>
      <c r="N2487" s="76" t="str">
        <f t="shared" si="156"/>
        <v>sig</v>
      </c>
      <c r="O2487" s="3" t="s">
        <v>679</v>
      </c>
      <c r="P2487" s="3" t="s">
        <v>685</v>
      </c>
      <c r="Q2487" s="3" t="s">
        <v>686</v>
      </c>
      <c r="R2487" s="78"/>
    </row>
    <row r="2488" spans="1:18" x14ac:dyDescent="0.2">
      <c r="A2488" s="3" t="s">
        <v>185</v>
      </c>
      <c r="B2488" s="60" t="s">
        <v>299</v>
      </c>
      <c r="C2488" s="78" t="s">
        <v>754</v>
      </c>
      <c r="D2488" s="78">
        <v>25490</v>
      </c>
      <c r="E2488" s="78">
        <v>56</v>
      </c>
      <c r="F2488" s="78">
        <v>26028</v>
      </c>
      <c r="G2488" s="78">
        <v>12</v>
      </c>
      <c r="H2488" s="78">
        <f t="shared" si="157"/>
        <v>68</v>
      </c>
      <c r="I2488" s="74">
        <v>0.82352941176470584</v>
      </c>
      <c r="J2488" s="74">
        <v>0.17647058823529413</v>
      </c>
      <c r="K2488" s="75">
        <f t="shared" si="154"/>
        <v>0.99999999362498382</v>
      </c>
      <c r="L2488" s="75">
        <f t="shared" si="155"/>
        <v>3.1047478687811069E-8</v>
      </c>
      <c r="M2488" s="76" t="str">
        <f t="shared" si="156"/>
        <v>-</v>
      </c>
      <c r="N2488" s="76" t="str">
        <f t="shared" si="156"/>
        <v>sig</v>
      </c>
      <c r="O2488" s="3" t="s">
        <v>679</v>
      </c>
      <c r="P2488" s="3" t="s">
        <v>685</v>
      </c>
      <c r="Q2488" s="3" t="s">
        <v>686</v>
      </c>
      <c r="R2488" s="78"/>
    </row>
    <row r="2489" spans="1:18" x14ac:dyDescent="0.2">
      <c r="A2489" s="3" t="s">
        <v>185</v>
      </c>
      <c r="B2489" s="60" t="s">
        <v>299</v>
      </c>
      <c r="C2489" s="78" t="s">
        <v>755</v>
      </c>
      <c r="D2489" s="78">
        <v>25490</v>
      </c>
      <c r="E2489" s="78">
        <v>0</v>
      </c>
      <c r="F2489" s="78">
        <v>26028</v>
      </c>
      <c r="G2489" s="78">
        <v>1</v>
      </c>
      <c r="H2489" s="78">
        <f t="shared" si="157"/>
        <v>1</v>
      </c>
      <c r="I2489" s="74">
        <v>0</v>
      </c>
      <c r="J2489" s="74">
        <v>1</v>
      </c>
      <c r="K2489" s="75">
        <f t="shared" si="154"/>
        <v>0.5</v>
      </c>
      <c r="L2489" s="75">
        <f t="shared" si="155"/>
        <v>1</v>
      </c>
      <c r="M2489" s="76" t="str">
        <f t="shared" si="156"/>
        <v>-</v>
      </c>
      <c r="N2489" s="76" t="str">
        <f t="shared" si="156"/>
        <v>-</v>
      </c>
      <c r="O2489" s="3" t="s">
        <v>679</v>
      </c>
      <c r="P2489" s="3" t="s">
        <v>685</v>
      </c>
      <c r="Q2489" s="3" t="s">
        <v>686</v>
      </c>
      <c r="R2489" s="78"/>
    </row>
    <row r="2490" spans="1:18" x14ac:dyDescent="0.2">
      <c r="A2490" s="3" t="s">
        <v>185</v>
      </c>
      <c r="B2490" s="60" t="s">
        <v>299</v>
      </c>
      <c r="C2490" s="78" t="s">
        <v>756</v>
      </c>
      <c r="D2490" s="78">
        <v>25490</v>
      </c>
      <c r="E2490" s="78">
        <v>1</v>
      </c>
      <c r="F2490" s="78">
        <v>26028</v>
      </c>
      <c r="G2490" s="78">
        <v>1</v>
      </c>
      <c r="H2490" s="78">
        <f t="shared" si="157"/>
        <v>2</v>
      </c>
      <c r="I2490" s="74">
        <v>0.5</v>
      </c>
      <c r="J2490" s="74">
        <v>0.5</v>
      </c>
      <c r="K2490" s="75">
        <f t="shared" si="154"/>
        <v>0.75</v>
      </c>
      <c r="L2490" s="75">
        <f t="shared" si="155"/>
        <v>0.75</v>
      </c>
      <c r="M2490" s="76" t="str">
        <f t="shared" si="156"/>
        <v>-</v>
      </c>
      <c r="N2490" s="76" t="str">
        <f t="shared" si="156"/>
        <v>-</v>
      </c>
      <c r="O2490" s="3" t="s">
        <v>679</v>
      </c>
      <c r="P2490" s="3" t="s">
        <v>685</v>
      </c>
      <c r="Q2490" s="3" t="s">
        <v>686</v>
      </c>
      <c r="R2490" s="78"/>
    </row>
    <row r="2491" spans="1:18" x14ac:dyDescent="0.2">
      <c r="A2491" s="3" t="s">
        <v>185</v>
      </c>
      <c r="B2491" s="60" t="s">
        <v>299</v>
      </c>
      <c r="C2491" s="78" t="s">
        <v>757</v>
      </c>
      <c r="D2491" s="78">
        <v>25490</v>
      </c>
      <c r="E2491" s="78">
        <v>1</v>
      </c>
      <c r="F2491" s="78">
        <v>26028</v>
      </c>
      <c r="G2491" s="78">
        <v>2</v>
      </c>
      <c r="H2491" s="78">
        <f t="shared" si="157"/>
        <v>3</v>
      </c>
      <c r="I2491" s="74">
        <v>0.33333333333333331</v>
      </c>
      <c r="J2491" s="74">
        <v>0.66666666666666663</v>
      </c>
      <c r="K2491" s="75">
        <f t="shared" si="154"/>
        <v>0.5</v>
      </c>
      <c r="L2491" s="75">
        <f t="shared" si="155"/>
        <v>0.875</v>
      </c>
      <c r="M2491" s="76" t="str">
        <f t="shared" si="156"/>
        <v>-</v>
      </c>
      <c r="N2491" s="76" t="str">
        <f t="shared" si="156"/>
        <v>-</v>
      </c>
      <c r="O2491" s="3" t="s">
        <v>679</v>
      </c>
      <c r="P2491" s="3" t="s">
        <v>685</v>
      </c>
      <c r="Q2491" s="3" t="s">
        <v>686</v>
      </c>
      <c r="R2491" s="78"/>
    </row>
    <row r="2492" spans="1:18" x14ac:dyDescent="0.2">
      <c r="A2492" s="3" t="s">
        <v>185</v>
      </c>
      <c r="B2492" s="60" t="s">
        <v>299</v>
      </c>
      <c r="C2492" s="78" t="s">
        <v>758</v>
      </c>
      <c r="D2492" s="78">
        <v>25490</v>
      </c>
      <c r="E2492" s="78">
        <v>1</v>
      </c>
      <c r="F2492" s="78">
        <v>26028</v>
      </c>
      <c r="G2492" s="78">
        <v>2</v>
      </c>
      <c r="H2492" s="78">
        <f t="shared" si="157"/>
        <v>3</v>
      </c>
      <c r="I2492" s="74">
        <v>0.33333333333333331</v>
      </c>
      <c r="J2492" s="74">
        <v>0.66666666666666663</v>
      </c>
      <c r="K2492" s="75">
        <f t="shared" si="154"/>
        <v>0.5</v>
      </c>
      <c r="L2492" s="75">
        <f t="shared" si="155"/>
        <v>0.875</v>
      </c>
      <c r="M2492" s="76" t="str">
        <f t="shared" si="156"/>
        <v>-</v>
      </c>
      <c r="N2492" s="76" t="str">
        <f t="shared" si="156"/>
        <v>-</v>
      </c>
      <c r="O2492" s="3" t="s">
        <v>679</v>
      </c>
      <c r="P2492" s="3" t="s">
        <v>685</v>
      </c>
      <c r="Q2492" s="3" t="s">
        <v>686</v>
      </c>
      <c r="R2492" s="78"/>
    </row>
    <row r="2493" spans="1:18" x14ac:dyDescent="0.2">
      <c r="A2493" s="3" t="s">
        <v>185</v>
      </c>
      <c r="B2493" s="60" t="s">
        <v>299</v>
      </c>
      <c r="C2493" s="78" t="s">
        <v>759</v>
      </c>
      <c r="D2493" s="78">
        <v>25490</v>
      </c>
      <c r="E2493" s="78">
        <v>2</v>
      </c>
      <c r="F2493" s="78">
        <v>26028</v>
      </c>
      <c r="G2493" s="78">
        <v>2</v>
      </c>
      <c r="H2493" s="78">
        <f t="shared" si="157"/>
        <v>4</v>
      </c>
      <c r="I2493" s="74">
        <v>0.5</v>
      </c>
      <c r="J2493" s="74">
        <v>0.5</v>
      </c>
      <c r="K2493" s="75">
        <f t="shared" si="154"/>
        <v>0.6875</v>
      </c>
      <c r="L2493" s="75">
        <f t="shared" si="155"/>
        <v>0.6875</v>
      </c>
      <c r="M2493" s="76" t="str">
        <f t="shared" si="156"/>
        <v>-</v>
      </c>
      <c r="N2493" s="76" t="str">
        <f t="shared" si="156"/>
        <v>-</v>
      </c>
      <c r="O2493" s="3" t="s">
        <v>679</v>
      </c>
      <c r="P2493" s="3" t="s">
        <v>685</v>
      </c>
      <c r="Q2493" s="3" t="s">
        <v>686</v>
      </c>
      <c r="R2493" s="78"/>
    </row>
    <row r="2494" spans="1:18" x14ac:dyDescent="0.2">
      <c r="A2494" s="3" t="s">
        <v>185</v>
      </c>
      <c r="B2494" s="60" t="s">
        <v>299</v>
      </c>
      <c r="C2494" s="78" t="s">
        <v>760</v>
      </c>
      <c r="D2494" s="78">
        <v>25490</v>
      </c>
      <c r="E2494" s="78">
        <v>1</v>
      </c>
      <c r="F2494" s="78">
        <v>26028</v>
      </c>
      <c r="G2494" s="78">
        <v>1</v>
      </c>
      <c r="H2494" s="78">
        <f t="shared" si="157"/>
        <v>2</v>
      </c>
      <c r="I2494" s="74">
        <v>0.5</v>
      </c>
      <c r="J2494" s="74">
        <v>0.5</v>
      </c>
      <c r="K2494" s="75">
        <f t="shared" si="154"/>
        <v>0.75</v>
      </c>
      <c r="L2494" s="75">
        <f t="shared" si="155"/>
        <v>0.75</v>
      </c>
      <c r="M2494" s="76" t="str">
        <f t="shared" si="156"/>
        <v>-</v>
      </c>
      <c r="N2494" s="76" t="str">
        <f t="shared" si="156"/>
        <v>-</v>
      </c>
      <c r="O2494" s="3" t="s">
        <v>679</v>
      </c>
      <c r="P2494" s="3" t="s">
        <v>685</v>
      </c>
      <c r="Q2494" s="3" t="s">
        <v>686</v>
      </c>
      <c r="R2494" s="78"/>
    </row>
    <row r="2495" spans="1:18" x14ac:dyDescent="0.2">
      <c r="A2495" s="3" t="s">
        <v>185</v>
      </c>
      <c r="B2495" s="60" t="s">
        <v>299</v>
      </c>
      <c r="C2495" s="78" t="s">
        <v>761</v>
      </c>
      <c r="D2495" s="78">
        <v>25490</v>
      </c>
      <c r="E2495" s="78">
        <v>2</v>
      </c>
      <c r="F2495" s="78">
        <v>26028</v>
      </c>
      <c r="G2495" s="78">
        <v>0</v>
      </c>
      <c r="H2495" s="78">
        <f t="shared" si="157"/>
        <v>2</v>
      </c>
      <c r="I2495" s="74">
        <v>1</v>
      </c>
      <c r="J2495" s="74">
        <v>0</v>
      </c>
      <c r="K2495" s="75">
        <f t="shared" si="154"/>
        <v>1</v>
      </c>
      <c r="L2495" s="75">
        <f t="shared" si="155"/>
        <v>0.25</v>
      </c>
      <c r="M2495" s="76" t="str">
        <f t="shared" si="156"/>
        <v>-</v>
      </c>
      <c r="N2495" s="76" t="str">
        <f t="shared" si="156"/>
        <v>-</v>
      </c>
      <c r="O2495" s="3" t="s">
        <v>679</v>
      </c>
      <c r="P2495" s="3" t="s">
        <v>685</v>
      </c>
      <c r="Q2495" s="3" t="s">
        <v>686</v>
      </c>
      <c r="R2495" s="78"/>
    </row>
    <row r="2496" spans="1:18" x14ac:dyDescent="0.2">
      <c r="A2496" s="3" t="s">
        <v>185</v>
      </c>
      <c r="B2496" s="60" t="s">
        <v>299</v>
      </c>
      <c r="C2496" s="78" t="s">
        <v>762</v>
      </c>
      <c r="D2496" s="78">
        <v>25490</v>
      </c>
      <c r="E2496" s="78">
        <v>2</v>
      </c>
      <c r="F2496" s="78">
        <v>26028</v>
      </c>
      <c r="G2496" s="78">
        <v>0</v>
      </c>
      <c r="H2496" s="78">
        <f t="shared" si="157"/>
        <v>2</v>
      </c>
      <c r="I2496" s="74">
        <v>1</v>
      </c>
      <c r="J2496" s="74">
        <v>0</v>
      </c>
      <c r="K2496" s="75">
        <f t="shared" si="154"/>
        <v>1</v>
      </c>
      <c r="L2496" s="75">
        <f t="shared" si="155"/>
        <v>0.25</v>
      </c>
      <c r="M2496" s="76" t="str">
        <f t="shared" si="156"/>
        <v>-</v>
      </c>
      <c r="N2496" s="76" t="str">
        <f t="shared" si="156"/>
        <v>-</v>
      </c>
      <c r="O2496" s="3" t="s">
        <v>679</v>
      </c>
      <c r="P2496" s="3" t="s">
        <v>685</v>
      </c>
      <c r="Q2496" s="3" t="s">
        <v>686</v>
      </c>
      <c r="R2496" s="78"/>
    </row>
    <row r="2497" spans="1:18" x14ac:dyDescent="0.2">
      <c r="A2497" s="3" t="s">
        <v>185</v>
      </c>
      <c r="B2497" s="60" t="s">
        <v>299</v>
      </c>
      <c r="C2497" s="78" t="s">
        <v>741</v>
      </c>
      <c r="D2497" s="78">
        <v>25490</v>
      </c>
      <c r="E2497" s="78">
        <v>1</v>
      </c>
      <c r="F2497" s="78">
        <v>26028</v>
      </c>
      <c r="G2497" s="78">
        <v>0</v>
      </c>
      <c r="H2497" s="78">
        <f t="shared" si="157"/>
        <v>1</v>
      </c>
      <c r="I2497" s="74">
        <v>1</v>
      </c>
      <c r="J2497" s="74">
        <v>0</v>
      </c>
      <c r="K2497" s="75">
        <f t="shared" si="154"/>
        <v>1</v>
      </c>
      <c r="L2497" s="75">
        <f t="shared" si="155"/>
        <v>0.5</v>
      </c>
      <c r="M2497" s="76" t="str">
        <f t="shared" si="156"/>
        <v>-</v>
      </c>
      <c r="N2497" s="76" t="str">
        <f t="shared" si="156"/>
        <v>-</v>
      </c>
      <c r="O2497" s="3" t="s">
        <v>679</v>
      </c>
      <c r="P2497" s="3" t="s">
        <v>685</v>
      </c>
      <c r="Q2497" s="3" t="s">
        <v>686</v>
      </c>
      <c r="R2497" s="78"/>
    </row>
    <row r="2498" spans="1:18" x14ac:dyDescent="0.2">
      <c r="A2498" s="3" t="s">
        <v>185</v>
      </c>
      <c r="B2498" s="60" t="s">
        <v>299</v>
      </c>
      <c r="C2498" s="78" t="s">
        <v>742</v>
      </c>
      <c r="D2498" s="78">
        <v>25490</v>
      </c>
      <c r="E2498" s="78">
        <v>0</v>
      </c>
      <c r="F2498" s="78">
        <v>26028</v>
      </c>
      <c r="G2498" s="78">
        <v>1</v>
      </c>
      <c r="H2498" s="78">
        <f t="shared" si="157"/>
        <v>1</v>
      </c>
      <c r="I2498" s="74">
        <v>0</v>
      </c>
      <c r="J2498" s="74">
        <v>1</v>
      </c>
      <c r="K2498" s="75">
        <f t="shared" ref="K2498:K2561" si="158">BINOMDIST(E2498,H2498,0.5,TRUE)</f>
        <v>0.5</v>
      </c>
      <c r="L2498" s="75">
        <f t="shared" ref="L2498:L2561" si="159">BINOMDIST(G2498,H2498,0.5,TRUE)</f>
        <v>1</v>
      </c>
      <c r="M2498" s="76" t="str">
        <f t="shared" ref="M2498:N2561" si="160">IF(K2498&lt;(0.05/5830),"sig","-")</f>
        <v>-</v>
      </c>
      <c r="N2498" s="76" t="str">
        <f t="shared" si="160"/>
        <v>-</v>
      </c>
      <c r="O2498" s="3" t="s">
        <v>679</v>
      </c>
      <c r="P2498" s="3" t="s">
        <v>685</v>
      </c>
      <c r="Q2498" s="3" t="s">
        <v>686</v>
      </c>
      <c r="R2498" s="78"/>
    </row>
    <row r="2499" spans="1:18" x14ac:dyDescent="0.2">
      <c r="A2499" s="3" t="s">
        <v>185</v>
      </c>
      <c r="B2499" s="60" t="s">
        <v>299</v>
      </c>
      <c r="C2499" s="78" t="s">
        <v>743</v>
      </c>
      <c r="D2499" s="78">
        <v>25490</v>
      </c>
      <c r="E2499" s="78">
        <v>1</v>
      </c>
      <c r="F2499" s="78">
        <v>26028</v>
      </c>
      <c r="G2499" s="78">
        <v>0</v>
      </c>
      <c r="H2499" s="78">
        <f t="shared" si="157"/>
        <v>1</v>
      </c>
      <c r="I2499" s="74">
        <v>1</v>
      </c>
      <c r="J2499" s="74">
        <v>0</v>
      </c>
      <c r="K2499" s="75">
        <f t="shared" si="158"/>
        <v>1</v>
      </c>
      <c r="L2499" s="75">
        <f t="shared" si="159"/>
        <v>0.5</v>
      </c>
      <c r="M2499" s="76" t="str">
        <f t="shared" si="160"/>
        <v>-</v>
      </c>
      <c r="N2499" s="76" t="str">
        <f t="shared" si="160"/>
        <v>-</v>
      </c>
      <c r="O2499" s="3" t="s">
        <v>679</v>
      </c>
      <c r="P2499" s="3" t="s">
        <v>685</v>
      </c>
      <c r="Q2499" s="3" t="s">
        <v>686</v>
      </c>
      <c r="R2499" s="78"/>
    </row>
    <row r="2500" spans="1:18" x14ac:dyDescent="0.2">
      <c r="A2500" s="3" t="s">
        <v>185</v>
      </c>
      <c r="B2500" s="60" t="s">
        <v>299</v>
      </c>
      <c r="C2500" s="78" t="s">
        <v>744</v>
      </c>
      <c r="D2500" s="78">
        <v>25490</v>
      </c>
      <c r="E2500" s="78">
        <v>0</v>
      </c>
      <c r="F2500" s="78">
        <v>26028</v>
      </c>
      <c r="G2500" s="78">
        <v>1</v>
      </c>
      <c r="H2500" s="78">
        <f t="shared" si="157"/>
        <v>1</v>
      </c>
      <c r="I2500" s="74">
        <v>0</v>
      </c>
      <c r="J2500" s="74">
        <v>1</v>
      </c>
      <c r="K2500" s="75">
        <f t="shared" si="158"/>
        <v>0.5</v>
      </c>
      <c r="L2500" s="75">
        <f t="shared" si="159"/>
        <v>1</v>
      </c>
      <c r="M2500" s="76" t="str">
        <f t="shared" si="160"/>
        <v>-</v>
      </c>
      <c r="N2500" s="76" t="str">
        <f t="shared" si="160"/>
        <v>-</v>
      </c>
      <c r="O2500" s="3" t="s">
        <v>679</v>
      </c>
      <c r="P2500" s="3" t="s">
        <v>685</v>
      </c>
      <c r="Q2500" s="3" t="s">
        <v>686</v>
      </c>
      <c r="R2500" s="78"/>
    </row>
    <row r="2501" spans="1:18" x14ac:dyDescent="0.2">
      <c r="A2501" s="3" t="s">
        <v>185</v>
      </c>
      <c r="B2501" s="60" t="s">
        <v>299</v>
      </c>
      <c r="C2501" s="78" t="s">
        <v>745</v>
      </c>
      <c r="D2501" s="78">
        <v>25490</v>
      </c>
      <c r="E2501" s="78">
        <v>0</v>
      </c>
      <c r="F2501" s="78">
        <v>26028</v>
      </c>
      <c r="G2501" s="78">
        <v>1</v>
      </c>
      <c r="H2501" s="78">
        <f t="shared" si="157"/>
        <v>1</v>
      </c>
      <c r="I2501" s="74">
        <v>0</v>
      </c>
      <c r="J2501" s="74">
        <v>1</v>
      </c>
      <c r="K2501" s="75">
        <f t="shared" si="158"/>
        <v>0.5</v>
      </c>
      <c r="L2501" s="75">
        <f t="shared" si="159"/>
        <v>1</v>
      </c>
      <c r="M2501" s="76" t="str">
        <f t="shared" si="160"/>
        <v>-</v>
      </c>
      <c r="N2501" s="76" t="str">
        <f t="shared" si="160"/>
        <v>-</v>
      </c>
      <c r="O2501" s="3" t="s">
        <v>679</v>
      </c>
      <c r="P2501" s="3" t="s">
        <v>685</v>
      </c>
      <c r="Q2501" s="3" t="s">
        <v>686</v>
      </c>
      <c r="R2501" s="78"/>
    </row>
    <row r="2502" spans="1:18" x14ac:dyDescent="0.2">
      <c r="A2502" s="3" t="s">
        <v>185</v>
      </c>
      <c r="B2502" s="60" t="s">
        <v>299</v>
      </c>
      <c r="C2502" s="78" t="s">
        <v>746</v>
      </c>
      <c r="D2502" s="78">
        <v>25490</v>
      </c>
      <c r="E2502" s="78">
        <v>0</v>
      </c>
      <c r="F2502" s="78">
        <v>26028</v>
      </c>
      <c r="G2502" s="78">
        <v>1</v>
      </c>
      <c r="H2502" s="78">
        <f t="shared" si="157"/>
        <v>1</v>
      </c>
      <c r="I2502" s="74">
        <v>0</v>
      </c>
      <c r="J2502" s="74">
        <v>1</v>
      </c>
      <c r="K2502" s="75">
        <f t="shared" si="158"/>
        <v>0.5</v>
      </c>
      <c r="L2502" s="75">
        <f t="shared" si="159"/>
        <v>1</v>
      </c>
      <c r="M2502" s="76" t="str">
        <f t="shared" si="160"/>
        <v>-</v>
      </c>
      <c r="N2502" s="76" t="str">
        <f t="shared" si="160"/>
        <v>-</v>
      </c>
      <c r="O2502" s="3" t="s">
        <v>679</v>
      </c>
      <c r="P2502" s="3" t="s">
        <v>685</v>
      </c>
      <c r="Q2502" s="3" t="s">
        <v>686</v>
      </c>
      <c r="R2502" s="78"/>
    </row>
    <row r="2503" spans="1:18" x14ac:dyDescent="0.2">
      <c r="A2503" s="3" t="s">
        <v>185</v>
      </c>
      <c r="B2503" s="60" t="s">
        <v>299</v>
      </c>
      <c r="C2503" s="78" t="s">
        <v>747</v>
      </c>
      <c r="D2503" s="78"/>
      <c r="E2503" s="78"/>
      <c r="F2503" s="78"/>
      <c r="G2503" s="78"/>
      <c r="H2503" s="78">
        <f t="shared" si="157"/>
        <v>0</v>
      </c>
      <c r="I2503" s="74"/>
      <c r="J2503" s="74"/>
      <c r="K2503" s="75">
        <f t="shared" si="158"/>
        <v>1</v>
      </c>
      <c r="L2503" s="75">
        <f t="shared" si="159"/>
        <v>1</v>
      </c>
      <c r="M2503" s="76" t="str">
        <f t="shared" si="160"/>
        <v>-</v>
      </c>
      <c r="N2503" s="76" t="str">
        <f t="shared" si="160"/>
        <v>-</v>
      </c>
      <c r="O2503" s="3" t="s">
        <v>679</v>
      </c>
      <c r="P2503" s="3" t="s">
        <v>685</v>
      </c>
      <c r="Q2503" s="3" t="s">
        <v>686</v>
      </c>
      <c r="R2503" s="78"/>
    </row>
    <row r="2504" spans="1:18" x14ac:dyDescent="0.2">
      <c r="A2504" s="3" t="s">
        <v>185</v>
      </c>
      <c r="B2504" s="60" t="s">
        <v>299</v>
      </c>
      <c r="C2504" s="78" t="s">
        <v>748</v>
      </c>
      <c r="D2504" s="78"/>
      <c r="E2504" s="78"/>
      <c r="F2504" s="78"/>
      <c r="G2504" s="78"/>
      <c r="H2504" s="78">
        <f t="shared" si="157"/>
        <v>0</v>
      </c>
      <c r="I2504" s="74"/>
      <c r="J2504" s="74"/>
      <c r="K2504" s="75">
        <f t="shared" si="158"/>
        <v>1</v>
      </c>
      <c r="L2504" s="75">
        <f t="shared" si="159"/>
        <v>1</v>
      </c>
      <c r="M2504" s="76" t="str">
        <f t="shared" si="160"/>
        <v>-</v>
      </c>
      <c r="N2504" s="76" t="str">
        <f t="shared" si="160"/>
        <v>-</v>
      </c>
      <c r="O2504" s="3" t="s">
        <v>679</v>
      </c>
      <c r="P2504" s="3" t="s">
        <v>685</v>
      </c>
      <c r="Q2504" s="3" t="s">
        <v>686</v>
      </c>
      <c r="R2504" s="78"/>
    </row>
    <row r="2505" spans="1:18" x14ac:dyDescent="0.2">
      <c r="A2505" s="3" t="s">
        <v>185</v>
      </c>
      <c r="B2505" s="60" t="s">
        <v>299</v>
      </c>
      <c r="C2505" s="78" t="s">
        <v>749</v>
      </c>
      <c r="D2505" s="78"/>
      <c r="E2505" s="78"/>
      <c r="F2505" s="78"/>
      <c r="G2505" s="78"/>
      <c r="H2505" s="78">
        <f t="shared" si="157"/>
        <v>0</v>
      </c>
      <c r="I2505" s="74"/>
      <c r="J2505" s="74"/>
      <c r="K2505" s="75">
        <f t="shared" si="158"/>
        <v>1</v>
      </c>
      <c r="L2505" s="75">
        <f t="shared" si="159"/>
        <v>1</v>
      </c>
      <c r="M2505" s="76" t="str">
        <f t="shared" si="160"/>
        <v>-</v>
      </c>
      <c r="N2505" s="76" t="str">
        <f t="shared" si="160"/>
        <v>-</v>
      </c>
      <c r="O2505" s="3" t="s">
        <v>679</v>
      </c>
      <c r="P2505" s="3" t="s">
        <v>685</v>
      </c>
      <c r="Q2505" s="3" t="s">
        <v>686</v>
      </c>
      <c r="R2505" s="78"/>
    </row>
    <row r="2506" spans="1:18" x14ac:dyDescent="0.2">
      <c r="A2506" s="3" t="s">
        <v>185</v>
      </c>
      <c r="B2506" s="60" t="s">
        <v>299</v>
      </c>
      <c r="C2506" s="78" t="s">
        <v>750</v>
      </c>
      <c r="D2506" s="78"/>
      <c r="E2506" s="78"/>
      <c r="F2506" s="78"/>
      <c r="G2506" s="78"/>
      <c r="H2506" s="78">
        <f t="shared" si="157"/>
        <v>0</v>
      </c>
      <c r="I2506" s="74"/>
      <c r="J2506" s="74"/>
      <c r="K2506" s="75">
        <f t="shared" si="158"/>
        <v>1</v>
      </c>
      <c r="L2506" s="75">
        <f t="shared" si="159"/>
        <v>1</v>
      </c>
      <c r="M2506" s="76" t="str">
        <f t="shared" si="160"/>
        <v>-</v>
      </c>
      <c r="N2506" s="76" t="str">
        <f t="shared" si="160"/>
        <v>-</v>
      </c>
      <c r="O2506" s="3" t="s">
        <v>679</v>
      </c>
      <c r="P2506" s="3" t="s">
        <v>685</v>
      </c>
      <c r="Q2506" s="3" t="s">
        <v>686</v>
      </c>
      <c r="R2506" s="78"/>
    </row>
    <row r="2507" spans="1:18" x14ac:dyDescent="0.2">
      <c r="A2507" s="3" t="s">
        <v>185</v>
      </c>
      <c r="B2507" s="60" t="s">
        <v>299</v>
      </c>
      <c r="C2507" s="78" t="s">
        <v>751</v>
      </c>
      <c r="D2507" s="78"/>
      <c r="E2507" s="78"/>
      <c r="F2507" s="78"/>
      <c r="G2507" s="78"/>
      <c r="H2507" s="78">
        <f t="shared" si="157"/>
        <v>0</v>
      </c>
      <c r="I2507" s="74"/>
      <c r="J2507" s="74"/>
      <c r="K2507" s="75">
        <f t="shared" si="158"/>
        <v>1</v>
      </c>
      <c r="L2507" s="75">
        <f t="shared" si="159"/>
        <v>1</v>
      </c>
      <c r="M2507" s="76" t="str">
        <f t="shared" si="160"/>
        <v>-</v>
      </c>
      <c r="N2507" s="76" t="str">
        <f t="shared" si="160"/>
        <v>-</v>
      </c>
      <c r="O2507" s="3" t="s">
        <v>679</v>
      </c>
      <c r="P2507" s="3" t="s">
        <v>685</v>
      </c>
      <c r="Q2507" s="3" t="s">
        <v>686</v>
      </c>
      <c r="R2507" s="78"/>
    </row>
    <row r="2508" spans="1:18" x14ac:dyDescent="0.2">
      <c r="A2508" s="3" t="s">
        <v>185</v>
      </c>
      <c r="B2508" s="60" t="s">
        <v>299</v>
      </c>
      <c r="C2508" s="78" t="s">
        <v>752</v>
      </c>
      <c r="D2508" s="78"/>
      <c r="E2508" s="78"/>
      <c r="F2508" s="78"/>
      <c r="G2508" s="78"/>
      <c r="H2508" s="78">
        <f t="shared" si="157"/>
        <v>0</v>
      </c>
      <c r="I2508" s="74"/>
      <c r="J2508" s="74"/>
      <c r="K2508" s="75">
        <f t="shared" si="158"/>
        <v>1</v>
      </c>
      <c r="L2508" s="75">
        <f t="shared" si="159"/>
        <v>1</v>
      </c>
      <c r="M2508" s="76" t="str">
        <f t="shared" si="160"/>
        <v>-</v>
      </c>
      <c r="N2508" s="76" t="str">
        <f t="shared" si="160"/>
        <v>-</v>
      </c>
      <c r="O2508" s="3" t="s">
        <v>679</v>
      </c>
      <c r="P2508" s="3" t="s">
        <v>685</v>
      </c>
      <c r="Q2508" s="3" t="s">
        <v>686</v>
      </c>
      <c r="R2508" s="78"/>
    </row>
    <row r="2509" spans="1:18" x14ac:dyDescent="0.2">
      <c r="A2509" s="3" t="s">
        <v>185</v>
      </c>
      <c r="B2509" s="60" t="s">
        <v>299</v>
      </c>
      <c r="C2509" s="78" t="s">
        <v>753</v>
      </c>
      <c r="D2509" s="78">
        <v>25490</v>
      </c>
      <c r="E2509" s="78">
        <v>102</v>
      </c>
      <c r="F2509" s="78">
        <v>26028</v>
      </c>
      <c r="G2509" s="78">
        <v>10</v>
      </c>
      <c r="H2509" s="78">
        <f t="shared" si="157"/>
        <v>112</v>
      </c>
      <c r="I2509" s="74">
        <v>0.9107142857142857</v>
      </c>
      <c r="J2509" s="74">
        <v>8.9285714285714288E-2</v>
      </c>
      <c r="K2509" s="75">
        <f t="shared" si="158"/>
        <v>1</v>
      </c>
      <c r="L2509" s="75">
        <f t="shared" si="159"/>
        <v>1.2056864239770787E-20</v>
      </c>
      <c r="M2509" s="76" t="str">
        <f t="shared" si="160"/>
        <v>-</v>
      </c>
      <c r="N2509" s="76" t="str">
        <f t="shared" si="160"/>
        <v>sig</v>
      </c>
      <c r="O2509" s="3" t="s">
        <v>679</v>
      </c>
      <c r="P2509" s="3" t="s">
        <v>685</v>
      </c>
      <c r="Q2509" s="3" t="s">
        <v>686</v>
      </c>
      <c r="R2509" s="78"/>
    </row>
    <row r="2510" spans="1:18" x14ac:dyDescent="0.2">
      <c r="A2510" s="3" t="s">
        <v>186</v>
      </c>
      <c r="B2510" s="60" t="s">
        <v>299</v>
      </c>
      <c r="C2510" s="78" t="s">
        <v>754</v>
      </c>
      <c r="D2510" s="78"/>
      <c r="E2510" s="78"/>
      <c r="F2510" s="78"/>
      <c r="G2510" s="78"/>
      <c r="H2510" s="78">
        <f t="shared" si="157"/>
        <v>0</v>
      </c>
      <c r="I2510" s="74"/>
      <c r="J2510" s="74"/>
      <c r="K2510" s="75">
        <f t="shared" si="158"/>
        <v>1</v>
      </c>
      <c r="L2510" s="75">
        <f t="shared" si="159"/>
        <v>1</v>
      </c>
      <c r="M2510" s="76" t="str">
        <f t="shared" si="160"/>
        <v>-</v>
      </c>
      <c r="N2510" s="76" t="str">
        <f t="shared" si="160"/>
        <v>-</v>
      </c>
      <c r="O2510" s="3" t="s">
        <v>679</v>
      </c>
      <c r="P2510" s="3" t="s">
        <v>685</v>
      </c>
      <c r="Q2510" s="3" t="s">
        <v>686</v>
      </c>
      <c r="R2510" s="78"/>
    </row>
    <row r="2511" spans="1:18" x14ac:dyDescent="0.2">
      <c r="A2511" s="3" t="s">
        <v>186</v>
      </c>
      <c r="B2511" s="60" t="s">
        <v>299</v>
      </c>
      <c r="C2511" s="78" t="s">
        <v>755</v>
      </c>
      <c r="D2511" s="78">
        <v>25490</v>
      </c>
      <c r="E2511" s="78">
        <v>11</v>
      </c>
      <c r="F2511" s="78">
        <v>26028</v>
      </c>
      <c r="G2511" s="78">
        <v>1</v>
      </c>
      <c r="H2511" s="78">
        <f t="shared" si="157"/>
        <v>12</v>
      </c>
      <c r="I2511" s="74">
        <v>0.91666666666666663</v>
      </c>
      <c r="J2511" s="74">
        <v>8.3333333333333329E-2</v>
      </c>
      <c r="K2511" s="75">
        <f t="shared" si="158"/>
        <v>0.999755859375</v>
      </c>
      <c r="L2511" s="75">
        <f t="shared" si="159"/>
        <v>3.1738281250000004E-3</v>
      </c>
      <c r="M2511" s="76" t="str">
        <f t="shared" si="160"/>
        <v>-</v>
      </c>
      <c r="N2511" s="76" t="str">
        <f t="shared" si="160"/>
        <v>-</v>
      </c>
      <c r="O2511" s="3" t="s">
        <v>679</v>
      </c>
      <c r="P2511" s="3" t="s">
        <v>685</v>
      </c>
      <c r="Q2511" s="3" t="s">
        <v>686</v>
      </c>
      <c r="R2511" s="78"/>
    </row>
    <row r="2512" spans="1:18" x14ac:dyDescent="0.2">
      <c r="A2512" s="3" t="s">
        <v>186</v>
      </c>
      <c r="B2512" s="60" t="s">
        <v>299</v>
      </c>
      <c r="C2512" s="78" t="s">
        <v>756</v>
      </c>
      <c r="D2512" s="78">
        <v>25490</v>
      </c>
      <c r="E2512" s="78">
        <v>2</v>
      </c>
      <c r="F2512" s="78">
        <v>26028</v>
      </c>
      <c r="G2512" s="78">
        <v>0</v>
      </c>
      <c r="H2512" s="78">
        <f t="shared" si="157"/>
        <v>2</v>
      </c>
      <c r="I2512" s="74">
        <v>1</v>
      </c>
      <c r="J2512" s="74">
        <v>0</v>
      </c>
      <c r="K2512" s="75">
        <f t="shared" si="158"/>
        <v>1</v>
      </c>
      <c r="L2512" s="75">
        <f t="shared" si="159"/>
        <v>0.25</v>
      </c>
      <c r="M2512" s="76" t="str">
        <f t="shared" si="160"/>
        <v>-</v>
      </c>
      <c r="N2512" s="76" t="str">
        <f t="shared" si="160"/>
        <v>-</v>
      </c>
      <c r="O2512" s="3" t="s">
        <v>679</v>
      </c>
      <c r="P2512" s="3" t="s">
        <v>685</v>
      </c>
      <c r="Q2512" s="3" t="s">
        <v>686</v>
      </c>
      <c r="R2512" s="78"/>
    </row>
    <row r="2513" spans="1:18" x14ac:dyDescent="0.2">
      <c r="A2513" s="3" t="s">
        <v>186</v>
      </c>
      <c r="B2513" s="60" t="s">
        <v>299</v>
      </c>
      <c r="C2513" s="78" t="s">
        <v>757</v>
      </c>
      <c r="D2513" s="78"/>
      <c r="E2513" s="78"/>
      <c r="F2513" s="78"/>
      <c r="G2513" s="78"/>
      <c r="H2513" s="78">
        <f t="shared" si="157"/>
        <v>0</v>
      </c>
      <c r="I2513" s="74"/>
      <c r="J2513" s="74"/>
      <c r="K2513" s="75">
        <f t="shared" si="158"/>
        <v>1</v>
      </c>
      <c r="L2513" s="75">
        <f t="shared" si="159"/>
        <v>1</v>
      </c>
      <c r="M2513" s="76" t="str">
        <f t="shared" si="160"/>
        <v>-</v>
      </c>
      <c r="N2513" s="76" t="str">
        <f t="shared" si="160"/>
        <v>-</v>
      </c>
      <c r="O2513" s="3" t="s">
        <v>679</v>
      </c>
      <c r="P2513" s="3" t="s">
        <v>685</v>
      </c>
      <c r="Q2513" s="3" t="s">
        <v>686</v>
      </c>
      <c r="R2513" s="78"/>
    </row>
    <row r="2514" spans="1:18" x14ac:dyDescent="0.2">
      <c r="A2514" s="3" t="s">
        <v>186</v>
      </c>
      <c r="B2514" s="60" t="s">
        <v>299</v>
      </c>
      <c r="C2514" s="78" t="s">
        <v>758</v>
      </c>
      <c r="D2514" s="78"/>
      <c r="E2514" s="78"/>
      <c r="F2514" s="78"/>
      <c r="G2514" s="78"/>
      <c r="H2514" s="78">
        <f t="shared" si="157"/>
        <v>0</v>
      </c>
      <c r="I2514" s="74"/>
      <c r="J2514" s="74"/>
      <c r="K2514" s="75">
        <f t="shared" si="158"/>
        <v>1</v>
      </c>
      <c r="L2514" s="75">
        <f t="shared" si="159"/>
        <v>1</v>
      </c>
      <c r="M2514" s="76" t="str">
        <f t="shared" si="160"/>
        <v>-</v>
      </c>
      <c r="N2514" s="76" t="str">
        <f t="shared" si="160"/>
        <v>-</v>
      </c>
      <c r="O2514" s="3" t="s">
        <v>679</v>
      </c>
      <c r="P2514" s="3" t="s">
        <v>685</v>
      </c>
      <c r="Q2514" s="3" t="s">
        <v>686</v>
      </c>
      <c r="R2514" s="78"/>
    </row>
    <row r="2515" spans="1:18" x14ac:dyDescent="0.2">
      <c r="A2515" s="3" t="s">
        <v>186</v>
      </c>
      <c r="B2515" s="60" t="s">
        <v>299</v>
      </c>
      <c r="C2515" s="78" t="s">
        <v>759</v>
      </c>
      <c r="D2515" s="78">
        <v>25490</v>
      </c>
      <c r="E2515" s="78">
        <v>26</v>
      </c>
      <c r="F2515" s="78">
        <v>26028</v>
      </c>
      <c r="G2515" s="78">
        <v>4</v>
      </c>
      <c r="H2515" s="78">
        <f t="shared" si="157"/>
        <v>30</v>
      </c>
      <c r="I2515" s="74">
        <v>0.8666666666666667</v>
      </c>
      <c r="J2515" s="74">
        <v>0.13333333333333333</v>
      </c>
      <c r="K2515" s="75">
        <f t="shared" si="158"/>
        <v>0.99999578483402729</v>
      </c>
      <c r="L2515" s="75">
        <f t="shared" si="159"/>
        <v>2.9738061130046844E-5</v>
      </c>
      <c r="M2515" s="76" t="str">
        <f t="shared" si="160"/>
        <v>-</v>
      </c>
      <c r="N2515" s="76" t="str">
        <f t="shared" si="160"/>
        <v>-</v>
      </c>
      <c r="O2515" s="3" t="s">
        <v>679</v>
      </c>
      <c r="P2515" s="3" t="s">
        <v>685</v>
      </c>
      <c r="Q2515" s="3" t="s">
        <v>686</v>
      </c>
      <c r="R2515" s="78"/>
    </row>
    <row r="2516" spans="1:18" x14ac:dyDescent="0.2">
      <c r="A2516" s="3" t="s">
        <v>186</v>
      </c>
      <c r="B2516" s="60" t="s">
        <v>299</v>
      </c>
      <c r="C2516" s="78" t="s">
        <v>760</v>
      </c>
      <c r="D2516" s="78">
        <v>25490</v>
      </c>
      <c r="E2516" s="78">
        <v>1</v>
      </c>
      <c r="F2516" s="78">
        <v>26028</v>
      </c>
      <c r="G2516" s="78">
        <v>0</v>
      </c>
      <c r="H2516" s="78">
        <f t="shared" si="157"/>
        <v>1</v>
      </c>
      <c r="I2516" s="74">
        <v>1</v>
      </c>
      <c r="J2516" s="74">
        <v>0</v>
      </c>
      <c r="K2516" s="75">
        <f t="shared" si="158"/>
        <v>1</v>
      </c>
      <c r="L2516" s="75">
        <f t="shared" si="159"/>
        <v>0.5</v>
      </c>
      <c r="M2516" s="76" t="str">
        <f t="shared" si="160"/>
        <v>-</v>
      </c>
      <c r="N2516" s="76" t="str">
        <f t="shared" si="160"/>
        <v>-</v>
      </c>
      <c r="O2516" s="3" t="s">
        <v>679</v>
      </c>
      <c r="P2516" s="3" t="s">
        <v>685</v>
      </c>
      <c r="Q2516" s="3" t="s">
        <v>686</v>
      </c>
      <c r="R2516" s="78"/>
    </row>
    <row r="2517" spans="1:18" x14ac:dyDescent="0.2">
      <c r="A2517" s="3" t="s">
        <v>186</v>
      </c>
      <c r="B2517" s="60" t="s">
        <v>299</v>
      </c>
      <c r="C2517" s="78" t="s">
        <v>761</v>
      </c>
      <c r="D2517" s="78">
        <v>25490</v>
      </c>
      <c r="E2517" s="78">
        <v>1</v>
      </c>
      <c r="F2517" s="78">
        <v>26028</v>
      </c>
      <c r="G2517" s="78">
        <v>0</v>
      </c>
      <c r="H2517" s="78">
        <f t="shared" si="157"/>
        <v>1</v>
      </c>
      <c r="I2517" s="74">
        <v>1</v>
      </c>
      <c r="J2517" s="74">
        <v>0</v>
      </c>
      <c r="K2517" s="75">
        <f t="shared" si="158"/>
        <v>1</v>
      </c>
      <c r="L2517" s="75">
        <f t="shared" si="159"/>
        <v>0.5</v>
      </c>
      <c r="M2517" s="76" t="str">
        <f t="shared" si="160"/>
        <v>-</v>
      </c>
      <c r="N2517" s="76" t="str">
        <f t="shared" si="160"/>
        <v>-</v>
      </c>
      <c r="O2517" s="3" t="s">
        <v>679</v>
      </c>
      <c r="P2517" s="3" t="s">
        <v>685</v>
      </c>
      <c r="Q2517" s="3" t="s">
        <v>686</v>
      </c>
      <c r="R2517" s="78"/>
    </row>
    <row r="2518" spans="1:18" x14ac:dyDescent="0.2">
      <c r="A2518" s="3" t="s">
        <v>186</v>
      </c>
      <c r="B2518" s="60" t="s">
        <v>299</v>
      </c>
      <c r="C2518" s="78" t="s">
        <v>762</v>
      </c>
      <c r="D2518" s="78"/>
      <c r="E2518" s="78"/>
      <c r="F2518" s="78"/>
      <c r="G2518" s="78"/>
      <c r="H2518" s="78">
        <f t="shared" si="157"/>
        <v>0</v>
      </c>
      <c r="I2518" s="74"/>
      <c r="J2518" s="74"/>
      <c r="K2518" s="75">
        <f t="shared" si="158"/>
        <v>1</v>
      </c>
      <c r="L2518" s="75">
        <f t="shared" si="159"/>
        <v>1</v>
      </c>
      <c r="M2518" s="76" t="str">
        <f t="shared" si="160"/>
        <v>-</v>
      </c>
      <c r="N2518" s="76" t="str">
        <f t="shared" si="160"/>
        <v>-</v>
      </c>
      <c r="O2518" s="3" t="s">
        <v>679</v>
      </c>
      <c r="P2518" s="3" t="s">
        <v>685</v>
      </c>
      <c r="Q2518" s="3" t="s">
        <v>686</v>
      </c>
      <c r="R2518" s="78"/>
    </row>
    <row r="2519" spans="1:18" x14ac:dyDescent="0.2">
      <c r="A2519" s="3" t="s">
        <v>186</v>
      </c>
      <c r="B2519" s="60" t="s">
        <v>299</v>
      </c>
      <c r="C2519" s="78" t="s">
        <v>741</v>
      </c>
      <c r="D2519" s="78">
        <v>25490</v>
      </c>
      <c r="E2519" s="78">
        <v>9</v>
      </c>
      <c r="F2519" s="78">
        <v>26028</v>
      </c>
      <c r="G2519" s="78">
        <v>3</v>
      </c>
      <c r="H2519" s="78">
        <f t="shared" si="157"/>
        <v>12</v>
      </c>
      <c r="I2519" s="74">
        <v>0.75</v>
      </c>
      <c r="J2519" s="74">
        <v>0.25</v>
      </c>
      <c r="K2519" s="75">
        <f t="shared" si="158"/>
        <v>0.980712890625</v>
      </c>
      <c r="L2519" s="75">
        <f t="shared" si="159"/>
        <v>7.2998046875000014E-2</v>
      </c>
      <c r="M2519" s="76" t="str">
        <f t="shared" si="160"/>
        <v>-</v>
      </c>
      <c r="N2519" s="76" t="str">
        <f t="shared" si="160"/>
        <v>-</v>
      </c>
      <c r="O2519" s="3" t="s">
        <v>679</v>
      </c>
      <c r="P2519" s="3" t="s">
        <v>685</v>
      </c>
      <c r="Q2519" s="3" t="s">
        <v>686</v>
      </c>
      <c r="R2519" s="78"/>
    </row>
    <row r="2520" spans="1:18" x14ac:dyDescent="0.2">
      <c r="A2520" s="3" t="s">
        <v>186</v>
      </c>
      <c r="B2520" s="60" t="s">
        <v>299</v>
      </c>
      <c r="C2520" s="78" t="s">
        <v>742</v>
      </c>
      <c r="D2520" s="78"/>
      <c r="E2520" s="78"/>
      <c r="F2520" s="78"/>
      <c r="G2520" s="78"/>
      <c r="H2520" s="78">
        <f t="shared" si="157"/>
        <v>0</v>
      </c>
      <c r="I2520" s="74"/>
      <c r="J2520" s="74"/>
      <c r="K2520" s="75">
        <f t="shared" si="158"/>
        <v>1</v>
      </c>
      <c r="L2520" s="75">
        <f t="shared" si="159"/>
        <v>1</v>
      </c>
      <c r="M2520" s="76" t="str">
        <f t="shared" si="160"/>
        <v>-</v>
      </c>
      <c r="N2520" s="76" t="str">
        <f t="shared" si="160"/>
        <v>-</v>
      </c>
      <c r="O2520" s="3" t="s">
        <v>679</v>
      </c>
      <c r="P2520" s="3" t="s">
        <v>685</v>
      </c>
      <c r="Q2520" s="3" t="s">
        <v>686</v>
      </c>
      <c r="R2520" s="78"/>
    </row>
    <row r="2521" spans="1:18" x14ac:dyDescent="0.2">
      <c r="A2521" s="3" t="s">
        <v>186</v>
      </c>
      <c r="B2521" s="60" t="s">
        <v>299</v>
      </c>
      <c r="C2521" s="78" t="s">
        <v>743</v>
      </c>
      <c r="D2521" s="78"/>
      <c r="E2521" s="78"/>
      <c r="F2521" s="78"/>
      <c r="G2521" s="78"/>
      <c r="H2521" s="78">
        <f t="shared" si="157"/>
        <v>0</v>
      </c>
      <c r="I2521" s="74"/>
      <c r="J2521" s="74"/>
      <c r="K2521" s="75">
        <f t="shared" si="158"/>
        <v>1</v>
      </c>
      <c r="L2521" s="75">
        <f t="shared" si="159"/>
        <v>1</v>
      </c>
      <c r="M2521" s="76" t="str">
        <f t="shared" si="160"/>
        <v>-</v>
      </c>
      <c r="N2521" s="76" t="str">
        <f t="shared" si="160"/>
        <v>-</v>
      </c>
      <c r="O2521" s="3" t="s">
        <v>679</v>
      </c>
      <c r="P2521" s="3" t="s">
        <v>685</v>
      </c>
      <c r="Q2521" s="3" t="s">
        <v>686</v>
      </c>
      <c r="R2521" s="78"/>
    </row>
    <row r="2522" spans="1:18" x14ac:dyDescent="0.2">
      <c r="A2522" s="3" t="s">
        <v>186</v>
      </c>
      <c r="B2522" s="60" t="s">
        <v>299</v>
      </c>
      <c r="C2522" s="78" t="s">
        <v>744</v>
      </c>
      <c r="D2522" s="78">
        <v>25490</v>
      </c>
      <c r="E2522" s="78">
        <v>1</v>
      </c>
      <c r="F2522" s="78">
        <v>26028</v>
      </c>
      <c r="G2522" s="78">
        <v>1</v>
      </c>
      <c r="H2522" s="78">
        <f t="shared" si="157"/>
        <v>2</v>
      </c>
      <c r="I2522" s="74">
        <v>0.5</v>
      </c>
      <c r="J2522" s="74">
        <v>0.5</v>
      </c>
      <c r="K2522" s="75">
        <f t="shared" si="158"/>
        <v>0.75</v>
      </c>
      <c r="L2522" s="75">
        <f t="shared" si="159"/>
        <v>0.75</v>
      </c>
      <c r="M2522" s="76" t="str">
        <f t="shared" si="160"/>
        <v>-</v>
      </c>
      <c r="N2522" s="76" t="str">
        <f t="shared" si="160"/>
        <v>-</v>
      </c>
      <c r="O2522" s="3" t="s">
        <v>679</v>
      </c>
      <c r="P2522" s="3" t="s">
        <v>685</v>
      </c>
      <c r="Q2522" s="3" t="s">
        <v>686</v>
      </c>
      <c r="R2522" s="78"/>
    </row>
    <row r="2523" spans="1:18" x14ac:dyDescent="0.2">
      <c r="A2523" s="3" t="s">
        <v>186</v>
      </c>
      <c r="B2523" s="60" t="s">
        <v>299</v>
      </c>
      <c r="C2523" s="78" t="s">
        <v>745</v>
      </c>
      <c r="D2523" s="78"/>
      <c r="E2523" s="78"/>
      <c r="F2523" s="78"/>
      <c r="G2523" s="78"/>
      <c r="H2523" s="78">
        <f t="shared" si="157"/>
        <v>0</v>
      </c>
      <c r="I2523" s="74"/>
      <c r="J2523" s="74"/>
      <c r="K2523" s="75">
        <f t="shared" si="158"/>
        <v>1</v>
      </c>
      <c r="L2523" s="75">
        <f t="shared" si="159"/>
        <v>1</v>
      </c>
      <c r="M2523" s="76" t="str">
        <f t="shared" si="160"/>
        <v>-</v>
      </c>
      <c r="N2523" s="76" t="str">
        <f t="shared" si="160"/>
        <v>-</v>
      </c>
      <c r="O2523" s="3" t="s">
        <v>679</v>
      </c>
      <c r="P2523" s="3" t="s">
        <v>685</v>
      </c>
      <c r="Q2523" s="3" t="s">
        <v>686</v>
      </c>
      <c r="R2523" s="78"/>
    </row>
    <row r="2524" spans="1:18" x14ac:dyDescent="0.2">
      <c r="A2524" s="3" t="s">
        <v>186</v>
      </c>
      <c r="B2524" s="60" t="s">
        <v>299</v>
      </c>
      <c r="C2524" s="78" t="s">
        <v>746</v>
      </c>
      <c r="D2524" s="78">
        <v>25490</v>
      </c>
      <c r="E2524" s="78">
        <v>1</v>
      </c>
      <c r="F2524" s="78">
        <v>26028</v>
      </c>
      <c r="G2524" s="78">
        <v>1</v>
      </c>
      <c r="H2524" s="78">
        <f t="shared" si="157"/>
        <v>2</v>
      </c>
      <c r="I2524" s="74">
        <v>0.5</v>
      </c>
      <c r="J2524" s="74">
        <v>0.5</v>
      </c>
      <c r="K2524" s="75">
        <f t="shared" si="158"/>
        <v>0.75</v>
      </c>
      <c r="L2524" s="75">
        <f t="shared" si="159"/>
        <v>0.75</v>
      </c>
      <c r="M2524" s="76" t="str">
        <f t="shared" si="160"/>
        <v>-</v>
      </c>
      <c r="N2524" s="76" t="str">
        <f t="shared" si="160"/>
        <v>-</v>
      </c>
      <c r="O2524" s="3" t="s">
        <v>679</v>
      </c>
      <c r="P2524" s="3" t="s">
        <v>685</v>
      </c>
      <c r="Q2524" s="3" t="s">
        <v>686</v>
      </c>
      <c r="R2524" s="78"/>
    </row>
    <row r="2525" spans="1:18" x14ac:dyDescent="0.2">
      <c r="A2525" s="3" t="s">
        <v>186</v>
      </c>
      <c r="B2525" s="60" t="s">
        <v>299</v>
      </c>
      <c r="C2525" s="78" t="s">
        <v>747</v>
      </c>
      <c r="D2525" s="78"/>
      <c r="E2525" s="78"/>
      <c r="F2525" s="78"/>
      <c r="G2525" s="78"/>
      <c r="H2525" s="78">
        <f t="shared" si="157"/>
        <v>0</v>
      </c>
      <c r="I2525" s="74"/>
      <c r="J2525" s="74"/>
      <c r="K2525" s="75">
        <f t="shared" si="158"/>
        <v>1</v>
      </c>
      <c r="L2525" s="75">
        <f t="shared" si="159"/>
        <v>1</v>
      </c>
      <c r="M2525" s="76" t="str">
        <f t="shared" si="160"/>
        <v>-</v>
      </c>
      <c r="N2525" s="76" t="str">
        <f t="shared" si="160"/>
        <v>-</v>
      </c>
      <c r="O2525" s="3" t="s">
        <v>679</v>
      </c>
      <c r="P2525" s="3" t="s">
        <v>685</v>
      </c>
      <c r="Q2525" s="3" t="s">
        <v>686</v>
      </c>
      <c r="R2525" s="78"/>
    </row>
    <row r="2526" spans="1:18" x14ac:dyDescent="0.2">
      <c r="A2526" s="3" t="s">
        <v>186</v>
      </c>
      <c r="B2526" s="60" t="s">
        <v>299</v>
      </c>
      <c r="C2526" s="78" t="s">
        <v>748</v>
      </c>
      <c r="D2526" s="78"/>
      <c r="E2526" s="78"/>
      <c r="F2526" s="78"/>
      <c r="G2526" s="78"/>
      <c r="H2526" s="78">
        <f t="shared" si="157"/>
        <v>0</v>
      </c>
      <c r="I2526" s="74"/>
      <c r="J2526" s="74"/>
      <c r="K2526" s="75">
        <f t="shared" si="158"/>
        <v>1</v>
      </c>
      <c r="L2526" s="75">
        <f t="shared" si="159"/>
        <v>1</v>
      </c>
      <c r="M2526" s="76" t="str">
        <f t="shared" si="160"/>
        <v>-</v>
      </c>
      <c r="N2526" s="76" t="str">
        <f t="shared" si="160"/>
        <v>-</v>
      </c>
      <c r="O2526" s="3" t="s">
        <v>679</v>
      </c>
      <c r="P2526" s="3" t="s">
        <v>685</v>
      </c>
      <c r="Q2526" s="3" t="s">
        <v>686</v>
      </c>
      <c r="R2526" s="78"/>
    </row>
    <row r="2527" spans="1:18" x14ac:dyDescent="0.2">
      <c r="A2527" s="3" t="s">
        <v>186</v>
      </c>
      <c r="B2527" s="60" t="s">
        <v>299</v>
      </c>
      <c r="C2527" s="78" t="s">
        <v>749</v>
      </c>
      <c r="D2527" s="78"/>
      <c r="E2527" s="78"/>
      <c r="F2527" s="78"/>
      <c r="G2527" s="78"/>
      <c r="H2527" s="78">
        <f t="shared" ref="H2527:H2590" si="161">E2527+G2527</f>
        <v>0</v>
      </c>
      <c r="I2527" s="74"/>
      <c r="J2527" s="74"/>
      <c r="K2527" s="75">
        <f t="shared" si="158"/>
        <v>1</v>
      </c>
      <c r="L2527" s="75">
        <f t="shared" si="159"/>
        <v>1</v>
      </c>
      <c r="M2527" s="76" t="str">
        <f t="shared" si="160"/>
        <v>-</v>
      </c>
      <c r="N2527" s="76" t="str">
        <f t="shared" si="160"/>
        <v>-</v>
      </c>
      <c r="O2527" s="3" t="s">
        <v>679</v>
      </c>
      <c r="P2527" s="3" t="s">
        <v>685</v>
      </c>
      <c r="Q2527" s="3" t="s">
        <v>686</v>
      </c>
      <c r="R2527" s="78"/>
    </row>
    <row r="2528" spans="1:18" x14ac:dyDescent="0.2">
      <c r="A2528" s="3" t="s">
        <v>186</v>
      </c>
      <c r="B2528" s="60" t="s">
        <v>299</v>
      </c>
      <c r="C2528" s="78" t="s">
        <v>750</v>
      </c>
      <c r="D2528" s="78">
        <v>25490</v>
      </c>
      <c r="E2528" s="78">
        <v>0</v>
      </c>
      <c r="F2528" s="78">
        <v>26028</v>
      </c>
      <c r="G2528" s="78">
        <v>1</v>
      </c>
      <c r="H2528" s="78">
        <f t="shared" si="161"/>
        <v>1</v>
      </c>
      <c r="I2528" s="74">
        <v>0</v>
      </c>
      <c r="J2528" s="74">
        <v>1</v>
      </c>
      <c r="K2528" s="75">
        <f t="shared" si="158"/>
        <v>0.5</v>
      </c>
      <c r="L2528" s="75">
        <f t="shared" si="159"/>
        <v>1</v>
      </c>
      <c r="M2528" s="76" t="str">
        <f t="shared" si="160"/>
        <v>-</v>
      </c>
      <c r="N2528" s="76" t="str">
        <f t="shared" si="160"/>
        <v>-</v>
      </c>
      <c r="O2528" s="3" t="s">
        <v>679</v>
      </c>
      <c r="P2528" s="3" t="s">
        <v>685</v>
      </c>
      <c r="Q2528" s="3" t="s">
        <v>686</v>
      </c>
      <c r="R2528" s="78"/>
    </row>
    <row r="2529" spans="1:18" x14ac:dyDescent="0.2">
      <c r="A2529" s="3" t="s">
        <v>186</v>
      </c>
      <c r="B2529" s="60" t="s">
        <v>299</v>
      </c>
      <c r="C2529" s="78" t="s">
        <v>751</v>
      </c>
      <c r="D2529" s="78">
        <v>25490</v>
      </c>
      <c r="E2529" s="78">
        <v>59</v>
      </c>
      <c r="F2529" s="78">
        <v>26028</v>
      </c>
      <c r="G2529" s="78">
        <v>12</v>
      </c>
      <c r="H2529" s="78">
        <f t="shared" si="161"/>
        <v>71</v>
      </c>
      <c r="I2529" s="74">
        <v>0.83098591549295775</v>
      </c>
      <c r="J2529" s="74">
        <v>0.16901408450704225</v>
      </c>
      <c r="K2529" s="75">
        <f t="shared" si="158"/>
        <v>0.99999999868333567</v>
      </c>
      <c r="L2529" s="75">
        <f t="shared" si="159"/>
        <v>6.7388342594888768E-9</v>
      </c>
      <c r="M2529" s="76" t="str">
        <f t="shared" si="160"/>
        <v>-</v>
      </c>
      <c r="N2529" s="76" t="str">
        <f t="shared" si="160"/>
        <v>sig</v>
      </c>
      <c r="O2529" s="3" t="s">
        <v>679</v>
      </c>
      <c r="P2529" s="3" t="s">
        <v>685</v>
      </c>
      <c r="Q2529" s="3" t="s">
        <v>686</v>
      </c>
      <c r="R2529" s="78"/>
    </row>
    <row r="2530" spans="1:18" x14ac:dyDescent="0.2">
      <c r="A2530" s="3" t="s">
        <v>186</v>
      </c>
      <c r="B2530" s="60" t="s">
        <v>299</v>
      </c>
      <c r="C2530" s="78" t="s">
        <v>752</v>
      </c>
      <c r="D2530" s="78">
        <v>25490</v>
      </c>
      <c r="E2530" s="78">
        <v>3</v>
      </c>
      <c r="F2530" s="78">
        <v>26028</v>
      </c>
      <c r="G2530" s="78">
        <v>1</v>
      </c>
      <c r="H2530" s="78">
        <f t="shared" si="161"/>
        <v>4</v>
      </c>
      <c r="I2530" s="74">
        <v>0.75</v>
      </c>
      <c r="J2530" s="74">
        <v>0.25</v>
      </c>
      <c r="K2530" s="75">
        <f t="shared" si="158"/>
        <v>0.9375</v>
      </c>
      <c r="L2530" s="75">
        <f t="shared" si="159"/>
        <v>0.31250000000000006</v>
      </c>
      <c r="M2530" s="76" t="str">
        <f t="shared" si="160"/>
        <v>-</v>
      </c>
      <c r="N2530" s="76" t="str">
        <f t="shared" si="160"/>
        <v>-</v>
      </c>
      <c r="O2530" s="3" t="s">
        <v>679</v>
      </c>
      <c r="P2530" s="3" t="s">
        <v>685</v>
      </c>
      <c r="Q2530" s="3" t="s">
        <v>686</v>
      </c>
      <c r="R2530" s="78"/>
    </row>
    <row r="2531" spans="1:18" x14ac:dyDescent="0.2">
      <c r="A2531" s="3" t="s">
        <v>186</v>
      </c>
      <c r="B2531" s="60" t="s">
        <v>299</v>
      </c>
      <c r="C2531" s="78" t="s">
        <v>753</v>
      </c>
      <c r="D2531" s="78"/>
      <c r="E2531" s="78"/>
      <c r="F2531" s="78"/>
      <c r="G2531" s="78"/>
      <c r="H2531" s="78">
        <f t="shared" si="161"/>
        <v>0</v>
      </c>
      <c r="I2531" s="74"/>
      <c r="J2531" s="74"/>
      <c r="K2531" s="75">
        <f t="shared" si="158"/>
        <v>1</v>
      </c>
      <c r="L2531" s="75">
        <f t="shared" si="159"/>
        <v>1</v>
      </c>
      <c r="M2531" s="76" t="str">
        <f t="shared" si="160"/>
        <v>-</v>
      </c>
      <c r="N2531" s="76" t="str">
        <f t="shared" si="160"/>
        <v>-</v>
      </c>
      <c r="O2531" s="3" t="s">
        <v>679</v>
      </c>
      <c r="P2531" s="3" t="s">
        <v>685</v>
      </c>
      <c r="Q2531" s="3" t="s">
        <v>686</v>
      </c>
      <c r="R2531" s="78"/>
    </row>
    <row r="2532" spans="1:18" x14ac:dyDescent="0.2">
      <c r="A2532" s="3" t="s">
        <v>396</v>
      </c>
      <c r="B2532" s="60" t="s">
        <v>684</v>
      </c>
      <c r="C2532" s="78" t="s">
        <v>754</v>
      </c>
      <c r="D2532" s="78"/>
      <c r="E2532" s="78"/>
      <c r="F2532" s="78"/>
      <c r="G2532" s="78"/>
      <c r="H2532" s="78">
        <f t="shared" si="161"/>
        <v>0</v>
      </c>
      <c r="I2532" s="74"/>
      <c r="J2532" s="74"/>
      <c r="K2532" s="75">
        <f t="shared" si="158"/>
        <v>1</v>
      </c>
      <c r="L2532" s="75">
        <f t="shared" si="159"/>
        <v>1</v>
      </c>
      <c r="M2532" s="76" t="str">
        <f t="shared" si="160"/>
        <v>-</v>
      </c>
      <c r="N2532" s="76" t="str">
        <f t="shared" si="160"/>
        <v>-</v>
      </c>
      <c r="O2532" s="3" t="s">
        <v>679</v>
      </c>
      <c r="P2532" s="3" t="s">
        <v>685</v>
      </c>
      <c r="Q2532" s="3" t="s">
        <v>686</v>
      </c>
      <c r="R2532" s="78"/>
    </row>
    <row r="2533" spans="1:18" x14ac:dyDescent="0.2">
      <c r="A2533" s="3" t="s">
        <v>396</v>
      </c>
      <c r="B2533" s="60" t="s">
        <v>684</v>
      </c>
      <c r="C2533" s="78" t="s">
        <v>754</v>
      </c>
      <c r="D2533" s="78"/>
      <c r="E2533" s="78"/>
      <c r="F2533" s="78"/>
      <c r="G2533" s="78"/>
      <c r="H2533" s="78">
        <f t="shared" si="161"/>
        <v>0</v>
      </c>
      <c r="I2533" s="74"/>
      <c r="J2533" s="74"/>
      <c r="K2533" s="75">
        <f t="shared" si="158"/>
        <v>1</v>
      </c>
      <c r="L2533" s="75">
        <f t="shared" si="159"/>
        <v>1</v>
      </c>
      <c r="M2533" s="76" t="str">
        <f t="shared" si="160"/>
        <v>-</v>
      </c>
      <c r="N2533" s="76" t="str">
        <f t="shared" si="160"/>
        <v>-</v>
      </c>
      <c r="O2533" s="3" t="s">
        <v>679</v>
      </c>
      <c r="P2533" s="3" t="s">
        <v>685</v>
      </c>
      <c r="Q2533" s="3" t="s">
        <v>686</v>
      </c>
      <c r="R2533" s="78"/>
    </row>
    <row r="2534" spans="1:18" x14ac:dyDescent="0.2">
      <c r="A2534" s="3" t="s">
        <v>396</v>
      </c>
      <c r="B2534" s="60" t="s">
        <v>684</v>
      </c>
      <c r="C2534" s="78" t="s">
        <v>755</v>
      </c>
      <c r="D2534" s="78">
        <v>25490</v>
      </c>
      <c r="E2534" s="78">
        <v>5</v>
      </c>
      <c r="F2534" s="78">
        <v>26028</v>
      </c>
      <c r="G2534" s="78">
        <v>0</v>
      </c>
      <c r="H2534" s="78">
        <f t="shared" si="161"/>
        <v>5</v>
      </c>
      <c r="I2534" s="74">
        <v>1</v>
      </c>
      <c r="J2534" s="74">
        <v>0</v>
      </c>
      <c r="K2534" s="75">
        <f t="shared" si="158"/>
        <v>1</v>
      </c>
      <c r="L2534" s="75">
        <f t="shared" si="159"/>
        <v>3.125E-2</v>
      </c>
      <c r="M2534" s="76" t="str">
        <f t="shared" si="160"/>
        <v>-</v>
      </c>
      <c r="N2534" s="76" t="str">
        <f t="shared" si="160"/>
        <v>-</v>
      </c>
      <c r="O2534" s="3" t="s">
        <v>679</v>
      </c>
      <c r="P2534" s="3" t="s">
        <v>685</v>
      </c>
      <c r="Q2534" s="3" t="s">
        <v>686</v>
      </c>
      <c r="R2534" s="78"/>
    </row>
    <row r="2535" spans="1:18" x14ac:dyDescent="0.2">
      <c r="A2535" s="3" t="s">
        <v>396</v>
      </c>
      <c r="B2535" s="60" t="s">
        <v>684</v>
      </c>
      <c r="C2535" s="78" t="s">
        <v>755</v>
      </c>
      <c r="D2535" s="78">
        <v>25490</v>
      </c>
      <c r="E2535" s="78">
        <v>1</v>
      </c>
      <c r="F2535" s="78">
        <v>26028</v>
      </c>
      <c r="G2535" s="78">
        <v>0</v>
      </c>
      <c r="H2535" s="78">
        <f t="shared" si="161"/>
        <v>1</v>
      </c>
      <c r="I2535" s="74">
        <v>1</v>
      </c>
      <c r="J2535" s="74">
        <v>0</v>
      </c>
      <c r="K2535" s="75">
        <f t="shared" si="158"/>
        <v>1</v>
      </c>
      <c r="L2535" s="75">
        <f t="shared" si="159"/>
        <v>0.5</v>
      </c>
      <c r="M2535" s="76" t="str">
        <f t="shared" si="160"/>
        <v>-</v>
      </c>
      <c r="N2535" s="76" t="str">
        <f t="shared" si="160"/>
        <v>-</v>
      </c>
      <c r="O2535" s="3" t="s">
        <v>679</v>
      </c>
      <c r="P2535" s="3" t="s">
        <v>685</v>
      </c>
      <c r="Q2535" s="3" t="s">
        <v>686</v>
      </c>
      <c r="R2535" s="78"/>
    </row>
    <row r="2536" spans="1:18" x14ac:dyDescent="0.2">
      <c r="A2536" s="3" t="s">
        <v>396</v>
      </c>
      <c r="B2536" s="60" t="s">
        <v>684</v>
      </c>
      <c r="C2536" s="78" t="s">
        <v>756</v>
      </c>
      <c r="D2536" s="78">
        <v>25490</v>
      </c>
      <c r="E2536" s="78">
        <v>0</v>
      </c>
      <c r="F2536" s="78">
        <v>26028</v>
      </c>
      <c r="G2536" s="78">
        <v>2</v>
      </c>
      <c r="H2536" s="78">
        <f t="shared" si="161"/>
        <v>2</v>
      </c>
      <c r="I2536" s="74">
        <v>0</v>
      </c>
      <c r="J2536" s="74">
        <v>1</v>
      </c>
      <c r="K2536" s="75">
        <f t="shared" si="158"/>
        <v>0.25</v>
      </c>
      <c r="L2536" s="75">
        <f t="shared" si="159"/>
        <v>1</v>
      </c>
      <c r="M2536" s="76" t="str">
        <f t="shared" si="160"/>
        <v>-</v>
      </c>
      <c r="N2536" s="76" t="str">
        <f t="shared" si="160"/>
        <v>-</v>
      </c>
      <c r="O2536" s="3" t="s">
        <v>679</v>
      </c>
      <c r="P2536" s="3" t="s">
        <v>685</v>
      </c>
      <c r="Q2536" s="3" t="s">
        <v>686</v>
      </c>
      <c r="R2536" s="78"/>
    </row>
    <row r="2537" spans="1:18" x14ac:dyDescent="0.2">
      <c r="A2537" s="3" t="s">
        <v>396</v>
      </c>
      <c r="B2537" s="60" t="s">
        <v>684</v>
      </c>
      <c r="C2537" s="78" t="s">
        <v>756</v>
      </c>
      <c r="D2537" s="78"/>
      <c r="E2537" s="78"/>
      <c r="F2537" s="78"/>
      <c r="G2537" s="78"/>
      <c r="H2537" s="78">
        <f t="shared" si="161"/>
        <v>0</v>
      </c>
      <c r="I2537" s="74"/>
      <c r="J2537" s="74"/>
      <c r="K2537" s="75">
        <f t="shared" si="158"/>
        <v>1</v>
      </c>
      <c r="L2537" s="75">
        <f t="shared" si="159"/>
        <v>1</v>
      </c>
      <c r="M2537" s="76" t="str">
        <f t="shared" si="160"/>
        <v>-</v>
      </c>
      <c r="N2537" s="76" t="str">
        <f t="shared" si="160"/>
        <v>-</v>
      </c>
      <c r="O2537" s="3" t="s">
        <v>679</v>
      </c>
      <c r="P2537" s="3" t="s">
        <v>685</v>
      </c>
      <c r="Q2537" s="3" t="s">
        <v>686</v>
      </c>
      <c r="R2537" s="78"/>
    </row>
    <row r="2538" spans="1:18" x14ac:dyDescent="0.2">
      <c r="A2538" s="3" t="s">
        <v>396</v>
      </c>
      <c r="B2538" s="60" t="s">
        <v>684</v>
      </c>
      <c r="C2538" s="78" t="s">
        <v>757</v>
      </c>
      <c r="D2538" s="78"/>
      <c r="E2538" s="78"/>
      <c r="F2538" s="78"/>
      <c r="G2538" s="78"/>
      <c r="H2538" s="78">
        <f t="shared" si="161"/>
        <v>0</v>
      </c>
      <c r="I2538" s="74"/>
      <c r="J2538" s="74"/>
      <c r="K2538" s="75">
        <f t="shared" si="158"/>
        <v>1</v>
      </c>
      <c r="L2538" s="75">
        <f t="shared" si="159"/>
        <v>1</v>
      </c>
      <c r="M2538" s="76" t="str">
        <f t="shared" si="160"/>
        <v>-</v>
      </c>
      <c r="N2538" s="76" t="str">
        <f t="shared" si="160"/>
        <v>-</v>
      </c>
      <c r="O2538" s="3" t="s">
        <v>679</v>
      </c>
      <c r="P2538" s="3" t="s">
        <v>685</v>
      </c>
      <c r="Q2538" s="3" t="s">
        <v>686</v>
      </c>
      <c r="R2538" s="78"/>
    </row>
    <row r="2539" spans="1:18" x14ac:dyDescent="0.2">
      <c r="A2539" s="3" t="s">
        <v>396</v>
      </c>
      <c r="B2539" s="60" t="s">
        <v>684</v>
      </c>
      <c r="C2539" s="78" t="s">
        <v>757</v>
      </c>
      <c r="D2539" s="78"/>
      <c r="E2539" s="78"/>
      <c r="F2539" s="78"/>
      <c r="G2539" s="78"/>
      <c r="H2539" s="78">
        <f t="shared" si="161"/>
        <v>0</v>
      </c>
      <c r="I2539" s="74"/>
      <c r="J2539" s="74"/>
      <c r="K2539" s="75">
        <f t="shared" si="158"/>
        <v>1</v>
      </c>
      <c r="L2539" s="75">
        <f t="shared" si="159"/>
        <v>1</v>
      </c>
      <c r="M2539" s="76" t="str">
        <f t="shared" si="160"/>
        <v>-</v>
      </c>
      <c r="N2539" s="76" t="str">
        <f t="shared" si="160"/>
        <v>-</v>
      </c>
      <c r="O2539" s="3" t="s">
        <v>679</v>
      </c>
      <c r="P2539" s="3" t="s">
        <v>685</v>
      </c>
      <c r="Q2539" s="3" t="s">
        <v>686</v>
      </c>
      <c r="R2539" s="78"/>
    </row>
    <row r="2540" spans="1:18" x14ac:dyDescent="0.2">
      <c r="A2540" s="3" t="s">
        <v>396</v>
      </c>
      <c r="B2540" s="60" t="s">
        <v>684</v>
      </c>
      <c r="C2540" s="78" t="s">
        <v>758</v>
      </c>
      <c r="D2540" s="78">
        <v>25490</v>
      </c>
      <c r="E2540" s="78">
        <v>257</v>
      </c>
      <c r="F2540" s="78">
        <v>26028</v>
      </c>
      <c r="G2540" s="78">
        <v>51</v>
      </c>
      <c r="H2540" s="78">
        <f t="shared" si="161"/>
        <v>308</v>
      </c>
      <c r="I2540" s="74">
        <v>0.83441558441558439</v>
      </c>
      <c r="J2540" s="74">
        <v>0.16558441558441558</v>
      </c>
      <c r="K2540" s="75">
        <f t="shared" si="158"/>
        <v>1</v>
      </c>
      <c r="L2540" s="75">
        <f t="shared" si="159"/>
        <v>1.5784614613030215E-34</v>
      </c>
      <c r="M2540" s="76" t="str">
        <f t="shared" si="160"/>
        <v>-</v>
      </c>
      <c r="N2540" s="76" t="str">
        <f t="shared" si="160"/>
        <v>sig</v>
      </c>
      <c r="O2540" s="3" t="s">
        <v>679</v>
      </c>
      <c r="P2540" s="3" t="s">
        <v>685</v>
      </c>
      <c r="Q2540" s="3" t="s">
        <v>686</v>
      </c>
      <c r="R2540" s="78"/>
    </row>
    <row r="2541" spans="1:18" x14ac:dyDescent="0.2">
      <c r="A2541" s="3" t="s">
        <v>396</v>
      </c>
      <c r="B2541" s="60" t="s">
        <v>684</v>
      </c>
      <c r="C2541" s="78" t="s">
        <v>758</v>
      </c>
      <c r="D2541" s="78">
        <v>25490</v>
      </c>
      <c r="E2541" s="78">
        <v>77</v>
      </c>
      <c r="F2541" s="78">
        <v>26028</v>
      </c>
      <c r="G2541" s="78">
        <v>17</v>
      </c>
      <c r="H2541" s="78">
        <f t="shared" si="161"/>
        <v>94</v>
      </c>
      <c r="I2541" s="74">
        <v>0.81914893617021278</v>
      </c>
      <c r="J2541" s="74">
        <v>0.18085106382978725</v>
      </c>
      <c r="K2541" s="75">
        <f t="shared" si="158"/>
        <v>0.99999999997107736</v>
      </c>
      <c r="L2541" s="75">
        <f t="shared" si="159"/>
        <v>1.352321158373207E-10</v>
      </c>
      <c r="M2541" s="76" t="str">
        <f t="shared" si="160"/>
        <v>-</v>
      </c>
      <c r="N2541" s="76" t="str">
        <f t="shared" si="160"/>
        <v>sig</v>
      </c>
      <c r="O2541" s="3" t="s">
        <v>679</v>
      </c>
      <c r="P2541" s="3" t="s">
        <v>685</v>
      </c>
      <c r="Q2541" s="3" t="s">
        <v>686</v>
      </c>
      <c r="R2541" s="78"/>
    </row>
    <row r="2542" spans="1:18" x14ac:dyDescent="0.2">
      <c r="A2542" s="3" t="s">
        <v>396</v>
      </c>
      <c r="B2542" s="60" t="s">
        <v>684</v>
      </c>
      <c r="C2542" s="78" t="s">
        <v>759</v>
      </c>
      <c r="D2542" s="78">
        <v>25490</v>
      </c>
      <c r="E2542" s="78">
        <v>3</v>
      </c>
      <c r="F2542" s="78">
        <v>26028</v>
      </c>
      <c r="G2542" s="78">
        <v>0</v>
      </c>
      <c r="H2542" s="78">
        <f t="shared" si="161"/>
        <v>3</v>
      </c>
      <c r="I2542" s="74">
        <v>1</v>
      </c>
      <c r="J2542" s="74">
        <v>0</v>
      </c>
      <c r="K2542" s="75">
        <f t="shared" si="158"/>
        <v>1</v>
      </c>
      <c r="L2542" s="75">
        <f t="shared" si="159"/>
        <v>0.12500000000000003</v>
      </c>
      <c r="M2542" s="76" t="str">
        <f t="shared" si="160"/>
        <v>-</v>
      </c>
      <c r="N2542" s="76" t="str">
        <f t="shared" si="160"/>
        <v>-</v>
      </c>
      <c r="O2542" s="3" t="s">
        <v>679</v>
      </c>
      <c r="P2542" s="3" t="s">
        <v>685</v>
      </c>
      <c r="Q2542" s="3" t="s">
        <v>686</v>
      </c>
      <c r="R2542" s="78"/>
    </row>
    <row r="2543" spans="1:18" x14ac:dyDescent="0.2">
      <c r="A2543" s="3" t="s">
        <v>396</v>
      </c>
      <c r="B2543" s="60" t="s">
        <v>684</v>
      </c>
      <c r="C2543" s="78" t="s">
        <v>759</v>
      </c>
      <c r="D2543" s="78"/>
      <c r="E2543" s="78"/>
      <c r="F2543" s="78"/>
      <c r="G2543" s="78"/>
      <c r="H2543" s="78">
        <f t="shared" si="161"/>
        <v>0</v>
      </c>
      <c r="I2543" s="74"/>
      <c r="J2543" s="74"/>
      <c r="K2543" s="75">
        <f t="shared" si="158"/>
        <v>1</v>
      </c>
      <c r="L2543" s="75">
        <f t="shared" si="159"/>
        <v>1</v>
      </c>
      <c r="M2543" s="76" t="str">
        <f t="shared" si="160"/>
        <v>-</v>
      </c>
      <c r="N2543" s="76" t="str">
        <f t="shared" si="160"/>
        <v>-</v>
      </c>
      <c r="O2543" s="3" t="s">
        <v>679</v>
      </c>
      <c r="P2543" s="3" t="s">
        <v>685</v>
      </c>
      <c r="Q2543" s="3" t="s">
        <v>686</v>
      </c>
      <c r="R2543" s="78"/>
    </row>
    <row r="2544" spans="1:18" x14ac:dyDescent="0.2">
      <c r="A2544" s="3" t="s">
        <v>396</v>
      </c>
      <c r="B2544" s="60" t="s">
        <v>684</v>
      </c>
      <c r="C2544" s="78" t="s">
        <v>760</v>
      </c>
      <c r="D2544" s="78">
        <v>25490</v>
      </c>
      <c r="E2544" s="78">
        <v>3</v>
      </c>
      <c r="F2544" s="78">
        <v>26028</v>
      </c>
      <c r="G2544" s="78">
        <v>1</v>
      </c>
      <c r="H2544" s="78">
        <f t="shared" si="161"/>
        <v>4</v>
      </c>
      <c r="I2544" s="74">
        <v>0.75</v>
      </c>
      <c r="J2544" s="74">
        <v>0.25</v>
      </c>
      <c r="K2544" s="75">
        <f t="shared" si="158"/>
        <v>0.9375</v>
      </c>
      <c r="L2544" s="75">
        <f t="shared" si="159"/>
        <v>0.31250000000000006</v>
      </c>
      <c r="M2544" s="76" t="str">
        <f t="shared" si="160"/>
        <v>-</v>
      </c>
      <c r="N2544" s="76" t="str">
        <f t="shared" si="160"/>
        <v>-</v>
      </c>
      <c r="O2544" s="3" t="s">
        <v>679</v>
      </c>
      <c r="P2544" s="3" t="s">
        <v>685</v>
      </c>
      <c r="Q2544" s="3" t="s">
        <v>686</v>
      </c>
      <c r="R2544" s="78"/>
    </row>
    <row r="2545" spans="1:18" x14ac:dyDescent="0.2">
      <c r="A2545" s="3" t="s">
        <v>396</v>
      </c>
      <c r="B2545" s="60" t="s">
        <v>684</v>
      </c>
      <c r="C2545" s="78" t="s">
        <v>760</v>
      </c>
      <c r="D2545" s="78"/>
      <c r="E2545" s="78"/>
      <c r="F2545" s="78"/>
      <c r="G2545" s="78"/>
      <c r="H2545" s="78">
        <f t="shared" si="161"/>
        <v>0</v>
      </c>
      <c r="I2545" s="74"/>
      <c r="J2545" s="74"/>
      <c r="K2545" s="75">
        <f t="shared" si="158"/>
        <v>1</v>
      </c>
      <c r="L2545" s="75">
        <f t="shared" si="159"/>
        <v>1</v>
      </c>
      <c r="M2545" s="76" t="str">
        <f t="shared" si="160"/>
        <v>-</v>
      </c>
      <c r="N2545" s="76" t="str">
        <f t="shared" si="160"/>
        <v>-</v>
      </c>
      <c r="O2545" s="3" t="s">
        <v>679</v>
      </c>
      <c r="P2545" s="3" t="s">
        <v>685</v>
      </c>
      <c r="Q2545" s="3" t="s">
        <v>686</v>
      </c>
      <c r="R2545" s="78"/>
    </row>
    <row r="2546" spans="1:18" x14ac:dyDescent="0.2">
      <c r="A2546" s="3" t="s">
        <v>396</v>
      </c>
      <c r="B2546" s="60" t="s">
        <v>684</v>
      </c>
      <c r="C2546" s="78" t="s">
        <v>761</v>
      </c>
      <c r="D2546" s="78">
        <v>25490</v>
      </c>
      <c r="E2546" s="78">
        <v>0</v>
      </c>
      <c r="F2546" s="78">
        <v>26028</v>
      </c>
      <c r="G2546" s="78">
        <v>1</v>
      </c>
      <c r="H2546" s="78">
        <f t="shared" si="161"/>
        <v>1</v>
      </c>
      <c r="I2546" s="74">
        <v>0</v>
      </c>
      <c r="J2546" s="74">
        <v>1</v>
      </c>
      <c r="K2546" s="75">
        <f t="shared" si="158"/>
        <v>0.5</v>
      </c>
      <c r="L2546" s="75">
        <f t="shared" si="159"/>
        <v>1</v>
      </c>
      <c r="M2546" s="76" t="str">
        <f t="shared" si="160"/>
        <v>-</v>
      </c>
      <c r="N2546" s="76" t="str">
        <f t="shared" si="160"/>
        <v>-</v>
      </c>
      <c r="O2546" s="3" t="s">
        <v>679</v>
      </c>
      <c r="P2546" s="3" t="s">
        <v>685</v>
      </c>
      <c r="Q2546" s="3" t="s">
        <v>686</v>
      </c>
      <c r="R2546" s="78"/>
    </row>
    <row r="2547" spans="1:18" x14ac:dyDescent="0.2">
      <c r="A2547" s="3" t="s">
        <v>396</v>
      </c>
      <c r="B2547" s="60" t="s">
        <v>684</v>
      </c>
      <c r="C2547" s="78" t="s">
        <v>761</v>
      </c>
      <c r="D2547" s="78"/>
      <c r="E2547" s="78"/>
      <c r="F2547" s="78"/>
      <c r="G2547" s="78"/>
      <c r="H2547" s="78">
        <f t="shared" si="161"/>
        <v>0</v>
      </c>
      <c r="I2547" s="74"/>
      <c r="J2547" s="74"/>
      <c r="K2547" s="75">
        <f t="shared" si="158"/>
        <v>1</v>
      </c>
      <c r="L2547" s="75">
        <f t="shared" si="159"/>
        <v>1</v>
      </c>
      <c r="M2547" s="76" t="str">
        <f t="shared" si="160"/>
        <v>-</v>
      </c>
      <c r="N2547" s="76" t="str">
        <f t="shared" si="160"/>
        <v>-</v>
      </c>
      <c r="O2547" s="3" t="s">
        <v>679</v>
      </c>
      <c r="P2547" s="3" t="s">
        <v>685</v>
      </c>
      <c r="Q2547" s="3" t="s">
        <v>686</v>
      </c>
      <c r="R2547" s="78"/>
    </row>
    <row r="2548" spans="1:18" x14ac:dyDescent="0.2">
      <c r="A2548" s="3" t="s">
        <v>396</v>
      </c>
      <c r="B2548" s="60" t="s">
        <v>684</v>
      </c>
      <c r="C2548" s="78" t="s">
        <v>762</v>
      </c>
      <c r="D2548" s="78">
        <v>25490</v>
      </c>
      <c r="E2548" s="78">
        <v>1</v>
      </c>
      <c r="F2548" s="78">
        <v>26028</v>
      </c>
      <c r="G2548" s="78">
        <v>0</v>
      </c>
      <c r="H2548" s="78">
        <f t="shared" si="161"/>
        <v>1</v>
      </c>
      <c r="I2548" s="74">
        <v>1</v>
      </c>
      <c r="J2548" s="74">
        <v>0</v>
      </c>
      <c r="K2548" s="75">
        <f t="shared" si="158"/>
        <v>1</v>
      </c>
      <c r="L2548" s="75">
        <f t="shared" si="159"/>
        <v>0.5</v>
      </c>
      <c r="M2548" s="76" t="str">
        <f t="shared" si="160"/>
        <v>-</v>
      </c>
      <c r="N2548" s="76" t="str">
        <f t="shared" si="160"/>
        <v>-</v>
      </c>
      <c r="O2548" s="3" t="s">
        <v>679</v>
      </c>
      <c r="P2548" s="3" t="s">
        <v>685</v>
      </c>
      <c r="Q2548" s="3" t="s">
        <v>686</v>
      </c>
      <c r="R2548" s="78"/>
    </row>
    <row r="2549" spans="1:18" x14ac:dyDescent="0.2">
      <c r="A2549" s="3" t="s">
        <v>396</v>
      </c>
      <c r="B2549" s="60" t="s">
        <v>684</v>
      </c>
      <c r="C2549" s="78" t="s">
        <v>762</v>
      </c>
      <c r="D2549" s="78"/>
      <c r="E2549" s="78"/>
      <c r="F2549" s="78"/>
      <c r="G2549" s="78"/>
      <c r="H2549" s="78">
        <f t="shared" si="161"/>
        <v>0</v>
      </c>
      <c r="I2549" s="74"/>
      <c r="J2549" s="74"/>
      <c r="K2549" s="75">
        <f t="shared" si="158"/>
        <v>1</v>
      </c>
      <c r="L2549" s="75">
        <f t="shared" si="159"/>
        <v>1</v>
      </c>
      <c r="M2549" s="76" t="str">
        <f t="shared" si="160"/>
        <v>-</v>
      </c>
      <c r="N2549" s="76" t="str">
        <f t="shared" si="160"/>
        <v>-</v>
      </c>
      <c r="O2549" s="3" t="s">
        <v>679</v>
      </c>
      <c r="P2549" s="3" t="s">
        <v>685</v>
      </c>
      <c r="Q2549" s="3" t="s">
        <v>686</v>
      </c>
      <c r="R2549" s="78"/>
    </row>
    <row r="2550" spans="1:18" x14ac:dyDescent="0.2">
      <c r="A2550" s="3" t="s">
        <v>396</v>
      </c>
      <c r="B2550" s="60" t="s">
        <v>684</v>
      </c>
      <c r="C2550" s="78" t="s">
        <v>741</v>
      </c>
      <c r="D2550" s="78">
        <v>25490</v>
      </c>
      <c r="E2550" s="78">
        <v>0</v>
      </c>
      <c r="F2550" s="78">
        <v>26028</v>
      </c>
      <c r="G2550" s="78">
        <v>1</v>
      </c>
      <c r="H2550" s="78">
        <f t="shared" si="161"/>
        <v>1</v>
      </c>
      <c r="I2550" s="74">
        <v>0</v>
      </c>
      <c r="J2550" s="74">
        <v>1</v>
      </c>
      <c r="K2550" s="75">
        <f t="shared" si="158"/>
        <v>0.5</v>
      </c>
      <c r="L2550" s="75">
        <f t="shared" si="159"/>
        <v>1</v>
      </c>
      <c r="M2550" s="76" t="str">
        <f t="shared" si="160"/>
        <v>-</v>
      </c>
      <c r="N2550" s="76" t="str">
        <f t="shared" si="160"/>
        <v>-</v>
      </c>
      <c r="O2550" s="3" t="s">
        <v>679</v>
      </c>
      <c r="P2550" s="3" t="s">
        <v>685</v>
      </c>
      <c r="Q2550" s="3" t="s">
        <v>686</v>
      </c>
      <c r="R2550" s="78"/>
    </row>
    <row r="2551" spans="1:18" x14ac:dyDescent="0.2">
      <c r="A2551" s="3" t="s">
        <v>396</v>
      </c>
      <c r="B2551" s="60" t="s">
        <v>684</v>
      </c>
      <c r="C2551" s="78" t="s">
        <v>741</v>
      </c>
      <c r="D2551" s="78"/>
      <c r="E2551" s="78"/>
      <c r="F2551" s="78"/>
      <c r="G2551" s="78"/>
      <c r="H2551" s="78">
        <f t="shared" si="161"/>
        <v>0</v>
      </c>
      <c r="I2551" s="74"/>
      <c r="J2551" s="74"/>
      <c r="K2551" s="75">
        <f t="shared" si="158"/>
        <v>1</v>
      </c>
      <c r="L2551" s="75">
        <f t="shared" si="159"/>
        <v>1</v>
      </c>
      <c r="M2551" s="76" t="str">
        <f t="shared" si="160"/>
        <v>-</v>
      </c>
      <c r="N2551" s="76" t="str">
        <f t="shared" si="160"/>
        <v>-</v>
      </c>
      <c r="O2551" s="3" t="s">
        <v>679</v>
      </c>
      <c r="P2551" s="3" t="s">
        <v>685</v>
      </c>
      <c r="Q2551" s="3" t="s">
        <v>686</v>
      </c>
      <c r="R2551" s="78"/>
    </row>
    <row r="2552" spans="1:18" x14ac:dyDescent="0.2">
      <c r="A2552" s="3" t="s">
        <v>396</v>
      </c>
      <c r="B2552" s="60" t="s">
        <v>684</v>
      </c>
      <c r="C2552" s="78" t="s">
        <v>742</v>
      </c>
      <c r="D2552" s="78">
        <v>25490</v>
      </c>
      <c r="E2552" s="78">
        <v>0</v>
      </c>
      <c r="F2552" s="78">
        <v>26028</v>
      </c>
      <c r="G2552" s="78">
        <v>2</v>
      </c>
      <c r="H2552" s="78">
        <f t="shared" si="161"/>
        <v>2</v>
      </c>
      <c r="I2552" s="74">
        <v>0</v>
      </c>
      <c r="J2552" s="74">
        <v>1</v>
      </c>
      <c r="K2552" s="75">
        <f t="shared" si="158"/>
        <v>0.25</v>
      </c>
      <c r="L2552" s="75">
        <f t="shared" si="159"/>
        <v>1</v>
      </c>
      <c r="M2552" s="76" t="str">
        <f t="shared" si="160"/>
        <v>-</v>
      </c>
      <c r="N2552" s="76" t="str">
        <f t="shared" si="160"/>
        <v>-</v>
      </c>
      <c r="O2552" s="3" t="s">
        <v>679</v>
      </c>
      <c r="P2552" s="3" t="s">
        <v>685</v>
      </c>
      <c r="Q2552" s="3" t="s">
        <v>686</v>
      </c>
      <c r="R2552" s="78"/>
    </row>
    <row r="2553" spans="1:18" x14ac:dyDescent="0.2">
      <c r="A2553" s="3" t="s">
        <v>396</v>
      </c>
      <c r="B2553" s="60" t="s">
        <v>684</v>
      </c>
      <c r="C2553" s="78" t="s">
        <v>742</v>
      </c>
      <c r="D2553" s="78"/>
      <c r="E2553" s="78"/>
      <c r="F2553" s="78"/>
      <c r="G2553" s="78"/>
      <c r="H2553" s="78">
        <f t="shared" si="161"/>
        <v>0</v>
      </c>
      <c r="I2553" s="74"/>
      <c r="J2553" s="74"/>
      <c r="K2553" s="75">
        <f t="shared" si="158"/>
        <v>1</v>
      </c>
      <c r="L2553" s="75">
        <f t="shared" si="159"/>
        <v>1</v>
      </c>
      <c r="M2553" s="76" t="str">
        <f t="shared" si="160"/>
        <v>-</v>
      </c>
      <c r="N2553" s="76" t="str">
        <f t="shared" si="160"/>
        <v>-</v>
      </c>
      <c r="O2553" s="3" t="s">
        <v>679</v>
      </c>
      <c r="P2553" s="3" t="s">
        <v>685</v>
      </c>
      <c r="Q2553" s="3" t="s">
        <v>686</v>
      </c>
      <c r="R2553" s="78"/>
    </row>
    <row r="2554" spans="1:18" x14ac:dyDescent="0.2">
      <c r="A2554" s="3" t="s">
        <v>396</v>
      </c>
      <c r="B2554" s="60" t="s">
        <v>684</v>
      </c>
      <c r="C2554" s="78" t="s">
        <v>743</v>
      </c>
      <c r="D2554" s="78">
        <v>25490</v>
      </c>
      <c r="E2554" s="78">
        <v>1</v>
      </c>
      <c r="F2554" s="78">
        <v>26028</v>
      </c>
      <c r="G2554" s="78">
        <v>1</v>
      </c>
      <c r="H2554" s="78">
        <f t="shared" si="161"/>
        <v>2</v>
      </c>
      <c r="I2554" s="74">
        <v>0.5</v>
      </c>
      <c r="J2554" s="74">
        <v>0.5</v>
      </c>
      <c r="K2554" s="75">
        <f t="shared" si="158"/>
        <v>0.75</v>
      </c>
      <c r="L2554" s="75">
        <f t="shared" si="159"/>
        <v>0.75</v>
      </c>
      <c r="M2554" s="76" t="str">
        <f t="shared" si="160"/>
        <v>-</v>
      </c>
      <c r="N2554" s="76" t="str">
        <f t="shared" si="160"/>
        <v>-</v>
      </c>
      <c r="O2554" s="3" t="s">
        <v>679</v>
      </c>
      <c r="P2554" s="3" t="s">
        <v>685</v>
      </c>
      <c r="Q2554" s="3" t="s">
        <v>686</v>
      </c>
      <c r="R2554" s="78"/>
    </row>
    <row r="2555" spans="1:18" x14ac:dyDescent="0.2">
      <c r="A2555" s="3" t="s">
        <v>396</v>
      </c>
      <c r="B2555" s="60" t="s">
        <v>684</v>
      </c>
      <c r="C2555" s="78" t="s">
        <v>743</v>
      </c>
      <c r="D2555" s="78"/>
      <c r="E2555" s="78"/>
      <c r="F2555" s="78"/>
      <c r="G2555" s="78"/>
      <c r="H2555" s="78">
        <f t="shared" si="161"/>
        <v>0</v>
      </c>
      <c r="I2555" s="74"/>
      <c r="J2555" s="74"/>
      <c r="K2555" s="75">
        <f t="shared" si="158"/>
        <v>1</v>
      </c>
      <c r="L2555" s="75">
        <f t="shared" si="159"/>
        <v>1</v>
      </c>
      <c r="M2555" s="76" t="str">
        <f t="shared" si="160"/>
        <v>-</v>
      </c>
      <c r="N2555" s="76" t="str">
        <f t="shared" si="160"/>
        <v>-</v>
      </c>
      <c r="O2555" s="3" t="s">
        <v>679</v>
      </c>
      <c r="P2555" s="3" t="s">
        <v>685</v>
      </c>
      <c r="Q2555" s="3" t="s">
        <v>686</v>
      </c>
      <c r="R2555" s="78"/>
    </row>
    <row r="2556" spans="1:18" x14ac:dyDescent="0.2">
      <c r="A2556" s="3" t="s">
        <v>396</v>
      </c>
      <c r="B2556" s="60" t="s">
        <v>684</v>
      </c>
      <c r="C2556" s="78" t="s">
        <v>744</v>
      </c>
      <c r="D2556" s="78">
        <v>25490</v>
      </c>
      <c r="E2556" s="78">
        <v>1</v>
      </c>
      <c r="F2556" s="78">
        <v>26028</v>
      </c>
      <c r="G2556" s="78">
        <v>0</v>
      </c>
      <c r="H2556" s="78">
        <f t="shared" si="161"/>
        <v>1</v>
      </c>
      <c r="I2556" s="74">
        <v>1</v>
      </c>
      <c r="J2556" s="74">
        <v>0</v>
      </c>
      <c r="K2556" s="75">
        <f t="shared" si="158"/>
        <v>1</v>
      </c>
      <c r="L2556" s="75">
        <f t="shared" si="159"/>
        <v>0.5</v>
      </c>
      <c r="M2556" s="76" t="str">
        <f t="shared" si="160"/>
        <v>-</v>
      </c>
      <c r="N2556" s="76" t="str">
        <f t="shared" si="160"/>
        <v>-</v>
      </c>
      <c r="O2556" s="3" t="s">
        <v>679</v>
      </c>
      <c r="P2556" s="3" t="s">
        <v>685</v>
      </c>
      <c r="Q2556" s="3" t="s">
        <v>686</v>
      </c>
      <c r="R2556" s="78"/>
    </row>
    <row r="2557" spans="1:18" x14ac:dyDescent="0.2">
      <c r="A2557" s="3" t="s">
        <v>396</v>
      </c>
      <c r="B2557" s="60" t="s">
        <v>684</v>
      </c>
      <c r="C2557" s="78" t="s">
        <v>744</v>
      </c>
      <c r="D2557" s="78"/>
      <c r="E2557" s="78"/>
      <c r="F2557" s="78"/>
      <c r="G2557" s="78"/>
      <c r="H2557" s="78">
        <f t="shared" si="161"/>
        <v>0</v>
      </c>
      <c r="I2557" s="74"/>
      <c r="J2557" s="74"/>
      <c r="K2557" s="75">
        <f t="shared" si="158"/>
        <v>1</v>
      </c>
      <c r="L2557" s="75">
        <f t="shared" si="159"/>
        <v>1</v>
      </c>
      <c r="M2557" s="76" t="str">
        <f t="shared" si="160"/>
        <v>-</v>
      </c>
      <c r="N2557" s="76" t="str">
        <f t="shared" si="160"/>
        <v>-</v>
      </c>
      <c r="O2557" s="3" t="s">
        <v>679</v>
      </c>
      <c r="P2557" s="3" t="s">
        <v>685</v>
      </c>
      <c r="Q2557" s="3" t="s">
        <v>686</v>
      </c>
      <c r="R2557" s="78"/>
    </row>
    <row r="2558" spans="1:18" x14ac:dyDescent="0.2">
      <c r="A2558" s="3" t="s">
        <v>396</v>
      </c>
      <c r="B2558" s="60" t="s">
        <v>684</v>
      </c>
      <c r="C2558" s="78" t="s">
        <v>745</v>
      </c>
      <c r="D2558" s="78">
        <v>25490</v>
      </c>
      <c r="E2558" s="78">
        <v>1</v>
      </c>
      <c r="F2558" s="78">
        <v>26028</v>
      </c>
      <c r="G2558" s="78">
        <v>1</v>
      </c>
      <c r="H2558" s="78">
        <f t="shared" si="161"/>
        <v>2</v>
      </c>
      <c r="I2558" s="74">
        <v>0.5</v>
      </c>
      <c r="J2558" s="74">
        <v>0.5</v>
      </c>
      <c r="K2558" s="75">
        <f t="shared" si="158"/>
        <v>0.75</v>
      </c>
      <c r="L2558" s="75">
        <f t="shared" si="159"/>
        <v>0.75</v>
      </c>
      <c r="M2558" s="76" t="str">
        <f t="shared" si="160"/>
        <v>-</v>
      </c>
      <c r="N2558" s="76" t="str">
        <f t="shared" si="160"/>
        <v>-</v>
      </c>
      <c r="O2558" s="3" t="s">
        <v>679</v>
      </c>
      <c r="P2558" s="3" t="s">
        <v>685</v>
      </c>
      <c r="Q2558" s="3" t="s">
        <v>686</v>
      </c>
      <c r="R2558" s="78"/>
    </row>
    <row r="2559" spans="1:18" x14ac:dyDescent="0.2">
      <c r="A2559" s="3" t="s">
        <v>396</v>
      </c>
      <c r="B2559" s="60" t="s">
        <v>684</v>
      </c>
      <c r="C2559" s="78" t="s">
        <v>745</v>
      </c>
      <c r="D2559" s="78">
        <v>25490</v>
      </c>
      <c r="E2559" s="78">
        <v>0</v>
      </c>
      <c r="F2559" s="78">
        <v>26028</v>
      </c>
      <c r="G2559" s="78">
        <v>1</v>
      </c>
      <c r="H2559" s="78">
        <f t="shared" si="161"/>
        <v>1</v>
      </c>
      <c r="I2559" s="74">
        <v>0</v>
      </c>
      <c r="J2559" s="74">
        <v>1</v>
      </c>
      <c r="K2559" s="75">
        <f t="shared" si="158"/>
        <v>0.5</v>
      </c>
      <c r="L2559" s="75">
        <f t="shared" si="159"/>
        <v>1</v>
      </c>
      <c r="M2559" s="76" t="str">
        <f t="shared" si="160"/>
        <v>-</v>
      </c>
      <c r="N2559" s="76" t="str">
        <f t="shared" si="160"/>
        <v>-</v>
      </c>
      <c r="O2559" s="3" t="s">
        <v>679</v>
      </c>
      <c r="P2559" s="3" t="s">
        <v>685</v>
      </c>
      <c r="Q2559" s="3" t="s">
        <v>686</v>
      </c>
      <c r="R2559" s="78"/>
    </row>
    <row r="2560" spans="1:18" x14ac:dyDescent="0.2">
      <c r="A2560" s="3" t="s">
        <v>396</v>
      </c>
      <c r="B2560" s="60" t="s">
        <v>684</v>
      </c>
      <c r="C2560" s="78" t="s">
        <v>746</v>
      </c>
      <c r="D2560" s="78">
        <v>25490</v>
      </c>
      <c r="E2560" s="78">
        <v>1</v>
      </c>
      <c r="F2560" s="78">
        <v>26028</v>
      </c>
      <c r="G2560" s="78">
        <v>0</v>
      </c>
      <c r="H2560" s="78">
        <f t="shared" si="161"/>
        <v>1</v>
      </c>
      <c r="I2560" s="74">
        <v>1</v>
      </c>
      <c r="J2560" s="74">
        <v>0</v>
      </c>
      <c r="K2560" s="75">
        <f t="shared" si="158"/>
        <v>1</v>
      </c>
      <c r="L2560" s="75">
        <f t="shared" si="159"/>
        <v>0.5</v>
      </c>
      <c r="M2560" s="76" t="str">
        <f t="shared" si="160"/>
        <v>-</v>
      </c>
      <c r="N2560" s="76" t="str">
        <f t="shared" si="160"/>
        <v>-</v>
      </c>
      <c r="O2560" s="3" t="s">
        <v>679</v>
      </c>
      <c r="P2560" s="3" t="s">
        <v>685</v>
      </c>
      <c r="Q2560" s="3" t="s">
        <v>686</v>
      </c>
      <c r="R2560" s="78"/>
    </row>
    <row r="2561" spans="1:18" x14ac:dyDescent="0.2">
      <c r="A2561" s="3" t="s">
        <v>396</v>
      </c>
      <c r="B2561" s="60" t="s">
        <v>684</v>
      </c>
      <c r="C2561" s="78" t="s">
        <v>746</v>
      </c>
      <c r="D2561" s="78"/>
      <c r="E2561" s="78"/>
      <c r="F2561" s="78"/>
      <c r="G2561" s="78"/>
      <c r="H2561" s="78">
        <f t="shared" si="161"/>
        <v>0</v>
      </c>
      <c r="I2561" s="74"/>
      <c r="J2561" s="74"/>
      <c r="K2561" s="75">
        <f t="shared" si="158"/>
        <v>1</v>
      </c>
      <c r="L2561" s="75">
        <f t="shared" si="159"/>
        <v>1</v>
      </c>
      <c r="M2561" s="76" t="str">
        <f t="shared" si="160"/>
        <v>-</v>
      </c>
      <c r="N2561" s="76" t="str">
        <f t="shared" si="160"/>
        <v>-</v>
      </c>
      <c r="O2561" s="3" t="s">
        <v>679</v>
      </c>
      <c r="P2561" s="3" t="s">
        <v>685</v>
      </c>
      <c r="Q2561" s="3" t="s">
        <v>686</v>
      </c>
      <c r="R2561" s="78"/>
    </row>
    <row r="2562" spans="1:18" x14ac:dyDescent="0.2">
      <c r="A2562" s="3" t="s">
        <v>396</v>
      </c>
      <c r="B2562" s="60" t="s">
        <v>684</v>
      </c>
      <c r="C2562" s="78" t="s">
        <v>747</v>
      </c>
      <c r="D2562" s="78"/>
      <c r="E2562" s="78"/>
      <c r="F2562" s="78"/>
      <c r="G2562" s="78"/>
      <c r="H2562" s="78">
        <f t="shared" si="161"/>
        <v>0</v>
      </c>
      <c r="I2562" s="74"/>
      <c r="J2562" s="74"/>
      <c r="K2562" s="75">
        <f t="shared" ref="K2562:K2625" si="162">BINOMDIST(E2562,H2562,0.5,TRUE)</f>
        <v>1</v>
      </c>
      <c r="L2562" s="75">
        <f t="shared" ref="L2562:L2625" si="163">BINOMDIST(G2562,H2562,0.5,TRUE)</f>
        <v>1</v>
      </c>
      <c r="M2562" s="76" t="str">
        <f t="shared" ref="M2562:N2625" si="164">IF(K2562&lt;(0.05/5830),"sig","-")</f>
        <v>-</v>
      </c>
      <c r="N2562" s="76" t="str">
        <f t="shared" si="164"/>
        <v>-</v>
      </c>
      <c r="O2562" s="3" t="s">
        <v>679</v>
      </c>
      <c r="P2562" s="3" t="s">
        <v>685</v>
      </c>
      <c r="Q2562" s="3" t="s">
        <v>686</v>
      </c>
      <c r="R2562" s="78"/>
    </row>
    <row r="2563" spans="1:18" x14ac:dyDescent="0.2">
      <c r="A2563" s="3" t="s">
        <v>396</v>
      </c>
      <c r="B2563" s="60" t="s">
        <v>684</v>
      </c>
      <c r="C2563" s="78" t="s">
        <v>747</v>
      </c>
      <c r="D2563" s="78"/>
      <c r="E2563" s="78"/>
      <c r="F2563" s="78"/>
      <c r="G2563" s="78"/>
      <c r="H2563" s="78">
        <f t="shared" si="161"/>
        <v>0</v>
      </c>
      <c r="I2563" s="74"/>
      <c r="J2563" s="74"/>
      <c r="K2563" s="75">
        <f t="shared" si="162"/>
        <v>1</v>
      </c>
      <c r="L2563" s="75">
        <f t="shared" si="163"/>
        <v>1</v>
      </c>
      <c r="M2563" s="76" t="str">
        <f t="shared" si="164"/>
        <v>-</v>
      </c>
      <c r="N2563" s="76" t="str">
        <f t="shared" si="164"/>
        <v>-</v>
      </c>
      <c r="O2563" s="3" t="s">
        <v>679</v>
      </c>
      <c r="P2563" s="3" t="s">
        <v>685</v>
      </c>
      <c r="Q2563" s="3" t="s">
        <v>686</v>
      </c>
      <c r="R2563" s="78"/>
    </row>
    <row r="2564" spans="1:18" x14ac:dyDescent="0.2">
      <c r="A2564" s="3" t="s">
        <v>396</v>
      </c>
      <c r="B2564" s="60" t="s">
        <v>684</v>
      </c>
      <c r="C2564" s="78" t="s">
        <v>748</v>
      </c>
      <c r="D2564" s="78"/>
      <c r="E2564" s="78"/>
      <c r="F2564" s="78"/>
      <c r="G2564" s="78"/>
      <c r="H2564" s="78">
        <f t="shared" si="161"/>
        <v>0</v>
      </c>
      <c r="I2564" s="74"/>
      <c r="J2564" s="74"/>
      <c r="K2564" s="75">
        <f t="shared" si="162"/>
        <v>1</v>
      </c>
      <c r="L2564" s="75">
        <f t="shared" si="163"/>
        <v>1</v>
      </c>
      <c r="M2564" s="76" t="str">
        <f t="shared" si="164"/>
        <v>-</v>
      </c>
      <c r="N2564" s="76" t="str">
        <f t="shared" si="164"/>
        <v>-</v>
      </c>
      <c r="O2564" s="3" t="s">
        <v>679</v>
      </c>
      <c r="P2564" s="3" t="s">
        <v>685</v>
      </c>
      <c r="Q2564" s="3" t="s">
        <v>686</v>
      </c>
      <c r="R2564" s="78"/>
    </row>
    <row r="2565" spans="1:18" x14ac:dyDescent="0.2">
      <c r="A2565" s="3" t="s">
        <v>396</v>
      </c>
      <c r="B2565" s="60" t="s">
        <v>684</v>
      </c>
      <c r="C2565" s="78" t="s">
        <v>748</v>
      </c>
      <c r="D2565" s="78"/>
      <c r="E2565" s="78"/>
      <c r="F2565" s="78"/>
      <c r="G2565" s="78"/>
      <c r="H2565" s="78">
        <f t="shared" si="161"/>
        <v>0</v>
      </c>
      <c r="I2565" s="74"/>
      <c r="J2565" s="74"/>
      <c r="K2565" s="75">
        <f t="shared" si="162"/>
        <v>1</v>
      </c>
      <c r="L2565" s="75">
        <f t="shared" si="163"/>
        <v>1</v>
      </c>
      <c r="M2565" s="76" t="str">
        <f t="shared" si="164"/>
        <v>-</v>
      </c>
      <c r="N2565" s="76" t="str">
        <f t="shared" si="164"/>
        <v>-</v>
      </c>
      <c r="O2565" s="3" t="s">
        <v>679</v>
      </c>
      <c r="P2565" s="3" t="s">
        <v>685</v>
      </c>
      <c r="Q2565" s="3" t="s">
        <v>686</v>
      </c>
      <c r="R2565" s="78"/>
    </row>
    <row r="2566" spans="1:18" x14ac:dyDescent="0.2">
      <c r="A2566" s="3" t="s">
        <v>396</v>
      </c>
      <c r="B2566" s="60" t="s">
        <v>684</v>
      </c>
      <c r="C2566" s="78" t="s">
        <v>749</v>
      </c>
      <c r="D2566" s="78">
        <v>25490</v>
      </c>
      <c r="E2566" s="78">
        <v>1</v>
      </c>
      <c r="F2566" s="78">
        <v>26028</v>
      </c>
      <c r="G2566" s="78">
        <v>0</v>
      </c>
      <c r="H2566" s="78">
        <f t="shared" si="161"/>
        <v>1</v>
      </c>
      <c r="I2566" s="74">
        <v>1</v>
      </c>
      <c r="J2566" s="74">
        <v>0</v>
      </c>
      <c r="K2566" s="75">
        <f t="shared" si="162"/>
        <v>1</v>
      </c>
      <c r="L2566" s="75">
        <f t="shared" si="163"/>
        <v>0.5</v>
      </c>
      <c r="M2566" s="76" t="str">
        <f t="shared" si="164"/>
        <v>-</v>
      </c>
      <c r="N2566" s="76" t="str">
        <f t="shared" si="164"/>
        <v>-</v>
      </c>
      <c r="O2566" s="3" t="s">
        <v>679</v>
      </c>
      <c r="P2566" s="3" t="s">
        <v>685</v>
      </c>
      <c r="Q2566" s="3" t="s">
        <v>686</v>
      </c>
      <c r="R2566" s="78"/>
    </row>
    <row r="2567" spans="1:18" x14ac:dyDescent="0.2">
      <c r="A2567" s="3" t="s">
        <v>396</v>
      </c>
      <c r="B2567" s="60" t="s">
        <v>684</v>
      </c>
      <c r="C2567" s="78" t="s">
        <v>749</v>
      </c>
      <c r="D2567" s="78">
        <v>25490</v>
      </c>
      <c r="E2567" s="78">
        <v>1</v>
      </c>
      <c r="F2567" s="78">
        <v>26028</v>
      </c>
      <c r="G2567" s="78">
        <v>0</v>
      </c>
      <c r="H2567" s="78">
        <f t="shared" si="161"/>
        <v>1</v>
      </c>
      <c r="I2567" s="74">
        <v>1</v>
      </c>
      <c r="J2567" s="74">
        <v>0</v>
      </c>
      <c r="K2567" s="75">
        <f t="shared" si="162"/>
        <v>1</v>
      </c>
      <c r="L2567" s="75">
        <f t="shared" si="163"/>
        <v>0.5</v>
      </c>
      <c r="M2567" s="76" t="str">
        <f t="shared" si="164"/>
        <v>-</v>
      </c>
      <c r="N2567" s="76" t="str">
        <f t="shared" si="164"/>
        <v>-</v>
      </c>
      <c r="O2567" s="3" t="s">
        <v>679</v>
      </c>
      <c r="P2567" s="3" t="s">
        <v>685</v>
      </c>
      <c r="Q2567" s="3" t="s">
        <v>686</v>
      </c>
      <c r="R2567" s="78"/>
    </row>
    <row r="2568" spans="1:18" x14ac:dyDescent="0.2">
      <c r="A2568" s="3" t="s">
        <v>396</v>
      </c>
      <c r="B2568" s="60" t="s">
        <v>684</v>
      </c>
      <c r="C2568" s="78" t="s">
        <v>750</v>
      </c>
      <c r="D2568" s="78"/>
      <c r="E2568" s="78"/>
      <c r="F2568" s="78"/>
      <c r="G2568" s="78"/>
      <c r="H2568" s="78">
        <f t="shared" si="161"/>
        <v>0</v>
      </c>
      <c r="I2568" s="74"/>
      <c r="J2568" s="74"/>
      <c r="K2568" s="75">
        <f t="shared" si="162"/>
        <v>1</v>
      </c>
      <c r="L2568" s="75">
        <f t="shared" si="163"/>
        <v>1</v>
      </c>
      <c r="M2568" s="76" t="str">
        <f t="shared" si="164"/>
        <v>-</v>
      </c>
      <c r="N2568" s="76" t="str">
        <f t="shared" si="164"/>
        <v>-</v>
      </c>
      <c r="O2568" s="3" t="s">
        <v>679</v>
      </c>
      <c r="P2568" s="3" t="s">
        <v>685</v>
      </c>
      <c r="Q2568" s="3" t="s">
        <v>686</v>
      </c>
      <c r="R2568" s="78"/>
    </row>
    <row r="2569" spans="1:18" x14ac:dyDescent="0.2">
      <c r="A2569" s="3" t="s">
        <v>396</v>
      </c>
      <c r="B2569" s="60" t="s">
        <v>684</v>
      </c>
      <c r="C2569" s="78" t="s">
        <v>750</v>
      </c>
      <c r="D2569" s="78"/>
      <c r="E2569" s="78"/>
      <c r="F2569" s="78"/>
      <c r="G2569" s="78"/>
      <c r="H2569" s="78">
        <f t="shared" si="161"/>
        <v>0</v>
      </c>
      <c r="I2569" s="74"/>
      <c r="J2569" s="74"/>
      <c r="K2569" s="75">
        <f t="shared" si="162"/>
        <v>1</v>
      </c>
      <c r="L2569" s="75">
        <f t="shared" si="163"/>
        <v>1</v>
      </c>
      <c r="M2569" s="76" t="str">
        <f t="shared" si="164"/>
        <v>-</v>
      </c>
      <c r="N2569" s="76" t="str">
        <f t="shared" si="164"/>
        <v>-</v>
      </c>
      <c r="O2569" s="3" t="s">
        <v>679</v>
      </c>
      <c r="P2569" s="3" t="s">
        <v>685</v>
      </c>
      <c r="Q2569" s="3" t="s">
        <v>686</v>
      </c>
      <c r="R2569" s="78"/>
    </row>
    <row r="2570" spans="1:18" x14ac:dyDescent="0.2">
      <c r="A2570" s="3" t="s">
        <v>396</v>
      </c>
      <c r="B2570" s="60" t="s">
        <v>684</v>
      </c>
      <c r="C2570" s="78" t="s">
        <v>751</v>
      </c>
      <c r="D2570" s="78"/>
      <c r="E2570" s="78"/>
      <c r="F2570" s="78"/>
      <c r="G2570" s="78"/>
      <c r="H2570" s="78">
        <f t="shared" si="161"/>
        <v>0</v>
      </c>
      <c r="I2570" s="74"/>
      <c r="J2570" s="74"/>
      <c r="K2570" s="75">
        <f t="shared" si="162"/>
        <v>1</v>
      </c>
      <c r="L2570" s="75">
        <f t="shared" si="163"/>
        <v>1</v>
      </c>
      <c r="M2570" s="76" t="str">
        <f t="shared" si="164"/>
        <v>-</v>
      </c>
      <c r="N2570" s="76" t="str">
        <f t="shared" si="164"/>
        <v>-</v>
      </c>
      <c r="O2570" s="3" t="s">
        <v>679</v>
      </c>
      <c r="P2570" s="3" t="s">
        <v>685</v>
      </c>
      <c r="Q2570" s="3" t="s">
        <v>686</v>
      </c>
      <c r="R2570" s="78"/>
    </row>
    <row r="2571" spans="1:18" x14ac:dyDescent="0.2">
      <c r="A2571" s="3" t="s">
        <v>396</v>
      </c>
      <c r="B2571" s="60" t="s">
        <v>684</v>
      </c>
      <c r="C2571" s="78" t="s">
        <v>751</v>
      </c>
      <c r="D2571" s="78"/>
      <c r="E2571" s="78"/>
      <c r="F2571" s="78"/>
      <c r="G2571" s="78"/>
      <c r="H2571" s="78">
        <f t="shared" si="161"/>
        <v>0</v>
      </c>
      <c r="I2571" s="74"/>
      <c r="J2571" s="74"/>
      <c r="K2571" s="75">
        <f t="shared" si="162"/>
        <v>1</v>
      </c>
      <c r="L2571" s="75">
        <f t="shared" si="163"/>
        <v>1</v>
      </c>
      <c r="M2571" s="76" t="str">
        <f t="shared" si="164"/>
        <v>-</v>
      </c>
      <c r="N2571" s="76" t="str">
        <f t="shared" si="164"/>
        <v>-</v>
      </c>
      <c r="O2571" s="3" t="s">
        <v>679</v>
      </c>
      <c r="P2571" s="3" t="s">
        <v>685</v>
      </c>
      <c r="Q2571" s="3" t="s">
        <v>686</v>
      </c>
      <c r="R2571" s="78"/>
    </row>
    <row r="2572" spans="1:18" x14ac:dyDescent="0.2">
      <c r="A2572" s="3" t="s">
        <v>396</v>
      </c>
      <c r="B2572" s="60" t="s">
        <v>684</v>
      </c>
      <c r="C2572" s="78" t="s">
        <v>752</v>
      </c>
      <c r="D2572" s="78">
        <v>25490</v>
      </c>
      <c r="E2572" s="78">
        <v>4</v>
      </c>
      <c r="F2572" s="78">
        <v>26028</v>
      </c>
      <c r="G2572" s="78">
        <v>0</v>
      </c>
      <c r="H2572" s="78">
        <f t="shared" si="161"/>
        <v>4</v>
      </c>
      <c r="I2572" s="74">
        <v>1</v>
      </c>
      <c r="J2572" s="74">
        <v>0</v>
      </c>
      <c r="K2572" s="75">
        <f t="shared" si="162"/>
        <v>1</v>
      </c>
      <c r="L2572" s="75">
        <f t="shared" si="163"/>
        <v>6.25E-2</v>
      </c>
      <c r="M2572" s="76" t="str">
        <f t="shared" si="164"/>
        <v>-</v>
      </c>
      <c r="N2572" s="76" t="str">
        <f t="shared" si="164"/>
        <v>-</v>
      </c>
      <c r="O2572" s="3" t="s">
        <v>679</v>
      </c>
      <c r="P2572" s="3" t="s">
        <v>685</v>
      </c>
      <c r="Q2572" s="3" t="s">
        <v>686</v>
      </c>
      <c r="R2572" s="78"/>
    </row>
    <row r="2573" spans="1:18" x14ac:dyDescent="0.2">
      <c r="A2573" s="3" t="s">
        <v>396</v>
      </c>
      <c r="B2573" s="60" t="s">
        <v>684</v>
      </c>
      <c r="C2573" s="78" t="s">
        <v>752</v>
      </c>
      <c r="D2573" s="78">
        <v>25490</v>
      </c>
      <c r="E2573" s="78">
        <v>1</v>
      </c>
      <c r="F2573" s="78">
        <v>26028</v>
      </c>
      <c r="G2573" s="78">
        <v>0</v>
      </c>
      <c r="H2573" s="78">
        <f t="shared" si="161"/>
        <v>1</v>
      </c>
      <c r="I2573" s="74">
        <v>1</v>
      </c>
      <c r="J2573" s="74">
        <v>0</v>
      </c>
      <c r="K2573" s="75">
        <f t="shared" si="162"/>
        <v>1</v>
      </c>
      <c r="L2573" s="75">
        <f t="shared" si="163"/>
        <v>0.5</v>
      </c>
      <c r="M2573" s="76" t="str">
        <f t="shared" si="164"/>
        <v>-</v>
      </c>
      <c r="N2573" s="76" t="str">
        <f t="shared" si="164"/>
        <v>-</v>
      </c>
      <c r="O2573" s="3" t="s">
        <v>679</v>
      </c>
      <c r="P2573" s="3" t="s">
        <v>685</v>
      </c>
      <c r="Q2573" s="3" t="s">
        <v>686</v>
      </c>
      <c r="R2573" s="78"/>
    </row>
    <row r="2574" spans="1:18" x14ac:dyDescent="0.2">
      <c r="A2574" s="3" t="s">
        <v>396</v>
      </c>
      <c r="B2574" s="60" t="s">
        <v>684</v>
      </c>
      <c r="C2574" s="78" t="s">
        <v>753</v>
      </c>
      <c r="D2574" s="78">
        <v>25490</v>
      </c>
      <c r="E2574" s="78">
        <v>1</v>
      </c>
      <c r="F2574" s="78">
        <v>26028</v>
      </c>
      <c r="G2574" s="78">
        <v>0</v>
      </c>
      <c r="H2574" s="78">
        <f t="shared" si="161"/>
        <v>1</v>
      </c>
      <c r="I2574" s="74">
        <v>1</v>
      </c>
      <c r="J2574" s="74">
        <v>0</v>
      </c>
      <c r="K2574" s="75">
        <f t="shared" si="162"/>
        <v>1</v>
      </c>
      <c r="L2574" s="75">
        <f t="shared" si="163"/>
        <v>0.5</v>
      </c>
      <c r="M2574" s="76" t="str">
        <f t="shared" si="164"/>
        <v>-</v>
      </c>
      <c r="N2574" s="76" t="str">
        <f t="shared" si="164"/>
        <v>-</v>
      </c>
      <c r="O2574" s="3" t="s">
        <v>679</v>
      </c>
      <c r="P2574" s="3" t="s">
        <v>685</v>
      </c>
      <c r="Q2574" s="3" t="s">
        <v>686</v>
      </c>
      <c r="R2574" s="78"/>
    </row>
    <row r="2575" spans="1:18" x14ac:dyDescent="0.2">
      <c r="A2575" s="3" t="s">
        <v>396</v>
      </c>
      <c r="B2575" s="60" t="s">
        <v>684</v>
      </c>
      <c r="C2575" s="78" t="s">
        <v>753</v>
      </c>
      <c r="D2575" s="78"/>
      <c r="E2575" s="78"/>
      <c r="F2575" s="78"/>
      <c r="G2575" s="78"/>
      <c r="H2575" s="78">
        <f t="shared" si="161"/>
        <v>0</v>
      </c>
      <c r="I2575" s="74"/>
      <c r="J2575" s="74"/>
      <c r="K2575" s="75">
        <f t="shared" si="162"/>
        <v>1</v>
      </c>
      <c r="L2575" s="75">
        <f t="shared" si="163"/>
        <v>1</v>
      </c>
      <c r="M2575" s="76" t="str">
        <f t="shared" si="164"/>
        <v>-</v>
      </c>
      <c r="N2575" s="76" t="str">
        <f t="shared" si="164"/>
        <v>-</v>
      </c>
      <c r="O2575" s="3" t="s">
        <v>679</v>
      </c>
      <c r="P2575" s="3" t="s">
        <v>685</v>
      </c>
      <c r="Q2575" s="3" t="s">
        <v>686</v>
      </c>
      <c r="R2575" s="78"/>
    </row>
    <row r="2576" spans="1:18" x14ac:dyDescent="0.2">
      <c r="A2576" s="3" t="s">
        <v>315</v>
      </c>
      <c r="B2576" s="78" t="s">
        <v>443</v>
      </c>
      <c r="C2576" s="78" t="s">
        <v>754</v>
      </c>
      <c r="D2576" s="78">
        <v>25490</v>
      </c>
      <c r="E2576" s="78">
        <v>389</v>
      </c>
      <c r="F2576" s="78">
        <v>26028</v>
      </c>
      <c r="G2576" s="78">
        <v>92</v>
      </c>
      <c r="H2576" s="78">
        <f t="shared" si="161"/>
        <v>481</v>
      </c>
      <c r="I2576" s="74">
        <v>0.80873180873180872</v>
      </c>
      <c r="J2576" s="74">
        <v>0.19126819126819128</v>
      </c>
      <c r="K2576" s="75">
        <f t="shared" si="162"/>
        <v>1</v>
      </c>
      <c r="L2576" s="75">
        <f t="shared" si="163"/>
        <v>8.6792514383848904E-45</v>
      </c>
      <c r="M2576" s="76" t="str">
        <f t="shared" si="164"/>
        <v>-</v>
      </c>
      <c r="N2576" s="76" t="str">
        <f t="shared" si="164"/>
        <v>sig</v>
      </c>
      <c r="O2576" s="3" t="s">
        <v>679</v>
      </c>
      <c r="P2576" s="3" t="s">
        <v>685</v>
      </c>
      <c r="Q2576" s="3" t="s">
        <v>686</v>
      </c>
      <c r="R2576" s="78"/>
    </row>
    <row r="2577" spans="1:18" x14ac:dyDescent="0.2">
      <c r="A2577" s="3" t="s">
        <v>315</v>
      </c>
      <c r="B2577" s="78" t="s">
        <v>443</v>
      </c>
      <c r="C2577" s="78" t="s">
        <v>755</v>
      </c>
      <c r="D2577" s="78">
        <v>25490</v>
      </c>
      <c r="E2577" s="78">
        <v>396</v>
      </c>
      <c r="F2577" s="78">
        <v>26028</v>
      </c>
      <c r="G2577" s="78">
        <v>77</v>
      </c>
      <c r="H2577" s="78">
        <f t="shared" si="161"/>
        <v>473</v>
      </c>
      <c r="I2577" s="74">
        <v>0.83720930232558144</v>
      </c>
      <c r="J2577" s="74">
        <v>0.16279069767441862</v>
      </c>
      <c r="K2577" s="75">
        <f t="shared" si="162"/>
        <v>1</v>
      </c>
      <c r="L2577" s="75">
        <f t="shared" si="163"/>
        <v>4.6139267410124791E-53</v>
      </c>
      <c r="M2577" s="76" t="str">
        <f t="shared" si="164"/>
        <v>-</v>
      </c>
      <c r="N2577" s="76" t="str">
        <f t="shared" si="164"/>
        <v>sig</v>
      </c>
      <c r="O2577" s="3" t="s">
        <v>679</v>
      </c>
      <c r="P2577" s="3" t="s">
        <v>685</v>
      </c>
      <c r="Q2577" s="3" t="s">
        <v>686</v>
      </c>
      <c r="R2577" s="78"/>
    </row>
    <row r="2578" spans="1:18" x14ac:dyDescent="0.2">
      <c r="A2578" s="3" t="s">
        <v>315</v>
      </c>
      <c r="B2578" s="78" t="s">
        <v>443</v>
      </c>
      <c r="C2578" s="78" t="s">
        <v>756</v>
      </c>
      <c r="D2578" s="78">
        <v>25490</v>
      </c>
      <c r="E2578" s="78">
        <v>29</v>
      </c>
      <c r="F2578" s="78">
        <v>26028</v>
      </c>
      <c r="G2578" s="78">
        <v>2</v>
      </c>
      <c r="H2578" s="78">
        <f t="shared" si="161"/>
        <v>31</v>
      </c>
      <c r="I2578" s="74">
        <v>0.93548387096774188</v>
      </c>
      <c r="J2578" s="74">
        <v>6.4516129032258063E-2</v>
      </c>
      <c r="K2578" s="75">
        <f t="shared" si="162"/>
        <v>0.99999998509883881</v>
      </c>
      <c r="L2578" s="75">
        <f t="shared" si="163"/>
        <v>2.3143365979194668E-7</v>
      </c>
      <c r="M2578" s="76" t="str">
        <f t="shared" si="164"/>
        <v>-</v>
      </c>
      <c r="N2578" s="76" t="str">
        <f t="shared" si="164"/>
        <v>sig</v>
      </c>
      <c r="O2578" s="3" t="s">
        <v>679</v>
      </c>
      <c r="P2578" s="3" t="s">
        <v>685</v>
      </c>
      <c r="Q2578" s="3" t="s">
        <v>686</v>
      </c>
      <c r="R2578" s="78"/>
    </row>
    <row r="2579" spans="1:18" x14ac:dyDescent="0.2">
      <c r="A2579" s="3" t="s">
        <v>315</v>
      </c>
      <c r="B2579" s="78" t="s">
        <v>443</v>
      </c>
      <c r="C2579" s="78" t="s">
        <v>757</v>
      </c>
      <c r="D2579" s="78">
        <v>25490</v>
      </c>
      <c r="E2579" s="78">
        <v>358</v>
      </c>
      <c r="F2579" s="78">
        <v>26028</v>
      </c>
      <c r="G2579" s="78">
        <v>62</v>
      </c>
      <c r="H2579" s="78">
        <f t="shared" si="161"/>
        <v>420</v>
      </c>
      <c r="I2579" s="74">
        <v>0.85238095238095235</v>
      </c>
      <c r="J2579" s="74">
        <v>0.14761904761904762</v>
      </c>
      <c r="K2579" s="75">
        <f t="shared" si="162"/>
        <v>1</v>
      </c>
      <c r="L2579" s="75">
        <f t="shared" si="163"/>
        <v>5.4259914314752131E-52</v>
      </c>
      <c r="M2579" s="76" t="str">
        <f t="shared" si="164"/>
        <v>-</v>
      </c>
      <c r="N2579" s="76" t="str">
        <f t="shared" si="164"/>
        <v>sig</v>
      </c>
      <c r="O2579" s="3" t="s">
        <v>679</v>
      </c>
      <c r="P2579" s="3" t="s">
        <v>685</v>
      </c>
      <c r="Q2579" s="3" t="s">
        <v>686</v>
      </c>
      <c r="R2579" s="78"/>
    </row>
    <row r="2580" spans="1:18" x14ac:dyDescent="0.2">
      <c r="A2580" s="3" t="s">
        <v>315</v>
      </c>
      <c r="B2580" s="78" t="s">
        <v>443</v>
      </c>
      <c r="C2580" s="78" t="s">
        <v>758</v>
      </c>
      <c r="D2580" s="78">
        <v>25490</v>
      </c>
      <c r="E2580" s="78">
        <v>155</v>
      </c>
      <c r="F2580" s="78">
        <v>26028</v>
      </c>
      <c r="G2580" s="78">
        <v>25</v>
      </c>
      <c r="H2580" s="78">
        <f t="shared" si="161"/>
        <v>180</v>
      </c>
      <c r="I2580" s="74">
        <v>0.86111111111111116</v>
      </c>
      <c r="J2580" s="74">
        <v>0.1388888888888889</v>
      </c>
      <c r="K2580" s="75">
        <f t="shared" si="162"/>
        <v>1</v>
      </c>
      <c r="L2580" s="75">
        <f t="shared" si="163"/>
        <v>2.0980195972824075E-24</v>
      </c>
      <c r="M2580" s="76" t="str">
        <f t="shared" si="164"/>
        <v>-</v>
      </c>
      <c r="N2580" s="76" t="str">
        <f t="shared" si="164"/>
        <v>sig</v>
      </c>
      <c r="O2580" s="3" t="s">
        <v>679</v>
      </c>
      <c r="P2580" s="3" t="s">
        <v>685</v>
      </c>
      <c r="Q2580" s="3" t="s">
        <v>686</v>
      </c>
      <c r="R2580" s="78"/>
    </row>
    <row r="2581" spans="1:18" x14ac:dyDescent="0.2">
      <c r="A2581" s="3" t="s">
        <v>315</v>
      </c>
      <c r="B2581" s="78" t="s">
        <v>443</v>
      </c>
      <c r="C2581" s="78" t="s">
        <v>759</v>
      </c>
      <c r="D2581" s="78">
        <v>25490</v>
      </c>
      <c r="E2581" s="78">
        <v>311</v>
      </c>
      <c r="F2581" s="78">
        <v>26028</v>
      </c>
      <c r="G2581" s="78">
        <v>49</v>
      </c>
      <c r="H2581" s="78">
        <f t="shared" si="161"/>
        <v>360</v>
      </c>
      <c r="I2581" s="74">
        <v>0.86388888888888893</v>
      </c>
      <c r="J2581" s="74">
        <v>0.1361111111111111</v>
      </c>
      <c r="K2581" s="75">
        <f t="shared" si="162"/>
        <v>1</v>
      </c>
      <c r="L2581" s="75">
        <f t="shared" si="163"/>
        <v>4.9055731392376881E-48</v>
      </c>
      <c r="M2581" s="76" t="str">
        <f t="shared" si="164"/>
        <v>-</v>
      </c>
      <c r="N2581" s="76" t="str">
        <f t="shared" si="164"/>
        <v>sig</v>
      </c>
      <c r="O2581" s="3" t="s">
        <v>679</v>
      </c>
      <c r="P2581" s="3" t="s">
        <v>685</v>
      </c>
      <c r="Q2581" s="3" t="s">
        <v>686</v>
      </c>
      <c r="R2581" s="78"/>
    </row>
    <row r="2582" spans="1:18" x14ac:dyDescent="0.2">
      <c r="A2582" s="3" t="s">
        <v>315</v>
      </c>
      <c r="B2582" s="78" t="s">
        <v>443</v>
      </c>
      <c r="C2582" s="78" t="s">
        <v>760</v>
      </c>
      <c r="D2582" s="78">
        <v>25490</v>
      </c>
      <c r="E2582" s="78">
        <v>718</v>
      </c>
      <c r="F2582" s="78">
        <v>26028</v>
      </c>
      <c r="G2582" s="78">
        <v>104</v>
      </c>
      <c r="H2582" s="78">
        <f t="shared" si="161"/>
        <v>822</v>
      </c>
      <c r="I2582" s="74">
        <v>0.87347931873479323</v>
      </c>
      <c r="J2582" s="74">
        <v>0.12652068126520682</v>
      </c>
      <c r="K2582" s="75">
        <f t="shared" si="162"/>
        <v>1</v>
      </c>
      <c r="L2582" s="75">
        <f t="shared" si="163"/>
        <v>6.2847786950916027E-114</v>
      </c>
      <c r="M2582" s="76" t="str">
        <f t="shared" si="164"/>
        <v>-</v>
      </c>
      <c r="N2582" s="76" t="str">
        <f t="shared" si="164"/>
        <v>sig</v>
      </c>
      <c r="O2582" s="3" t="s">
        <v>679</v>
      </c>
      <c r="P2582" s="3" t="s">
        <v>685</v>
      </c>
      <c r="Q2582" s="3" t="s">
        <v>686</v>
      </c>
      <c r="R2582" s="78"/>
    </row>
    <row r="2583" spans="1:18" x14ac:dyDescent="0.2">
      <c r="A2583" s="3" t="s">
        <v>315</v>
      </c>
      <c r="B2583" s="78" t="s">
        <v>443</v>
      </c>
      <c r="C2583" s="78" t="s">
        <v>761</v>
      </c>
      <c r="D2583" s="78">
        <v>25490</v>
      </c>
      <c r="E2583" s="78">
        <v>359</v>
      </c>
      <c r="F2583" s="78">
        <v>26028</v>
      </c>
      <c r="G2583" s="78">
        <v>69</v>
      </c>
      <c r="H2583" s="78">
        <f t="shared" si="161"/>
        <v>428</v>
      </c>
      <c r="I2583" s="74">
        <v>0.83878504672897192</v>
      </c>
      <c r="J2583" s="74">
        <v>0.16121495327102803</v>
      </c>
      <c r="K2583" s="75">
        <f t="shared" si="162"/>
        <v>1</v>
      </c>
      <c r="L2583" s="75">
        <f t="shared" si="163"/>
        <v>1.1714236575332598E-48</v>
      </c>
      <c r="M2583" s="76" t="str">
        <f t="shared" si="164"/>
        <v>-</v>
      </c>
      <c r="N2583" s="76" t="str">
        <f t="shared" si="164"/>
        <v>sig</v>
      </c>
      <c r="O2583" s="3" t="s">
        <v>679</v>
      </c>
      <c r="P2583" s="3" t="s">
        <v>685</v>
      </c>
      <c r="Q2583" s="3" t="s">
        <v>686</v>
      </c>
      <c r="R2583" s="78"/>
    </row>
    <row r="2584" spans="1:18" x14ac:dyDescent="0.2">
      <c r="A2584" s="3" t="s">
        <v>315</v>
      </c>
      <c r="B2584" s="78" t="s">
        <v>443</v>
      </c>
      <c r="C2584" s="78" t="s">
        <v>762</v>
      </c>
      <c r="D2584" s="78">
        <v>25490</v>
      </c>
      <c r="E2584" s="78">
        <v>34</v>
      </c>
      <c r="F2584" s="78">
        <v>26028</v>
      </c>
      <c r="G2584" s="78">
        <v>3</v>
      </c>
      <c r="H2584" s="78">
        <f t="shared" si="161"/>
        <v>37</v>
      </c>
      <c r="I2584" s="74">
        <v>0.91891891891891897</v>
      </c>
      <c r="J2584" s="74">
        <v>8.1081081081081086E-2</v>
      </c>
      <c r="K2584" s="75">
        <f t="shared" si="162"/>
        <v>0.99999999487772584</v>
      </c>
      <c r="L2584" s="75">
        <f t="shared" si="163"/>
        <v>6.1656464822590523E-8</v>
      </c>
      <c r="M2584" s="76" t="str">
        <f t="shared" si="164"/>
        <v>-</v>
      </c>
      <c r="N2584" s="76" t="str">
        <f t="shared" si="164"/>
        <v>sig</v>
      </c>
      <c r="O2584" s="3" t="s">
        <v>679</v>
      </c>
      <c r="P2584" s="3" t="s">
        <v>685</v>
      </c>
      <c r="Q2584" s="3" t="s">
        <v>686</v>
      </c>
      <c r="R2584" s="78"/>
    </row>
    <row r="2585" spans="1:18" x14ac:dyDescent="0.2">
      <c r="A2585" s="3" t="s">
        <v>315</v>
      </c>
      <c r="B2585" s="78" t="s">
        <v>443</v>
      </c>
      <c r="C2585" s="78" t="s">
        <v>741</v>
      </c>
      <c r="D2585" s="78">
        <v>25490</v>
      </c>
      <c r="E2585" s="78">
        <v>362</v>
      </c>
      <c r="F2585" s="78">
        <v>26028</v>
      </c>
      <c r="G2585" s="78">
        <v>62</v>
      </c>
      <c r="H2585" s="78">
        <f t="shared" si="161"/>
        <v>424</v>
      </c>
      <c r="I2585" s="74">
        <v>0.85377358490566035</v>
      </c>
      <c r="J2585" s="74">
        <v>0.14622641509433962</v>
      </c>
      <c r="K2585" s="75">
        <f t="shared" si="162"/>
        <v>1</v>
      </c>
      <c r="L2585" s="75">
        <f t="shared" si="163"/>
        <v>6.3835035239965304E-53</v>
      </c>
      <c r="M2585" s="76" t="str">
        <f t="shared" si="164"/>
        <v>-</v>
      </c>
      <c r="N2585" s="76" t="str">
        <f t="shared" si="164"/>
        <v>sig</v>
      </c>
      <c r="O2585" s="3" t="s">
        <v>679</v>
      </c>
      <c r="P2585" s="3" t="s">
        <v>685</v>
      </c>
      <c r="Q2585" s="3" t="s">
        <v>686</v>
      </c>
      <c r="R2585" s="78"/>
    </row>
    <row r="2586" spans="1:18" x14ac:dyDescent="0.2">
      <c r="A2586" s="3" t="s">
        <v>315</v>
      </c>
      <c r="B2586" s="78" t="s">
        <v>443</v>
      </c>
      <c r="C2586" s="78" t="s">
        <v>742</v>
      </c>
      <c r="D2586" s="78">
        <v>25490</v>
      </c>
      <c r="E2586" s="78">
        <v>512</v>
      </c>
      <c r="F2586" s="78">
        <v>26028</v>
      </c>
      <c r="G2586" s="78">
        <v>84</v>
      </c>
      <c r="H2586" s="78">
        <f t="shared" si="161"/>
        <v>596</v>
      </c>
      <c r="I2586" s="74">
        <v>0.85906040268456374</v>
      </c>
      <c r="J2586" s="74">
        <v>0.14093959731543623</v>
      </c>
      <c r="K2586" s="75">
        <f t="shared" si="162"/>
        <v>1</v>
      </c>
      <c r="L2586" s="75">
        <f t="shared" si="163"/>
        <v>3.9442338071523466E-76</v>
      </c>
      <c r="M2586" s="76" t="str">
        <f t="shared" si="164"/>
        <v>-</v>
      </c>
      <c r="N2586" s="76" t="str">
        <f t="shared" si="164"/>
        <v>sig</v>
      </c>
      <c r="O2586" s="3" t="s">
        <v>679</v>
      </c>
      <c r="P2586" s="3" t="s">
        <v>685</v>
      </c>
      <c r="Q2586" s="3" t="s">
        <v>686</v>
      </c>
      <c r="R2586" s="78"/>
    </row>
    <row r="2587" spans="1:18" x14ac:dyDescent="0.2">
      <c r="A2587" s="3" t="s">
        <v>315</v>
      </c>
      <c r="B2587" s="78" t="s">
        <v>443</v>
      </c>
      <c r="C2587" s="78" t="s">
        <v>743</v>
      </c>
      <c r="D2587" s="78">
        <v>25490</v>
      </c>
      <c r="E2587" s="78">
        <v>293</v>
      </c>
      <c r="F2587" s="78">
        <v>26028</v>
      </c>
      <c r="G2587" s="78">
        <v>50</v>
      </c>
      <c r="H2587" s="78">
        <f t="shared" si="161"/>
        <v>343</v>
      </c>
      <c r="I2587" s="74">
        <v>0.85422740524781338</v>
      </c>
      <c r="J2587" s="74">
        <v>0.1457725947521866</v>
      </c>
      <c r="K2587" s="75">
        <f t="shared" si="162"/>
        <v>1</v>
      </c>
      <c r="L2587" s="75">
        <f t="shared" si="163"/>
        <v>3.0013449953092699E-43</v>
      </c>
      <c r="M2587" s="76" t="str">
        <f t="shared" si="164"/>
        <v>-</v>
      </c>
      <c r="N2587" s="76" t="str">
        <f t="shared" si="164"/>
        <v>sig</v>
      </c>
      <c r="O2587" s="3" t="s">
        <v>679</v>
      </c>
      <c r="P2587" s="3" t="s">
        <v>685</v>
      </c>
      <c r="Q2587" s="3" t="s">
        <v>686</v>
      </c>
      <c r="R2587" s="78"/>
    </row>
    <row r="2588" spans="1:18" x14ac:dyDescent="0.2">
      <c r="A2588" s="3" t="s">
        <v>315</v>
      </c>
      <c r="B2588" s="78" t="s">
        <v>443</v>
      </c>
      <c r="C2588" s="78" t="s">
        <v>744</v>
      </c>
      <c r="D2588" s="78">
        <v>25490</v>
      </c>
      <c r="E2588" s="78">
        <v>450</v>
      </c>
      <c r="F2588" s="78">
        <v>26028</v>
      </c>
      <c r="G2588" s="78">
        <v>89</v>
      </c>
      <c r="H2588" s="78">
        <f t="shared" si="161"/>
        <v>539</v>
      </c>
      <c r="I2588" s="74">
        <v>0.83487940630797774</v>
      </c>
      <c r="J2588" s="74">
        <v>0.16512059369202226</v>
      </c>
      <c r="K2588" s="75">
        <f t="shared" si="162"/>
        <v>1</v>
      </c>
      <c r="L2588" s="75">
        <f t="shared" si="163"/>
        <v>2.4543539965727421E-59</v>
      </c>
      <c r="M2588" s="76" t="str">
        <f t="shared" si="164"/>
        <v>-</v>
      </c>
      <c r="N2588" s="76" t="str">
        <f t="shared" si="164"/>
        <v>sig</v>
      </c>
      <c r="O2588" s="3" t="s">
        <v>679</v>
      </c>
      <c r="P2588" s="3" t="s">
        <v>685</v>
      </c>
      <c r="Q2588" s="3" t="s">
        <v>686</v>
      </c>
      <c r="R2588" s="78"/>
    </row>
    <row r="2589" spans="1:18" x14ac:dyDescent="0.2">
      <c r="A2589" s="3" t="s">
        <v>315</v>
      </c>
      <c r="B2589" s="78" t="s">
        <v>443</v>
      </c>
      <c r="C2589" s="78" t="s">
        <v>745</v>
      </c>
      <c r="D2589" s="78">
        <v>25490</v>
      </c>
      <c r="E2589" s="78">
        <v>336</v>
      </c>
      <c r="F2589" s="78">
        <v>26028</v>
      </c>
      <c r="G2589" s="78">
        <v>61</v>
      </c>
      <c r="H2589" s="78">
        <f t="shared" si="161"/>
        <v>397</v>
      </c>
      <c r="I2589" s="74">
        <v>0.84634760705289669</v>
      </c>
      <c r="J2589" s="74">
        <v>0.15365239294710328</v>
      </c>
      <c r="K2589" s="75">
        <f t="shared" si="162"/>
        <v>1</v>
      </c>
      <c r="L2589" s="75">
        <f t="shared" si="163"/>
        <v>1.9318921602064859E-47</v>
      </c>
      <c r="M2589" s="76" t="str">
        <f t="shared" si="164"/>
        <v>-</v>
      </c>
      <c r="N2589" s="76" t="str">
        <f t="shared" si="164"/>
        <v>sig</v>
      </c>
      <c r="O2589" s="3" t="s">
        <v>679</v>
      </c>
      <c r="P2589" s="3" t="s">
        <v>685</v>
      </c>
      <c r="Q2589" s="3" t="s">
        <v>686</v>
      </c>
      <c r="R2589" s="78"/>
    </row>
    <row r="2590" spans="1:18" x14ac:dyDescent="0.2">
      <c r="A2590" s="3" t="s">
        <v>315</v>
      </c>
      <c r="B2590" s="78" t="s">
        <v>443</v>
      </c>
      <c r="C2590" s="78" t="s">
        <v>746</v>
      </c>
      <c r="D2590" s="78">
        <v>25490</v>
      </c>
      <c r="E2590" s="78">
        <v>108</v>
      </c>
      <c r="F2590" s="78">
        <v>26028</v>
      </c>
      <c r="G2590" s="78">
        <v>18</v>
      </c>
      <c r="H2590" s="78">
        <f t="shared" si="161"/>
        <v>126</v>
      </c>
      <c r="I2590" s="74">
        <v>0.8571428571428571</v>
      </c>
      <c r="J2590" s="74">
        <v>0.14285714285714285</v>
      </c>
      <c r="K2590" s="75">
        <f t="shared" si="162"/>
        <v>1</v>
      </c>
      <c r="L2590" s="75">
        <f t="shared" si="163"/>
        <v>3.9287890164128851E-17</v>
      </c>
      <c r="M2590" s="76" t="str">
        <f t="shared" si="164"/>
        <v>-</v>
      </c>
      <c r="N2590" s="76" t="str">
        <f t="shared" si="164"/>
        <v>sig</v>
      </c>
      <c r="O2590" s="3" t="s">
        <v>679</v>
      </c>
      <c r="P2590" s="3" t="s">
        <v>685</v>
      </c>
      <c r="Q2590" s="3" t="s">
        <v>686</v>
      </c>
      <c r="R2590" s="78"/>
    </row>
    <row r="2591" spans="1:18" x14ac:dyDescent="0.2">
      <c r="A2591" s="3" t="s">
        <v>315</v>
      </c>
      <c r="B2591" s="78" t="s">
        <v>443</v>
      </c>
      <c r="C2591" s="78" t="s">
        <v>747</v>
      </c>
      <c r="D2591" s="78">
        <v>25490</v>
      </c>
      <c r="E2591" s="78">
        <v>264</v>
      </c>
      <c r="F2591" s="78">
        <v>26028</v>
      </c>
      <c r="G2591" s="78">
        <v>52</v>
      </c>
      <c r="H2591" s="78">
        <f t="shared" ref="H2591:H2654" si="165">E2591+G2591</f>
        <v>316</v>
      </c>
      <c r="I2591" s="74">
        <v>0.83544303797468356</v>
      </c>
      <c r="J2591" s="74">
        <v>0.16455696202531644</v>
      </c>
      <c r="K2591" s="75">
        <f t="shared" si="162"/>
        <v>1</v>
      </c>
      <c r="L2591" s="75">
        <f t="shared" si="163"/>
        <v>1.30479677374872E-35</v>
      </c>
      <c r="M2591" s="76" t="str">
        <f t="shared" si="164"/>
        <v>-</v>
      </c>
      <c r="N2591" s="76" t="str">
        <f t="shared" si="164"/>
        <v>sig</v>
      </c>
      <c r="O2591" s="3" t="s">
        <v>679</v>
      </c>
      <c r="P2591" s="3" t="s">
        <v>685</v>
      </c>
      <c r="Q2591" s="3" t="s">
        <v>686</v>
      </c>
      <c r="R2591" s="78"/>
    </row>
    <row r="2592" spans="1:18" x14ac:dyDescent="0.2">
      <c r="A2592" s="3" t="s">
        <v>315</v>
      </c>
      <c r="B2592" s="78" t="s">
        <v>443</v>
      </c>
      <c r="C2592" s="78" t="s">
        <v>748</v>
      </c>
      <c r="D2592" s="78">
        <v>25490</v>
      </c>
      <c r="E2592" s="78">
        <v>90</v>
      </c>
      <c r="F2592" s="78">
        <v>26028</v>
      </c>
      <c r="G2592" s="78">
        <v>14</v>
      </c>
      <c r="H2592" s="78">
        <f t="shared" si="165"/>
        <v>104</v>
      </c>
      <c r="I2592" s="74">
        <v>0.86538461538461542</v>
      </c>
      <c r="J2592" s="74">
        <v>0.13461538461538461</v>
      </c>
      <c r="K2592" s="75">
        <f t="shared" si="162"/>
        <v>0.99999999999999933</v>
      </c>
      <c r="L2592" s="75">
        <f t="shared" si="163"/>
        <v>4.6212156331582036E-15</v>
      </c>
      <c r="M2592" s="76" t="str">
        <f t="shared" si="164"/>
        <v>-</v>
      </c>
      <c r="N2592" s="76" t="str">
        <f t="shared" si="164"/>
        <v>sig</v>
      </c>
      <c r="O2592" s="3" t="s">
        <v>679</v>
      </c>
      <c r="P2592" s="3" t="s">
        <v>685</v>
      </c>
      <c r="Q2592" s="3" t="s">
        <v>686</v>
      </c>
      <c r="R2592" s="78"/>
    </row>
    <row r="2593" spans="1:18" x14ac:dyDescent="0.2">
      <c r="A2593" s="3" t="s">
        <v>315</v>
      </c>
      <c r="B2593" s="78" t="s">
        <v>443</v>
      </c>
      <c r="C2593" s="78" t="s">
        <v>749</v>
      </c>
      <c r="D2593" s="78">
        <v>25490</v>
      </c>
      <c r="E2593" s="78">
        <v>197</v>
      </c>
      <c r="F2593" s="78">
        <v>26028</v>
      </c>
      <c r="G2593" s="78">
        <v>28</v>
      </c>
      <c r="H2593" s="78">
        <f t="shared" si="165"/>
        <v>225</v>
      </c>
      <c r="I2593" s="74">
        <v>0.87555555555555553</v>
      </c>
      <c r="J2593" s="74">
        <v>0.12444444444444444</v>
      </c>
      <c r="K2593" s="75">
        <f t="shared" si="162"/>
        <v>1</v>
      </c>
      <c r="L2593" s="75">
        <f t="shared" si="163"/>
        <v>8.9056697656013449E-33</v>
      </c>
      <c r="M2593" s="76" t="str">
        <f t="shared" si="164"/>
        <v>-</v>
      </c>
      <c r="N2593" s="76" t="str">
        <f t="shared" si="164"/>
        <v>sig</v>
      </c>
      <c r="O2593" s="3" t="s">
        <v>679</v>
      </c>
      <c r="P2593" s="3" t="s">
        <v>685</v>
      </c>
      <c r="Q2593" s="3" t="s">
        <v>686</v>
      </c>
      <c r="R2593" s="78"/>
    </row>
    <row r="2594" spans="1:18" x14ac:dyDescent="0.2">
      <c r="A2594" s="3" t="s">
        <v>315</v>
      </c>
      <c r="B2594" s="78" t="s">
        <v>443</v>
      </c>
      <c r="C2594" s="78" t="s">
        <v>750</v>
      </c>
      <c r="D2594" s="78">
        <v>25490</v>
      </c>
      <c r="E2594" s="78">
        <v>108</v>
      </c>
      <c r="F2594" s="78">
        <v>26028</v>
      </c>
      <c r="G2594" s="78">
        <v>23</v>
      </c>
      <c r="H2594" s="78">
        <f t="shared" si="165"/>
        <v>131</v>
      </c>
      <c r="I2594" s="74">
        <v>0.82442748091603058</v>
      </c>
      <c r="J2594" s="74">
        <v>0.17557251908396945</v>
      </c>
      <c r="K2594" s="75">
        <f t="shared" si="162"/>
        <v>0.99999999999999756</v>
      </c>
      <c r="L2594" s="75">
        <f t="shared" si="163"/>
        <v>1.1476587962633618E-14</v>
      </c>
      <c r="M2594" s="76" t="str">
        <f t="shared" si="164"/>
        <v>-</v>
      </c>
      <c r="N2594" s="76" t="str">
        <f t="shared" si="164"/>
        <v>sig</v>
      </c>
      <c r="O2594" s="3" t="s">
        <v>679</v>
      </c>
      <c r="P2594" s="3" t="s">
        <v>685</v>
      </c>
      <c r="Q2594" s="3" t="s">
        <v>686</v>
      </c>
      <c r="R2594" s="78"/>
    </row>
    <row r="2595" spans="1:18" x14ac:dyDescent="0.2">
      <c r="A2595" s="3" t="s">
        <v>315</v>
      </c>
      <c r="B2595" s="78" t="s">
        <v>443</v>
      </c>
      <c r="C2595" s="78" t="s">
        <v>751</v>
      </c>
      <c r="D2595" s="78">
        <v>25490</v>
      </c>
      <c r="E2595" s="78">
        <v>180</v>
      </c>
      <c r="F2595" s="78">
        <v>26028</v>
      </c>
      <c r="G2595" s="78">
        <v>36</v>
      </c>
      <c r="H2595" s="78">
        <f t="shared" si="165"/>
        <v>216</v>
      </c>
      <c r="I2595" s="74">
        <v>0.83333333333333337</v>
      </c>
      <c r="J2595" s="74">
        <v>0.16666666666666666</v>
      </c>
      <c r="K2595" s="75">
        <f t="shared" si="162"/>
        <v>1</v>
      </c>
      <c r="L2595" s="75">
        <f t="shared" si="163"/>
        <v>1.5861542419276345E-24</v>
      </c>
      <c r="M2595" s="76" t="str">
        <f t="shared" si="164"/>
        <v>-</v>
      </c>
      <c r="N2595" s="76" t="str">
        <f t="shared" si="164"/>
        <v>sig</v>
      </c>
      <c r="O2595" s="3" t="s">
        <v>679</v>
      </c>
      <c r="P2595" s="3" t="s">
        <v>685</v>
      </c>
      <c r="Q2595" s="3" t="s">
        <v>686</v>
      </c>
      <c r="R2595" s="78"/>
    </row>
    <row r="2596" spans="1:18" x14ac:dyDescent="0.2">
      <c r="A2596" s="3" t="s">
        <v>315</v>
      </c>
      <c r="B2596" s="78" t="s">
        <v>443</v>
      </c>
      <c r="C2596" s="78" t="s">
        <v>752</v>
      </c>
      <c r="D2596" s="78">
        <v>25490</v>
      </c>
      <c r="E2596" s="78">
        <v>47</v>
      </c>
      <c r="F2596" s="78">
        <v>26028</v>
      </c>
      <c r="G2596" s="78">
        <v>13</v>
      </c>
      <c r="H2596" s="78">
        <f t="shared" si="165"/>
        <v>60</v>
      </c>
      <c r="I2596" s="74">
        <v>0.78333333333333333</v>
      </c>
      <c r="J2596" s="74">
        <v>0.21666666666666667</v>
      </c>
      <c r="K2596" s="75">
        <f t="shared" si="162"/>
        <v>0.99999840818563102</v>
      </c>
      <c r="L2596" s="75">
        <f t="shared" si="163"/>
        <v>6.073354011478651E-6</v>
      </c>
      <c r="M2596" s="76" t="str">
        <f t="shared" si="164"/>
        <v>-</v>
      </c>
      <c r="N2596" s="76" t="str">
        <f t="shared" si="164"/>
        <v>sig</v>
      </c>
      <c r="O2596" s="3" t="s">
        <v>679</v>
      </c>
      <c r="P2596" s="3" t="s">
        <v>685</v>
      </c>
      <c r="Q2596" s="3" t="s">
        <v>686</v>
      </c>
      <c r="R2596" s="78"/>
    </row>
    <row r="2597" spans="1:18" x14ac:dyDescent="0.2">
      <c r="A2597" s="3" t="s">
        <v>315</v>
      </c>
      <c r="B2597" s="78" t="s">
        <v>443</v>
      </c>
      <c r="C2597" s="78" t="s">
        <v>753</v>
      </c>
      <c r="D2597" s="78">
        <v>25490</v>
      </c>
      <c r="E2597" s="78">
        <v>171</v>
      </c>
      <c r="F2597" s="78">
        <v>26028</v>
      </c>
      <c r="G2597" s="78">
        <v>18</v>
      </c>
      <c r="H2597" s="78">
        <f t="shared" si="165"/>
        <v>189</v>
      </c>
      <c r="I2597" s="74">
        <v>0.90476190476190477</v>
      </c>
      <c r="J2597" s="74">
        <v>9.5238095238095233E-2</v>
      </c>
      <c r="K2597" s="75">
        <f t="shared" si="162"/>
        <v>1</v>
      </c>
      <c r="L2597" s="75">
        <f t="shared" si="163"/>
        <v>9.1201049752974068E-33</v>
      </c>
      <c r="M2597" s="76" t="str">
        <f t="shared" si="164"/>
        <v>-</v>
      </c>
      <c r="N2597" s="76" t="str">
        <f t="shared" si="164"/>
        <v>sig</v>
      </c>
      <c r="O2597" s="3" t="s">
        <v>679</v>
      </c>
      <c r="P2597" s="3" t="s">
        <v>685</v>
      </c>
      <c r="Q2597" s="3" t="s">
        <v>686</v>
      </c>
      <c r="R2597" s="78"/>
    </row>
    <row r="2598" spans="1:18" x14ac:dyDescent="0.2">
      <c r="A2598" s="3" t="s">
        <v>187</v>
      </c>
      <c r="B2598" s="78" t="s">
        <v>302</v>
      </c>
      <c r="C2598" s="78" t="s">
        <v>754</v>
      </c>
      <c r="D2598" s="78">
        <v>25490</v>
      </c>
      <c r="E2598" s="78">
        <v>55</v>
      </c>
      <c r="F2598" s="78">
        <v>26028</v>
      </c>
      <c r="G2598" s="78">
        <v>50</v>
      </c>
      <c r="H2598" s="78">
        <f t="shared" si="165"/>
        <v>105</v>
      </c>
      <c r="I2598" s="74">
        <v>0.52380952380952384</v>
      </c>
      <c r="J2598" s="74">
        <v>0.47619047619047616</v>
      </c>
      <c r="K2598" s="75">
        <f t="shared" si="162"/>
        <v>0.7208028544172046</v>
      </c>
      <c r="L2598" s="75">
        <f t="shared" si="163"/>
        <v>0.34823383149583798</v>
      </c>
      <c r="M2598" s="76" t="str">
        <f t="shared" si="164"/>
        <v>-</v>
      </c>
      <c r="N2598" s="76" t="str">
        <f t="shared" si="164"/>
        <v>-</v>
      </c>
      <c r="O2598" s="3" t="s">
        <v>679</v>
      </c>
      <c r="P2598" s="3" t="s">
        <v>685</v>
      </c>
      <c r="Q2598" s="3" t="s">
        <v>686</v>
      </c>
      <c r="R2598" s="78"/>
    </row>
    <row r="2599" spans="1:18" x14ac:dyDescent="0.2">
      <c r="A2599" s="3" t="s">
        <v>187</v>
      </c>
      <c r="B2599" s="78" t="s">
        <v>302</v>
      </c>
      <c r="C2599" s="78" t="s">
        <v>755</v>
      </c>
      <c r="D2599" s="78">
        <v>25490</v>
      </c>
      <c r="E2599" s="78">
        <v>58</v>
      </c>
      <c r="F2599" s="78">
        <v>26028</v>
      </c>
      <c r="G2599" s="78">
        <v>42</v>
      </c>
      <c r="H2599" s="78">
        <f t="shared" si="165"/>
        <v>100</v>
      </c>
      <c r="I2599" s="74">
        <v>0.57999999999999996</v>
      </c>
      <c r="J2599" s="74">
        <v>0.42</v>
      </c>
      <c r="K2599" s="75">
        <f t="shared" si="162"/>
        <v>0.95568695994296615</v>
      </c>
      <c r="L2599" s="75">
        <f t="shared" si="163"/>
        <v>6.660530960360668E-2</v>
      </c>
      <c r="M2599" s="76" t="str">
        <f t="shared" si="164"/>
        <v>-</v>
      </c>
      <c r="N2599" s="76" t="str">
        <f t="shared" si="164"/>
        <v>-</v>
      </c>
      <c r="O2599" s="3" t="s">
        <v>679</v>
      </c>
      <c r="P2599" s="3" t="s">
        <v>685</v>
      </c>
      <c r="Q2599" s="3" t="s">
        <v>686</v>
      </c>
      <c r="R2599" s="78"/>
    </row>
    <row r="2600" spans="1:18" x14ac:dyDescent="0.2">
      <c r="A2600" s="3" t="s">
        <v>187</v>
      </c>
      <c r="B2600" s="78" t="s">
        <v>302</v>
      </c>
      <c r="C2600" s="78" t="s">
        <v>756</v>
      </c>
      <c r="D2600" s="78">
        <v>25490</v>
      </c>
      <c r="E2600" s="78">
        <v>50</v>
      </c>
      <c r="F2600" s="78">
        <v>26028</v>
      </c>
      <c r="G2600" s="78">
        <v>49</v>
      </c>
      <c r="H2600" s="78">
        <f t="shared" si="165"/>
        <v>99</v>
      </c>
      <c r="I2600" s="74">
        <v>0.50505050505050508</v>
      </c>
      <c r="J2600" s="74">
        <v>0.49494949494949497</v>
      </c>
      <c r="K2600" s="75">
        <f t="shared" si="162"/>
        <v>0.57958923738717849</v>
      </c>
      <c r="L2600" s="75">
        <f t="shared" si="163"/>
        <v>0.49999999999999967</v>
      </c>
      <c r="M2600" s="76" t="str">
        <f t="shared" si="164"/>
        <v>-</v>
      </c>
      <c r="N2600" s="76" t="str">
        <f t="shared" si="164"/>
        <v>-</v>
      </c>
      <c r="O2600" s="3" t="s">
        <v>679</v>
      </c>
      <c r="P2600" s="3" t="s">
        <v>685</v>
      </c>
      <c r="Q2600" s="3" t="s">
        <v>686</v>
      </c>
      <c r="R2600" s="78"/>
    </row>
    <row r="2601" spans="1:18" x14ac:dyDescent="0.2">
      <c r="A2601" s="3" t="s">
        <v>187</v>
      </c>
      <c r="B2601" s="78" t="s">
        <v>302</v>
      </c>
      <c r="C2601" s="78" t="s">
        <v>757</v>
      </c>
      <c r="D2601" s="78">
        <v>25490</v>
      </c>
      <c r="E2601" s="78">
        <v>46</v>
      </c>
      <c r="F2601" s="78">
        <v>26028</v>
      </c>
      <c r="G2601" s="78">
        <v>34</v>
      </c>
      <c r="H2601" s="78">
        <f t="shared" si="165"/>
        <v>80</v>
      </c>
      <c r="I2601" s="74">
        <v>0.57499999999999996</v>
      </c>
      <c r="J2601" s="74">
        <v>0.42499999999999999</v>
      </c>
      <c r="K2601" s="75">
        <f t="shared" si="162"/>
        <v>0.92718227279850873</v>
      </c>
      <c r="L2601" s="75">
        <f t="shared" si="163"/>
        <v>0.10925901973935206</v>
      </c>
      <c r="M2601" s="76" t="str">
        <f t="shared" si="164"/>
        <v>-</v>
      </c>
      <c r="N2601" s="76" t="str">
        <f t="shared" si="164"/>
        <v>-</v>
      </c>
      <c r="O2601" s="3" t="s">
        <v>679</v>
      </c>
      <c r="P2601" s="3" t="s">
        <v>685</v>
      </c>
      <c r="Q2601" s="3" t="s">
        <v>686</v>
      </c>
      <c r="R2601" s="78"/>
    </row>
    <row r="2602" spans="1:18" x14ac:dyDescent="0.2">
      <c r="A2602" s="3" t="s">
        <v>187</v>
      </c>
      <c r="B2602" s="78" t="s">
        <v>302</v>
      </c>
      <c r="C2602" s="78" t="s">
        <v>758</v>
      </c>
      <c r="D2602" s="78">
        <v>25490</v>
      </c>
      <c r="E2602" s="78">
        <v>47</v>
      </c>
      <c r="F2602" s="78">
        <v>26028</v>
      </c>
      <c r="G2602" s="78">
        <v>29</v>
      </c>
      <c r="H2602" s="78">
        <f t="shared" si="165"/>
        <v>76</v>
      </c>
      <c r="I2602" s="74">
        <v>0.61842105263157898</v>
      </c>
      <c r="J2602" s="74">
        <v>0.38157894736842107</v>
      </c>
      <c r="K2602" s="75">
        <f t="shared" si="162"/>
        <v>0.98568667224563111</v>
      </c>
      <c r="L2602" s="75">
        <f t="shared" si="163"/>
        <v>2.5226205123608798E-2</v>
      </c>
      <c r="M2602" s="76" t="str">
        <f t="shared" si="164"/>
        <v>-</v>
      </c>
      <c r="N2602" s="76" t="str">
        <f t="shared" si="164"/>
        <v>-</v>
      </c>
      <c r="O2602" s="3" t="s">
        <v>679</v>
      </c>
      <c r="P2602" s="3" t="s">
        <v>685</v>
      </c>
      <c r="Q2602" s="3" t="s">
        <v>686</v>
      </c>
      <c r="R2602" s="78"/>
    </row>
    <row r="2603" spans="1:18" x14ac:dyDescent="0.2">
      <c r="A2603" s="3" t="s">
        <v>187</v>
      </c>
      <c r="B2603" s="78" t="s">
        <v>302</v>
      </c>
      <c r="C2603" s="78" t="s">
        <v>759</v>
      </c>
      <c r="D2603" s="78">
        <v>25490</v>
      </c>
      <c r="E2603" s="78">
        <v>35</v>
      </c>
      <c r="F2603" s="78">
        <v>26028</v>
      </c>
      <c r="G2603" s="78">
        <v>35</v>
      </c>
      <c r="H2603" s="78">
        <f t="shared" si="165"/>
        <v>70</v>
      </c>
      <c r="I2603" s="74">
        <v>0.5</v>
      </c>
      <c r="J2603" s="74">
        <v>0.5</v>
      </c>
      <c r="K2603" s="75">
        <f t="shared" si="162"/>
        <v>0.5475127367702679</v>
      </c>
      <c r="L2603" s="75">
        <f t="shared" si="163"/>
        <v>0.5475127367702679</v>
      </c>
      <c r="M2603" s="76" t="str">
        <f t="shared" si="164"/>
        <v>-</v>
      </c>
      <c r="N2603" s="76" t="str">
        <f t="shared" si="164"/>
        <v>-</v>
      </c>
      <c r="O2603" s="3" t="s">
        <v>679</v>
      </c>
      <c r="P2603" s="3" t="s">
        <v>685</v>
      </c>
      <c r="Q2603" s="3" t="s">
        <v>686</v>
      </c>
      <c r="R2603" s="78"/>
    </row>
    <row r="2604" spans="1:18" x14ac:dyDescent="0.2">
      <c r="A2604" s="3" t="s">
        <v>187</v>
      </c>
      <c r="B2604" s="78" t="s">
        <v>302</v>
      </c>
      <c r="C2604" s="78" t="s">
        <v>760</v>
      </c>
      <c r="D2604" s="78">
        <v>25490</v>
      </c>
      <c r="E2604" s="78">
        <v>45</v>
      </c>
      <c r="F2604" s="78">
        <v>26028</v>
      </c>
      <c r="G2604" s="78">
        <v>47</v>
      </c>
      <c r="H2604" s="78">
        <f t="shared" si="165"/>
        <v>92</v>
      </c>
      <c r="I2604" s="74">
        <v>0.4891304347826087</v>
      </c>
      <c r="J2604" s="74">
        <v>0.51086956521739135</v>
      </c>
      <c r="K2604" s="75">
        <f t="shared" si="162"/>
        <v>0.45852025982623562</v>
      </c>
      <c r="L2604" s="75">
        <f t="shared" si="163"/>
        <v>0.62267412519475007</v>
      </c>
      <c r="M2604" s="76" t="str">
        <f t="shared" si="164"/>
        <v>-</v>
      </c>
      <c r="N2604" s="76" t="str">
        <f t="shared" si="164"/>
        <v>-</v>
      </c>
      <c r="O2604" s="3" t="s">
        <v>679</v>
      </c>
      <c r="P2604" s="3" t="s">
        <v>685</v>
      </c>
      <c r="Q2604" s="3" t="s">
        <v>686</v>
      </c>
      <c r="R2604" s="78"/>
    </row>
    <row r="2605" spans="1:18" x14ac:dyDescent="0.2">
      <c r="A2605" s="3" t="s">
        <v>187</v>
      </c>
      <c r="B2605" s="78" t="s">
        <v>302</v>
      </c>
      <c r="C2605" s="78" t="s">
        <v>761</v>
      </c>
      <c r="D2605" s="78">
        <v>25490</v>
      </c>
      <c r="E2605" s="78">
        <v>34</v>
      </c>
      <c r="F2605" s="78">
        <v>26028</v>
      </c>
      <c r="G2605" s="78">
        <v>33</v>
      </c>
      <c r="H2605" s="78">
        <f t="shared" si="165"/>
        <v>67</v>
      </c>
      <c r="I2605" s="74">
        <v>0.5074626865671642</v>
      </c>
      <c r="J2605" s="74">
        <v>0.4925373134328358</v>
      </c>
      <c r="K2605" s="75">
        <f t="shared" si="162"/>
        <v>0.59640265431648742</v>
      </c>
      <c r="L2605" s="75">
        <f t="shared" si="163"/>
        <v>0.49999999999999867</v>
      </c>
      <c r="M2605" s="76" t="str">
        <f t="shared" si="164"/>
        <v>-</v>
      </c>
      <c r="N2605" s="76" t="str">
        <f t="shared" si="164"/>
        <v>-</v>
      </c>
      <c r="O2605" s="3" t="s">
        <v>679</v>
      </c>
      <c r="P2605" s="3" t="s">
        <v>685</v>
      </c>
      <c r="Q2605" s="3" t="s">
        <v>686</v>
      </c>
      <c r="R2605" s="78"/>
    </row>
    <row r="2606" spans="1:18" x14ac:dyDescent="0.2">
      <c r="A2606" s="3" t="s">
        <v>187</v>
      </c>
      <c r="B2606" s="78" t="s">
        <v>302</v>
      </c>
      <c r="C2606" s="78" t="s">
        <v>762</v>
      </c>
      <c r="D2606" s="78">
        <v>25490</v>
      </c>
      <c r="E2606" s="78">
        <v>26</v>
      </c>
      <c r="F2606" s="78">
        <v>26028</v>
      </c>
      <c r="G2606" s="78">
        <v>26</v>
      </c>
      <c r="H2606" s="78">
        <f t="shared" si="165"/>
        <v>52</v>
      </c>
      <c r="I2606" s="74">
        <v>0.5</v>
      </c>
      <c r="J2606" s="74">
        <v>0.5</v>
      </c>
      <c r="K2606" s="75">
        <f t="shared" si="162"/>
        <v>0.55505801736173077</v>
      </c>
      <c r="L2606" s="75">
        <f t="shared" si="163"/>
        <v>0.55505801736173077</v>
      </c>
      <c r="M2606" s="76" t="str">
        <f t="shared" si="164"/>
        <v>-</v>
      </c>
      <c r="N2606" s="76" t="str">
        <f t="shared" si="164"/>
        <v>-</v>
      </c>
      <c r="O2606" s="3" t="s">
        <v>679</v>
      </c>
      <c r="P2606" s="3" t="s">
        <v>685</v>
      </c>
      <c r="Q2606" s="3" t="s">
        <v>686</v>
      </c>
      <c r="R2606" s="78"/>
    </row>
    <row r="2607" spans="1:18" x14ac:dyDescent="0.2">
      <c r="A2607" s="3" t="s">
        <v>187</v>
      </c>
      <c r="B2607" s="78" t="s">
        <v>302</v>
      </c>
      <c r="C2607" s="78" t="s">
        <v>741</v>
      </c>
      <c r="D2607" s="78">
        <v>25490</v>
      </c>
      <c r="E2607" s="78">
        <v>19</v>
      </c>
      <c r="F2607" s="78">
        <v>26028</v>
      </c>
      <c r="G2607" s="78">
        <v>20</v>
      </c>
      <c r="H2607" s="78">
        <f t="shared" si="165"/>
        <v>39</v>
      </c>
      <c r="I2607" s="74">
        <v>0.48717948717948717</v>
      </c>
      <c r="J2607" s="74">
        <v>0.51282051282051277</v>
      </c>
      <c r="K2607" s="75">
        <f t="shared" si="162"/>
        <v>0.5</v>
      </c>
      <c r="L2607" s="75">
        <f t="shared" si="163"/>
        <v>0.62537068761957915</v>
      </c>
      <c r="M2607" s="76" t="str">
        <f t="shared" si="164"/>
        <v>-</v>
      </c>
      <c r="N2607" s="76" t="str">
        <f t="shared" si="164"/>
        <v>-</v>
      </c>
      <c r="O2607" s="3" t="s">
        <v>679</v>
      </c>
      <c r="P2607" s="3" t="s">
        <v>685</v>
      </c>
      <c r="Q2607" s="3" t="s">
        <v>686</v>
      </c>
      <c r="R2607" s="78"/>
    </row>
    <row r="2608" spans="1:18" x14ac:dyDescent="0.2">
      <c r="A2608" s="3" t="s">
        <v>187</v>
      </c>
      <c r="B2608" s="78" t="s">
        <v>302</v>
      </c>
      <c r="C2608" s="78" t="s">
        <v>742</v>
      </c>
      <c r="D2608" s="78">
        <v>25490</v>
      </c>
      <c r="E2608" s="78">
        <v>28</v>
      </c>
      <c r="F2608" s="78">
        <v>26028</v>
      </c>
      <c r="G2608" s="78">
        <v>25</v>
      </c>
      <c r="H2608" s="78">
        <f t="shared" si="165"/>
        <v>53</v>
      </c>
      <c r="I2608" s="74">
        <v>0.52830188679245282</v>
      </c>
      <c r="J2608" s="74">
        <v>0.47169811320754718</v>
      </c>
      <c r="K2608" s="75">
        <f t="shared" si="162"/>
        <v>0.70843392286941154</v>
      </c>
      <c r="L2608" s="75">
        <f t="shared" si="163"/>
        <v>0.39192315110474907</v>
      </c>
      <c r="M2608" s="76" t="str">
        <f t="shared" si="164"/>
        <v>-</v>
      </c>
      <c r="N2608" s="76" t="str">
        <f t="shared" si="164"/>
        <v>-</v>
      </c>
      <c r="O2608" s="3" t="s">
        <v>679</v>
      </c>
      <c r="P2608" s="3" t="s">
        <v>685</v>
      </c>
      <c r="Q2608" s="3" t="s">
        <v>686</v>
      </c>
      <c r="R2608" s="78"/>
    </row>
    <row r="2609" spans="1:18" x14ac:dyDescent="0.2">
      <c r="A2609" s="3" t="s">
        <v>187</v>
      </c>
      <c r="B2609" s="78" t="s">
        <v>302</v>
      </c>
      <c r="C2609" s="78" t="s">
        <v>743</v>
      </c>
      <c r="D2609" s="78">
        <v>25490</v>
      </c>
      <c r="E2609" s="78">
        <v>29</v>
      </c>
      <c r="F2609" s="78">
        <v>26028</v>
      </c>
      <c r="G2609" s="78">
        <v>36</v>
      </c>
      <c r="H2609" s="78">
        <f t="shared" si="165"/>
        <v>65</v>
      </c>
      <c r="I2609" s="74">
        <v>0.44615384615384618</v>
      </c>
      <c r="J2609" s="74">
        <v>0.55384615384615388</v>
      </c>
      <c r="K2609" s="75">
        <f t="shared" si="162"/>
        <v>0.2285103927052955</v>
      </c>
      <c r="L2609" s="75">
        <f t="shared" si="163"/>
        <v>0.8394579321575022</v>
      </c>
      <c r="M2609" s="76" t="str">
        <f t="shared" si="164"/>
        <v>-</v>
      </c>
      <c r="N2609" s="76" t="str">
        <f t="shared" si="164"/>
        <v>-</v>
      </c>
      <c r="O2609" s="3" t="s">
        <v>679</v>
      </c>
      <c r="P2609" s="3" t="s">
        <v>685</v>
      </c>
      <c r="Q2609" s="3" t="s">
        <v>686</v>
      </c>
      <c r="R2609" s="78"/>
    </row>
    <row r="2610" spans="1:18" x14ac:dyDescent="0.2">
      <c r="A2610" s="3" t="s">
        <v>187</v>
      </c>
      <c r="B2610" s="78" t="s">
        <v>302</v>
      </c>
      <c r="C2610" s="78" t="s">
        <v>744</v>
      </c>
      <c r="D2610" s="78">
        <v>25490</v>
      </c>
      <c r="E2610" s="78">
        <v>34</v>
      </c>
      <c r="F2610" s="78">
        <v>26028</v>
      </c>
      <c r="G2610" s="78">
        <v>27</v>
      </c>
      <c r="H2610" s="78">
        <f t="shared" si="165"/>
        <v>61</v>
      </c>
      <c r="I2610" s="74">
        <v>0.55737704918032782</v>
      </c>
      <c r="J2610" s="74">
        <v>0.44262295081967212</v>
      </c>
      <c r="K2610" s="75">
        <f t="shared" si="162"/>
        <v>0.84716129006844076</v>
      </c>
      <c r="L2610" s="75">
        <f t="shared" si="163"/>
        <v>0.2213130024732364</v>
      </c>
      <c r="M2610" s="76" t="str">
        <f t="shared" si="164"/>
        <v>-</v>
      </c>
      <c r="N2610" s="76" t="str">
        <f t="shared" si="164"/>
        <v>-</v>
      </c>
      <c r="O2610" s="3" t="s">
        <v>679</v>
      </c>
      <c r="P2610" s="3" t="s">
        <v>685</v>
      </c>
      <c r="Q2610" s="3" t="s">
        <v>686</v>
      </c>
      <c r="R2610" s="78"/>
    </row>
    <row r="2611" spans="1:18" x14ac:dyDescent="0.2">
      <c r="A2611" s="3" t="s">
        <v>187</v>
      </c>
      <c r="B2611" s="78" t="s">
        <v>302</v>
      </c>
      <c r="C2611" s="78" t="s">
        <v>745</v>
      </c>
      <c r="D2611" s="78">
        <v>25490</v>
      </c>
      <c r="E2611" s="78">
        <v>39</v>
      </c>
      <c r="F2611" s="78">
        <v>26028</v>
      </c>
      <c r="G2611" s="78">
        <v>29</v>
      </c>
      <c r="H2611" s="78">
        <f t="shared" si="165"/>
        <v>68</v>
      </c>
      <c r="I2611" s="74">
        <v>0.57352941176470584</v>
      </c>
      <c r="J2611" s="74">
        <v>0.4264705882352941</v>
      </c>
      <c r="K2611" s="75">
        <f t="shared" si="162"/>
        <v>0.90909497273220308</v>
      </c>
      <c r="L2611" s="75">
        <f t="shared" si="163"/>
        <v>0.13749519808550026</v>
      </c>
      <c r="M2611" s="76" t="str">
        <f t="shared" si="164"/>
        <v>-</v>
      </c>
      <c r="N2611" s="76" t="str">
        <f t="shared" si="164"/>
        <v>-</v>
      </c>
      <c r="O2611" s="3" t="s">
        <v>679</v>
      </c>
      <c r="P2611" s="3" t="s">
        <v>685</v>
      </c>
      <c r="Q2611" s="3" t="s">
        <v>686</v>
      </c>
      <c r="R2611" s="78"/>
    </row>
    <row r="2612" spans="1:18" x14ac:dyDescent="0.2">
      <c r="A2612" s="3" t="s">
        <v>187</v>
      </c>
      <c r="B2612" s="78" t="s">
        <v>302</v>
      </c>
      <c r="C2612" s="78" t="s">
        <v>746</v>
      </c>
      <c r="D2612" s="78">
        <v>25490</v>
      </c>
      <c r="E2612" s="78">
        <v>17</v>
      </c>
      <c r="F2612" s="78">
        <v>26028</v>
      </c>
      <c r="G2612" s="78">
        <v>41</v>
      </c>
      <c r="H2612" s="78">
        <f t="shared" si="165"/>
        <v>58</v>
      </c>
      <c r="I2612" s="74">
        <v>0.29310344827586204</v>
      </c>
      <c r="J2612" s="74">
        <v>0.7068965517241379</v>
      </c>
      <c r="K2612" s="75">
        <f t="shared" si="162"/>
        <v>1.1162758099714618E-3</v>
      </c>
      <c r="L2612" s="75">
        <f t="shared" si="163"/>
        <v>0.99956910887972894</v>
      </c>
      <c r="M2612" s="76" t="str">
        <f t="shared" si="164"/>
        <v>-</v>
      </c>
      <c r="N2612" s="76" t="str">
        <f t="shared" si="164"/>
        <v>-</v>
      </c>
      <c r="O2612" s="3" t="s">
        <v>679</v>
      </c>
      <c r="P2612" s="3" t="s">
        <v>685</v>
      </c>
      <c r="Q2612" s="3" t="s">
        <v>686</v>
      </c>
      <c r="R2612" s="78"/>
    </row>
    <row r="2613" spans="1:18" x14ac:dyDescent="0.2">
      <c r="A2613" s="3" t="s">
        <v>187</v>
      </c>
      <c r="B2613" s="78" t="s">
        <v>302</v>
      </c>
      <c r="C2613" s="78" t="s">
        <v>747</v>
      </c>
      <c r="D2613" s="78">
        <v>25490</v>
      </c>
      <c r="E2613" s="78">
        <v>23</v>
      </c>
      <c r="F2613" s="78">
        <v>26028</v>
      </c>
      <c r="G2613" s="78">
        <v>26</v>
      </c>
      <c r="H2613" s="78">
        <f t="shared" si="165"/>
        <v>49</v>
      </c>
      <c r="I2613" s="74">
        <v>0.46938775510204084</v>
      </c>
      <c r="J2613" s="74">
        <v>0.53061224489795922</v>
      </c>
      <c r="K2613" s="75">
        <f t="shared" si="162"/>
        <v>0.3877248273407829</v>
      </c>
      <c r="L2613" s="75">
        <f t="shared" si="163"/>
        <v>0.71591379357541696</v>
      </c>
      <c r="M2613" s="76" t="str">
        <f t="shared" si="164"/>
        <v>-</v>
      </c>
      <c r="N2613" s="76" t="str">
        <f t="shared" si="164"/>
        <v>-</v>
      </c>
      <c r="O2613" s="3" t="s">
        <v>679</v>
      </c>
      <c r="P2613" s="3" t="s">
        <v>685</v>
      </c>
      <c r="Q2613" s="3" t="s">
        <v>686</v>
      </c>
      <c r="R2613" s="78"/>
    </row>
    <row r="2614" spans="1:18" x14ac:dyDescent="0.2">
      <c r="A2614" s="3" t="s">
        <v>187</v>
      </c>
      <c r="B2614" s="78" t="s">
        <v>302</v>
      </c>
      <c r="C2614" s="78" t="s">
        <v>748</v>
      </c>
      <c r="D2614" s="78">
        <v>25490</v>
      </c>
      <c r="E2614" s="78">
        <v>24</v>
      </c>
      <c r="F2614" s="78">
        <v>26028</v>
      </c>
      <c r="G2614" s="78">
        <v>17</v>
      </c>
      <c r="H2614" s="78">
        <f t="shared" si="165"/>
        <v>41</v>
      </c>
      <c r="I2614" s="74">
        <v>0.58536585365853655</v>
      </c>
      <c r="J2614" s="74">
        <v>0.41463414634146339</v>
      </c>
      <c r="K2614" s="75">
        <f t="shared" si="162"/>
        <v>0.89448820119559957</v>
      </c>
      <c r="L2614" s="75">
        <f t="shared" si="163"/>
        <v>0.17444443972453874</v>
      </c>
      <c r="M2614" s="76" t="str">
        <f t="shared" si="164"/>
        <v>-</v>
      </c>
      <c r="N2614" s="76" t="str">
        <f t="shared" si="164"/>
        <v>-</v>
      </c>
      <c r="O2614" s="3" t="s">
        <v>679</v>
      </c>
      <c r="P2614" s="3" t="s">
        <v>685</v>
      </c>
      <c r="Q2614" s="3" t="s">
        <v>686</v>
      </c>
      <c r="R2614" s="78"/>
    </row>
    <row r="2615" spans="1:18" x14ac:dyDescent="0.2">
      <c r="A2615" s="3" t="s">
        <v>187</v>
      </c>
      <c r="B2615" s="78" t="s">
        <v>302</v>
      </c>
      <c r="C2615" s="78" t="s">
        <v>749</v>
      </c>
      <c r="D2615" s="78">
        <v>25490</v>
      </c>
      <c r="E2615" s="78">
        <v>26</v>
      </c>
      <c r="F2615" s="78">
        <v>26028</v>
      </c>
      <c r="G2615" s="78">
        <v>18</v>
      </c>
      <c r="H2615" s="78">
        <f t="shared" si="165"/>
        <v>44</v>
      </c>
      <c r="I2615" s="74">
        <v>0.59090909090909094</v>
      </c>
      <c r="J2615" s="74">
        <v>0.40909090909090912</v>
      </c>
      <c r="K2615" s="75">
        <f t="shared" si="162"/>
        <v>0.9129144263646366</v>
      </c>
      <c r="L2615" s="75">
        <f t="shared" si="163"/>
        <v>0.14560761827294755</v>
      </c>
      <c r="M2615" s="76" t="str">
        <f t="shared" si="164"/>
        <v>-</v>
      </c>
      <c r="N2615" s="76" t="str">
        <f t="shared" si="164"/>
        <v>-</v>
      </c>
      <c r="O2615" s="3" t="s">
        <v>679</v>
      </c>
      <c r="P2615" s="3" t="s">
        <v>685</v>
      </c>
      <c r="Q2615" s="3" t="s">
        <v>686</v>
      </c>
      <c r="R2615" s="78"/>
    </row>
    <row r="2616" spans="1:18" x14ac:dyDescent="0.2">
      <c r="A2616" s="3" t="s">
        <v>187</v>
      </c>
      <c r="B2616" s="78" t="s">
        <v>302</v>
      </c>
      <c r="C2616" s="78" t="s">
        <v>750</v>
      </c>
      <c r="D2616" s="78">
        <v>25490</v>
      </c>
      <c r="E2616" s="78">
        <v>14</v>
      </c>
      <c r="F2616" s="78">
        <v>26028</v>
      </c>
      <c r="G2616" s="78">
        <v>12</v>
      </c>
      <c r="H2616" s="78">
        <f t="shared" si="165"/>
        <v>26</v>
      </c>
      <c r="I2616" s="74">
        <v>0.53846153846153844</v>
      </c>
      <c r="J2616" s="74">
        <v>0.46153846153846156</v>
      </c>
      <c r="K2616" s="75">
        <f t="shared" si="162"/>
        <v>0.72140145301818837</v>
      </c>
      <c r="L2616" s="75">
        <f t="shared" si="163"/>
        <v>0.42250949144363426</v>
      </c>
      <c r="M2616" s="76" t="str">
        <f t="shared" si="164"/>
        <v>-</v>
      </c>
      <c r="N2616" s="76" t="str">
        <f t="shared" si="164"/>
        <v>-</v>
      </c>
      <c r="O2616" s="3" t="s">
        <v>679</v>
      </c>
      <c r="P2616" s="3" t="s">
        <v>685</v>
      </c>
      <c r="Q2616" s="3" t="s">
        <v>686</v>
      </c>
      <c r="R2616" s="78"/>
    </row>
    <row r="2617" spans="1:18" x14ac:dyDescent="0.2">
      <c r="A2617" s="3" t="s">
        <v>187</v>
      </c>
      <c r="B2617" s="78" t="s">
        <v>302</v>
      </c>
      <c r="C2617" s="78" t="s">
        <v>751</v>
      </c>
      <c r="D2617" s="78">
        <v>25490</v>
      </c>
      <c r="E2617" s="78">
        <v>26</v>
      </c>
      <c r="F2617" s="78">
        <v>26028</v>
      </c>
      <c r="G2617" s="78">
        <v>23</v>
      </c>
      <c r="H2617" s="78">
        <f t="shared" si="165"/>
        <v>49</v>
      </c>
      <c r="I2617" s="74">
        <v>0.53061224489795922</v>
      </c>
      <c r="J2617" s="74">
        <v>0.46938775510204084</v>
      </c>
      <c r="K2617" s="75">
        <f t="shared" si="162"/>
        <v>0.71591379357541696</v>
      </c>
      <c r="L2617" s="75">
        <f t="shared" si="163"/>
        <v>0.3877248273407829</v>
      </c>
      <c r="M2617" s="76" t="str">
        <f t="shared" si="164"/>
        <v>-</v>
      </c>
      <c r="N2617" s="76" t="str">
        <f t="shared" si="164"/>
        <v>-</v>
      </c>
      <c r="O2617" s="3" t="s">
        <v>679</v>
      </c>
      <c r="P2617" s="3" t="s">
        <v>685</v>
      </c>
      <c r="Q2617" s="3" t="s">
        <v>686</v>
      </c>
      <c r="R2617" s="78"/>
    </row>
    <row r="2618" spans="1:18" x14ac:dyDescent="0.2">
      <c r="A2618" s="3" t="s">
        <v>187</v>
      </c>
      <c r="B2618" s="78" t="s">
        <v>302</v>
      </c>
      <c r="C2618" s="78" t="s">
        <v>752</v>
      </c>
      <c r="D2618" s="78">
        <v>25490</v>
      </c>
      <c r="E2618" s="78">
        <v>4</v>
      </c>
      <c r="F2618" s="78">
        <v>26028</v>
      </c>
      <c r="G2618" s="78">
        <v>4</v>
      </c>
      <c r="H2618" s="78">
        <f t="shared" si="165"/>
        <v>8</v>
      </c>
      <c r="I2618" s="74">
        <v>0.5</v>
      </c>
      <c r="J2618" s="74">
        <v>0.5</v>
      </c>
      <c r="K2618" s="75">
        <f t="shared" si="162"/>
        <v>0.63671875</v>
      </c>
      <c r="L2618" s="75">
        <f t="shared" si="163"/>
        <v>0.63671875</v>
      </c>
      <c r="M2618" s="76" t="str">
        <f t="shared" si="164"/>
        <v>-</v>
      </c>
      <c r="N2618" s="76" t="str">
        <f t="shared" si="164"/>
        <v>-</v>
      </c>
      <c r="O2618" s="3" t="s">
        <v>679</v>
      </c>
      <c r="P2618" s="3" t="s">
        <v>685</v>
      </c>
      <c r="Q2618" s="3" t="s">
        <v>686</v>
      </c>
      <c r="R2618" s="78"/>
    </row>
    <row r="2619" spans="1:18" x14ac:dyDescent="0.2">
      <c r="A2619" s="3" t="s">
        <v>187</v>
      </c>
      <c r="B2619" s="78" t="s">
        <v>302</v>
      </c>
      <c r="C2619" s="78" t="s">
        <v>753</v>
      </c>
      <c r="D2619" s="78">
        <v>25490</v>
      </c>
      <c r="E2619" s="78">
        <v>23</v>
      </c>
      <c r="F2619" s="78">
        <v>26028</v>
      </c>
      <c r="G2619" s="78">
        <v>15</v>
      </c>
      <c r="H2619" s="78">
        <f t="shared" si="165"/>
        <v>38</v>
      </c>
      <c r="I2619" s="74">
        <v>0.60526315789473684</v>
      </c>
      <c r="J2619" s="74">
        <v>0.39473684210526316</v>
      </c>
      <c r="K2619" s="75">
        <f t="shared" si="162"/>
        <v>0.92834667285205796</v>
      </c>
      <c r="L2619" s="75">
        <f t="shared" si="163"/>
        <v>0.12793753977166494</v>
      </c>
      <c r="M2619" s="76" t="str">
        <f t="shared" si="164"/>
        <v>-</v>
      </c>
      <c r="N2619" s="76" t="str">
        <f t="shared" si="164"/>
        <v>-</v>
      </c>
      <c r="O2619" s="3" t="s">
        <v>679</v>
      </c>
      <c r="P2619" s="3" t="s">
        <v>685</v>
      </c>
      <c r="Q2619" s="3" t="s">
        <v>686</v>
      </c>
      <c r="R2619" s="78"/>
    </row>
    <row r="2620" spans="1:18" x14ac:dyDescent="0.2">
      <c r="A2620" s="3" t="s">
        <v>188</v>
      </c>
      <c r="B2620" s="60" t="s">
        <v>299</v>
      </c>
      <c r="C2620" s="78" t="s">
        <v>754</v>
      </c>
      <c r="D2620" s="78">
        <v>29328</v>
      </c>
      <c r="E2620" s="78">
        <v>158</v>
      </c>
      <c r="F2620" s="78">
        <v>26848</v>
      </c>
      <c r="G2620" s="78">
        <v>34</v>
      </c>
      <c r="H2620" s="78">
        <f t="shared" si="165"/>
        <v>192</v>
      </c>
      <c r="I2620" s="74">
        <v>0.82291666666666663</v>
      </c>
      <c r="J2620" s="74">
        <v>0.17708333333333334</v>
      </c>
      <c r="K2620" s="75">
        <f t="shared" si="162"/>
        <v>1</v>
      </c>
      <c r="L2620" s="75">
        <f t="shared" si="163"/>
        <v>1.3114155459511345E-20</v>
      </c>
      <c r="M2620" s="76" t="str">
        <f t="shared" si="164"/>
        <v>-</v>
      </c>
      <c r="N2620" s="76" t="str">
        <f t="shared" si="164"/>
        <v>sig</v>
      </c>
      <c r="O2620" s="3" t="s">
        <v>682</v>
      </c>
      <c r="P2620" s="40" t="s">
        <v>797</v>
      </c>
      <c r="Q2620" s="3" t="s">
        <v>686</v>
      </c>
      <c r="R2620" s="78"/>
    </row>
    <row r="2621" spans="1:18" x14ac:dyDescent="0.2">
      <c r="A2621" s="3" t="s">
        <v>188</v>
      </c>
      <c r="B2621" s="60" t="s">
        <v>299</v>
      </c>
      <c r="C2621" s="78" t="s">
        <v>755</v>
      </c>
      <c r="D2621" s="78">
        <v>29328</v>
      </c>
      <c r="E2621" s="78">
        <v>132</v>
      </c>
      <c r="F2621" s="78">
        <v>26848</v>
      </c>
      <c r="G2621" s="78">
        <v>32</v>
      </c>
      <c r="H2621" s="78">
        <f t="shared" si="165"/>
        <v>164</v>
      </c>
      <c r="I2621" s="74">
        <v>0.80487804878048785</v>
      </c>
      <c r="J2621" s="74">
        <v>0.1951219512195122</v>
      </c>
      <c r="K2621" s="75">
        <f t="shared" si="162"/>
        <v>0.99999999999999978</v>
      </c>
      <c r="L2621" s="75">
        <f t="shared" si="163"/>
        <v>6.2677632782534031E-16</v>
      </c>
      <c r="M2621" s="76" t="str">
        <f t="shared" si="164"/>
        <v>-</v>
      </c>
      <c r="N2621" s="76" t="str">
        <f t="shared" si="164"/>
        <v>sig</v>
      </c>
      <c r="O2621" s="3" t="s">
        <v>682</v>
      </c>
      <c r="P2621" s="40" t="s">
        <v>797</v>
      </c>
      <c r="Q2621" s="3" t="s">
        <v>686</v>
      </c>
      <c r="R2621" s="78"/>
    </row>
    <row r="2622" spans="1:18" x14ac:dyDescent="0.2">
      <c r="A2622" s="3" t="s">
        <v>188</v>
      </c>
      <c r="B2622" s="60" t="s">
        <v>299</v>
      </c>
      <c r="C2622" s="78" t="s">
        <v>756</v>
      </c>
      <c r="D2622" s="78">
        <v>29328</v>
      </c>
      <c r="E2622" s="78">
        <v>127</v>
      </c>
      <c r="F2622" s="78">
        <v>26848</v>
      </c>
      <c r="G2622" s="78">
        <v>37</v>
      </c>
      <c r="H2622" s="78">
        <f t="shared" si="165"/>
        <v>164</v>
      </c>
      <c r="I2622" s="74">
        <v>0.77439024390243905</v>
      </c>
      <c r="J2622" s="74">
        <v>0.22560975609756098</v>
      </c>
      <c r="K2622" s="75">
        <f t="shared" si="162"/>
        <v>0.99999999999986477</v>
      </c>
      <c r="L2622" s="75">
        <f t="shared" si="163"/>
        <v>4.7426372229168493E-13</v>
      </c>
      <c r="M2622" s="76" t="str">
        <f t="shared" si="164"/>
        <v>-</v>
      </c>
      <c r="N2622" s="76" t="str">
        <f t="shared" si="164"/>
        <v>sig</v>
      </c>
      <c r="O2622" s="3" t="s">
        <v>682</v>
      </c>
      <c r="P2622" s="40" t="s">
        <v>797</v>
      </c>
      <c r="Q2622" s="3" t="s">
        <v>686</v>
      </c>
      <c r="R2622" s="78"/>
    </row>
    <row r="2623" spans="1:18" x14ac:dyDescent="0.2">
      <c r="A2623" s="3" t="s">
        <v>188</v>
      </c>
      <c r="B2623" s="60" t="s">
        <v>299</v>
      </c>
      <c r="C2623" s="78" t="s">
        <v>757</v>
      </c>
      <c r="D2623" s="78">
        <v>29328</v>
      </c>
      <c r="E2623" s="78">
        <v>121</v>
      </c>
      <c r="F2623" s="78">
        <v>26848</v>
      </c>
      <c r="G2623" s="78">
        <v>22</v>
      </c>
      <c r="H2623" s="78">
        <f t="shared" si="165"/>
        <v>143</v>
      </c>
      <c r="I2623" s="74">
        <v>0.84615384615384615</v>
      </c>
      <c r="J2623" s="74">
        <v>0.15384615384615385</v>
      </c>
      <c r="K2623" s="75">
        <f t="shared" si="162"/>
        <v>1</v>
      </c>
      <c r="L2623" s="75">
        <f t="shared" si="163"/>
        <v>4.6237542283066136E-18</v>
      </c>
      <c r="M2623" s="76" t="str">
        <f t="shared" si="164"/>
        <v>-</v>
      </c>
      <c r="N2623" s="76" t="str">
        <f t="shared" si="164"/>
        <v>sig</v>
      </c>
      <c r="O2623" s="3" t="s">
        <v>682</v>
      </c>
      <c r="P2623" s="40" t="s">
        <v>797</v>
      </c>
      <c r="Q2623" s="3" t="s">
        <v>686</v>
      </c>
      <c r="R2623" s="78"/>
    </row>
    <row r="2624" spans="1:18" x14ac:dyDescent="0.2">
      <c r="A2624" s="3" t="s">
        <v>188</v>
      </c>
      <c r="B2624" s="60" t="s">
        <v>299</v>
      </c>
      <c r="C2624" s="78" t="s">
        <v>758</v>
      </c>
      <c r="D2624" s="78">
        <v>29328</v>
      </c>
      <c r="E2624" s="78">
        <v>115</v>
      </c>
      <c r="F2624" s="78">
        <v>26848</v>
      </c>
      <c r="G2624" s="78">
        <v>28</v>
      </c>
      <c r="H2624" s="78">
        <f t="shared" si="165"/>
        <v>143</v>
      </c>
      <c r="I2624" s="74">
        <v>0.80419580419580416</v>
      </c>
      <c r="J2624" s="74">
        <v>0.19580419580419581</v>
      </c>
      <c r="K2624" s="75">
        <f t="shared" si="162"/>
        <v>0.9999999999999879</v>
      </c>
      <c r="L2624" s="75">
        <f t="shared" si="163"/>
        <v>5.0875151080333703E-14</v>
      </c>
      <c r="M2624" s="76" t="str">
        <f t="shared" si="164"/>
        <v>-</v>
      </c>
      <c r="N2624" s="76" t="str">
        <f t="shared" si="164"/>
        <v>sig</v>
      </c>
      <c r="O2624" s="3" t="s">
        <v>682</v>
      </c>
      <c r="P2624" s="40" t="s">
        <v>797</v>
      </c>
      <c r="Q2624" s="3" t="s">
        <v>686</v>
      </c>
      <c r="R2624" s="78"/>
    </row>
    <row r="2625" spans="1:18" x14ac:dyDescent="0.2">
      <c r="A2625" s="3" t="s">
        <v>188</v>
      </c>
      <c r="B2625" s="60" t="s">
        <v>299</v>
      </c>
      <c r="C2625" s="78" t="s">
        <v>759</v>
      </c>
      <c r="D2625" s="78">
        <v>29328</v>
      </c>
      <c r="E2625" s="78">
        <v>97</v>
      </c>
      <c r="F2625" s="78">
        <v>26848</v>
      </c>
      <c r="G2625" s="78">
        <v>25</v>
      </c>
      <c r="H2625" s="78">
        <f t="shared" si="165"/>
        <v>122</v>
      </c>
      <c r="I2625" s="74">
        <v>0.79508196721311475</v>
      </c>
      <c r="J2625" s="74">
        <v>0.20491803278688525</v>
      </c>
      <c r="K2625" s="75">
        <f t="shared" si="162"/>
        <v>0.99999999999582934</v>
      </c>
      <c r="L2625" s="75">
        <f t="shared" si="163"/>
        <v>1.6618469398888319E-11</v>
      </c>
      <c r="M2625" s="76" t="str">
        <f t="shared" si="164"/>
        <v>-</v>
      </c>
      <c r="N2625" s="76" t="str">
        <f t="shared" si="164"/>
        <v>sig</v>
      </c>
      <c r="O2625" s="3" t="s">
        <v>682</v>
      </c>
      <c r="P2625" s="40" t="s">
        <v>797</v>
      </c>
      <c r="Q2625" s="3" t="s">
        <v>686</v>
      </c>
      <c r="R2625" s="78"/>
    </row>
    <row r="2626" spans="1:18" x14ac:dyDescent="0.2">
      <c r="A2626" s="3" t="s">
        <v>188</v>
      </c>
      <c r="B2626" s="60" t="s">
        <v>299</v>
      </c>
      <c r="C2626" s="78" t="s">
        <v>760</v>
      </c>
      <c r="D2626" s="78">
        <v>29328</v>
      </c>
      <c r="E2626" s="78">
        <v>117</v>
      </c>
      <c r="F2626" s="78">
        <v>26848</v>
      </c>
      <c r="G2626" s="78">
        <v>32</v>
      </c>
      <c r="H2626" s="78">
        <f t="shared" si="165"/>
        <v>149</v>
      </c>
      <c r="I2626" s="74">
        <v>0.78523489932885904</v>
      </c>
      <c r="J2626" s="74">
        <v>0.21476510067114093</v>
      </c>
      <c r="K2626" s="75">
        <f t="shared" ref="K2626:K2689" si="166">BINOMDIST(E2626,H2626,0.5,TRUE)</f>
        <v>0.99999999999981348</v>
      </c>
      <c r="L2626" s="75">
        <f t="shared" ref="L2626:L2689" si="167">BINOMDIST(G2626,H2626,0.5,TRUE)</f>
        <v>6.9742794209805732E-13</v>
      </c>
      <c r="M2626" s="76" t="str">
        <f t="shared" ref="M2626:N2689" si="168">IF(K2626&lt;(0.05/5830),"sig","-")</f>
        <v>-</v>
      </c>
      <c r="N2626" s="76" t="str">
        <f t="shared" si="168"/>
        <v>sig</v>
      </c>
      <c r="O2626" s="3" t="s">
        <v>682</v>
      </c>
      <c r="P2626" s="40" t="s">
        <v>797</v>
      </c>
      <c r="Q2626" s="3" t="s">
        <v>686</v>
      </c>
      <c r="R2626" s="78"/>
    </row>
    <row r="2627" spans="1:18" x14ac:dyDescent="0.2">
      <c r="A2627" s="3" t="s">
        <v>188</v>
      </c>
      <c r="B2627" s="60" t="s">
        <v>299</v>
      </c>
      <c r="C2627" s="78" t="s">
        <v>761</v>
      </c>
      <c r="D2627" s="78">
        <v>29328</v>
      </c>
      <c r="E2627" s="78">
        <v>102</v>
      </c>
      <c r="F2627" s="78">
        <v>26848</v>
      </c>
      <c r="G2627" s="78">
        <v>23</v>
      </c>
      <c r="H2627" s="78">
        <f t="shared" si="165"/>
        <v>125</v>
      </c>
      <c r="I2627" s="74">
        <v>0.81599999999999995</v>
      </c>
      <c r="J2627" s="74">
        <v>0.184</v>
      </c>
      <c r="K2627" s="75">
        <f t="shared" si="166"/>
        <v>0.99999999999994982</v>
      </c>
      <c r="L2627" s="75">
        <f t="shared" si="167"/>
        <v>2.28320239323382E-13</v>
      </c>
      <c r="M2627" s="76" t="str">
        <f t="shared" si="168"/>
        <v>-</v>
      </c>
      <c r="N2627" s="76" t="str">
        <f t="shared" si="168"/>
        <v>sig</v>
      </c>
      <c r="O2627" s="3" t="s">
        <v>682</v>
      </c>
      <c r="P2627" s="40" t="s">
        <v>797</v>
      </c>
      <c r="Q2627" s="3" t="s">
        <v>686</v>
      </c>
      <c r="R2627" s="78"/>
    </row>
    <row r="2628" spans="1:18" x14ac:dyDescent="0.2">
      <c r="A2628" s="3" t="s">
        <v>188</v>
      </c>
      <c r="B2628" s="60" t="s">
        <v>299</v>
      </c>
      <c r="C2628" s="78" t="s">
        <v>762</v>
      </c>
      <c r="D2628" s="78">
        <v>29328</v>
      </c>
      <c r="E2628" s="78">
        <v>125</v>
      </c>
      <c r="F2628" s="78">
        <v>26848</v>
      </c>
      <c r="G2628" s="78">
        <v>20</v>
      </c>
      <c r="H2628" s="78">
        <f t="shared" si="165"/>
        <v>145</v>
      </c>
      <c r="I2628" s="74">
        <v>0.86206896551724133</v>
      </c>
      <c r="J2628" s="74">
        <v>0.13793103448275862</v>
      </c>
      <c r="K2628" s="75">
        <f t="shared" si="166"/>
        <v>1</v>
      </c>
      <c r="L2628" s="75">
        <f t="shared" si="167"/>
        <v>4.6734238942131135E-20</v>
      </c>
      <c r="M2628" s="76" t="str">
        <f t="shared" si="168"/>
        <v>-</v>
      </c>
      <c r="N2628" s="76" t="str">
        <f t="shared" si="168"/>
        <v>sig</v>
      </c>
      <c r="O2628" s="3" t="s">
        <v>682</v>
      </c>
      <c r="P2628" s="40" t="s">
        <v>797</v>
      </c>
      <c r="Q2628" s="3" t="s">
        <v>686</v>
      </c>
      <c r="R2628" s="78"/>
    </row>
    <row r="2629" spans="1:18" x14ac:dyDescent="0.2">
      <c r="A2629" s="3" t="s">
        <v>188</v>
      </c>
      <c r="B2629" s="60" t="s">
        <v>299</v>
      </c>
      <c r="C2629" s="78" t="s">
        <v>741</v>
      </c>
      <c r="D2629" s="78">
        <v>29328</v>
      </c>
      <c r="E2629" s="78">
        <v>71</v>
      </c>
      <c r="F2629" s="78">
        <v>26848</v>
      </c>
      <c r="G2629" s="78">
        <v>15</v>
      </c>
      <c r="H2629" s="78">
        <f t="shared" si="165"/>
        <v>86</v>
      </c>
      <c r="I2629" s="74">
        <v>0.82558139534883723</v>
      </c>
      <c r="J2629" s="74">
        <v>0.1744186046511628</v>
      </c>
      <c r="K2629" s="75">
        <f t="shared" si="166"/>
        <v>0.99999999992774924</v>
      </c>
      <c r="L2629" s="75">
        <f t="shared" si="167"/>
        <v>3.5380285954724365E-10</v>
      </c>
      <c r="M2629" s="76" t="str">
        <f t="shared" si="168"/>
        <v>-</v>
      </c>
      <c r="N2629" s="76" t="str">
        <f t="shared" si="168"/>
        <v>sig</v>
      </c>
      <c r="O2629" s="3" t="s">
        <v>682</v>
      </c>
      <c r="P2629" s="40" t="s">
        <v>797</v>
      </c>
      <c r="Q2629" s="3" t="s">
        <v>686</v>
      </c>
      <c r="R2629" s="78"/>
    </row>
    <row r="2630" spans="1:18" x14ac:dyDescent="0.2">
      <c r="A2630" s="3" t="s">
        <v>188</v>
      </c>
      <c r="B2630" s="60" t="s">
        <v>299</v>
      </c>
      <c r="C2630" s="78" t="s">
        <v>742</v>
      </c>
      <c r="D2630" s="78">
        <v>29328</v>
      </c>
      <c r="E2630" s="78">
        <v>102</v>
      </c>
      <c r="F2630" s="78">
        <v>26848</v>
      </c>
      <c r="G2630" s="78">
        <v>16</v>
      </c>
      <c r="H2630" s="78">
        <f t="shared" si="165"/>
        <v>118</v>
      </c>
      <c r="I2630" s="74">
        <v>0.86440677966101698</v>
      </c>
      <c r="J2630" s="74">
        <v>0.13559322033898305</v>
      </c>
      <c r="K2630" s="75">
        <f t="shared" si="166"/>
        <v>1</v>
      </c>
      <c r="L2630" s="75">
        <f t="shared" si="167"/>
        <v>8.2772140497511002E-17</v>
      </c>
      <c r="M2630" s="76" t="str">
        <f t="shared" si="168"/>
        <v>-</v>
      </c>
      <c r="N2630" s="76" t="str">
        <f t="shared" si="168"/>
        <v>sig</v>
      </c>
      <c r="O2630" s="3" t="s">
        <v>682</v>
      </c>
      <c r="P2630" s="40" t="s">
        <v>797</v>
      </c>
      <c r="Q2630" s="3" t="s">
        <v>686</v>
      </c>
      <c r="R2630" s="78"/>
    </row>
    <row r="2631" spans="1:18" x14ac:dyDescent="0.2">
      <c r="A2631" s="3" t="s">
        <v>188</v>
      </c>
      <c r="B2631" s="60" t="s">
        <v>299</v>
      </c>
      <c r="C2631" s="78" t="s">
        <v>743</v>
      </c>
      <c r="D2631" s="78">
        <v>29328</v>
      </c>
      <c r="E2631" s="78">
        <v>96</v>
      </c>
      <c r="F2631" s="78">
        <v>26848</v>
      </c>
      <c r="G2631" s="78">
        <v>19</v>
      </c>
      <c r="H2631" s="78">
        <f t="shared" si="165"/>
        <v>115</v>
      </c>
      <c r="I2631" s="74">
        <v>0.83478260869565213</v>
      </c>
      <c r="J2631" s="74">
        <v>0.16521739130434782</v>
      </c>
      <c r="K2631" s="75">
        <f t="shared" si="166"/>
        <v>0.99999999999998601</v>
      </c>
      <c r="L2631" s="75">
        <f t="shared" si="167"/>
        <v>7.2337388933399813E-14</v>
      </c>
      <c r="M2631" s="76" t="str">
        <f t="shared" si="168"/>
        <v>-</v>
      </c>
      <c r="N2631" s="76" t="str">
        <f t="shared" si="168"/>
        <v>sig</v>
      </c>
      <c r="O2631" s="3" t="s">
        <v>682</v>
      </c>
      <c r="P2631" s="40" t="s">
        <v>797</v>
      </c>
      <c r="Q2631" s="3" t="s">
        <v>686</v>
      </c>
      <c r="R2631" s="78"/>
    </row>
    <row r="2632" spans="1:18" x14ac:dyDescent="0.2">
      <c r="A2632" s="3" t="s">
        <v>188</v>
      </c>
      <c r="B2632" s="60" t="s">
        <v>299</v>
      </c>
      <c r="C2632" s="78" t="s">
        <v>744</v>
      </c>
      <c r="D2632" s="78">
        <v>29328</v>
      </c>
      <c r="E2632" s="78">
        <v>87</v>
      </c>
      <c r="F2632" s="78">
        <v>26848</v>
      </c>
      <c r="G2632" s="78">
        <v>19</v>
      </c>
      <c r="H2632" s="78">
        <f t="shared" si="165"/>
        <v>106</v>
      </c>
      <c r="I2632" s="74">
        <v>0.82075471698113212</v>
      </c>
      <c r="J2632" s="74">
        <v>0.17924528301886791</v>
      </c>
      <c r="K2632" s="75">
        <f t="shared" si="166"/>
        <v>0.99999999999851463</v>
      </c>
      <c r="L2632" s="75">
        <f t="shared" si="167"/>
        <v>6.9959505813725641E-12</v>
      </c>
      <c r="M2632" s="76" t="str">
        <f t="shared" si="168"/>
        <v>-</v>
      </c>
      <c r="N2632" s="76" t="str">
        <f t="shared" si="168"/>
        <v>sig</v>
      </c>
      <c r="O2632" s="3" t="s">
        <v>682</v>
      </c>
      <c r="P2632" s="40" t="s">
        <v>797</v>
      </c>
      <c r="Q2632" s="3" t="s">
        <v>686</v>
      </c>
      <c r="R2632" s="78"/>
    </row>
    <row r="2633" spans="1:18" x14ac:dyDescent="0.2">
      <c r="A2633" s="3" t="s">
        <v>188</v>
      </c>
      <c r="B2633" s="60" t="s">
        <v>299</v>
      </c>
      <c r="C2633" s="78" t="s">
        <v>745</v>
      </c>
      <c r="D2633" s="78">
        <v>29328</v>
      </c>
      <c r="E2633" s="78">
        <v>87</v>
      </c>
      <c r="F2633" s="78">
        <v>26848</v>
      </c>
      <c r="G2633" s="78">
        <v>19</v>
      </c>
      <c r="H2633" s="78">
        <f t="shared" si="165"/>
        <v>106</v>
      </c>
      <c r="I2633" s="74">
        <v>0.82075471698113212</v>
      </c>
      <c r="J2633" s="74">
        <v>0.17924528301886791</v>
      </c>
      <c r="K2633" s="75">
        <f t="shared" si="166"/>
        <v>0.99999999999851463</v>
      </c>
      <c r="L2633" s="75">
        <f t="shared" si="167"/>
        <v>6.9959505813725641E-12</v>
      </c>
      <c r="M2633" s="76" t="str">
        <f t="shared" si="168"/>
        <v>-</v>
      </c>
      <c r="N2633" s="76" t="str">
        <f t="shared" si="168"/>
        <v>sig</v>
      </c>
      <c r="O2633" s="3" t="s">
        <v>682</v>
      </c>
      <c r="P2633" s="40" t="s">
        <v>797</v>
      </c>
      <c r="Q2633" s="3" t="s">
        <v>686</v>
      </c>
      <c r="R2633" s="78"/>
    </row>
    <row r="2634" spans="1:18" x14ac:dyDescent="0.2">
      <c r="A2634" s="3" t="s">
        <v>188</v>
      </c>
      <c r="B2634" s="60" t="s">
        <v>299</v>
      </c>
      <c r="C2634" s="78" t="s">
        <v>746</v>
      </c>
      <c r="D2634" s="78">
        <v>29328</v>
      </c>
      <c r="E2634" s="78">
        <v>60</v>
      </c>
      <c r="F2634" s="78">
        <v>26848</v>
      </c>
      <c r="G2634" s="78">
        <v>21</v>
      </c>
      <c r="H2634" s="78">
        <f t="shared" si="165"/>
        <v>81</v>
      </c>
      <c r="I2634" s="74">
        <v>0.7407407407407407</v>
      </c>
      <c r="J2634" s="74">
        <v>0.25925925925925924</v>
      </c>
      <c r="K2634" s="75">
        <f t="shared" si="166"/>
        <v>0.99999717189255244</v>
      </c>
      <c r="L2634" s="75">
        <f t="shared" si="167"/>
        <v>8.4679156079300814E-6</v>
      </c>
      <c r="M2634" s="76" t="str">
        <f t="shared" si="168"/>
        <v>-</v>
      </c>
      <c r="N2634" s="76" t="str">
        <f t="shared" si="168"/>
        <v>sig</v>
      </c>
      <c r="O2634" s="3" t="s">
        <v>682</v>
      </c>
      <c r="P2634" s="40" t="s">
        <v>797</v>
      </c>
      <c r="Q2634" s="3" t="s">
        <v>686</v>
      </c>
      <c r="R2634" s="78"/>
    </row>
    <row r="2635" spans="1:18" x14ac:dyDescent="0.2">
      <c r="A2635" s="3" t="s">
        <v>188</v>
      </c>
      <c r="B2635" s="60" t="s">
        <v>299</v>
      </c>
      <c r="C2635" s="78" t="s">
        <v>747</v>
      </c>
      <c r="D2635" s="78">
        <v>29328</v>
      </c>
      <c r="E2635" s="78">
        <v>69</v>
      </c>
      <c r="F2635" s="78">
        <v>26848</v>
      </c>
      <c r="G2635" s="78">
        <v>19</v>
      </c>
      <c r="H2635" s="78">
        <f t="shared" si="165"/>
        <v>88</v>
      </c>
      <c r="I2635" s="74">
        <v>0.78409090909090906</v>
      </c>
      <c r="J2635" s="74">
        <v>0.21590909090909091</v>
      </c>
      <c r="K2635" s="75">
        <f t="shared" si="166"/>
        <v>0.99999998960822745</v>
      </c>
      <c r="L2635" s="75">
        <f t="shared" si="167"/>
        <v>3.9183123156734021E-8</v>
      </c>
      <c r="M2635" s="76" t="str">
        <f t="shared" si="168"/>
        <v>-</v>
      </c>
      <c r="N2635" s="76" t="str">
        <f t="shared" si="168"/>
        <v>sig</v>
      </c>
      <c r="O2635" s="3" t="s">
        <v>682</v>
      </c>
      <c r="P2635" s="40" t="s">
        <v>797</v>
      </c>
      <c r="Q2635" s="3" t="s">
        <v>686</v>
      </c>
      <c r="R2635" s="78"/>
    </row>
    <row r="2636" spans="1:18" x14ac:dyDescent="0.2">
      <c r="A2636" s="3" t="s">
        <v>188</v>
      </c>
      <c r="B2636" s="60" t="s">
        <v>299</v>
      </c>
      <c r="C2636" s="78" t="s">
        <v>748</v>
      </c>
      <c r="D2636" s="78">
        <v>29328</v>
      </c>
      <c r="E2636" s="78">
        <v>50</v>
      </c>
      <c r="F2636" s="78">
        <v>26848</v>
      </c>
      <c r="G2636" s="78">
        <v>15</v>
      </c>
      <c r="H2636" s="78">
        <f t="shared" si="165"/>
        <v>65</v>
      </c>
      <c r="I2636" s="74">
        <v>0.76923076923076927</v>
      </c>
      <c r="J2636" s="74">
        <v>0.23076923076923078</v>
      </c>
      <c r="K2636" s="75">
        <f t="shared" si="166"/>
        <v>0.99999776238757532</v>
      </c>
      <c r="L2636" s="75">
        <f t="shared" si="167"/>
        <v>7.8585149263697455E-6</v>
      </c>
      <c r="M2636" s="76" t="str">
        <f t="shared" si="168"/>
        <v>-</v>
      </c>
      <c r="N2636" s="76" t="str">
        <f t="shared" si="168"/>
        <v>sig</v>
      </c>
      <c r="O2636" s="3" t="s">
        <v>682</v>
      </c>
      <c r="P2636" s="40" t="s">
        <v>797</v>
      </c>
      <c r="Q2636" s="3" t="s">
        <v>686</v>
      </c>
      <c r="R2636" s="78"/>
    </row>
    <row r="2637" spans="1:18" x14ac:dyDescent="0.2">
      <c r="A2637" s="3" t="s">
        <v>188</v>
      </c>
      <c r="B2637" s="60" t="s">
        <v>299</v>
      </c>
      <c r="C2637" s="78" t="s">
        <v>749</v>
      </c>
      <c r="D2637" s="78">
        <v>29328</v>
      </c>
      <c r="E2637" s="78">
        <v>68</v>
      </c>
      <c r="F2637" s="78">
        <v>26848</v>
      </c>
      <c r="G2637" s="78">
        <v>12</v>
      </c>
      <c r="H2637" s="78">
        <f t="shared" si="165"/>
        <v>80</v>
      </c>
      <c r="I2637" s="74">
        <v>0.85</v>
      </c>
      <c r="J2637" s="74">
        <v>0.15</v>
      </c>
      <c r="K2637" s="75">
        <f t="shared" si="166"/>
        <v>0.99999999998975242</v>
      </c>
      <c r="L2637" s="75">
        <f t="shared" si="167"/>
        <v>6.0082431754101534E-11</v>
      </c>
      <c r="M2637" s="76" t="str">
        <f t="shared" si="168"/>
        <v>-</v>
      </c>
      <c r="N2637" s="76" t="str">
        <f t="shared" si="168"/>
        <v>sig</v>
      </c>
      <c r="O2637" s="3" t="s">
        <v>682</v>
      </c>
      <c r="P2637" s="40" t="s">
        <v>797</v>
      </c>
      <c r="Q2637" s="3" t="s">
        <v>686</v>
      </c>
      <c r="R2637" s="78"/>
    </row>
    <row r="2638" spans="1:18" x14ac:dyDescent="0.2">
      <c r="A2638" s="3" t="s">
        <v>188</v>
      </c>
      <c r="B2638" s="60" t="s">
        <v>299</v>
      </c>
      <c r="C2638" s="78" t="s">
        <v>750</v>
      </c>
      <c r="D2638" s="78">
        <v>29328</v>
      </c>
      <c r="E2638" s="78">
        <v>44</v>
      </c>
      <c r="F2638" s="78">
        <v>26848</v>
      </c>
      <c r="G2638" s="78">
        <v>11</v>
      </c>
      <c r="H2638" s="78">
        <f t="shared" si="165"/>
        <v>55</v>
      </c>
      <c r="I2638" s="74">
        <v>0.8</v>
      </c>
      <c r="J2638" s="74">
        <v>0.2</v>
      </c>
      <c r="K2638" s="75">
        <f t="shared" si="166"/>
        <v>0.99999897136774218</v>
      </c>
      <c r="L2638" s="75">
        <f t="shared" si="167"/>
        <v>4.3496858523894903E-6</v>
      </c>
      <c r="M2638" s="76" t="str">
        <f t="shared" si="168"/>
        <v>-</v>
      </c>
      <c r="N2638" s="76" t="str">
        <f t="shared" si="168"/>
        <v>sig</v>
      </c>
      <c r="O2638" s="3" t="s">
        <v>682</v>
      </c>
      <c r="P2638" s="40" t="s">
        <v>797</v>
      </c>
      <c r="Q2638" s="3" t="s">
        <v>686</v>
      </c>
      <c r="R2638" s="78"/>
    </row>
    <row r="2639" spans="1:18" x14ac:dyDescent="0.2">
      <c r="A2639" s="3" t="s">
        <v>188</v>
      </c>
      <c r="B2639" s="60" t="s">
        <v>299</v>
      </c>
      <c r="C2639" s="78" t="s">
        <v>751</v>
      </c>
      <c r="D2639" s="78">
        <v>29328</v>
      </c>
      <c r="E2639" s="78">
        <v>79</v>
      </c>
      <c r="F2639" s="78">
        <v>26848</v>
      </c>
      <c r="G2639" s="78">
        <v>16</v>
      </c>
      <c r="H2639" s="78">
        <f t="shared" si="165"/>
        <v>95</v>
      </c>
      <c r="I2639" s="74">
        <v>0.83157894736842108</v>
      </c>
      <c r="J2639" s="74">
        <v>0.16842105263157894</v>
      </c>
      <c r="K2639" s="75">
        <f t="shared" si="166"/>
        <v>0.99999999999659361</v>
      </c>
      <c r="L2639" s="75">
        <f t="shared" si="167"/>
        <v>1.7337718288981401E-11</v>
      </c>
      <c r="M2639" s="76" t="str">
        <f t="shared" si="168"/>
        <v>-</v>
      </c>
      <c r="N2639" s="76" t="str">
        <f t="shared" si="168"/>
        <v>sig</v>
      </c>
      <c r="O2639" s="3" t="s">
        <v>682</v>
      </c>
      <c r="P2639" s="40" t="s">
        <v>797</v>
      </c>
      <c r="Q2639" s="3" t="s">
        <v>686</v>
      </c>
      <c r="R2639" s="78"/>
    </row>
    <row r="2640" spans="1:18" x14ac:dyDescent="0.2">
      <c r="A2640" s="3" t="s">
        <v>188</v>
      </c>
      <c r="B2640" s="60" t="s">
        <v>299</v>
      </c>
      <c r="C2640" s="78" t="s">
        <v>752</v>
      </c>
      <c r="D2640" s="78">
        <v>29328</v>
      </c>
      <c r="E2640" s="78">
        <v>20</v>
      </c>
      <c r="F2640" s="78">
        <v>26848</v>
      </c>
      <c r="G2640" s="78">
        <v>1</v>
      </c>
      <c r="H2640" s="78">
        <f t="shared" si="165"/>
        <v>21</v>
      </c>
      <c r="I2640" s="74">
        <v>0.95238095238095233</v>
      </c>
      <c r="J2640" s="74">
        <v>4.7619047619047616E-2</v>
      </c>
      <c r="K2640" s="75">
        <f t="shared" si="166"/>
        <v>0.9999995231628418</v>
      </c>
      <c r="L2640" s="75">
        <f t="shared" si="167"/>
        <v>1.049041748046875E-5</v>
      </c>
      <c r="M2640" s="76" t="str">
        <f t="shared" si="168"/>
        <v>-</v>
      </c>
      <c r="N2640" s="76" t="str">
        <f t="shared" si="168"/>
        <v>-</v>
      </c>
      <c r="O2640" s="3" t="s">
        <v>682</v>
      </c>
      <c r="P2640" s="40" t="s">
        <v>797</v>
      </c>
      <c r="Q2640" s="3" t="s">
        <v>686</v>
      </c>
      <c r="R2640" s="78"/>
    </row>
    <row r="2641" spans="1:18" x14ac:dyDescent="0.2">
      <c r="A2641" s="3" t="s">
        <v>188</v>
      </c>
      <c r="B2641" s="60" t="s">
        <v>299</v>
      </c>
      <c r="C2641" s="78" t="s">
        <v>753</v>
      </c>
      <c r="D2641" s="78">
        <v>29328</v>
      </c>
      <c r="E2641" s="78">
        <v>66</v>
      </c>
      <c r="F2641" s="78">
        <v>26848</v>
      </c>
      <c r="G2641" s="78">
        <v>16</v>
      </c>
      <c r="H2641" s="78">
        <f t="shared" si="165"/>
        <v>82</v>
      </c>
      <c r="I2641" s="74">
        <v>0.80487804878048785</v>
      </c>
      <c r="J2641" s="74">
        <v>0.1951219512195122</v>
      </c>
      <c r="K2641" s="75">
        <f t="shared" si="166"/>
        <v>0.99999999737134149</v>
      </c>
      <c r="L2641" s="75">
        <f t="shared" si="167"/>
        <v>1.1259897956967082E-8</v>
      </c>
      <c r="M2641" s="76" t="str">
        <f t="shared" si="168"/>
        <v>-</v>
      </c>
      <c r="N2641" s="76" t="str">
        <f t="shared" si="168"/>
        <v>sig</v>
      </c>
      <c r="O2641" s="3" t="s">
        <v>682</v>
      </c>
      <c r="P2641" s="40" t="s">
        <v>797</v>
      </c>
      <c r="Q2641" s="3" t="s">
        <v>686</v>
      </c>
      <c r="R2641" s="78"/>
    </row>
    <row r="2642" spans="1:18" x14ac:dyDescent="0.2">
      <c r="A2642" s="3" t="s">
        <v>397</v>
      </c>
      <c r="B2642" s="60" t="s">
        <v>299</v>
      </c>
      <c r="C2642" s="78" t="s">
        <v>754</v>
      </c>
      <c r="D2642" s="78">
        <v>29328</v>
      </c>
      <c r="E2642" s="78">
        <v>115</v>
      </c>
      <c r="F2642" s="78">
        <v>26848</v>
      </c>
      <c r="G2642" s="78">
        <v>25</v>
      </c>
      <c r="H2642" s="78">
        <f t="shared" si="165"/>
        <v>140</v>
      </c>
      <c r="I2642" s="74">
        <v>0.8214285714285714</v>
      </c>
      <c r="J2642" s="74">
        <v>0.17857142857142858</v>
      </c>
      <c r="K2642" s="75">
        <f t="shared" si="166"/>
        <v>0.99999999999999944</v>
      </c>
      <c r="L2642" s="75">
        <f t="shared" si="167"/>
        <v>2.7040884125374394E-15</v>
      </c>
      <c r="M2642" s="76" t="str">
        <f t="shared" si="168"/>
        <v>-</v>
      </c>
      <c r="N2642" s="76" t="str">
        <f t="shared" si="168"/>
        <v>sig</v>
      </c>
      <c r="O2642" s="3" t="s">
        <v>682</v>
      </c>
      <c r="P2642" s="40" t="s">
        <v>797</v>
      </c>
      <c r="Q2642" s="3" t="s">
        <v>686</v>
      </c>
      <c r="R2642" s="78"/>
    </row>
    <row r="2643" spans="1:18" x14ac:dyDescent="0.2">
      <c r="A2643" s="3" t="s">
        <v>397</v>
      </c>
      <c r="B2643" s="60" t="s">
        <v>299</v>
      </c>
      <c r="C2643" s="78" t="s">
        <v>755</v>
      </c>
      <c r="D2643" s="78">
        <v>29328</v>
      </c>
      <c r="E2643" s="78">
        <v>94</v>
      </c>
      <c r="F2643" s="78">
        <v>26848</v>
      </c>
      <c r="G2643" s="78">
        <v>26</v>
      </c>
      <c r="H2643" s="78">
        <f t="shared" si="165"/>
        <v>120</v>
      </c>
      <c r="I2643" s="74">
        <v>0.78333333333333333</v>
      </c>
      <c r="J2643" s="74">
        <v>0.21666666666666667</v>
      </c>
      <c r="K2643" s="75">
        <f t="shared" si="166"/>
        <v>0.99999999995778022</v>
      </c>
      <c r="L2643" s="75">
        <f t="shared" si="167"/>
        <v>1.5698216638149172E-10</v>
      </c>
      <c r="M2643" s="76" t="str">
        <f t="shared" si="168"/>
        <v>-</v>
      </c>
      <c r="N2643" s="76" t="str">
        <f t="shared" si="168"/>
        <v>sig</v>
      </c>
      <c r="O2643" s="3" t="s">
        <v>682</v>
      </c>
      <c r="P2643" s="40" t="s">
        <v>797</v>
      </c>
      <c r="Q2643" s="3" t="s">
        <v>686</v>
      </c>
      <c r="R2643" s="78"/>
    </row>
    <row r="2644" spans="1:18" x14ac:dyDescent="0.2">
      <c r="A2644" s="3" t="s">
        <v>397</v>
      </c>
      <c r="B2644" s="60" t="s">
        <v>299</v>
      </c>
      <c r="C2644" s="78" t="s">
        <v>756</v>
      </c>
      <c r="D2644" s="78">
        <v>29328</v>
      </c>
      <c r="E2644" s="78">
        <v>73</v>
      </c>
      <c r="F2644" s="78">
        <v>26848</v>
      </c>
      <c r="G2644" s="78">
        <v>21</v>
      </c>
      <c r="H2644" s="78">
        <f t="shared" si="165"/>
        <v>94</v>
      </c>
      <c r="I2644" s="74">
        <v>0.77659574468085102</v>
      </c>
      <c r="J2644" s="74">
        <v>0.22340425531914893</v>
      </c>
      <c r="K2644" s="75">
        <f t="shared" si="166"/>
        <v>0.99999999076940815</v>
      </c>
      <c r="L2644" s="75">
        <f t="shared" si="167"/>
        <v>3.3268328120463083E-8</v>
      </c>
      <c r="M2644" s="76" t="str">
        <f t="shared" si="168"/>
        <v>-</v>
      </c>
      <c r="N2644" s="76" t="str">
        <f t="shared" si="168"/>
        <v>sig</v>
      </c>
      <c r="O2644" s="3" t="s">
        <v>682</v>
      </c>
      <c r="P2644" s="40" t="s">
        <v>797</v>
      </c>
      <c r="Q2644" s="3" t="s">
        <v>686</v>
      </c>
      <c r="R2644" s="78"/>
    </row>
    <row r="2645" spans="1:18" x14ac:dyDescent="0.2">
      <c r="A2645" s="3" t="s">
        <v>397</v>
      </c>
      <c r="B2645" s="60" t="s">
        <v>299</v>
      </c>
      <c r="C2645" s="78" t="s">
        <v>757</v>
      </c>
      <c r="D2645" s="78">
        <v>29328</v>
      </c>
      <c r="E2645" s="78">
        <v>81</v>
      </c>
      <c r="F2645" s="78">
        <v>26848</v>
      </c>
      <c r="G2645" s="78">
        <v>16</v>
      </c>
      <c r="H2645" s="78">
        <f t="shared" si="165"/>
        <v>97</v>
      </c>
      <c r="I2645" s="74">
        <v>0.83505154639175261</v>
      </c>
      <c r="J2645" s="74">
        <v>0.16494845360824742</v>
      </c>
      <c r="K2645" s="75">
        <f t="shared" si="166"/>
        <v>0.99999999999881228</v>
      </c>
      <c r="L2645" s="75">
        <f t="shared" si="167"/>
        <v>6.1926563417760689E-12</v>
      </c>
      <c r="M2645" s="76" t="str">
        <f t="shared" si="168"/>
        <v>-</v>
      </c>
      <c r="N2645" s="76" t="str">
        <f t="shared" si="168"/>
        <v>sig</v>
      </c>
      <c r="O2645" s="3" t="s">
        <v>682</v>
      </c>
      <c r="P2645" s="40" t="s">
        <v>797</v>
      </c>
      <c r="Q2645" s="3" t="s">
        <v>686</v>
      </c>
      <c r="R2645" s="78"/>
    </row>
    <row r="2646" spans="1:18" x14ac:dyDescent="0.2">
      <c r="A2646" s="3" t="s">
        <v>397</v>
      </c>
      <c r="B2646" s="60" t="s">
        <v>299</v>
      </c>
      <c r="C2646" s="78" t="s">
        <v>758</v>
      </c>
      <c r="D2646" s="78">
        <v>29328</v>
      </c>
      <c r="E2646" s="78">
        <v>66</v>
      </c>
      <c r="F2646" s="78">
        <v>26848</v>
      </c>
      <c r="G2646" s="78">
        <v>13</v>
      </c>
      <c r="H2646" s="78">
        <f t="shared" si="165"/>
        <v>79</v>
      </c>
      <c r="I2646" s="74">
        <v>0.83544303797468356</v>
      </c>
      <c r="J2646" s="74">
        <v>0.16455696202531644</v>
      </c>
      <c r="K2646" s="75">
        <f t="shared" si="166"/>
        <v>0.99999999989755795</v>
      </c>
      <c r="L2646" s="75">
        <f t="shared" si="167"/>
        <v>5.3907205885457442E-10</v>
      </c>
      <c r="M2646" s="76" t="str">
        <f t="shared" si="168"/>
        <v>-</v>
      </c>
      <c r="N2646" s="76" t="str">
        <f t="shared" si="168"/>
        <v>sig</v>
      </c>
      <c r="O2646" s="3" t="s">
        <v>682</v>
      </c>
      <c r="P2646" s="40" t="s">
        <v>797</v>
      </c>
      <c r="Q2646" s="3" t="s">
        <v>686</v>
      </c>
      <c r="R2646" s="78"/>
    </row>
    <row r="2647" spans="1:18" x14ac:dyDescent="0.2">
      <c r="A2647" s="3" t="s">
        <v>397</v>
      </c>
      <c r="B2647" s="60" t="s">
        <v>299</v>
      </c>
      <c r="C2647" s="78" t="s">
        <v>759</v>
      </c>
      <c r="D2647" s="78">
        <v>29328</v>
      </c>
      <c r="E2647" s="78">
        <v>71</v>
      </c>
      <c r="F2647" s="78">
        <v>26848</v>
      </c>
      <c r="G2647" s="78">
        <v>27</v>
      </c>
      <c r="H2647" s="78">
        <f t="shared" si="165"/>
        <v>98</v>
      </c>
      <c r="I2647" s="74">
        <v>0.72448979591836737</v>
      </c>
      <c r="J2647" s="74">
        <v>0.27551020408163263</v>
      </c>
      <c r="K2647" s="75">
        <f t="shared" si="166"/>
        <v>0.99999815567698302</v>
      </c>
      <c r="L2647" s="75">
        <f t="shared" si="167"/>
        <v>5.0563760687991828E-6</v>
      </c>
      <c r="M2647" s="76" t="str">
        <f t="shared" si="168"/>
        <v>-</v>
      </c>
      <c r="N2647" s="76" t="str">
        <f t="shared" si="168"/>
        <v>sig</v>
      </c>
      <c r="O2647" s="3" t="s">
        <v>682</v>
      </c>
      <c r="P2647" s="40" t="s">
        <v>797</v>
      </c>
      <c r="Q2647" s="3" t="s">
        <v>686</v>
      </c>
      <c r="R2647" s="78"/>
    </row>
    <row r="2648" spans="1:18" x14ac:dyDescent="0.2">
      <c r="A2648" s="3" t="s">
        <v>397</v>
      </c>
      <c r="B2648" s="60" t="s">
        <v>299</v>
      </c>
      <c r="C2648" s="78" t="s">
        <v>760</v>
      </c>
      <c r="D2648" s="78">
        <v>29328</v>
      </c>
      <c r="E2648" s="78">
        <v>78</v>
      </c>
      <c r="F2648" s="78">
        <v>26848</v>
      </c>
      <c r="G2648" s="78">
        <v>16</v>
      </c>
      <c r="H2648" s="78">
        <f t="shared" si="165"/>
        <v>94</v>
      </c>
      <c r="I2648" s="74">
        <v>0.82978723404255317</v>
      </c>
      <c r="J2648" s="74">
        <v>0.1702127659574468</v>
      </c>
      <c r="K2648" s="75">
        <f t="shared" si="166"/>
        <v>0.99999999999424727</v>
      </c>
      <c r="L2648" s="75">
        <f t="shared" si="167"/>
        <v>2.8922716891997293E-11</v>
      </c>
      <c r="M2648" s="76" t="str">
        <f t="shared" si="168"/>
        <v>-</v>
      </c>
      <c r="N2648" s="76" t="str">
        <f t="shared" si="168"/>
        <v>sig</v>
      </c>
      <c r="O2648" s="3" t="s">
        <v>682</v>
      </c>
      <c r="P2648" s="40" t="s">
        <v>797</v>
      </c>
      <c r="Q2648" s="3" t="s">
        <v>686</v>
      </c>
      <c r="R2648" s="78"/>
    </row>
    <row r="2649" spans="1:18" x14ac:dyDescent="0.2">
      <c r="A2649" s="3" t="s">
        <v>397</v>
      </c>
      <c r="B2649" s="60" t="s">
        <v>299</v>
      </c>
      <c r="C2649" s="78" t="s">
        <v>761</v>
      </c>
      <c r="D2649" s="78">
        <v>29328</v>
      </c>
      <c r="E2649" s="78">
        <v>78</v>
      </c>
      <c r="F2649" s="78">
        <v>26848</v>
      </c>
      <c r="G2649" s="78">
        <v>15</v>
      </c>
      <c r="H2649" s="78">
        <f t="shared" si="165"/>
        <v>93</v>
      </c>
      <c r="I2649" s="74">
        <v>0.83870967741935487</v>
      </c>
      <c r="J2649" s="74">
        <v>0.16129032258064516</v>
      </c>
      <c r="K2649" s="75">
        <f t="shared" si="166"/>
        <v>0.99999999999819111</v>
      </c>
      <c r="L2649" s="75">
        <f t="shared" si="167"/>
        <v>9.6965489976303401E-12</v>
      </c>
      <c r="M2649" s="76" t="str">
        <f t="shared" si="168"/>
        <v>-</v>
      </c>
      <c r="N2649" s="76" t="str">
        <f t="shared" si="168"/>
        <v>sig</v>
      </c>
      <c r="O2649" s="3" t="s">
        <v>682</v>
      </c>
      <c r="P2649" s="40" t="s">
        <v>797</v>
      </c>
      <c r="Q2649" s="3" t="s">
        <v>686</v>
      </c>
      <c r="R2649" s="78"/>
    </row>
    <row r="2650" spans="1:18" x14ac:dyDescent="0.2">
      <c r="A2650" s="3" t="s">
        <v>397</v>
      </c>
      <c r="B2650" s="60" t="s">
        <v>299</v>
      </c>
      <c r="C2650" s="78" t="s">
        <v>762</v>
      </c>
      <c r="D2650" s="78">
        <v>29328</v>
      </c>
      <c r="E2650" s="78">
        <v>62</v>
      </c>
      <c r="F2650" s="78">
        <v>26848</v>
      </c>
      <c r="G2650" s="78">
        <v>20</v>
      </c>
      <c r="H2650" s="78">
        <f t="shared" si="165"/>
        <v>82</v>
      </c>
      <c r="I2650" s="74">
        <v>0.75609756097560976</v>
      </c>
      <c r="J2650" s="74">
        <v>0.24390243902439024</v>
      </c>
      <c r="K2650" s="75">
        <f t="shared" si="166"/>
        <v>0.99999942662283769</v>
      </c>
      <c r="L2650" s="75">
        <f t="shared" si="167"/>
        <v>1.8573207969142084E-6</v>
      </c>
      <c r="M2650" s="76" t="str">
        <f t="shared" si="168"/>
        <v>-</v>
      </c>
      <c r="N2650" s="76" t="str">
        <f t="shared" si="168"/>
        <v>sig</v>
      </c>
      <c r="O2650" s="3" t="s">
        <v>682</v>
      </c>
      <c r="P2650" s="40" t="s">
        <v>797</v>
      </c>
      <c r="Q2650" s="3" t="s">
        <v>686</v>
      </c>
      <c r="R2650" s="78"/>
    </row>
    <row r="2651" spans="1:18" x14ac:dyDescent="0.2">
      <c r="A2651" s="3" t="s">
        <v>397</v>
      </c>
      <c r="B2651" s="60" t="s">
        <v>299</v>
      </c>
      <c r="C2651" s="78" t="s">
        <v>741</v>
      </c>
      <c r="D2651" s="78">
        <v>29328</v>
      </c>
      <c r="E2651" s="78">
        <v>58</v>
      </c>
      <c r="F2651" s="78">
        <v>26848</v>
      </c>
      <c r="G2651" s="78">
        <v>13</v>
      </c>
      <c r="H2651" s="78">
        <f t="shared" si="165"/>
        <v>71</v>
      </c>
      <c r="I2651" s="74">
        <v>0.81690140845070425</v>
      </c>
      <c r="J2651" s="74">
        <v>0.18309859154929578</v>
      </c>
      <c r="K2651" s="75">
        <f t="shared" si="166"/>
        <v>0.99999999326116573</v>
      </c>
      <c r="L2651" s="75">
        <f t="shared" si="167"/>
        <v>3.134714422425531E-8</v>
      </c>
      <c r="M2651" s="76" t="str">
        <f t="shared" si="168"/>
        <v>-</v>
      </c>
      <c r="N2651" s="76" t="str">
        <f t="shared" si="168"/>
        <v>sig</v>
      </c>
      <c r="O2651" s="3" t="s">
        <v>682</v>
      </c>
      <c r="P2651" s="40" t="s">
        <v>797</v>
      </c>
      <c r="Q2651" s="3" t="s">
        <v>686</v>
      </c>
      <c r="R2651" s="78"/>
    </row>
    <row r="2652" spans="1:18" x14ac:dyDescent="0.2">
      <c r="A2652" s="3" t="s">
        <v>397</v>
      </c>
      <c r="B2652" s="60" t="s">
        <v>299</v>
      </c>
      <c r="C2652" s="78" t="s">
        <v>742</v>
      </c>
      <c r="D2652" s="78">
        <v>29328</v>
      </c>
      <c r="E2652" s="78">
        <v>70</v>
      </c>
      <c r="F2652" s="78">
        <v>26848</v>
      </c>
      <c r="G2652" s="78">
        <v>13</v>
      </c>
      <c r="H2652" s="78">
        <f t="shared" si="165"/>
        <v>83</v>
      </c>
      <c r="I2652" s="74">
        <v>0.84337349397590367</v>
      </c>
      <c r="J2652" s="74">
        <v>0.15662650602409639</v>
      </c>
      <c r="K2652" s="75">
        <f t="shared" si="166"/>
        <v>0.9999999999880268</v>
      </c>
      <c r="L2652" s="75">
        <f t="shared" si="167"/>
        <v>6.6665966131493605E-11</v>
      </c>
      <c r="M2652" s="76" t="str">
        <f t="shared" si="168"/>
        <v>-</v>
      </c>
      <c r="N2652" s="76" t="str">
        <f t="shared" si="168"/>
        <v>sig</v>
      </c>
      <c r="O2652" s="3" t="s">
        <v>682</v>
      </c>
      <c r="P2652" s="40" t="s">
        <v>797</v>
      </c>
      <c r="Q2652" s="3" t="s">
        <v>686</v>
      </c>
      <c r="R2652" s="78"/>
    </row>
    <row r="2653" spans="1:18" x14ac:dyDescent="0.2">
      <c r="A2653" s="3" t="s">
        <v>397</v>
      </c>
      <c r="B2653" s="60" t="s">
        <v>299</v>
      </c>
      <c r="C2653" s="78" t="s">
        <v>743</v>
      </c>
      <c r="D2653" s="78">
        <v>29328</v>
      </c>
      <c r="E2653" s="78">
        <v>52</v>
      </c>
      <c r="F2653" s="78">
        <v>26848</v>
      </c>
      <c r="G2653" s="78">
        <v>22</v>
      </c>
      <c r="H2653" s="78">
        <f t="shared" si="165"/>
        <v>74</v>
      </c>
      <c r="I2653" s="74">
        <v>0.70270270270270274</v>
      </c>
      <c r="J2653" s="74">
        <v>0.29729729729729731</v>
      </c>
      <c r="K2653" s="75">
        <f t="shared" si="166"/>
        <v>0.99987175570288156</v>
      </c>
      <c r="L2653" s="75">
        <f t="shared" si="167"/>
        <v>3.2140367452535305E-4</v>
      </c>
      <c r="M2653" s="76" t="str">
        <f t="shared" si="168"/>
        <v>-</v>
      </c>
      <c r="N2653" s="76" t="str">
        <f t="shared" si="168"/>
        <v>-</v>
      </c>
      <c r="O2653" s="3" t="s">
        <v>682</v>
      </c>
      <c r="P2653" s="40" t="s">
        <v>797</v>
      </c>
      <c r="Q2653" s="3" t="s">
        <v>686</v>
      </c>
      <c r="R2653" s="78"/>
    </row>
    <row r="2654" spans="1:18" x14ac:dyDescent="0.2">
      <c r="A2654" s="3" t="s">
        <v>397</v>
      </c>
      <c r="B2654" s="60" t="s">
        <v>299</v>
      </c>
      <c r="C2654" s="78" t="s">
        <v>744</v>
      </c>
      <c r="D2654" s="78">
        <v>29328</v>
      </c>
      <c r="E2654" s="78">
        <v>51</v>
      </c>
      <c r="F2654" s="78">
        <v>26848</v>
      </c>
      <c r="G2654" s="78">
        <v>12</v>
      </c>
      <c r="H2654" s="78">
        <f t="shared" si="165"/>
        <v>63</v>
      </c>
      <c r="I2654" s="74">
        <v>0.80952380952380953</v>
      </c>
      <c r="J2654" s="74">
        <v>0.19047619047619047</v>
      </c>
      <c r="K2654" s="75">
        <f t="shared" si="166"/>
        <v>0.99999991632504404</v>
      </c>
      <c r="L2654" s="75">
        <f t="shared" si="167"/>
        <v>3.729861141082327E-7</v>
      </c>
      <c r="M2654" s="76" t="str">
        <f t="shared" si="168"/>
        <v>-</v>
      </c>
      <c r="N2654" s="76" t="str">
        <f t="shared" si="168"/>
        <v>sig</v>
      </c>
      <c r="O2654" s="3" t="s">
        <v>682</v>
      </c>
      <c r="P2654" s="40" t="s">
        <v>797</v>
      </c>
      <c r="Q2654" s="3" t="s">
        <v>686</v>
      </c>
      <c r="R2654" s="78"/>
    </row>
    <row r="2655" spans="1:18" x14ac:dyDescent="0.2">
      <c r="A2655" s="3" t="s">
        <v>397</v>
      </c>
      <c r="B2655" s="60" t="s">
        <v>299</v>
      </c>
      <c r="C2655" s="78" t="s">
        <v>745</v>
      </c>
      <c r="D2655" s="78">
        <v>29328</v>
      </c>
      <c r="E2655" s="78">
        <v>72</v>
      </c>
      <c r="F2655" s="78">
        <v>26848</v>
      </c>
      <c r="G2655" s="78">
        <v>21</v>
      </c>
      <c r="H2655" s="78">
        <f t="shared" ref="H2655:H2718" si="169">E2655+G2655</f>
        <v>93</v>
      </c>
      <c r="I2655" s="74">
        <v>0.77419354838709675</v>
      </c>
      <c r="J2655" s="74">
        <v>0.22580645161290322</v>
      </c>
      <c r="K2655" s="75">
        <f t="shared" si="166"/>
        <v>0.99999998539927559</v>
      </c>
      <c r="L2655" s="75">
        <f t="shared" si="167"/>
        <v>5.1935931856068993E-8</v>
      </c>
      <c r="M2655" s="76" t="str">
        <f t="shared" si="168"/>
        <v>-</v>
      </c>
      <c r="N2655" s="76" t="str">
        <f t="shared" si="168"/>
        <v>sig</v>
      </c>
      <c r="O2655" s="3" t="s">
        <v>682</v>
      </c>
      <c r="P2655" s="40" t="s">
        <v>797</v>
      </c>
      <c r="Q2655" s="3" t="s">
        <v>686</v>
      </c>
      <c r="R2655" s="78"/>
    </row>
    <row r="2656" spans="1:18" x14ac:dyDescent="0.2">
      <c r="A2656" s="3" t="s">
        <v>397</v>
      </c>
      <c r="B2656" s="60" t="s">
        <v>299</v>
      </c>
      <c r="C2656" s="78" t="s">
        <v>746</v>
      </c>
      <c r="D2656" s="78">
        <v>29328</v>
      </c>
      <c r="E2656" s="78">
        <v>48</v>
      </c>
      <c r="F2656" s="78">
        <v>26848</v>
      </c>
      <c r="G2656" s="78">
        <v>13</v>
      </c>
      <c r="H2656" s="78">
        <f t="shared" si="169"/>
        <v>61</v>
      </c>
      <c r="I2656" s="74">
        <v>0.78688524590163933</v>
      </c>
      <c r="J2656" s="74">
        <v>0.21311475409836064</v>
      </c>
      <c r="K2656" s="75">
        <f t="shared" si="166"/>
        <v>0.99999901506079092</v>
      </c>
      <c r="L2656" s="75">
        <f t="shared" si="167"/>
        <v>3.8325841902227214E-6</v>
      </c>
      <c r="M2656" s="76" t="str">
        <f t="shared" si="168"/>
        <v>-</v>
      </c>
      <c r="N2656" s="76" t="str">
        <f t="shared" si="168"/>
        <v>sig</v>
      </c>
      <c r="O2656" s="3" t="s">
        <v>682</v>
      </c>
      <c r="P2656" s="40" t="s">
        <v>797</v>
      </c>
      <c r="Q2656" s="3" t="s">
        <v>686</v>
      </c>
      <c r="R2656" s="78"/>
    </row>
    <row r="2657" spans="1:18" x14ac:dyDescent="0.2">
      <c r="A2657" s="3" t="s">
        <v>397</v>
      </c>
      <c r="B2657" s="60" t="s">
        <v>299</v>
      </c>
      <c r="C2657" s="78" t="s">
        <v>747</v>
      </c>
      <c r="D2657" s="78">
        <v>29328</v>
      </c>
      <c r="E2657" s="78">
        <v>63</v>
      </c>
      <c r="F2657" s="78">
        <v>26848</v>
      </c>
      <c r="G2657" s="78">
        <v>8</v>
      </c>
      <c r="H2657" s="78">
        <f t="shared" si="169"/>
        <v>71</v>
      </c>
      <c r="I2657" s="74">
        <v>0.88732394366197187</v>
      </c>
      <c r="J2657" s="74">
        <v>0.11267605633802817</v>
      </c>
      <c r="K2657" s="75">
        <f t="shared" si="166"/>
        <v>0.99999999999937017</v>
      </c>
      <c r="L2657" s="75">
        <f t="shared" si="167"/>
        <v>5.1356821390241564E-12</v>
      </c>
      <c r="M2657" s="76" t="str">
        <f t="shared" si="168"/>
        <v>-</v>
      </c>
      <c r="N2657" s="76" t="str">
        <f t="shared" si="168"/>
        <v>sig</v>
      </c>
      <c r="O2657" s="3" t="s">
        <v>682</v>
      </c>
      <c r="P2657" s="40" t="s">
        <v>797</v>
      </c>
      <c r="Q2657" s="3" t="s">
        <v>686</v>
      </c>
      <c r="R2657" s="78"/>
    </row>
    <row r="2658" spans="1:18" x14ac:dyDescent="0.2">
      <c r="A2658" s="3" t="s">
        <v>397</v>
      </c>
      <c r="B2658" s="60" t="s">
        <v>299</v>
      </c>
      <c r="C2658" s="78" t="s">
        <v>748</v>
      </c>
      <c r="D2658" s="78">
        <v>29328</v>
      </c>
      <c r="E2658" s="78">
        <v>41</v>
      </c>
      <c r="F2658" s="78">
        <v>26848</v>
      </c>
      <c r="G2658" s="78">
        <v>12</v>
      </c>
      <c r="H2658" s="78">
        <f t="shared" si="169"/>
        <v>53</v>
      </c>
      <c r="I2658" s="74">
        <v>0.77358490566037741</v>
      </c>
      <c r="J2658" s="74">
        <v>0.22641509433962265</v>
      </c>
      <c r="K2658" s="75">
        <f t="shared" si="166"/>
        <v>0.99998876220298838</v>
      </c>
      <c r="L2658" s="75">
        <f t="shared" si="167"/>
        <v>4.085667499631463E-5</v>
      </c>
      <c r="M2658" s="76" t="str">
        <f t="shared" si="168"/>
        <v>-</v>
      </c>
      <c r="N2658" s="76" t="str">
        <f t="shared" si="168"/>
        <v>-</v>
      </c>
      <c r="O2658" s="3" t="s">
        <v>682</v>
      </c>
      <c r="P2658" s="40" t="s">
        <v>797</v>
      </c>
      <c r="Q2658" s="3" t="s">
        <v>686</v>
      </c>
      <c r="R2658" s="78"/>
    </row>
    <row r="2659" spans="1:18" x14ac:dyDescent="0.2">
      <c r="A2659" s="3" t="s">
        <v>397</v>
      </c>
      <c r="B2659" s="60" t="s">
        <v>299</v>
      </c>
      <c r="C2659" s="78" t="s">
        <v>749</v>
      </c>
      <c r="D2659" s="78">
        <v>29328</v>
      </c>
      <c r="E2659" s="78">
        <v>29</v>
      </c>
      <c r="F2659" s="78">
        <v>26848</v>
      </c>
      <c r="G2659" s="78">
        <v>10</v>
      </c>
      <c r="H2659" s="78">
        <f t="shared" si="169"/>
        <v>39</v>
      </c>
      <c r="I2659" s="74">
        <v>0.74358974358974361</v>
      </c>
      <c r="J2659" s="74">
        <v>0.25641025641025639</v>
      </c>
      <c r="K2659" s="75">
        <f t="shared" si="166"/>
        <v>0.99946749018272385</v>
      </c>
      <c r="L2659" s="75">
        <f t="shared" si="167"/>
        <v>1.6889239559532163E-3</v>
      </c>
      <c r="M2659" s="76" t="str">
        <f t="shared" si="168"/>
        <v>-</v>
      </c>
      <c r="N2659" s="76" t="str">
        <f t="shared" si="168"/>
        <v>-</v>
      </c>
      <c r="O2659" s="3" t="s">
        <v>682</v>
      </c>
      <c r="P2659" s="40" t="s">
        <v>797</v>
      </c>
      <c r="Q2659" s="3" t="s">
        <v>686</v>
      </c>
      <c r="R2659" s="78"/>
    </row>
    <row r="2660" spans="1:18" x14ac:dyDescent="0.2">
      <c r="A2660" s="3" t="s">
        <v>397</v>
      </c>
      <c r="B2660" s="60" t="s">
        <v>299</v>
      </c>
      <c r="C2660" s="78" t="s">
        <v>750</v>
      </c>
      <c r="D2660" s="78">
        <v>29328</v>
      </c>
      <c r="E2660" s="78">
        <v>38</v>
      </c>
      <c r="F2660" s="78">
        <v>26848</v>
      </c>
      <c r="G2660" s="78">
        <v>5</v>
      </c>
      <c r="H2660" s="78">
        <f t="shared" si="169"/>
        <v>43</v>
      </c>
      <c r="I2660" s="74">
        <v>0.88372093023255816</v>
      </c>
      <c r="J2660" s="74">
        <v>0.11627906976744186</v>
      </c>
      <c r="K2660" s="75">
        <f t="shared" si="166"/>
        <v>0.99999998445923666</v>
      </c>
      <c r="L2660" s="75">
        <f t="shared" si="167"/>
        <v>1.2497548596002188E-7</v>
      </c>
      <c r="M2660" s="76" t="str">
        <f t="shared" si="168"/>
        <v>-</v>
      </c>
      <c r="N2660" s="76" t="str">
        <f t="shared" si="168"/>
        <v>sig</v>
      </c>
      <c r="O2660" s="3" t="s">
        <v>682</v>
      </c>
      <c r="P2660" s="40" t="s">
        <v>797</v>
      </c>
      <c r="Q2660" s="3" t="s">
        <v>686</v>
      </c>
      <c r="R2660" s="78"/>
    </row>
    <row r="2661" spans="1:18" x14ac:dyDescent="0.2">
      <c r="A2661" s="3" t="s">
        <v>397</v>
      </c>
      <c r="B2661" s="60" t="s">
        <v>299</v>
      </c>
      <c r="C2661" s="78" t="s">
        <v>751</v>
      </c>
      <c r="D2661" s="78">
        <v>29328</v>
      </c>
      <c r="E2661" s="78">
        <v>51</v>
      </c>
      <c r="F2661" s="78">
        <v>26848</v>
      </c>
      <c r="G2661" s="78">
        <v>12</v>
      </c>
      <c r="H2661" s="78">
        <f t="shared" si="169"/>
        <v>63</v>
      </c>
      <c r="I2661" s="74">
        <v>0.80952380952380953</v>
      </c>
      <c r="J2661" s="74">
        <v>0.19047619047619047</v>
      </c>
      <c r="K2661" s="75">
        <f t="shared" si="166"/>
        <v>0.99999991632504404</v>
      </c>
      <c r="L2661" s="75">
        <f t="shared" si="167"/>
        <v>3.729861141082327E-7</v>
      </c>
      <c r="M2661" s="76" t="str">
        <f t="shared" si="168"/>
        <v>-</v>
      </c>
      <c r="N2661" s="76" t="str">
        <f t="shared" si="168"/>
        <v>sig</v>
      </c>
      <c r="O2661" s="3" t="s">
        <v>682</v>
      </c>
      <c r="P2661" s="40" t="s">
        <v>797</v>
      </c>
      <c r="Q2661" s="3" t="s">
        <v>686</v>
      </c>
      <c r="R2661" s="78"/>
    </row>
    <row r="2662" spans="1:18" x14ac:dyDescent="0.2">
      <c r="A2662" s="3" t="s">
        <v>397</v>
      </c>
      <c r="B2662" s="60" t="s">
        <v>299</v>
      </c>
      <c r="C2662" s="78" t="s">
        <v>752</v>
      </c>
      <c r="D2662" s="78">
        <v>29328</v>
      </c>
      <c r="E2662" s="78">
        <v>7</v>
      </c>
      <c r="F2662" s="78">
        <v>26848</v>
      </c>
      <c r="G2662" s="78">
        <v>1</v>
      </c>
      <c r="H2662" s="78">
        <f t="shared" si="169"/>
        <v>8</v>
      </c>
      <c r="I2662" s="74">
        <v>0.875</v>
      </c>
      <c r="J2662" s="74">
        <v>0.125</v>
      </c>
      <c r="K2662" s="75">
        <f t="shared" si="166"/>
        <v>0.99609375</v>
      </c>
      <c r="L2662" s="75">
        <f t="shared" si="167"/>
        <v>3.5156250000000007E-2</v>
      </c>
      <c r="M2662" s="76" t="str">
        <f t="shared" si="168"/>
        <v>-</v>
      </c>
      <c r="N2662" s="76" t="str">
        <f t="shared" si="168"/>
        <v>-</v>
      </c>
      <c r="O2662" s="3" t="s">
        <v>682</v>
      </c>
      <c r="P2662" s="40" t="s">
        <v>797</v>
      </c>
      <c r="Q2662" s="3" t="s">
        <v>686</v>
      </c>
      <c r="R2662" s="78"/>
    </row>
    <row r="2663" spans="1:18" x14ac:dyDescent="0.2">
      <c r="A2663" s="3" t="s">
        <v>397</v>
      </c>
      <c r="B2663" s="60" t="s">
        <v>299</v>
      </c>
      <c r="C2663" s="78" t="s">
        <v>753</v>
      </c>
      <c r="D2663" s="78">
        <v>29328</v>
      </c>
      <c r="E2663" s="78">
        <v>54</v>
      </c>
      <c r="F2663" s="78">
        <v>26848</v>
      </c>
      <c r="G2663" s="78">
        <v>6</v>
      </c>
      <c r="H2663" s="78">
        <f t="shared" si="169"/>
        <v>60</v>
      </c>
      <c r="I2663" s="74">
        <v>0.9</v>
      </c>
      <c r="J2663" s="74">
        <v>0.1</v>
      </c>
      <c r="K2663" s="75">
        <f t="shared" si="166"/>
        <v>0.9999999999948086</v>
      </c>
      <c r="L2663" s="75">
        <f t="shared" si="167"/>
        <v>4.8614808359492879E-11</v>
      </c>
      <c r="M2663" s="76" t="str">
        <f t="shared" si="168"/>
        <v>-</v>
      </c>
      <c r="N2663" s="76" t="str">
        <f t="shared" si="168"/>
        <v>sig</v>
      </c>
      <c r="O2663" s="3" t="s">
        <v>682</v>
      </c>
      <c r="P2663" s="40" t="s">
        <v>797</v>
      </c>
      <c r="Q2663" s="3" t="s">
        <v>686</v>
      </c>
      <c r="R2663" s="78"/>
    </row>
    <row r="2664" spans="1:18" x14ac:dyDescent="0.2">
      <c r="A2664" s="3" t="s">
        <v>398</v>
      </c>
      <c r="B2664" s="60" t="s">
        <v>299</v>
      </c>
      <c r="C2664" s="78" t="s">
        <v>754</v>
      </c>
      <c r="D2664" s="78">
        <v>29328</v>
      </c>
      <c r="E2664" s="78">
        <v>126</v>
      </c>
      <c r="F2664" s="78">
        <v>26848</v>
      </c>
      <c r="G2664" s="78">
        <v>26</v>
      </c>
      <c r="H2664" s="78">
        <f t="shared" si="169"/>
        <v>152</v>
      </c>
      <c r="I2664" s="74">
        <v>0.82894736842105265</v>
      </c>
      <c r="J2664" s="74">
        <v>0.17105263157894737</v>
      </c>
      <c r="K2664" s="75">
        <f t="shared" si="166"/>
        <v>1</v>
      </c>
      <c r="L2664" s="75">
        <f t="shared" si="167"/>
        <v>3.0101784630000358E-17</v>
      </c>
      <c r="M2664" s="76" t="str">
        <f t="shared" si="168"/>
        <v>-</v>
      </c>
      <c r="N2664" s="76" t="str">
        <f t="shared" si="168"/>
        <v>sig</v>
      </c>
      <c r="O2664" s="3" t="s">
        <v>682</v>
      </c>
      <c r="P2664" s="40" t="s">
        <v>797</v>
      </c>
      <c r="Q2664" s="3" t="s">
        <v>686</v>
      </c>
      <c r="R2664" s="78"/>
    </row>
    <row r="2665" spans="1:18" x14ac:dyDescent="0.2">
      <c r="A2665" s="3" t="s">
        <v>398</v>
      </c>
      <c r="B2665" s="60" t="s">
        <v>299</v>
      </c>
      <c r="C2665" s="78" t="s">
        <v>755</v>
      </c>
      <c r="D2665" s="78">
        <v>29328</v>
      </c>
      <c r="E2665" s="78">
        <v>107</v>
      </c>
      <c r="F2665" s="78">
        <v>26848</v>
      </c>
      <c r="G2665" s="78">
        <v>18</v>
      </c>
      <c r="H2665" s="78">
        <f t="shared" si="169"/>
        <v>125</v>
      </c>
      <c r="I2665" s="74">
        <v>0.85599999999999998</v>
      </c>
      <c r="J2665" s="74">
        <v>0.14399999999999999</v>
      </c>
      <c r="K2665" s="75">
        <f t="shared" si="166"/>
        <v>1</v>
      </c>
      <c r="L2665" s="75">
        <f t="shared" si="167"/>
        <v>6.747046556556503E-17</v>
      </c>
      <c r="M2665" s="76" t="str">
        <f t="shared" si="168"/>
        <v>-</v>
      </c>
      <c r="N2665" s="76" t="str">
        <f t="shared" si="168"/>
        <v>sig</v>
      </c>
      <c r="O2665" s="3" t="s">
        <v>682</v>
      </c>
      <c r="P2665" s="40" t="s">
        <v>797</v>
      </c>
      <c r="Q2665" s="3" t="s">
        <v>686</v>
      </c>
      <c r="R2665" s="78"/>
    </row>
    <row r="2666" spans="1:18" x14ac:dyDescent="0.2">
      <c r="A2666" s="3" t="s">
        <v>398</v>
      </c>
      <c r="B2666" s="60" t="s">
        <v>299</v>
      </c>
      <c r="C2666" s="78" t="s">
        <v>756</v>
      </c>
      <c r="D2666" s="78">
        <v>29328</v>
      </c>
      <c r="E2666" s="78">
        <v>100</v>
      </c>
      <c r="F2666" s="78">
        <v>26848</v>
      </c>
      <c r="G2666" s="78">
        <v>23</v>
      </c>
      <c r="H2666" s="78">
        <f t="shared" si="169"/>
        <v>123</v>
      </c>
      <c r="I2666" s="74">
        <v>0.81300813008130079</v>
      </c>
      <c r="J2666" s="74">
        <v>0.18699186991869918</v>
      </c>
      <c r="K2666" s="75">
        <f t="shared" si="166"/>
        <v>0.99999999999986311</v>
      </c>
      <c r="L2666" s="75">
        <f t="shared" si="167"/>
        <v>6.1034617207843547E-13</v>
      </c>
      <c r="M2666" s="76" t="str">
        <f t="shared" si="168"/>
        <v>-</v>
      </c>
      <c r="N2666" s="76" t="str">
        <f t="shared" si="168"/>
        <v>sig</v>
      </c>
      <c r="O2666" s="3" t="s">
        <v>682</v>
      </c>
      <c r="P2666" s="40" t="s">
        <v>797</v>
      </c>
      <c r="Q2666" s="3" t="s">
        <v>686</v>
      </c>
      <c r="R2666" s="78"/>
    </row>
    <row r="2667" spans="1:18" x14ac:dyDescent="0.2">
      <c r="A2667" s="3" t="s">
        <v>398</v>
      </c>
      <c r="B2667" s="60" t="s">
        <v>299</v>
      </c>
      <c r="C2667" s="78" t="s">
        <v>757</v>
      </c>
      <c r="D2667" s="78">
        <v>29328</v>
      </c>
      <c r="E2667" s="78">
        <v>86</v>
      </c>
      <c r="F2667" s="78">
        <v>26848</v>
      </c>
      <c r="G2667" s="78">
        <v>23</v>
      </c>
      <c r="H2667" s="78">
        <f t="shared" si="169"/>
        <v>109</v>
      </c>
      <c r="I2667" s="74">
        <v>0.78899082568807344</v>
      </c>
      <c r="J2667" s="74">
        <v>0.21100917431192662</v>
      </c>
      <c r="K2667" s="75">
        <f t="shared" si="166"/>
        <v>0.99999999987553601</v>
      </c>
      <c r="L2667" s="75">
        <f t="shared" si="167"/>
        <v>4.7965315070253749E-10</v>
      </c>
      <c r="M2667" s="76" t="str">
        <f t="shared" si="168"/>
        <v>-</v>
      </c>
      <c r="N2667" s="76" t="str">
        <f t="shared" si="168"/>
        <v>sig</v>
      </c>
      <c r="O2667" s="3" t="s">
        <v>682</v>
      </c>
      <c r="P2667" s="40" t="s">
        <v>797</v>
      </c>
      <c r="Q2667" s="3" t="s">
        <v>686</v>
      </c>
      <c r="R2667" s="78"/>
    </row>
    <row r="2668" spans="1:18" x14ac:dyDescent="0.2">
      <c r="A2668" s="3" t="s">
        <v>398</v>
      </c>
      <c r="B2668" s="60" t="s">
        <v>299</v>
      </c>
      <c r="C2668" s="78" t="s">
        <v>758</v>
      </c>
      <c r="D2668" s="78">
        <v>29328</v>
      </c>
      <c r="E2668" s="78">
        <v>92</v>
      </c>
      <c r="F2668" s="78">
        <v>26848</v>
      </c>
      <c r="G2668" s="78">
        <v>20</v>
      </c>
      <c r="H2668" s="78">
        <f t="shared" si="169"/>
        <v>112</v>
      </c>
      <c r="I2668" s="74">
        <v>0.8214285714285714</v>
      </c>
      <c r="J2668" s="74">
        <v>0.17857142857142858</v>
      </c>
      <c r="K2668" s="75">
        <f t="shared" si="166"/>
        <v>0.9999999999996626</v>
      </c>
      <c r="L2668" s="75">
        <f t="shared" si="167"/>
        <v>1.5940428279271989E-12</v>
      </c>
      <c r="M2668" s="76" t="str">
        <f t="shared" si="168"/>
        <v>-</v>
      </c>
      <c r="N2668" s="76" t="str">
        <f t="shared" si="168"/>
        <v>sig</v>
      </c>
      <c r="O2668" s="3" t="s">
        <v>682</v>
      </c>
      <c r="P2668" s="40" t="s">
        <v>797</v>
      </c>
      <c r="Q2668" s="3" t="s">
        <v>686</v>
      </c>
      <c r="R2668" s="78"/>
    </row>
    <row r="2669" spans="1:18" x14ac:dyDescent="0.2">
      <c r="A2669" s="3" t="s">
        <v>398</v>
      </c>
      <c r="B2669" s="60" t="s">
        <v>299</v>
      </c>
      <c r="C2669" s="78" t="s">
        <v>759</v>
      </c>
      <c r="D2669" s="78">
        <v>29328</v>
      </c>
      <c r="E2669" s="78">
        <v>74</v>
      </c>
      <c r="F2669" s="78">
        <v>26848</v>
      </c>
      <c r="G2669" s="78">
        <v>26</v>
      </c>
      <c r="H2669" s="78">
        <f t="shared" si="169"/>
        <v>100</v>
      </c>
      <c r="I2669" s="74">
        <v>0.74</v>
      </c>
      <c r="J2669" s="74">
        <v>0.26</v>
      </c>
      <c r="K2669" s="75">
        <f t="shared" si="166"/>
        <v>0.99999971818589828</v>
      </c>
      <c r="L2669" s="75">
        <f t="shared" si="167"/>
        <v>8.336813247250498E-7</v>
      </c>
      <c r="M2669" s="76" t="str">
        <f t="shared" si="168"/>
        <v>-</v>
      </c>
      <c r="N2669" s="76" t="str">
        <f t="shared" si="168"/>
        <v>sig</v>
      </c>
      <c r="O2669" s="3" t="s">
        <v>682</v>
      </c>
      <c r="P2669" s="40" t="s">
        <v>797</v>
      </c>
      <c r="Q2669" s="3" t="s">
        <v>686</v>
      </c>
      <c r="R2669" s="78"/>
    </row>
    <row r="2670" spans="1:18" x14ac:dyDescent="0.2">
      <c r="A2670" s="3" t="s">
        <v>398</v>
      </c>
      <c r="B2670" s="60" t="s">
        <v>299</v>
      </c>
      <c r="C2670" s="78" t="s">
        <v>760</v>
      </c>
      <c r="D2670" s="78">
        <v>29328</v>
      </c>
      <c r="E2670" s="78">
        <v>96</v>
      </c>
      <c r="F2670" s="78">
        <v>26848</v>
      </c>
      <c r="G2670" s="78">
        <v>18</v>
      </c>
      <c r="H2670" s="78">
        <f t="shared" si="169"/>
        <v>114</v>
      </c>
      <c r="I2670" s="74">
        <v>0.84210526315789469</v>
      </c>
      <c r="J2670" s="74">
        <v>0.15789473684210525</v>
      </c>
      <c r="K2670" s="75">
        <f t="shared" si="166"/>
        <v>0.99999999999999567</v>
      </c>
      <c r="L2670" s="75">
        <f t="shared" si="167"/>
        <v>2.3607165636696502E-14</v>
      </c>
      <c r="M2670" s="76" t="str">
        <f t="shared" si="168"/>
        <v>-</v>
      </c>
      <c r="N2670" s="76" t="str">
        <f t="shared" si="168"/>
        <v>sig</v>
      </c>
      <c r="O2670" s="3" t="s">
        <v>682</v>
      </c>
      <c r="P2670" s="40" t="s">
        <v>797</v>
      </c>
      <c r="Q2670" s="3" t="s">
        <v>686</v>
      </c>
      <c r="R2670" s="78"/>
    </row>
    <row r="2671" spans="1:18" x14ac:dyDescent="0.2">
      <c r="A2671" s="3" t="s">
        <v>398</v>
      </c>
      <c r="B2671" s="60" t="s">
        <v>299</v>
      </c>
      <c r="C2671" s="78" t="s">
        <v>761</v>
      </c>
      <c r="D2671" s="78">
        <v>29328</v>
      </c>
      <c r="E2671" s="78">
        <v>58</v>
      </c>
      <c r="F2671" s="78">
        <v>26848</v>
      </c>
      <c r="G2671" s="78">
        <v>16</v>
      </c>
      <c r="H2671" s="78">
        <f t="shared" si="169"/>
        <v>74</v>
      </c>
      <c r="I2671" s="74">
        <v>0.78378378378378377</v>
      </c>
      <c r="J2671" s="74">
        <v>0.21621621621621623</v>
      </c>
      <c r="K2671" s="75">
        <f t="shared" si="166"/>
        <v>0.99999987232889964</v>
      </c>
      <c r="L2671" s="75">
        <f t="shared" si="167"/>
        <v>4.8374455688009516E-7</v>
      </c>
      <c r="M2671" s="76" t="str">
        <f t="shared" si="168"/>
        <v>-</v>
      </c>
      <c r="N2671" s="76" t="str">
        <f t="shared" si="168"/>
        <v>sig</v>
      </c>
      <c r="O2671" s="3" t="s">
        <v>682</v>
      </c>
      <c r="P2671" s="40" t="s">
        <v>797</v>
      </c>
      <c r="Q2671" s="3" t="s">
        <v>686</v>
      </c>
      <c r="R2671" s="78"/>
    </row>
    <row r="2672" spans="1:18" x14ac:dyDescent="0.2">
      <c r="A2672" s="3" t="s">
        <v>398</v>
      </c>
      <c r="B2672" s="60" t="s">
        <v>299</v>
      </c>
      <c r="C2672" s="78" t="s">
        <v>762</v>
      </c>
      <c r="D2672" s="78">
        <v>29328</v>
      </c>
      <c r="E2672" s="78">
        <v>76</v>
      </c>
      <c r="F2672" s="78">
        <v>26848</v>
      </c>
      <c r="G2672" s="78">
        <v>22</v>
      </c>
      <c r="H2672" s="78">
        <f t="shared" si="169"/>
        <v>98</v>
      </c>
      <c r="I2672" s="74">
        <v>0.77551020408163263</v>
      </c>
      <c r="J2672" s="74">
        <v>0.22448979591836735</v>
      </c>
      <c r="K2672" s="75">
        <f t="shared" si="166"/>
        <v>0.99999999455372746</v>
      </c>
      <c r="L2672" s="75">
        <f t="shared" si="167"/>
        <v>1.9482066204456399E-8</v>
      </c>
      <c r="M2672" s="76" t="str">
        <f t="shared" si="168"/>
        <v>-</v>
      </c>
      <c r="N2672" s="76" t="str">
        <f t="shared" si="168"/>
        <v>sig</v>
      </c>
      <c r="O2672" s="3" t="s">
        <v>682</v>
      </c>
      <c r="P2672" s="40" t="s">
        <v>797</v>
      </c>
      <c r="Q2672" s="3" t="s">
        <v>686</v>
      </c>
      <c r="R2672" s="78"/>
    </row>
    <row r="2673" spans="1:18" x14ac:dyDescent="0.2">
      <c r="A2673" s="3" t="s">
        <v>398</v>
      </c>
      <c r="B2673" s="60" t="s">
        <v>299</v>
      </c>
      <c r="C2673" s="78" t="s">
        <v>741</v>
      </c>
      <c r="D2673" s="78">
        <v>29328</v>
      </c>
      <c r="E2673" s="78">
        <v>47</v>
      </c>
      <c r="F2673" s="78">
        <v>26848</v>
      </c>
      <c r="G2673" s="78">
        <v>11</v>
      </c>
      <c r="H2673" s="78">
        <f t="shared" si="169"/>
        <v>58</v>
      </c>
      <c r="I2673" s="74">
        <v>0.81034482758620685</v>
      </c>
      <c r="J2673" s="74">
        <v>0.18965517241379309</v>
      </c>
      <c r="K2673" s="75">
        <f t="shared" si="166"/>
        <v>0.99999977416904184</v>
      </c>
      <c r="L2673" s="75">
        <f t="shared" si="167"/>
        <v>1.0157972680224772E-6</v>
      </c>
      <c r="M2673" s="76" t="str">
        <f t="shared" si="168"/>
        <v>-</v>
      </c>
      <c r="N2673" s="76" t="str">
        <f t="shared" si="168"/>
        <v>sig</v>
      </c>
      <c r="O2673" s="3" t="s">
        <v>682</v>
      </c>
      <c r="P2673" s="40" t="s">
        <v>797</v>
      </c>
      <c r="Q2673" s="3" t="s">
        <v>686</v>
      </c>
      <c r="R2673" s="78"/>
    </row>
    <row r="2674" spans="1:18" x14ac:dyDescent="0.2">
      <c r="A2674" s="3" t="s">
        <v>398</v>
      </c>
      <c r="B2674" s="60" t="s">
        <v>299</v>
      </c>
      <c r="C2674" s="78" t="s">
        <v>742</v>
      </c>
      <c r="D2674" s="78">
        <v>29328</v>
      </c>
      <c r="E2674" s="78">
        <v>83</v>
      </c>
      <c r="F2674" s="78">
        <v>26848</v>
      </c>
      <c r="G2674" s="78">
        <v>16</v>
      </c>
      <c r="H2674" s="78">
        <f t="shared" si="169"/>
        <v>99</v>
      </c>
      <c r="I2674" s="74">
        <v>0.83838383838383834</v>
      </c>
      <c r="J2674" s="74">
        <v>0.16161616161616163</v>
      </c>
      <c r="K2674" s="75">
        <f t="shared" si="166"/>
        <v>0.99999999999958888</v>
      </c>
      <c r="L2674" s="75">
        <f t="shared" si="167"/>
        <v>2.1947932499982588E-12</v>
      </c>
      <c r="M2674" s="76" t="str">
        <f t="shared" si="168"/>
        <v>-</v>
      </c>
      <c r="N2674" s="76" t="str">
        <f t="shared" si="168"/>
        <v>sig</v>
      </c>
      <c r="O2674" s="3" t="s">
        <v>682</v>
      </c>
      <c r="P2674" s="40" t="s">
        <v>797</v>
      </c>
      <c r="Q2674" s="3" t="s">
        <v>686</v>
      </c>
      <c r="R2674" s="78"/>
    </row>
    <row r="2675" spans="1:18" x14ac:dyDescent="0.2">
      <c r="A2675" s="3" t="s">
        <v>398</v>
      </c>
      <c r="B2675" s="60" t="s">
        <v>299</v>
      </c>
      <c r="C2675" s="78" t="s">
        <v>743</v>
      </c>
      <c r="D2675" s="78">
        <v>29328</v>
      </c>
      <c r="E2675" s="78">
        <v>72</v>
      </c>
      <c r="F2675" s="78">
        <v>26848</v>
      </c>
      <c r="G2675" s="78">
        <v>19</v>
      </c>
      <c r="H2675" s="78">
        <f t="shared" si="169"/>
        <v>91</v>
      </c>
      <c r="I2675" s="74">
        <v>0.79120879120879117</v>
      </c>
      <c r="J2675" s="74">
        <v>0.2087912087912088</v>
      </c>
      <c r="K2675" s="75">
        <f t="shared" si="166"/>
        <v>0.99999999749525448</v>
      </c>
      <c r="L2675" s="75">
        <f t="shared" si="167"/>
        <v>9.8356418043800946E-9</v>
      </c>
      <c r="M2675" s="76" t="str">
        <f t="shared" si="168"/>
        <v>-</v>
      </c>
      <c r="N2675" s="76" t="str">
        <f t="shared" si="168"/>
        <v>sig</v>
      </c>
      <c r="O2675" s="3" t="s">
        <v>682</v>
      </c>
      <c r="P2675" s="40" t="s">
        <v>797</v>
      </c>
      <c r="Q2675" s="3" t="s">
        <v>686</v>
      </c>
      <c r="R2675" s="78"/>
    </row>
    <row r="2676" spans="1:18" x14ac:dyDescent="0.2">
      <c r="A2676" s="3" t="s">
        <v>398</v>
      </c>
      <c r="B2676" s="60" t="s">
        <v>299</v>
      </c>
      <c r="C2676" s="78" t="s">
        <v>744</v>
      </c>
      <c r="D2676" s="78">
        <v>29328</v>
      </c>
      <c r="E2676" s="78">
        <v>60</v>
      </c>
      <c r="F2676" s="78">
        <v>26848</v>
      </c>
      <c r="G2676" s="78">
        <v>18</v>
      </c>
      <c r="H2676" s="78">
        <f t="shared" si="169"/>
        <v>78</v>
      </c>
      <c r="I2676" s="74">
        <v>0.76923076923076927</v>
      </c>
      <c r="J2676" s="74">
        <v>0.23076923076923078</v>
      </c>
      <c r="K2676" s="75">
        <f t="shared" si="166"/>
        <v>0.9999997168130188</v>
      </c>
      <c r="L2676" s="75">
        <f t="shared" si="167"/>
        <v>9.865104555695203E-7</v>
      </c>
      <c r="M2676" s="76" t="str">
        <f t="shared" si="168"/>
        <v>-</v>
      </c>
      <c r="N2676" s="76" t="str">
        <f t="shared" si="168"/>
        <v>sig</v>
      </c>
      <c r="O2676" s="3" t="s">
        <v>682</v>
      </c>
      <c r="P2676" s="40" t="s">
        <v>797</v>
      </c>
      <c r="Q2676" s="3" t="s">
        <v>686</v>
      </c>
      <c r="R2676" s="78"/>
    </row>
    <row r="2677" spans="1:18" x14ac:dyDescent="0.2">
      <c r="A2677" s="3" t="s">
        <v>398</v>
      </c>
      <c r="B2677" s="60" t="s">
        <v>299</v>
      </c>
      <c r="C2677" s="78" t="s">
        <v>745</v>
      </c>
      <c r="D2677" s="78">
        <v>29328</v>
      </c>
      <c r="E2677" s="78">
        <v>70</v>
      </c>
      <c r="F2677" s="78">
        <v>26848</v>
      </c>
      <c r="G2677" s="78">
        <v>16</v>
      </c>
      <c r="H2677" s="78">
        <f t="shared" si="169"/>
        <v>86</v>
      </c>
      <c r="I2677" s="74">
        <v>0.81395348837209303</v>
      </c>
      <c r="J2677" s="74">
        <v>0.18604651162790697</v>
      </c>
      <c r="K2677" s="75">
        <f t="shared" si="166"/>
        <v>0.99999999964619712</v>
      </c>
      <c r="L2677" s="75">
        <f t="shared" si="167"/>
        <v>1.6031901755407654E-9</v>
      </c>
      <c r="M2677" s="76" t="str">
        <f t="shared" si="168"/>
        <v>-</v>
      </c>
      <c r="N2677" s="76" t="str">
        <f t="shared" si="168"/>
        <v>sig</v>
      </c>
      <c r="O2677" s="3" t="s">
        <v>682</v>
      </c>
      <c r="P2677" s="40" t="s">
        <v>797</v>
      </c>
      <c r="Q2677" s="3" t="s">
        <v>686</v>
      </c>
      <c r="R2677" s="78"/>
    </row>
    <row r="2678" spans="1:18" x14ac:dyDescent="0.2">
      <c r="A2678" s="3" t="s">
        <v>398</v>
      </c>
      <c r="B2678" s="60" t="s">
        <v>299</v>
      </c>
      <c r="C2678" s="78" t="s">
        <v>746</v>
      </c>
      <c r="D2678" s="78">
        <v>29328</v>
      </c>
      <c r="E2678" s="78">
        <v>65</v>
      </c>
      <c r="F2678" s="78">
        <v>26848</v>
      </c>
      <c r="G2678" s="78">
        <v>12</v>
      </c>
      <c r="H2678" s="78">
        <f t="shared" si="169"/>
        <v>77</v>
      </c>
      <c r="I2678" s="74">
        <v>0.8441558441558441</v>
      </c>
      <c r="J2678" s="74">
        <v>0.15584415584415584</v>
      </c>
      <c r="K2678" s="75">
        <f t="shared" si="166"/>
        <v>0.9999999999473006</v>
      </c>
      <c r="L2678" s="75">
        <f t="shared" si="167"/>
        <v>2.9588572962144043E-10</v>
      </c>
      <c r="M2678" s="76" t="str">
        <f t="shared" si="168"/>
        <v>-</v>
      </c>
      <c r="N2678" s="76" t="str">
        <f t="shared" si="168"/>
        <v>sig</v>
      </c>
      <c r="O2678" s="3" t="s">
        <v>682</v>
      </c>
      <c r="P2678" s="40" t="s">
        <v>797</v>
      </c>
      <c r="Q2678" s="3" t="s">
        <v>686</v>
      </c>
      <c r="R2678" s="78"/>
    </row>
    <row r="2679" spans="1:18" x14ac:dyDescent="0.2">
      <c r="A2679" s="3" t="s">
        <v>398</v>
      </c>
      <c r="B2679" s="60" t="s">
        <v>299</v>
      </c>
      <c r="C2679" s="78" t="s">
        <v>747</v>
      </c>
      <c r="D2679" s="78">
        <v>29328</v>
      </c>
      <c r="E2679" s="78">
        <v>64</v>
      </c>
      <c r="F2679" s="78">
        <v>26848</v>
      </c>
      <c r="G2679" s="78">
        <v>6</v>
      </c>
      <c r="H2679" s="78">
        <f t="shared" si="169"/>
        <v>70</v>
      </c>
      <c r="I2679" s="74">
        <v>0.91428571428571426</v>
      </c>
      <c r="J2679" s="74">
        <v>8.5714285714285715E-2</v>
      </c>
      <c r="K2679" s="75">
        <f t="shared" si="166"/>
        <v>0.9999999999999889</v>
      </c>
      <c r="L2679" s="75">
        <f t="shared" si="167"/>
        <v>1.2213632340739335E-13</v>
      </c>
      <c r="M2679" s="76" t="str">
        <f t="shared" si="168"/>
        <v>-</v>
      </c>
      <c r="N2679" s="76" t="str">
        <f t="shared" si="168"/>
        <v>sig</v>
      </c>
      <c r="O2679" s="3" t="s">
        <v>682</v>
      </c>
      <c r="P2679" s="40" t="s">
        <v>797</v>
      </c>
      <c r="Q2679" s="3" t="s">
        <v>686</v>
      </c>
      <c r="R2679" s="78"/>
    </row>
    <row r="2680" spans="1:18" x14ac:dyDescent="0.2">
      <c r="A2680" s="3" t="s">
        <v>398</v>
      </c>
      <c r="B2680" s="60" t="s">
        <v>299</v>
      </c>
      <c r="C2680" s="78" t="s">
        <v>748</v>
      </c>
      <c r="D2680" s="78">
        <v>29328</v>
      </c>
      <c r="E2680" s="78">
        <v>38</v>
      </c>
      <c r="F2680" s="78">
        <v>26848</v>
      </c>
      <c r="G2680" s="78">
        <v>12</v>
      </c>
      <c r="H2680" s="78">
        <f t="shared" si="169"/>
        <v>50</v>
      </c>
      <c r="I2680" s="74">
        <v>0.76</v>
      </c>
      <c r="J2680" s="74">
        <v>0.24</v>
      </c>
      <c r="K2680" s="75">
        <f t="shared" si="166"/>
        <v>0.99995489254946435</v>
      </c>
      <c r="L2680" s="75">
        <f t="shared" si="167"/>
        <v>1.5293200080179791E-4</v>
      </c>
      <c r="M2680" s="76" t="str">
        <f t="shared" si="168"/>
        <v>-</v>
      </c>
      <c r="N2680" s="76" t="str">
        <f t="shared" si="168"/>
        <v>-</v>
      </c>
      <c r="O2680" s="3" t="s">
        <v>682</v>
      </c>
      <c r="P2680" s="40" t="s">
        <v>797</v>
      </c>
      <c r="Q2680" s="3" t="s">
        <v>686</v>
      </c>
      <c r="R2680" s="78"/>
    </row>
    <row r="2681" spans="1:18" x14ac:dyDescent="0.2">
      <c r="A2681" s="3" t="s">
        <v>398</v>
      </c>
      <c r="B2681" s="60" t="s">
        <v>299</v>
      </c>
      <c r="C2681" s="78" t="s">
        <v>749</v>
      </c>
      <c r="D2681" s="78">
        <v>29328</v>
      </c>
      <c r="E2681" s="78">
        <v>36</v>
      </c>
      <c r="F2681" s="78">
        <v>26848</v>
      </c>
      <c r="G2681" s="78">
        <v>18</v>
      </c>
      <c r="H2681" s="78">
        <f t="shared" si="169"/>
        <v>54</v>
      </c>
      <c r="I2681" s="74">
        <v>0.66666666666666663</v>
      </c>
      <c r="J2681" s="74">
        <v>0.33333333333333331</v>
      </c>
      <c r="K2681" s="75">
        <f t="shared" si="166"/>
        <v>0.99546332983020647</v>
      </c>
      <c r="L2681" s="75">
        <f t="shared" si="167"/>
        <v>9.9171633640341619E-3</v>
      </c>
      <c r="M2681" s="76" t="str">
        <f t="shared" si="168"/>
        <v>-</v>
      </c>
      <c r="N2681" s="76" t="str">
        <f t="shared" si="168"/>
        <v>-</v>
      </c>
      <c r="O2681" s="3" t="s">
        <v>682</v>
      </c>
      <c r="P2681" s="40" t="s">
        <v>797</v>
      </c>
      <c r="Q2681" s="3" t="s">
        <v>686</v>
      </c>
      <c r="R2681" s="78"/>
    </row>
    <row r="2682" spans="1:18" x14ac:dyDescent="0.2">
      <c r="A2682" s="3" t="s">
        <v>398</v>
      </c>
      <c r="B2682" s="60" t="s">
        <v>299</v>
      </c>
      <c r="C2682" s="78" t="s">
        <v>750</v>
      </c>
      <c r="D2682" s="78">
        <v>29328</v>
      </c>
      <c r="E2682" s="78">
        <v>31</v>
      </c>
      <c r="F2682" s="78">
        <v>26848</v>
      </c>
      <c r="G2682" s="78">
        <v>8</v>
      </c>
      <c r="H2682" s="78">
        <f t="shared" si="169"/>
        <v>39</v>
      </c>
      <c r="I2682" s="74">
        <v>0.79487179487179482</v>
      </c>
      <c r="J2682" s="74">
        <v>0.20512820512820512</v>
      </c>
      <c r="K2682" s="75">
        <f t="shared" si="166"/>
        <v>0.9999648726079613</v>
      </c>
      <c r="L2682" s="75">
        <f t="shared" si="167"/>
        <v>1.4703843771712871E-4</v>
      </c>
      <c r="M2682" s="76" t="str">
        <f t="shared" si="168"/>
        <v>-</v>
      </c>
      <c r="N2682" s="76" t="str">
        <f t="shared" si="168"/>
        <v>-</v>
      </c>
      <c r="O2682" s="3" t="s">
        <v>682</v>
      </c>
      <c r="P2682" s="40" t="s">
        <v>797</v>
      </c>
      <c r="Q2682" s="3" t="s">
        <v>686</v>
      </c>
      <c r="R2682" s="78"/>
    </row>
    <row r="2683" spans="1:18" x14ac:dyDescent="0.2">
      <c r="A2683" s="3" t="s">
        <v>398</v>
      </c>
      <c r="B2683" s="60" t="s">
        <v>299</v>
      </c>
      <c r="C2683" s="78" t="s">
        <v>751</v>
      </c>
      <c r="D2683" s="78">
        <v>29328</v>
      </c>
      <c r="E2683" s="78">
        <v>40</v>
      </c>
      <c r="F2683" s="78">
        <v>26848</v>
      </c>
      <c r="G2683" s="78">
        <v>10</v>
      </c>
      <c r="H2683" s="78">
        <f t="shared" si="169"/>
        <v>50</v>
      </c>
      <c r="I2683" s="74">
        <v>0.8</v>
      </c>
      <c r="J2683" s="74">
        <v>0.2</v>
      </c>
      <c r="K2683" s="75">
        <f t="shared" si="166"/>
        <v>0.99999719294995337</v>
      </c>
      <c r="L2683" s="75">
        <f t="shared" si="167"/>
        <v>1.1930665838377785E-5</v>
      </c>
      <c r="M2683" s="76" t="str">
        <f t="shared" si="168"/>
        <v>-</v>
      </c>
      <c r="N2683" s="76" t="str">
        <f t="shared" si="168"/>
        <v>-</v>
      </c>
      <c r="O2683" s="3" t="s">
        <v>682</v>
      </c>
      <c r="P2683" s="40" t="s">
        <v>797</v>
      </c>
      <c r="Q2683" s="3" t="s">
        <v>686</v>
      </c>
      <c r="R2683" s="78"/>
    </row>
    <row r="2684" spans="1:18" x14ac:dyDescent="0.2">
      <c r="A2684" s="3" t="s">
        <v>398</v>
      </c>
      <c r="B2684" s="60" t="s">
        <v>299</v>
      </c>
      <c r="C2684" s="78" t="s">
        <v>752</v>
      </c>
      <c r="D2684" s="78">
        <v>29328</v>
      </c>
      <c r="E2684" s="78">
        <v>12</v>
      </c>
      <c r="F2684" s="78">
        <v>26848</v>
      </c>
      <c r="G2684" s="78">
        <v>0</v>
      </c>
      <c r="H2684" s="78">
        <f t="shared" si="169"/>
        <v>12</v>
      </c>
      <c r="I2684" s="74">
        <v>1</v>
      </c>
      <c r="J2684" s="74">
        <v>0</v>
      </c>
      <c r="K2684" s="75">
        <f t="shared" si="166"/>
        <v>1</v>
      </c>
      <c r="L2684" s="75">
        <f t="shared" si="167"/>
        <v>2.4414062500000016E-4</v>
      </c>
      <c r="M2684" s="76" t="str">
        <f t="shared" si="168"/>
        <v>-</v>
      </c>
      <c r="N2684" s="76" t="str">
        <f t="shared" si="168"/>
        <v>-</v>
      </c>
      <c r="O2684" s="3" t="s">
        <v>682</v>
      </c>
      <c r="P2684" s="40" t="s">
        <v>797</v>
      </c>
      <c r="Q2684" s="3" t="s">
        <v>686</v>
      </c>
      <c r="R2684" s="78"/>
    </row>
    <row r="2685" spans="1:18" x14ac:dyDescent="0.2">
      <c r="A2685" s="3" t="s">
        <v>398</v>
      </c>
      <c r="B2685" s="60" t="s">
        <v>299</v>
      </c>
      <c r="C2685" s="78" t="s">
        <v>753</v>
      </c>
      <c r="D2685" s="78">
        <v>29328</v>
      </c>
      <c r="E2685" s="78">
        <v>50</v>
      </c>
      <c r="F2685" s="78">
        <v>26848</v>
      </c>
      <c r="G2685" s="78">
        <v>8</v>
      </c>
      <c r="H2685" s="78">
        <f t="shared" si="169"/>
        <v>58</v>
      </c>
      <c r="I2685" s="74">
        <v>0.86206896551724133</v>
      </c>
      <c r="J2685" s="74">
        <v>0.13793103448275862</v>
      </c>
      <c r="K2685" s="75">
        <f t="shared" si="166"/>
        <v>0.99999999879891766</v>
      </c>
      <c r="L2685" s="75">
        <f t="shared" si="167"/>
        <v>7.8513088773435391E-9</v>
      </c>
      <c r="M2685" s="76" t="str">
        <f t="shared" si="168"/>
        <v>-</v>
      </c>
      <c r="N2685" s="76" t="str">
        <f t="shared" si="168"/>
        <v>sig</v>
      </c>
      <c r="O2685" s="3" t="s">
        <v>682</v>
      </c>
      <c r="P2685" s="40" t="s">
        <v>797</v>
      </c>
      <c r="Q2685" s="3" t="s">
        <v>686</v>
      </c>
      <c r="R2685" s="78"/>
    </row>
    <row r="2686" spans="1:18" x14ac:dyDescent="0.2">
      <c r="A2686" s="3" t="s">
        <v>190</v>
      </c>
      <c r="B2686" s="60" t="s">
        <v>299</v>
      </c>
      <c r="C2686" s="78" t="s">
        <v>754</v>
      </c>
      <c r="D2686" s="78">
        <v>29328</v>
      </c>
      <c r="E2686" s="78">
        <v>128</v>
      </c>
      <c r="F2686" s="78">
        <v>26848</v>
      </c>
      <c r="G2686" s="78">
        <v>26</v>
      </c>
      <c r="H2686" s="78">
        <f t="shared" si="169"/>
        <v>154</v>
      </c>
      <c r="I2686" s="74">
        <v>0.83116883116883122</v>
      </c>
      <c r="J2686" s="74">
        <v>0.16883116883116883</v>
      </c>
      <c r="K2686" s="75">
        <f t="shared" si="166"/>
        <v>1</v>
      </c>
      <c r="L2686" s="75">
        <f t="shared" si="167"/>
        <v>1.0865558558095268E-17</v>
      </c>
      <c r="M2686" s="76" t="str">
        <f t="shared" si="168"/>
        <v>-</v>
      </c>
      <c r="N2686" s="76" t="str">
        <f t="shared" si="168"/>
        <v>sig</v>
      </c>
      <c r="O2686" s="3" t="s">
        <v>682</v>
      </c>
      <c r="P2686" s="40" t="s">
        <v>797</v>
      </c>
      <c r="Q2686" s="3" t="s">
        <v>686</v>
      </c>
      <c r="R2686" s="78"/>
    </row>
    <row r="2687" spans="1:18" x14ac:dyDescent="0.2">
      <c r="A2687" s="3" t="s">
        <v>190</v>
      </c>
      <c r="B2687" s="60" t="s">
        <v>299</v>
      </c>
      <c r="C2687" s="78" t="s">
        <v>755</v>
      </c>
      <c r="D2687" s="78">
        <v>29328</v>
      </c>
      <c r="E2687" s="78">
        <v>90</v>
      </c>
      <c r="F2687" s="78">
        <v>26848</v>
      </c>
      <c r="G2687" s="78">
        <v>28</v>
      </c>
      <c r="H2687" s="78">
        <f t="shared" si="169"/>
        <v>118</v>
      </c>
      <c r="I2687" s="74">
        <v>0.76271186440677963</v>
      </c>
      <c r="J2687" s="74">
        <v>0.23728813559322035</v>
      </c>
      <c r="K2687" s="75">
        <f t="shared" si="166"/>
        <v>0.99999999865504874</v>
      </c>
      <c r="L2687" s="75">
        <f t="shared" si="167"/>
        <v>4.4570226472084768E-9</v>
      </c>
      <c r="M2687" s="76" t="str">
        <f t="shared" si="168"/>
        <v>-</v>
      </c>
      <c r="N2687" s="76" t="str">
        <f t="shared" si="168"/>
        <v>sig</v>
      </c>
      <c r="O2687" s="3" t="s">
        <v>682</v>
      </c>
      <c r="P2687" s="40" t="s">
        <v>797</v>
      </c>
      <c r="Q2687" s="3" t="s">
        <v>686</v>
      </c>
      <c r="R2687" s="78"/>
    </row>
    <row r="2688" spans="1:18" x14ac:dyDescent="0.2">
      <c r="A2688" s="3" t="s">
        <v>190</v>
      </c>
      <c r="B2688" s="60" t="s">
        <v>299</v>
      </c>
      <c r="C2688" s="78" t="s">
        <v>756</v>
      </c>
      <c r="D2688" s="78">
        <v>29328</v>
      </c>
      <c r="E2688" s="78">
        <v>73</v>
      </c>
      <c r="F2688" s="78">
        <v>26848</v>
      </c>
      <c r="G2688" s="78">
        <v>24</v>
      </c>
      <c r="H2688" s="78">
        <f t="shared" si="169"/>
        <v>97</v>
      </c>
      <c r="I2688" s="74">
        <v>0.75257731958762886</v>
      </c>
      <c r="J2688" s="74">
        <v>0.24742268041237114</v>
      </c>
      <c r="K2688" s="75">
        <f t="shared" si="166"/>
        <v>0.99999989864454619</v>
      </c>
      <c r="L2688" s="75">
        <f t="shared" si="167"/>
        <v>3.2023661993352574E-7</v>
      </c>
      <c r="M2688" s="76" t="str">
        <f t="shared" si="168"/>
        <v>-</v>
      </c>
      <c r="N2688" s="76" t="str">
        <f t="shared" si="168"/>
        <v>sig</v>
      </c>
      <c r="O2688" s="3" t="s">
        <v>682</v>
      </c>
      <c r="P2688" s="40" t="s">
        <v>797</v>
      </c>
      <c r="Q2688" s="3" t="s">
        <v>686</v>
      </c>
      <c r="R2688" s="78"/>
    </row>
    <row r="2689" spans="1:18" x14ac:dyDescent="0.2">
      <c r="A2689" s="3" t="s">
        <v>190</v>
      </c>
      <c r="B2689" s="60" t="s">
        <v>299</v>
      </c>
      <c r="C2689" s="78" t="s">
        <v>757</v>
      </c>
      <c r="D2689" s="78">
        <v>29328</v>
      </c>
      <c r="E2689" s="78">
        <v>95</v>
      </c>
      <c r="F2689" s="78">
        <v>26848</v>
      </c>
      <c r="G2689" s="78">
        <v>17</v>
      </c>
      <c r="H2689" s="78">
        <f t="shared" si="169"/>
        <v>112</v>
      </c>
      <c r="I2689" s="74">
        <v>0.8482142857142857</v>
      </c>
      <c r="J2689" s="74">
        <v>0.15178571428571427</v>
      </c>
      <c r="K2689" s="75">
        <f t="shared" si="166"/>
        <v>0.99999999999999778</v>
      </c>
      <c r="L2689" s="75">
        <f t="shared" si="167"/>
        <v>1.2538648840689996E-14</v>
      </c>
      <c r="M2689" s="76" t="str">
        <f t="shared" si="168"/>
        <v>-</v>
      </c>
      <c r="N2689" s="76" t="str">
        <f t="shared" si="168"/>
        <v>sig</v>
      </c>
      <c r="O2689" s="3" t="s">
        <v>682</v>
      </c>
      <c r="P2689" s="40" t="s">
        <v>797</v>
      </c>
      <c r="Q2689" s="3" t="s">
        <v>686</v>
      </c>
      <c r="R2689" s="78"/>
    </row>
    <row r="2690" spans="1:18" x14ac:dyDescent="0.2">
      <c r="A2690" s="3" t="s">
        <v>190</v>
      </c>
      <c r="B2690" s="60" t="s">
        <v>299</v>
      </c>
      <c r="C2690" s="78" t="s">
        <v>758</v>
      </c>
      <c r="D2690" s="78">
        <v>29328</v>
      </c>
      <c r="E2690" s="78">
        <v>82</v>
      </c>
      <c r="F2690" s="78">
        <v>26848</v>
      </c>
      <c r="G2690" s="78">
        <v>22</v>
      </c>
      <c r="H2690" s="78">
        <f t="shared" si="169"/>
        <v>104</v>
      </c>
      <c r="I2690" s="74">
        <v>0.78846153846153844</v>
      </c>
      <c r="J2690" s="74">
        <v>0.21153846153846154</v>
      </c>
      <c r="K2690" s="75">
        <f t="shared" ref="K2690:K2753" si="170">BINOMDIST(E2690,H2690,0.5,TRUE)</f>
        <v>0.99999999966619779</v>
      </c>
      <c r="L2690" s="75">
        <f t="shared" ref="L2690:L2753" si="171">BINOMDIST(G2690,H2690,0.5,TRUE)</f>
        <v>1.2841509848998151E-9</v>
      </c>
      <c r="M2690" s="76" t="str">
        <f t="shared" ref="M2690:N2753" si="172">IF(K2690&lt;(0.05/5830),"sig","-")</f>
        <v>-</v>
      </c>
      <c r="N2690" s="76" t="str">
        <f t="shared" si="172"/>
        <v>sig</v>
      </c>
      <c r="O2690" s="3" t="s">
        <v>682</v>
      </c>
      <c r="P2690" s="40" t="s">
        <v>797</v>
      </c>
      <c r="Q2690" s="3" t="s">
        <v>686</v>
      </c>
      <c r="R2690" s="78"/>
    </row>
    <row r="2691" spans="1:18" x14ac:dyDescent="0.2">
      <c r="A2691" s="3" t="s">
        <v>190</v>
      </c>
      <c r="B2691" s="60" t="s">
        <v>299</v>
      </c>
      <c r="C2691" s="78" t="s">
        <v>759</v>
      </c>
      <c r="D2691" s="78">
        <v>29328</v>
      </c>
      <c r="E2691" s="78">
        <v>70</v>
      </c>
      <c r="F2691" s="78">
        <v>26848</v>
      </c>
      <c r="G2691" s="78">
        <v>13</v>
      </c>
      <c r="H2691" s="78">
        <f t="shared" si="169"/>
        <v>83</v>
      </c>
      <c r="I2691" s="74">
        <v>0.84337349397590367</v>
      </c>
      <c r="J2691" s="74">
        <v>0.15662650602409639</v>
      </c>
      <c r="K2691" s="75">
        <f t="shared" si="170"/>
        <v>0.9999999999880268</v>
      </c>
      <c r="L2691" s="75">
        <f t="shared" si="171"/>
        <v>6.6665966131493605E-11</v>
      </c>
      <c r="M2691" s="76" t="str">
        <f t="shared" si="172"/>
        <v>-</v>
      </c>
      <c r="N2691" s="76" t="str">
        <f t="shared" si="172"/>
        <v>sig</v>
      </c>
      <c r="O2691" s="3" t="s">
        <v>682</v>
      </c>
      <c r="P2691" s="40" t="s">
        <v>797</v>
      </c>
      <c r="Q2691" s="3" t="s">
        <v>686</v>
      </c>
      <c r="R2691" s="78"/>
    </row>
    <row r="2692" spans="1:18" x14ac:dyDescent="0.2">
      <c r="A2692" s="3" t="s">
        <v>190</v>
      </c>
      <c r="B2692" s="60" t="s">
        <v>299</v>
      </c>
      <c r="C2692" s="78" t="s">
        <v>760</v>
      </c>
      <c r="D2692" s="78">
        <v>29328</v>
      </c>
      <c r="E2692" s="78">
        <v>97</v>
      </c>
      <c r="F2692" s="78">
        <v>26848</v>
      </c>
      <c r="G2692" s="78">
        <v>12</v>
      </c>
      <c r="H2692" s="78">
        <f t="shared" si="169"/>
        <v>109</v>
      </c>
      <c r="I2692" s="74">
        <v>0.88990825688073394</v>
      </c>
      <c r="J2692" s="74">
        <v>0.11009174311926606</v>
      </c>
      <c r="K2692" s="75">
        <f t="shared" si="170"/>
        <v>1</v>
      </c>
      <c r="L2692" s="75">
        <f t="shared" si="171"/>
        <v>5.4921855722697062E-18</v>
      </c>
      <c r="M2692" s="76" t="str">
        <f t="shared" si="172"/>
        <v>-</v>
      </c>
      <c r="N2692" s="76" t="str">
        <f t="shared" si="172"/>
        <v>sig</v>
      </c>
      <c r="O2692" s="3" t="s">
        <v>682</v>
      </c>
      <c r="P2692" s="40" t="s">
        <v>797</v>
      </c>
      <c r="Q2692" s="3" t="s">
        <v>686</v>
      </c>
      <c r="R2692" s="78"/>
    </row>
    <row r="2693" spans="1:18" x14ac:dyDescent="0.2">
      <c r="A2693" s="3" t="s">
        <v>190</v>
      </c>
      <c r="B2693" s="60" t="s">
        <v>299</v>
      </c>
      <c r="C2693" s="78" t="s">
        <v>761</v>
      </c>
      <c r="D2693" s="78">
        <v>29328</v>
      </c>
      <c r="E2693" s="78">
        <v>71</v>
      </c>
      <c r="F2693" s="78">
        <v>26848</v>
      </c>
      <c r="G2693" s="78">
        <v>13</v>
      </c>
      <c r="H2693" s="78">
        <f t="shared" si="169"/>
        <v>84</v>
      </c>
      <c r="I2693" s="74">
        <v>0.84523809523809523</v>
      </c>
      <c r="J2693" s="74">
        <v>0.15476190476190477</v>
      </c>
      <c r="K2693" s="75">
        <f t="shared" si="170"/>
        <v>0.99999999999303379</v>
      </c>
      <c r="L2693" s="75">
        <f t="shared" si="171"/>
        <v>3.9319595329993959E-11</v>
      </c>
      <c r="M2693" s="76" t="str">
        <f t="shared" si="172"/>
        <v>-</v>
      </c>
      <c r="N2693" s="76" t="str">
        <f t="shared" si="172"/>
        <v>sig</v>
      </c>
      <c r="O2693" s="3" t="s">
        <v>682</v>
      </c>
      <c r="P2693" s="40" t="s">
        <v>797</v>
      </c>
      <c r="Q2693" s="3" t="s">
        <v>686</v>
      </c>
      <c r="R2693" s="78"/>
    </row>
    <row r="2694" spans="1:18" x14ac:dyDescent="0.2">
      <c r="A2694" s="3" t="s">
        <v>190</v>
      </c>
      <c r="B2694" s="60" t="s">
        <v>299</v>
      </c>
      <c r="C2694" s="78" t="s">
        <v>762</v>
      </c>
      <c r="D2694" s="78">
        <v>29328</v>
      </c>
      <c r="E2694" s="78">
        <v>77</v>
      </c>
      <c r="F2694" s="78">
        <v>26848</v>
      </c>
      <c r="G2694" s="78">
        <v>23</v>
      </c>
      <c r="H2694" s="78">
        <f t="shared" si="169"/>
        <v>100</v>
      </c>
      <c r="I2694" s="74">
        <v>0.77</v>
      </c>
      <c r="J2694" s="74">
        <v>0.23</v>
      </c>
      <c r="K2694" s="75">
        <f t="shared" si="170"/>
        <v>0.9999999920473357</v>
      </c>
      <c r="L2694" s="75">
        <f t="shared" si="171"/>
        <v>2.756790387925027E-8</v>
      </c>
      <c r="M2694" s="76" t="str">
        <f t="shared" si="172"/>
        <v>-</v>
      </c>
      <c r="N2694" s="76" t="str">
        <f t="shared" si="172"/>
        <v>sig</v>
      </c>
      <c r="O2694" s="3" t="s">
        <v>682</v>
      </c>
      <c r="P2694" s="40" t="s">
        <v>797</v>
      </c>
      <c r="Q2694" s="3" t="s">
        <v>686</v>
      </c>
      <c r="R2694" s="78"/>
    </row>
    <row r="2695" spans="1:18" x14ac:dyDescent="0.2">
      <c r="A2695" s="3" t="s">
        <v>190</v>
      </c>
      <c r="B2695" s="60" t="s">
        <v>299</v>
      </c>
      <c r="C2695" s="78" t="s">
        <v>741</v>
      </c>
      <c r="D2695" s="78">
        <v>29328</v>
      </c>
      <c r="E2695" s="78">
        <v>62</v>
      </c>
      <c r="F2695" s="78">
        <v>26848</v>
      </c>
      <c r="G2695" s="78">
        <v>18</v>
      </c>
      <c r="H2695" s="78">
        <f t="shared" si="169"/>
        <v>80</v>
      </c>
      <c r="I2695" s="74">
        <v>0.77500000000000002</v>
      </c>
      <c r="J2695" s="74">
        <v>0.22500000000000001</v>
      </c>
      <c r="K2695" s="75">
        <f t="shared" si="170"/>
        <v>0.99999988669297479</v>
      </c>
      <c r="L2695" s="75">
        <f t="shared" si="171"/>
        <v>4.0713333124976427E-7</v>
      </c>
      <c r="M2695" s="76" t="str">
        <f t="shared" si="172"/>
        <v>-</v>
      </c>
      <c r="N2695" s="76" t="str">
        <f t="shared" si="172"/>
        <v>sig</v>
      </c>
      <c r="O2695" s="3" t="s">
        <v>682</v>
      </c>
      <c r="P2695" s="40" t="s">
        <v>797</v>
      </c>
      <c r="Q2695" s="3" t="s">
        <v>686</v>
      </c>
      <c r="R2695" s="78"/>
    </row>
    <row r="2696" spans="1:18" x14ac:dyDescent="0.2">
      <c r="A2696" s="3" t="s">
        <v>190</v>
      </c>
      <c r="B2696" s="60" t="s">
        <v>299</v>
      </c>
      <c r="C2696" s="78" t="s">
        <v>742</v>
      </c>
      <c r="D2696" s="78">
        <v>29328</v>
      </c>
      <c r="E2696" s="78">
        <v>73</v>
      </c>
      <c r="F2696" s="78">
        <v>26848</v>
      </c>
      <c r="G2696" s="78">
        <v>17</v>
      </c>
      <c r="H2696" s="78">
        <f t="shared" si="169"/>
        <v>90</v>
      </c>
      <c r="I2696" s="74">
        <v>0.81111111111111112</v>
      </c>
      <c r="J2696" s="74">
        <v>0.18888888888888888</v>
      </c>
      <c r="K2696" s="75">
        <f t="shared" si="170"/>
        <v>0.99999999978071075</v>
      </c>
      <c r="L2696" s="75">
        <f t="shared" si="171"/>
        <v>9.7411883138778583E-10</v>
      </c>
      <c r="M2696" s="76" t="str">
        <f t="shared" si="172"/>
        <v>-</v>
      </c>
      <c r="N2696" s="76" t="str">
        <f t="shared" si="172"/>
        <v>sig</v>
      </c>
      <c r="O2696" s="3" t="s">
        <v>682</v>
      </c>
      <c r="P2696" s="40" t="s">
        <v>797</v>
      </c>
      <c r="Q2696" s="3" t="s">
        <v>686</v>
      </c>
      <c r="R2696" s="78"/>
    </row>
    <row r="2697" spans="1:18" x14ac:dyDescent="0.2">
      <c r="A2697" s="3" t="s">
        <v>190</v>
      </c>
      <c r="B2697" s="60" t="s">
        <v>299</v>
      </c>
      <c r="C2697" s="78" t="s">
        <v>743</v>
      </c>
      <c r="D2697" s="78">
        <v>29328</v>
      </c>
      <c r="E2697" s="78">
        <v>71</v>
      </c>
      <c r="F2697" s="78">
        <v>26848</v>
      </c>
      <c r="G2697" s="78">
        <v>16</v>
      </c>
      <c r="H2697" s="78">
        <f t="shared" si="169"/>
        <v>87</v>
      </c>
      <c r="I2697" s="74">
        <v>0.81609195402298851</v>
      </c>
      <c r="J2697" s="74">
        <v>0.18390804597701149</v>
      </c>
      <c r="K2697" s="75">
        <f t="shared" si="170"/>
        <v>0.99999999978697318</v>
      </c>
      <c r="L2697" s="75">
        <f t="shared" si="171"/>
        <v>9.7849651754400862E-10</v>
      </c>
      <c r="M2697" s="76" t="str">
        <f t="shared" si="172"/>
        <v>-</v>
      </c>
      <c r="N2697" s="76" t="str">
        <f t="shared" si="172"/>
        <v>sig</v>
      </c>
      <c r="O2697" s="3" t="s">
        <v>682</v>
      </c>
      <c r="P2697" s="40" t="s">
        <v>797</v>
      </c>
      <c r="Q2697" s="3" t="s">
        <v>686</v>
      </c>
      <c r="R2697" s="78"/>
    </row>
    <row r="2698" spans="1:18" x14ac:dyDescent="0.2">
      <c r="A2698" s="3" t="s">
        <v>190</v>
      </c>
      <c r="B2698" s="60" t="s">
        <v>299</v>
      </c>
      <c r="C2698" s="78" t="s">
        <v>744</v>
      </c>
      <c r="D2698" s="78">
        <v>29328</v>
      </c>
      <c r="E2698" s="78">
        <v>58</v>
      </c>
      <c r="F2698" s="78">
        <v>26848</v>
      </c>
      <c r="G2698" s="78">
        <v>13</v>
      </c>
      <c r="H2698" s="78">
        <f t="shared" si="169"/>
        <v>71</v>
      </c>
      <c r="I2698" s="74">
        <v>0.81690140845070425</v>
      </c>
      <c r="J2698" s="74">
        <v>0.18309859154929578</v>
      </c>
      <c r="K2698" s="75">
        <f t="shared" si="170"/>
        <v>0.99999999326116573</v>
      </c>
      <c r="L2698" s="75">
        <f t="shared" si="171"/>
        <v>3.134714422425531E-8</v>
      </c>
      <c r="M2698" s="76" t="str">
        <f t="shared" si="172"/>
        <v>-</v>
      </c>
      <c r="N2698" s="76" t="str">
        <f t="shared" si="172"/>
        <v>sig</v>
      </c>
      <c r="O2698" s="3" t="s">
        <v>682</v>
      </c>
      <c r="P2698" s="40" t="s">
        <v>797</v>
      </c>
      <c r="Q2698" s="3" t="s">
        <v>686</v>
      </c>
      <c r="R2698" s="78"/>
    </row>
    <row r="2699" spans="1:18" x14ac:dyDescent="0.2">
      <c r="A2699" s="3" t="s">
        <v>190</v>
      </c>
      <c r="B2699" s="60" t="s">
        <v>299</v>
      </c>
      <c r="C2699" s="78" t="s">
        <v>745</v>
      </c>
      <c r="D2699" s="78">
        <v>29328</v>
      </c>
      <c r="E2699" s="78">
        <v>66</v>
      </c>
      <c r="F2699" s="78">
        <v>26848</v>
      </c>
      <c r="G2699" s="78">
        <v>14</v>
      </c>
      <c r="H2699" s="78">
        <f t="shared" si="169"/>
        <v>80</v>
      </c>
      <c r="I2699" s="74">
        <v>0.82499999999999996</v>
      </c>
      <c r="J2699" s="74">
        <v>0.17499999999999999</v>
      </c>
      <c r="K2699" s="75">
        <f t="shared" si="170"/>
        <v>0.99999999967924302</v>
      </c>
      <c r="L2699" s="75">
        <f t="shared" si="171"/>
        <v>1.568271345073375E-9</v>
      </c>
      <c r="M2699" s="76" t="str">
        <f t="shared" si="172"/>
        <v>-</v>
      </c>
      <c r="N2699" s="76" t="str">
        <f t="shared" si="172"/>
        <v>sig</v>
      </c>
      <c r="O2699" s="3" t="s">
        <v>682</v>
      </c>
      <c r="P2699" s="40" t="s">
        <v>797</v>
      </c>
      <c r="Q2699" s="3" t="s">
        <v>686</v>
      </c>
      <c r="R2699" s="78"/>
    </row>
    <row r="2700" spans="1:18" x14ac:dyDescent="0.2">
      <c r="A2700" s="3" t="s">
        <v>190</v>
      </c>
      <c r="B2700" s="60" t="s">
        <v>299</v>
      </c>
      <c r="C2700" s="78" t="s">
        <v>746</v>
      </c>
      <c r="D2700" s="78">
        <v>29328</v>
      </c>
      <c r="E2700" s="78">
        <v>49</v>
      </c>
      <c r="F2700" s="78">
        <v>26848</v>
      </c>
      <c r="G2700" s="78">
        <v>11</v>
      </c>
      <c r="H2700" s="78">
        <f t="shared" si="169"/>
        <v>60</v>
      </c>
      <c r="I2700" s="74">
        <v>0.81666666666666665</v>
      </c>
      <c r="J2700" s="74">
        <v>0.18333333333333332</v>
      </c>
      <c r="K2700" s="75">
        <f t="shared" si="170"/>
        <v>0.99999991918092723</v>
      </c>
      <c r="L2700" s="75">
        <f t="shared" si="171"/>
        <v>3.7806404911983855E-7</v>
      </c>
      <c r="M2700" s="76" t="str">
        <f t="shared" si="172"/>
        <v>-</v>
      </c>
      <c r="N2700" s="76" t="str">
        <f t="shared" si="172"/>
        <v>sig</v>
      </c>
      <c r="O2700" s="3" t="s">
        <v>682</v>
      </c>
      <c r="P2700" s="40" t="s">
        <v>797</v>
      </c>
      <c r="Q2700" s="3" t="s">
        <v>686</v>
      </c>
      <c r="R2700" s="78"/>
    </row>
    <row r="2701" spans="1:18" x14ac:dyDescent="0.2">
      <c r="A2701" s="3" t="s">
        <v>190</v>
      </c>
      <c r="B2701" s="60" t="s">
        <v>299</v>
      </c>
      <c r="C2701" s="78" t="s">
        <v>747</v>
      </c>
      <c r="D2701" s="78">
        <v>29328</v>
      </c>
      <c r="E2701" s="78">
        <v>46</v>
      </c>
      <c r="F2701" s="78">
        <v>26848</v>
      </c>
      <c r="G2701" s="78">
        <v>10</v>
      </c>
      <c r="H2701" s="78">
        <f t="shared" si="169"/>
        <v>56</v>
      </c>
      <c r="I2701" s="74">
        <v>0.8214285714285714</v>
      </c>
      <c r="J2701" s="74">
        <v>0.17857142857142858</v>
      </c>
      <c r="K2701" s="75">
        <f t="shared" si="170"/>
        <v>0.99999987142139757</v>
      </c>
      <c r="L2701" s="75">
        <f t="shared" si="171"/>
        <v>6.2272570730548355E-7</v>
      </c>
      <c r="M2701" s="76" t="str">
        <f t="shared" si="172"/>
        <v>-</v>
      </c>
      <c r="N2701" s="76" t="str">
        <f t="shared" si="172"/>
        <v>sig</v>
      </c>
      <c r="O2701" s="3" t="s">
        <v>682</v>
      </c>
      <c r="P2701" s="40" t="s">
        <v>797</v>
      </c>
      <c r="Q2701" s="3" t="s">
        <v>686</v>
      </c>
      <c r="R2701" s="78"/>
    </row>
    <row r="2702" spans="1:18" x14ac:dyDescent="0.2">
      <c r="A2702" s="3" t="s">
        <v>190</v>
      </c>
      <c r="B2702" s="60" t="s">
        <v>299</v>
      </c>
      <c r="C2702" s="78" t="s">
        <v>748</v>
      </c>
      <c r="D2702" s="78">
        <v>29328</v>
      </c>
      <c r="E2702" s="78">
        <v>43</v>
      </c>
      <c r="F2702" s="78">
        <v>26848</v>
      </c>
      <c r="G2702" s="78">
        <v>12</v>
      </c>
      <c r="H2702" s="78">
        <f t="shared" si="169"/>
        <v>55</v>
      </c>
      <c r="I2702" s="74">
        <v>0.78181818181818186</v>
      </c>
      <c r="J2702" s="74">
        <v>0.21818181818181817</v>
      </c>
      <c r="K2702" s="75">
        <f t="shared" si="170"/>
        <v>0.99999565031414761</v>
      </c>
      <c r="L2702" s="75">
        <f t="shared" si="171"/>
        <v>1.6526882366030279E-5</v>
      </c>
      <c r="M2702" s="76" t="str">
        <f t="shared" si="172"/>
        <v>-</v>
      </c>
      <c r="N2702" s="76" t="str">
        <f t="shared" si="172"/>
        <v>-</v>
      </c>
      <c r="O2702" s="3" t="s">
        <v>682</v>
      </c>
      <c r="P2702" s="40" t="s">
        <v>797</v>
      </c>
      <c r="Q2702" s="3" t="s">
        <v>686</v>
      </c>
      <c r="R2702" s="78"/>
    </row>
    <row r="2703" spans="1:18" x14ac:dyDescent="0.2">
      <c r="A2703" s="3" t="s">
        <v>190</v>
      </c>
      <c r="B2703" s="60" t="s">
        <v>299</v>
      </c>
      <c r="C2703" s="78" t="s">
        <v>749</v>
      </c>
      <c r="D2703" s="78">
        <v>29328</v>
      </c>
      <c r="E2703" s="78">
        <v>29</v>
      </c>
      <c r="F2703" s="78">
        <v>26848</v>
      </c>
      <c r="G2703" s="78">
        <v>11</v>
      </c>
      <c r="H2703" s="78">
        <f t="shared" si="169"/>
        <v>40</v>
      </c>
      <c r="I2703" s="74">
        <v>0.72499999999999998</v>
      </c>
      <c r="J2703" s="74">
        <v>0.27500000000000002</v>
      </c>
      <c r="K2703" s="75">
        <f t="shared" si="170"/>
        <v>0.99888928311338532</v>
      </c>
      <c r="L2703" s="75">
        <f t="shared" si="171"/>
        <v>3.2132880478457117E-3</v>
      </c>
      <c r="M2703" s="76" t="str">
        <f t="shared" si="172"/>
        <v>-</v>
      </c>
      <c r="N2703" s="76" t="str">
        <f t="shared" si="172"/>
        <v>-</v>
      </c>
      <c r="O2703" s="3" t="s">
        <v>682</v>
      </c>
      <c r="P2703" s="40" t="s">
        <v>797</v>
      </c>
      <c r="Q2703" s="3" t="s">
        <v>686</v>
      </c>
      <c r="R2703" s="78"/>
    </row>
    <row r="2704" spans="1:18" x14ac:dyDescent="0.2">
      <c r="A2704" s="3" t="s">
        <v>190</v>
      </c>
      <c r="B2704" s="60" t="s">
        <v>299</v>
      </c>
      <c r="C2704" s="78" t="s">
        <v>750</v>
      </c>
      <c r="D2704" s="78">
        <v>29328</v>
      </c>
      <c r="E2704" s="78">
        <v>26</v>
      </c>
      <c r="F2704" s="78">
        <v>26848</v>
      </c>
      <c r="G2704" s="78">
        <v>8</v>
      </c>
      <c r="H2704" s="78">
        <f t="shared" si="169"/>
        <v>34</v>
      </c>
      <c r="I2704" s="74">
        <v>0.76470588235294112</v>
      </c>
      <c r="J2704" s="74">
        <v>0.23529411764705882</v>
      </c>
      <c r="K2704" s="75">
        <f t="shared" si="170"/>
        <v>0.9995893023442477</v>
      </c>
      <c r="L2704" s="75">
        <f t="shared" si="171"/>
        <v>1.4675278216600418E-3</v>
      </c>
      <c r="M2704" s="76" t="str">
        <f t="shared" si="172"/>
        <v>-</v>
      </c>
      <c r="N2704" s="76" t="str">
        <f t="shared" si="172"/>
        <v>-</v>
      </c>
      <c r="O2704" s="3" t="s">
        <v>682</v>
      </c>
      <c r="P2704" s="40" t="s">
        <v>797</v>
      </c>
      <c r="Q2704" s="3" t="s">
        <v>686</v>
      </c>
      <c r="R2704" s="78"/>
    </row>
    <row r="2705" spans="1:18" x14ac:dyDescent="0.2">
      <c r="A2705" s="3" t="s">
        <v>190</v>
      </c>
      <c r="B2705" s="60" t="s">
        <v>299</v>
      </c>
      <c r="C2705" s="78" t="s">
        <v>751</v>
      </c>
      <c r="D2705" s="78">
        <v>29328</v>
      </c>
      <c r="E2705" s="78">
        <v>51</v>
      </c>
      <c r="F2705" s="78">
        <v>26848</v>
      </c>
      <c r="G2705" s="78">
        <v>13</v>
      </c>
      <c r="H2705" s="78">
        <f t="shared" si="169"/>
        <v>64</v>
      </c>
      <c r="I2705" s="74">
        <v>0.796875</v>
      </c>
      <c r="J2705" s="74">
        <v>0.203125</v>
      </c>
      <c r="K2705" s="75">
        <f t="shared" si="170"/>
        <v>0.99999977166946497</v>
      </c>
      <c r="L2705" s="75">
        <f t="shared" si="171"/>
        <v>9.4048107821470052E-7</v>
      </c>
      <c r="M2705" s="76" t="str">
        <f t="shared" si="172"/>
        <v>-</v>
      </c>
      <c r="N2705" s="76" t="str">
        <f t="shared" si="172"/>
        <v>sig</v>
      </c>
      <c r="O2705" s="3" t="s">
        <v>682</v>
      </c>
      <c r="P2705" s="40" t="s">
        <v>797</v>
      </c>
      <c r="Q2705" s="3" t="s">
        <v>686</v>
      </c>
      <c r="R2705" s="78"/>
    </row>
    <row r="2706" spans="1:18" x14ac:dyDescent="0.2">
      <c r="A2706" s="3" t="s">
        <v>190</v>
      </c>
      <c r="B2706" s="60" t="s">
        <v>299</v>
      </c>
      <c r="C2706" s="78" t="s">
        <v>752</v>
      </c>
      <c r="D2706" s="78">
        <v>29328</v>
      </c>
      <c r="E2706" s="78">
        <v>15</v>
      </c>
      <c r="F2706" s="78">
        <v>26848</v>
      </c>
      <c r="G2706" s="78">
        <v>5</v>
      </c>
      <c r="H2706" s="78">
        <f t="shared" si="169"/>
        <v>20</v>
      </c>
      <c r="I2706" s="74">
        <v>0.75</v>
      </c>
      <c r="J2706" s="74">
        <v>0.25</v>
      </c>
      <c r="K2706" s="75">
        <f t="shared" si="170"/>
        <v>0.99409103393554688</v>
      </c>
      <c r="L2706" s="75">
        <f t="shared" si="171"/>
        <v>2.0694732666015635E-2</v>
      </c>
      <c r="M2706" s="76" t="str">
        <f t="shared" si="172"/>
        <v>-</v>
      </c>
      <c r="N2706" s="76" t="str">
        <f t="shared" si="172"/>
        <v>-</v>
      </c>
      <c r="O2706" s="3" t="s">
        <v>682</v>
      </c>
      <c r="P2706" s="40" t="s">
        <v>797</v>
      </c>
      <c r="Q2706" s="3" t="s">
        <v>686</v>
      </c>
      <c r="R2706" s="78"/>
    </row>
    <row r="2707" spans="1:18" x14ac:dyDescent="0.2">
      <c r="A2707" s="3" t="s">
        <v>190</v>
      </c>
      <c r="B2707" s="60" t="s">
        <v>299</v>
      </c>
      <c r="C2707" s="78" t="s">
        <v>753</v>
      </c>
      <c r="D2707" s="78">
        <v>29328</v>
      </c>
      <c r="E2707" s="78">
        <v>55</v>
      </c>
      <c r="F2707" s="78">
        <v>26848</v>
      </c>
      <c r="G2707" s="78">
        <v>2</v>
      </c>
      <c r="H2707" s="78">
        <f t="shared" si="169"/>
        <v>57</v>
      </c>
      <c r="I2707" s="74">
        <v>0.96491228070175439</v>
      </c>
      <c r="J2707" s="74">
        <v>3.5087719298245612E-2</v>
      </c>
      <c r="K2707" s="75">
        <f t="shared" si="170"/>
        <v>0.99999999999999956</v>
      </c>
      <c r="L2707" s="75">
        <f t="shared" si="171"/>
        <v>1.1476930517062545E-14</v>
      </c>
      <c r="M2707" s="76" t="str">
        <f t="shared" si="172"/>
        <v>-</v>
      </c>
      <c r="N2707" s="76" t="str">
        <f t="shared" si="172"/>
        <v>sig</v>
      </c>
      <c r="O2707" s="3" t="s">
        <v>682</v>
      </c>
      <c r="P2707" s="40" t="s">
        <v>797</v>
      </c>
      <c r="Q2707" s="3" t="s">
        <v>686</v>
      </c>
      <c r="R2707" s="78"/>
    </row>
    <row r="2708" spans="1:18" x14ac:dyDescent="0.2">
      <c r="A2708" s="3" t="s">
        <v>316</v>
      </c>
      <c r="B2708" s="78" t="s">
        <v>443</v>
      </c>
      <c r="C2708" s="78" t="s">
        <v>754</v>
      </c>
      <c r="D2708" s="78">
        <v>29328</v>
      </c>
      <c r="E2708" s="78">
        <v>34</v>
      </c>
      <c r="F2708" s="78">
        <v>26848</v>
      </c>
      <c r="G2708" s="78">
        <v>6</v>
      </c>
      <c r="H2708" s="78">
        <f t="shared" si="169"/>
        <v>40</v>
      </c>
      <c r="I2708" s="74">
        <v>0.85</v>
      </c>
      <c r="J2708" s="74">
        <v>0.15</v>
      </c>
      <c r="K2708" s="75">
        <f t="shared" si="170"/>
        <v>0.99999930869398668</v>
      </c>
      <c r="L2708" s="75">
        <f t="shared" si="171"/>
        <v>4.1822922867140843E-6</v>
      </c>
      <c r="M2708" s="76" t="str">
        <f t="shared" si="172"/>
        <v>-</v>
      </c>
      <c r="N2708" s="76" t="str">
        <f t="shared" si="172"/>
        <v>sig</v>
      </c>
      <c r="O2708" s="3" t="s">
        <v>682</v>
      </c>
      <c r="P2708" s="40" t="s">
        <v>797</v>
      </c>
      <c r="Q2708" s="3" t="s">
        <v>686</v>
      </c>
      <c r="R2708" s="78"/>
    </row>
    <row r="2709" spans="1:18" x14ac:dyDescent="0.2">
      <c r="A2709" s="3" t="s">
        <v>316</v>
      </c>
      <c r="B2709" s="78" t="s">
        <v>443</v>
      </c>
      <c r="C2709" s="78" t="s">
        <v>755</v>
      </c>
      <c r="D2709" s="78">
        <v>29328</v>
      </c>
      <c r="E2709" s="78">
        <v>40</v>
      </c>
      <c r="F2709" s="78">
        <v>26848</v>
      </c>
      <c r="G2709" s="78">
        <v>9</v>
      </c>
      <c r="H2709" s="78">
        <f t="shared" si="169"/>
        <v>49</v>
      </c>
      <c r="I2709" s="74">
        <v>0.81632653061224492</v>
      </c>
      <c r="J2709" s="74">
        <v>0.18367346938775511</v>
      </c>
      <c r="K2709" s="75">
        <f t="shared" si="170"/>
        <v>0.99999901767311172</v>
      </c>
      <c r="L2709" s="75">
        <f t="shared" si="171"/>
        <v>4.631773204977216E-6</v>
      </c>
      <c r="M2709" s="76" t="str">
        <f t="shared" si="172"/>
        <v>-</v>
      </c>
      <c r="N2709" s="76" t="str">
        <f t="shared" si="172"/>
        <v>sig</v>
      </c>
      <c r="O2709" s="3" t="s">
        <v>682</v>
      </c>
      <c r="P2709" s="40" t="s">
        <v>797</v>
      </c>
      <c r="Q2709" s="3" t="s">
        <v>686</v>
      </c>
      <c r="R2709" s="78"/>
    </row>
    <row r="2710" spans="1:18" x14ac:dyDescent="0.2">
      <c r="A2710" s="3" t="s">
        <v>316</v>
      </c>
      <c r="B2710" s="78" t="s">
        <v>443</v>
      </c>
      <c r="C2710" s="78" t="s">
        <v>756</v>
      </c>
      <c r="D2710" s="78">
        <v>29328</v>
      </c>
      <c r="E2710" s="78">
        <v>23</v>
      </c>
      <c r="F2710" s="78">
        <v>26848</v>
      </c>
      <c r="G2710" s="78">
        <v>9</v>
      </c>
      <c r="H2710" s="78">
        <f t="shared" si="169"/>
        <v>32</v>
      </c>
      <c r="I2710" s="74">
        <v>0.71875</v>
      </c>
      <c r="J2710" s="74">
        <v>0.28125</v>
      </c>
      <c r="K2710" s="75">
        <f t="shared" si="170"/>
        <v>0.99649981665425003</v>
      </c>
      <c r="L2710" s="75">
        <f t="shared" si="171"/>
        <v>1.0030803503468634E-2</v>
      </c>
      <c r="M2710" s="76" t="str">
        <f t="shared" si="172"/>
        <v>-</v>
      </c>
      <c r="N2710" s="76" t="str">
        <f t="shared" si="172"/>
        <v>-</v>
      </c>
      <c r="O2710" s="3" t="s">
        <v>682</v>
      </c>
      <c r="P2710" s="40" t="s">
        <v>797</v>
      </c>
      <c r="Q2710" s="3" t="s">
        <v>686</v>
      </c>
      <c r="R2710" s="78"/>
    </row>
    <row r="2711" spans="1:18" x14ac:dyDescent="0.2">
      <c r="A2711" s="3" t="s">
        <v>316</v>
      </c>
      <c r="B2711" s="78" t="s">
        <v>443</v>
      </c>
      <c r="C2711" s="78" t="s">
        <v>757</v>
      </c>
      <c r="D2711" s="78">
        <v>29328</v>
      </c>
      <c r="E2711" s="78">
        <v>27</v>
      </c>
      <c r="F2711" s="78">
        <v>26848</v>
      </c>
      <c r="G2711" s="78">
        <v>13</v>
      </c>
      <c r="H2711" s="78">
        <f t="shared" si="169"/>
        <v>40</v>
      </c>
      <c r="I2711" s="74">
        <v>0.67500000000000004</v>
      </c>
      <c r="J2711" s="74">
        <v>0.32500000000000001</v>
      </c>
      <c r="K2711" s="75">
        <f t="shared" si="170"/>
        <v>0.99170549831251265</v>
      </c>
      <c r="L2711" s="75">
        <f t="shared" si="171"/>
        <v>1.9238654142100159E-2</v>
      </c>
      <c r="M2711" s="76" t="str">
        <f t="shared" si="172"/>
        <v>-</v>
      </c>
      <c r="N2711" s="76" t="str">
        <f t="shared" si="172"/>
        <v>-</v>
      </c>
      <c r="O2711" s="3" t="s">
        <v>682</v>
      </c>
      <c r="P2711" s="40" t="s">
        <v>797</v>
      </c>
      <c r="Q2711" s="3" t="s">
        <v>686</v>
      </c>
      <c r="R2711" s="78"/>
    </row>
    <row r="2712" spans="1:18" x14ac:dyDescent="0.2">
      <c r="A2712" s="3" t="s">
        <v>316</v>
      </c>
      <c r="B2712" s="78" t="s">
        <v>443</v>
      </c>
      <c r="C2712" s="78" t="s">
        <v>758</v>
      </c>
      <c r="D2712" s="78">
        <v>29328</v>
      </c>
      <c r="E2712" s="78">
        <v>34</v>
      </c>
      <c r="F2712" s="78">
        <v>26848</v>
      </c>
      <c r="G2712" s="78">
        <v>11</v>
      </c>
      <c r="H2712" s="78">
        <f t="shared" si="169"/>
        <v>45</v>
      </c>
      <c r="I2712" s="74">
        <v>0.75555555555555554</v>
      </c>
      <c r="J2712" s="74">
        <v>0.24444444444444444</v>
      </c>
      <c r="K2712" s="75">
        <f t="shared" si="170"/>
        <v>0.9998764561076996</v>
      </c>
      <c r="L2712" s="75">
        <f t="shared" si="171"/>
        <v>4.1204117979987245E-4</v>
      </c>
      <c r="M2712" s="76" t="str">
        <f t="shared" si="172"/>
        <v>-</v>
      </c>
      <c r="N2712" s="76" t="str">
        <f t="shared" si="172"/>
        <v>-</v>
      </c>
      <c r="O2712" s="3" t="s">
        <v>682</v>
      </c>
      <c r="P2712" s="40" t="s">
        <v>797</v>
      </c>
      <c r="Q2712" s="3" t="s">
        <v>686</v>
      </c>
      <c r="R2712" s="78"/>
    </row>
    <row r="2713" spans="1:18" x14ac:dyDescent="0.2">
      <c r="A2713" s="3" t="s">
        <v>316</v>
      </c>
      <c r="B2713" s="78" t="s">
        <v>443</v>
      </c>
      <c r="C2713" s="78" t="s">
        <v>759</v>
      </c>
      <c r="D2713" s="78">
        <v>29328</v>
      </c>
      <c r="E2713" s="78">
        <v>19</v>
      </c>
      <c r="F2713" s="78">
        <v>26848</v>
      </c>
      <c r="G2713" s="78">
        <v>5</v>
      </c>
      <c r="H2713" s="78">
        <f t="shared" si="169"/>
        <v>24</v>
      </c>
      <c r="I2713" s="74">
        <v>0.79166666666666663</v>
      </c>
      <c r="J2713" s="74">
        <v>0.20833333333333334</v>
      </c>
      <c r="K2713" s="75">
        <f t="shared" si="170"/>
        <v>0.99922806024551392</v>
      </c>
      <c r="L2713" s="75">
        <f t="shared" si="171"/>
        <v>3.3053755760192871E-3</v>
      </c>
      <c r="M2713" s="76" t="str">
        <f t="shared" si="172"/>
        <v>-</v>
      </c>
      <c r="N2713" s="76" t="str">
        <f t="shared" si="172"/>
        <v>-</v>
      </c>
      <c r="O2713" s="3" t="s">
        <v>682</v>
      </c>
      <c r="P2713" s="40" t="s">
        <v>797</v>
      </c>
      <c r="Q2713" s="3" t="s">
        <v>686</v>
      </c>
      <c r="R2713" s="78"/>
    </row>
    <row r="2714" spans="1:18" x14ac:dyDescent="0.2">
      <c r="A2714" s="3" t="s">
        <v>316</v>
      </c>
      <c r="B2714" s="78" t="s">
        <v>443</v>
      </c>
      <c r="C2714" s="78" t="s">
        <v>760</v>
      </c>
      <c r="D2714" s="78">
        <v>29328</v>
      </c>
      <c r="E2714" s="78">
        <v>23</v>
      </c>
      <c r="F2714" s="78">
        <v>26848</v>
      </c>
      <c r="G2714" s="78">
        <v>5</v>
      </c>
      <c r="H2714" s="78">
        <f t="shared" si="169"/>
        <v>28</v>
      </c>
      <c r="I2714" s="74">
        <v>0.8214285714285714</v>
      </c>
      <c r="J2714" s="74">
        <v>0.17857142857142858</v>
      </c>
      <c r="K2714" s="75">
        <f t="shared" si="170"/>
        <v>0.99991000443696976</v>
      </c>
      <c r="L2714" s="75">
        <f t="shared" si="171"/>
        <v>4.5611709356307978E-4</v>
      </c>
      <c r="M2714" s="76" t="str">
        <f t="shared" si="172"/>
        <v>-</v>
      </c>
      <c r="N2714" s="76" t="str">
        <f t="shared" si="172"/>
        <v>-</v>
      </c>
      <c r="O2714" s="3" t="s">
        <v>682</v>
      </c>
      <c r="P2714" s="40" t="s">
        <v>797</v>
      </c>
      <c r="Q2714" s="3" t="s">
        <v>686</v>
      </c>
      <c r="R2714" s="78"/>
    </row>
    <row r="2715" spans="1:18" x14ac:dyDescent="0.2">
      <c r="A2715" s="3" t="s">
        <v>316</v>
      </c>
      <c r="B2715" s="78" t="s">
        <v>443</v>
      </c>
      <c r="C2715" s="78" t="s">
        <v>761</v>
      </c>
      <c r="D2715" s="78">
        <v>29328</v>
      </c>
      <c r="E2715" s="78">
        <v>16</v>
      </c>
      <c r="F2715" s="78">
        <v>26848</v>
      </c>
      <c r="G2715" s="78">
        <v>4</v>
      </c>
      <c r="H2715" s="78">
        <f t="shared" si="169"/>
        <v>20</v>
      </c>
      <c r="I2715" s="74">
        <v>0.8</v>
      </c>
      <c r="J2715" s="74">
        <v>0.2</v>
      </c>
      <c r="K2715" s="75">
        <f t="shared" si="170"/>
        <v>0.99871158599853516</v>
      </c>
      <c r="L2715" s="75">
        <f t="shared" si="171"/>
        <v>5.9089660644531285E-3</v>
      </c>
      <c r="M2715" s="76" t="str">
        <f t="shared" si="172"/>
        <v>-</v>
      </c>
      <c r="N2715" s="76" t="str">
        <f t="shared" si="172"/>
        <v>-</v>
      </c>
      <c r="O2715" s="3" t="s">
        <v>682</v>
      </c>
      <c r="P2715" s="40" t="s">
        <v>797</v>
      </c>
      <c r="Q2715" s="3" t="s">
        <v>686</v>
      </c>
      <c r="R2715" s="78"/>
    </row>
    <row r="2716" spans="1:18" x14ac:dyDescent="0.2">
      <c r="A2716" s="3" t="s">
        <v>316</v>
      </c>
      <c r="B2716" s="78" t="s">
        <v>443</v>
      </c>
      <c r="C2716" s="78" t="s">
        <v>762</v>
      </c>
      <c r="D2716" s="78">
        <v>29328</v>
      </c>
      <c r="E2716" s="78">
        <v>20</v>
      </c>
      <c r="F2716" s="78">
        <v>26848</v>
      </c>
      <c r="G2716" s="78">
        <v>3</v>
      </c>
      <c r="H2716" s="78">
        <f t="shared" si="169"/>
        <v>23</v>
      </c>
      <c r="I2716" s="74">
        <v>0.86956521739130432</v>
      </c>
      <c r="J2716" s="74">
        <v>0.13043478260869565</v>
      </c>
      <c r="K2716" s="75">
        <f t="shared" si="170"/>
        <v>0.99996697902679443</v>
      </c>
      <c r="L2716" s="75">
        <f t="shared" si="171"/>
        <v>2.44140625E-4</v>
      </c>
      <c r="M2716" s="76" t="str">
        <f t="shared" si="172"/>
        <v>-</v>
      </c>
      <c r="N2716" s="76" t="str">
        <f t="shared" si="172"/>
        <v>-</v>
      </c>
      <c r="O2716" s="3" t="s">
        <v>682</v>
      </c>
      <c r="P2716" s="40" t="s">
        <v>797</v>
      </c>
      <c r="Q2716" s="3" t="s">
        <v>686</v>
      </c>
      <c r="R2716" s="78"/>
    </row>
    <row r="2717" spans="1:18" x14ac:dyDescent="0.2">
      <c r="A2717" s="3" t="s">
        <v>316</v>
      </c>
      <c r="B2717" s="78" t="s">
        <v>443</v>
      </c>
      <c r="C2717" s="78" t="s">
        <v>741</v>
      </c>
      <c r="D2717" s="78">
        <v>29328</v>
      </c>
      <c r="E2717" s="78">
        <v>17</v>
      </c>
      <c r="F2717" s="78">
        <v>26848</v>
      </c>
      <c r="G2717" s="78">
        <v>3</v>
      </c>
      <c r="H2717" s="78">
        <f t="shared" si="169"/>
        <v>20</v>
      </c>
      <c r="I2717" s="74">
        <v>0.85</v>
      </c>
      <c r="J2717" s="74">
        <v>0.15</v>
      </c>
      <c r="K2717" s="75">
        <f t="shared" si="170"/>
        <v>0.99979877471923828</v>
      </c>
      <c r="L2717" s="75">
        <f t="shared" si="171"/>
        <v>1.2884140014648442E-3</v>
      </c>
      <c r="M2717" s="76" t="str">
        <f t="shared" si="172"/>
        <v>-</v>
      </c>
      <c r="N2717" s="76" t="str">
        <f t="shared" si="172"/>
        <v>-</v>
      </c>
      <c r="O2717" s="3" t="s">
        <v>682</v>
      </c>
      <c r="P2717" s="40" t="s">
        <v>797</v>
      </c>
      <c r="Q2717" s="3" t="s">
        <v>686</v>
      </c>
      <c r="R2717" s="78"/>
    </row>
    <row r="2718" spans="1:18" x14ac:dyDescent="0.2">
      <c r="A2718" s="3" t="s">
        <v>316</v>
      </c>
      <c r="B2718" s="78" t="s">
        <v>443</v>
      </c>
      <c r="C2718" s="78" t="s">
        <v>742</v>
      </c>
      <c r="D2718" s="78">
        <v>29328</v>
      </c>
      <c r="E2718" s="78">
        <v>18</v>
      </c>
      <c r="F2718" s="78">
        <v>26848</v>
      </c>
      <c r="G2718" s="78">
        <v>4</v>
      </c>
      <c r="H2718" s="78">
        <f t="shared" si="169"/>
        <v>22</v>
      </c>
      <c r="I2718" s="74">
        <v>0.81818181818181823</v>
      </c>
      <c r="J2718" s="74">
        <v>0.18181818181818182</v>
      </c>
      <c r="K2718" s="75">
        <f t="shared" si="170"/>
        <v>0.9995722770690918</v>
      </c>
      <c r="L2718" s="75">
        <f t="shared" si="171"/>
        <v>2.1717548370361332E-3</v>
      </c>
      <c r="M2718" s="76" t="str">
        <f t="shared" si="172"/>
        <v>-</v>
      </c>
      <c r="N2718" s="76" t="str">
        <f t="shared" si="172"/>
        <v>-</v>
      </c>
      <c r="O2718" s="3" t="s">
        <v>682</v>
      </c>
      <c r="P2718" s="40" t="s">
        <v>797</v>
      </c>
      <c r="Q2718" s="3" t="s">
        <v>686</v>
      </c>
      <c r="R2718" s="78"/>
    </row>
    <row r="2719" spans="1:18" x14ac:dyDescent="0.2">
      <c r="A2719" s="3" t="s">
        <v>316</v>
      </c>
      <c r="B2719" s="78" t="s">
        <v>443</v>
      </c>
      <c r="C2719" s="78" t="s">
        <v>743</v>
      </c>
      <c r="D2719" s="78">
        <v>29328</v>
      </c>
      <c r="E2719" s="78">
        <v>23</v>
      </c>
      <c r="F2719" s="78">
        <v>26848</v>
      </c>
      <c r="G2719" s="78">
        <v>5</v>
      </c>
      <c r="H2719" s="78">
        <f t="shared" ref="H2719:H2782" si="173">E2719+G2719</f>
        <v>28</v>
      </c>
      <c r="I2719" s="74">
        <v>0.8214285714285714</v>
      </c>
      <c r="J2719" s="74">
        <v>0.17857142857142858</v>
      </c>
      <c r="K2719" s="75">
        <f t="shared" si="170"/>
        <v>0.99991000443696976</v>
      </c>
      <c r="L2719" s="75">
        <f t="shared" si="171"/>
        <v>4.5611709356307978E-4</v>
      </c>
      <c r="M2719" s="76" t="str">
        <f t="shared" si="172"/>
        <v>-</v>
      </c>
      <c r="N2719" s="76" t="str">
        <f t="shared" si="172"/>
        <v>-</v>
      </c>
      <c r="O2719" s="3" t="s">
        <v>682</v>
      </c>
      <c r="P2719" s="40" t="s">
        <v>797</v>
      </c>
      <c r="Q2719" s="3" t="s">
        <v>686</v>
      </c>
      <c r="R2719" s="78"/>
    </row>
    <row r="2720" spans="1:18" x14ac:dyDescent="0.2">
      <c r="A2720" s="3" t="s">
        <v>316</v>
      </c>
      <c r="B2720" s="78" t="s">
        <v>443</v>
      </c>
      <c r="C2720" s="78" t="s">
        <v>744</v>
      </c>
      <c r="D2720" s="78">
        <v>29328</v>
      </c>
      <c r="E2720" s="78">
        <v>16</v>
      </c>
      <c r="F2720" s="78">
        <v>26848</v>
      </c>
      <c r="G2720" s="78">
        <v>5</v>
      </c>
      <c r="H2720" s="78">
        <f t="shared" si="173"/>
        <v>21</v>
      </c>
      <c r="I2720" s="74">
        <v>0.76190476190476186</v>
      </c>
      <c r="J2720" s="74">
        <v>0.23809523809523808</v>
      </c>
      <c r="K2720" s="75">
        <f t="shared" si="170"/>
        <v>0.99640130996704102</v>
      </c>
      <c r="L2720" s="75">
        <f t="shared" si="171"/>
        <v>1.330184936523438E-2</v>
      </c>
      <c r="M2720" s="76" t="str">
        <f t="shared" si="172"/>
        <v>-</v>
      </c>
      <c r="N2720" s="76" t="str">
        <f t="shared" si="172"/>
        <v>-</v>
      </c>
      <c r="O2720" s="3" t="s">
        <v>682</v>
      </c>
      <c r="P2720" s="40" t="s">
        <v>797</v>
      </c>
      <c r="Q2720" s="3" t="s">
        <v>686</v>
      </c>
      <c r="R2720" s="78"/>
    </row>
    <row r="2721" spans="1:18" x14ac:dyDescent="0.2">
      <c r="A2721" s="3" t="s">
        <v>316</v>
      </c>
      <c r="B2721" s="78" t="s">
        <v>443</v>
      </c>
      <c r="C2721" s="78" t="s">
        <v>745</v>
      </c>
      <c r="D2721" s="78">
        <v>29328</v>
      </c>
      <c r="E2721" s="78">
        <v>22</v>
      </c>
      <c r="F2721" s="78">
        <v>26848</v>
      </c>
      <c r="G2721" s="78">
        <v>5</v>
      </c>
      <c r="H2721" s="78">
        <f t="shared" si="173"/>
        <v>27</v>
      </c>
      <c r="I2721" s="74">
        <v>0.81481481481481477</v>
      </c>
      <c r="J2721" s="74">
        <v>0.18518518518518517</v>
      </c>
      <c r="K2721" s="75">
        <f t="shared" si="170"/>
        <v>0.99984462559223175</v>
      </c>
      <c r="L2721" s="75">
        <f t="shared" si="171"/>
        <v>7.5685977935791026E-4</v>
      </c>
      <c r="M2721" s="76" t="str">
        <f t="shared" si="172"/>
        <v>-</v>
      </c>
      <c r="N2721" s="76" t="str">
        <f t="shared" si="172"/>
        <v>-</v>
      </c>
      <c r="O2721" s="3" t="s">
        <v>682</v>
      </c>
      <c r="P2721" s="40" t="s">
        <v>797</v>
      </c>
      <c r="Q2721" s="3" t="s">
        <v>686</v>
      </c>
      <c r="R2721" s="78"/>
    </row>
    <row r="2722" spans="1:18" x14ac:dyDescent="0.2">
      <c r="A2722" s="3" t="s">
        <v>316</v>
      </c>
      <c r="B2722" s="78" t="s">
        <v>443</v>
      </c>
      <c r="C2722" s="78" t="s">
        <v>746</v>
      </c>
      <c r="D2722" s="78">
        <v>29328</v>
      </c>
      <c r="E2722" s="78">
        <v>14</v>
      </c>
      <c r="F2722" s="78">
        <v>26848</v>
      </c>
      <c r="G2722" s="78">
        <v>2</v>
      </c>
      <c r="H2722" s="78">
        <f t="shared" si="173"/>
        <v>16</v>
      </c>
      <c r="I2722" s="74">
        <v>0.875</v>
      </c>
      <c r="J2722" s="74">
        <v>0.125</v>
      </c>
      <c r="K2722" s="75">
        <f t="shared" si="170"/>
        <v>0.9997406005859375</v>
      </c>
      <c r="L2722" s="75">
        <f t="shared" si="171"/>
        <v>2.0904541015625009E-3</v>
      </c>
      <c r="M2722" s="76" t="str">
        <f t="shared" si="172"/>
        <v>-</v>
      </c>
      <c r="N2722" s="76" t="str">
        <f t="shared" si="172"/>
        <v>-</v>
      </c>
      <c r="O2722" s="3" t="s">
        <v>682</v>
      </c>
      <c r="P2722" s="40" t="s">
        <v>797</v>
      </c>
      <c r="Q2722" s="3" t="s">
        <v>686</v>
      </c>
      <c r="R2722" s="78"/>
    </row>
    <row r="2723" spans="1:18" x14ac:dyDescent="0.2">
      <c r="A2723" s="3" t="s">
        <v>316</v>
      </c>
      <c r="B2723" s="78" t="s">
        <v>443</v>
      </c>
      <c r="C2723" s="78" t="s">
        <v>747</v>
      </c>
      <c r="D2723" s="78">
        <v>29328</v>
      </c>
      <c r="E2723" s="78">
        <v>5</v>
      </c>
      <c r="F2723" s="78">
        <v>26848</v>
      </c>
      <c r="G2723" s="78">
        <v>4</v>
      </c>
      <c r="H2723" s="78">
        <f t="shared" si="173"/>
        <v>9</v>
      </c>
      <c r="I2723" s="74">
        <v>0.55555555555555558</v>
      </c>
      <c r="J2723" s="74">
        <v>0.44444444444444442</v>
      </c>
      <c r="K2723" s="75">
        <f t="shared" si="170"/>
        <v>0.74609375</v>
      </c>
      <c r="L2723" s="75">
        <f t="shared" si="171"/>
        <v>0.5</v>
      </c>
      <c r="M2723" s="76" t="str">
        <f t="shared" si="172"/>
        <v>-</v>
      </c>
      <c r="N2723" s="76" t="str">
        <f t="shared" si="172"/>
        <v>-</v>
      </c>
      <c r="O2723" s="3" t="s">
        <v>682</v>
      </c>
      <c r="P2723" s="40" t="s">
        <v>797</v>
      </c>
      <c r="Q2723" s="3" t="s">
        <v>686</v>
      </c>
      <c r="R2723" s="78"/>
    </row>
    <row r="2724" spans="1:18" x14ac:dyDescent="0.2">
      <c r="A2724" s="3" t="s">
        <v>316</v>
      </c>
      <c r="B2724" s="78" t="s">
        <v>443</v>
      </c>
      <c r="C2724" s="78" t="s">
        <v>748</v>
      </c>
      <c r="D2724" s="78">
        <v>29328</v>
      </c>
      <c r="E2724" s="78">
        <v>14</v>
      </c>
      <c r="F2724" s="78">
        <v>26848</v>
      </c>
      <c r="G2724" s="78">
        <v>1</v>
      </c>
      <c r="H2724" s="78">
        <f t="shared" si="173"/>
        <v>15</v>
      </c>
      <c r="I2724" s="74">
        <v>0.93333333333333335</v>
      </c>
      <c r="J2724" s="74">
        <v>6.6666666666666666E-2</v>
      </c>
      <c r="K2724" s="75">
        <f t="shared" si="170"/>
        <v>0.999969482421875</v>
      </c>
      <c r="L2724" s="75">
        <f t="shared" si="171"/>
        <v>4.8828125000000022E-4</v>
      </c>
      <c r="M2724" s="76" t="str">
        <f t="shared" si="172"/>
        <v>-</v>
      </c>
      <c r="N2724" s="76" t="str">
        <f t="shared" si="172"/>
        <v>-</v>
      </c>
      <c r="O2724" s="3" t="s">
        <v>682</v>
      </c>
      <c r="P2724" s="40" t="s">
        <v>797</v>
      </c>
      <c r="Q2724" s="3" t="s">
        <v>686</v>
      </c>
      <c r="R2724" s="78"/>
    </row>
    <row r="2725" spans="1:18" x14ac:dyDescent="0.2">
      <c r="A2725" s="3" t="s">
        <v>316</v>
      </c>
      <c r="B2725" s="78" t="s">
        <v>443</v>
      </c>
      <c r="C2725" s="78" t="s">
        <v>749</v>
      </c>
      <c r="D2725" s="78">
        <v>29328</v>
      </c>
      <c r="E2725" s="78">
        <v>16</v>
      </c>
      <c r="F2725" s="78">
        <v>26848</v>
      </c>
      <c r="G2725" s="78">
        <v>3</v>
      </c>
      <c r="H2725" s="78">
        <f t="shared" si="173"/>
        <v>19</v>
      </c>
      <c r="I2725" s="74">
        <v>0.84210526315789469</v>
      </c>
      <c r="J2725" s="74">
        <v>0.15789473684210525</v>
      </c>
      <c r="K2725" s="75">
        <f t="shared" si="170"/>
        <v>0.99963569641113281</v>
      </c>
      <c r="L2725" s="75">
        <f t="shared" si="171"/>
        <v>2.2125244140625009E-3</v>
      </c>
      <c r="M2725" s="76" t="str">
        <f t="shared" si="172"/>
        <v>-</v>
      </c>
      <c r="N2725" s="76" t="str">
        <f t="shared" si="172"/>
        <v>-</v>
      </c>
      <c r="O2725" s="3" t="s">
        <v>682</v>
      </c>
      <c r="P2725" s="40" t="s">
        <v>797</v>
      </c>
      <c r="Q2725" s="3" t="s">
        <v>686</v>
      </c>
      <c r="R2725" s="78"/>
    </row>
    <row r="2726" spans="1:18" x14ac:dyDescent="0.2">
      <c r="A2726" s="3" t="s">
        <v>316</v>
      </c>
      <c r="B2726" s="78" t="s">
        <v>443</v>
      </c>
      <c r="C2726" s="78" t="s">
        <v>750</v>
      </c>
      <c r="D2726" s="78">
        <v>29328</v>
      </c>
      <c r="E2726" s="78">
        <v>6</v>
      </c>
      <c r="F2726" s="78">
        <v>26848</v>
      </c>
      <c r="G2726" s="78">
        <v>1</v>
      </c>
      <c r="H2726" s="78">
        <f t="shared" si="173"/>
        <v>7</v>
      </c>
      <c r="I2726" s="74">
        <v>0.8571428571428571</v>
      </c>
      <c r="J2726" s="74">
        <v>0.14285714285714285</v>
      </c>
      <c r="K2726" s="75">
        <f t="shared" si="170"/>
        <v>0.9921875</v>
      </c>
      <c r="L2726" s="75">
        <f t="shared" si="171"/>
        <v>6.25E-2</v>
      </c>
      <c r="M2726" s="76" t="str">
        <f t="shared" si="172"/>
        <v>-</v>
      </c>
      <c r="N2726" s="76" t="str">
        <f t="shared" si="172"/>
        <v>-</v>
      </c>
      <c r="O2726" s="3" t="s">
        <v>682</v>
      </c>
      <c r="P2726" s="40" t="s">
        <v>797</v>
      </c>
      <c r="Q2726" s="3" t="s">
        <v>686</v>
      </c>
      <c r="R2726" s="78"/>
    </row>
    <row r="2727" spans="1:18" x14ac:dyDescent="0.2">
      <c r="A2727" s="3" t="s">
        <v>316</v>
      </c>
      <c r="B2727" s="78" t="s">
        <v>443</v>
      </c>
      <c r="C2727" s="78" t="s">
        <v>751</v>
      </c>
      <c r="D2727" s="78">
        <v>29328</v>
      </c>
      <c r="E2727" s="78">
        <v>13</v>
      </c>
      <c r="F2727" s="78">
        <v>26848</v>
      </c>
      <c r="G2727" s="78">
        <v>0</v>
      </c>
      <c r="H2727" s="78">
        <f t="shared" si="173"/>
        <v>13</v>
      </c>
      <c r="I2727" s="74">
        <v>1</v>
      </c>
      <c r="J2727" s="74">
        <v>0</v>
      </c>
      <c r="K2727" s="75">
        <f t="shared" si="170"/>
        <v>1</v>
      </c>
      <c r="L2727" s="75">
        <f t="shared" si="171"/>
        <v>1.2207031250000008E-4</v>
      </c>
      <c r="M2727" s="76" t="str">
        <f t="shared" si="172"/>
        <v>-</v>
      </c>
      <c r="N2727" s="76" t="str">
        <f t="shared" si="172"/>
        <v>-</v>
      </c>
      <c r="O2727" s="3" t="s">
        <v>682</v>
      </c>
      <c r="P2727" s="40" t="s">
        <v>797</v>
      </c>
      <c r="Q2727" s="3" t="s">
        <v>686</v>
      </c>
      <c r="R2727" s="78"/>
    </row>
    <row r="2728" spans="1:18" x14ac:dyDescent="0.2">
      <c r="A2728" s="3" t="s">
        <v>316</v>
      </c>
      <c r="B2728" s="78" t="s">
        <v>443</v>
      </c>
      <c r="C2728" s="78" t="s">
        <v>752</v>
      </c>
      <c r="D2728" s="78">
        <v>29328</v>
      </c>
      <c r="E2728" s="78">
        <v>4</v>
      </c>
      <c r="F2728" s="78">
        <v>26848</v>
      </c>
      <c r="G2728" s="78">
        <v>0</v>
      </c>
      <c r="H2728" s="78">
        <f t="shared" si="173"/>
        <v>4</v>
      </c>
      <c r="I2728" s="74">
        <v>1</v>
      </c>
      <c r="J2728" s="74">
        <v>0</v>
      </c>
      <c r="K2728" s="75">
        <f t="shared" si="170"/>
        <v>1</v>
      </c>
      <c r="L2728" s="75">
        <f t="shared" si="171"/>
        <v>6.25E-2</v>
      </c>
      <c r="M2728" s="76" t="str">
        <f t="shared" si="172"/>
        <v>-</v>
      </c>
      <c r="N2728" s="76" t="str">
        <f t="shared" si="172"/>
        <v>-</v>
      </c>
      <c r="O2728" s="3" t="s">
        <v>682</v>
      </c>
      <c r="P2728" s="40" t="s">
        <v>797</v>
      </c>
      <c r="Q2728" s="3" t="s">
        <v>686</v>
      </c>
      <c r="R2728" s="78"/>
    </row>
    <row r="2729" spans="1:18" x14ac:dyDescent="0.2">
      <c r="A2729" s="3" t="s">
        <v>316</v>
      </c>
      <c r="B2729" s="78" t="s">
        <v>443</v>
      </c>
      <c r="C2729" s="78" t="s">
        <v>753</v>
      </c>
      <c r="D2729" s="78">
        <v>29328</v>
      </c>
      <c r="E2729" s="78">
        <v>14</v>
      </c>
      <c r="F2729" s="78">
        <v>26848</v>
      </c>
      <c r="G2729" s="78">
        <v>2</v>
      </c>
      <c r="H2729" s="78">
        <f t="shared" si="173"/>
        <v>16</v>
      </c>
      <c r="I2729" s="74">
        <v>0.875</v>
      </c>
      <c r="J2729" s="74">
        <v>0.125</v>
      </c>
      <c r="K2729" s="75">
        <f t="shared" si="170"/>
        <v>0.9997406005859375</v>
      </c>
      <c r="L2729" s="75">
        <f t="shared" si="171"/>
        <v>2.0904541015625009E-3</v>
      </c>
      <c r="M2729" s="76" t="str">
        <f t="shared" si="172"/>
        <v>-</v>
      </c>
      <c r="N2729" s="76" t="str">
        <f t="shared" si="172"/>
        <v>-</v>
      </c>
      <c r="O2729" s="3" t="s">
        <v>682</v>
      </c>
      <c r="P2729" s="40" t="s">
        <v>797</v>
      </c>
      <c r="Q2729" s="3" t="s">
        <v>686</v>
      </c>
      <c r="R2729" s="78"/>
    </row>
    <row r="2730" spans="1:18" x14ac:dyDescent="0.2">
      <c r="A2730" s="3" t="s">
        <v>197</v>
      </c>
      <c r="B2730" s="60" t="s">
        <v>299</v>
      </c>
      <c r="C2730" s="78" t="s">
        <v>754</v>
      </c>
      <c r="D2730" s="78">
        <v>25636</v>
      </c>
      <c r="E2730" s="78">
        <v>32</v>
      </c>
      <c r="F2730" s="78">
        <v>26848</v>
      </c>
      <c r="G2730" s="78">
        <v>33</v>
      </c>
      <c r="H2730" s="78">
        <f t="shared" si="173"/>
        <v>65</v>
      </c>
      <c r="I2730" s="74">
        <v>0.49230769230769234</v>
      </c>
      <c r="J2730" s="74">
        <v>0.50769230769230766</v>
      </c>
      <c r="K2730" s="75">
        <f t="shared" si="170"/>
        <v>0.49999999999999978</v>
      </c>
      <c r="L2730" s="75">
        <f t="shared" si="171"/>
        <v>0.59784149990329949</v>
      </c>
      <c r="M2730" s="76" t="str">
        <f t="shared" si="172"/>
        <v>-</v>
      </c>
      <c r="N2730" s="76" t="str">
        <f t="shared" si="172"/>
        <v>-</v>
      </c>
      <c r="O2730" s="3" t="s">
        <v>682</v>
      </c>
      <c r="P2730" s="40" t="s">
        <v>797</v>
      </c>
      <c r="Q2730" s="77" t="s">
        <v>681</v>
      </c>
      <c r="R2730" s="78"/>
    </row>
    <row r="2731" spans="1:18" x14ac:dyDescent="0.2">
      <c r="A2731" s="3" t="s">
        <v>197</v>
      </c>
      <c r="B2731" s="60" t="s">
        <v>299</v>
      </c>
      <c r="C2731" s="78" t="s">
        <v>755</v>
      </c>
      <c r="D2731" s="78">
        <v>25636</v>
      </c>
      <c r="E2731" s="78">
        <v>30</v>
      </c>
      <c r="F2731" s="78">
        <v>26848</v>
      </c>
      <c r="G2731" s="78">
        <v>26</v>
      </c>
      <c r="H2731" s="78">
        <f t="shared" si="173"/>
        <v>56</v>
      </c>
      <c r="I2731" s="74">
        <v>0.5357142857142857</v>
      </c>
      <c r="J2731" s="74">
        <v>0.4642857142857143</v>
      </c>
      <c r="K2731" s="75">
        <f t="shared" si="170"/>
        <v>0.74779811998858703</v>
      </c>
      <c r="L2731" s="75">
        <f t="shared" si="171"/>
        <v>0.34443988036166961</v>
      </c>
      <c r="M2731" s="76" t="str">
        <f t="shared" si="172"/>
        <v>-</v>
      </c>
      <c r="N2731" s="76" t="str">
        <f t="shared" si="172"/>
        <v>-</v>
      </c>
      <c r="O2731" s="3" t="s">
        <v>682</v>
      </c>
      <c r="P2731" s="40" t="s">
        <v>797</v>
      </c>
      <c r="Q2731" s="77" t="s">
        <v>681</v>
      </c>
      <c r="R2731" s="78"/>
    </row>
    <row r="2732" spans="1:18" x14ac:dyDescent="0.2">
      <c r="A2732" s="3" t="s">
        <v>197</v>
      </c>
      <c r="B2732" s="60" t="s">
        <v>299</v>
      </c>
      <c r="C2732" s="78" t="s">
        <v>756</v>
      </c>
      <c r="D2732" s="78">
        <v>25636</v>
      </c>
      <c r="E2732" s="78">
        <v>31</v>
      </c>
      <c r="F2732" s="78">
        <v>26848</v>
      </c>
      <c r="G2732" s="78">
        <v>33</v>
      </c>
      <c r="H2732" s="78">
        <f t="shared" si="173"/>
        <v>64</v>
      </c>
      <c r="I2732" s="74">
        <v>0.484375</v>
      </c>
      <c r="J2732" s="74">
        <v>0.515625</v>
      </c>
      <c r="K2732" s="75">
        <f t="shared" si="170"/>
        <v>0.45032662312601685</v>
      </c>
      <c r="L2732" s="75">
        <f t="shared" si="171"/>
        <v>0.64600962293261699</v>
      </c>
      <c r="M2732" s="76" t="str">
        <f t="shared" si="172"/>
        <v>-</v>
      </c>
      <c r="N2732" s="76" t="str">
        <f t="shared" si="172"/>
        <v>-</v>
      </c>
      <c r="O2732" s="3" t="s">
        <v>682</v>
      </c>
      <c r="P2732" s="40" t="s">
        <v>797</v>
      </c>
      <c r="Q2732" s="77" t="s">
        <v>681</v>
      </c>
      <c r="R2732" s="78"/>
    </row>
    <row r="2733" spans="1:18" x14ac:dyDescent="0.2">
      <c r="A2733" s="3" t="s">
        <v>197</v>
      </c>
      <c r="B2733" s="60" t="s">
        <v>299</v>
      </c>
      <c r="C2733" s="78" t="s">
        <v>757</v>
      </c>
      <c r="D2733" s="78">
        <v>25636</v>
      </c>
      <c r="E2733" s="78">
        <v>25</v>
      </c>
      <c r="F2733" s="78">
        <v>26848</v>
      </c>
      <c r="G2733" s="78">
        <v>24</v>
      </c>
      <c r="H2733" s="78">
        <f t="shared" si="173"/>
        <v>49</v>
      </c>
      <c r="I2733" s="74">
        <v>0.51020408163265307</v>
      </c>
      <c r="J2733" s="74">
        <v>0.48979591836734693</v>
      </c>
      <c r="K2733" s="75">
        <f t="shared" si="170"/>
        <v>0.61227517265921705</v>
      </c>
      <c r="L2733" s="75">
        <f t="shared" si="171"/>
        <v>0.49999999999999944</v>
      </c>
      <c r="M2733" s="76" t="str">
        <f t="shared" si="172"/>
        <v>-</v>
      </c>
      <c r="N2733" s="76" t="str">
        <f t="shared" si="172"/>
        <v>-</v>
      </c>
      <c r="O2733" s="3" t="s">
        <v>682</v>
      </c>
      <c r="P2733" s="40" t="s">
        <v>797</v>
      </c>
      <c r="Q2733" s="77" t="s">
        <v>681</v>
      </c>
      <c r="R2733" s="78"/>
    </row>
    <row r="2734" spans="1:18" x14ac:dyDescent="0.2">
      <c r="A2734" s="3" t="s">
        <v>197</v>
      </c>
      <c r="B2734" s="60" t="s">
        <v>299</v>
      </c>
      <c r="C2734" s="78" t="s">
        <v>758</v>
      </c>
      <c r="D2734" s="78">
        <v>25636</v>
      </c>
      <c r="E2734" s="78">
        <v>21</v>
      </c>
      <c r="F2734" s="78">
        <v>26848</v>
      </c>
      <c r="G2734" s="78">
        <v>29</v>
      </c>
      <c r="H2734" s="78">
        <f t="shared" si="173"/>
        <v>50</v>
      </c>
      <c r="I2734" s="74">
        <v>0.42</v>
      </c>
      <c r="J2734" s="74">
        <v>0.57999999999999996</v>
      </c>
      <c r="K2734" s="75">
        <f t="shared" si="170"/>
        <v>0.16111816017877362</v>
      </c>
      <c r="L2734" s="75">
        <f t="shared" si="171"/>
        <v>0.89868062446772967</v>
      </c>
      <c r="M2734" s="76" t="str">
        <f t="shared" si="172"/>
        <v>-</v>
      </c>
      <c r="N2734" s="76" t="str">
        <f t="shared" si="172"/>
        <v>-</v>
      </c>
      <c r="O2734" s="3" t="s">
        <v>682</v>
      </c>
      <c r="P2734" s="40" t="s">
        <v>797</v>
      </c>
      <c r="Q2734" s="77" t="s">
        <v>681</v>
      </c>
      <c r="R2734" s="78"/>
    </row>
    <row r="2735" spans="1:18" x14ac:dyDescent="0.2">
      <c r="A2735" s="3" t="s">
        <v>197</v>
      </c>
      <c r="B2735" s="60" t="s">
        <v>299</v>
      </c>
      <c r="C2735" s="78" t="s">
        <v>759</v>
      </c>
      <c r="D2735" s="78">
        <v>25636</v>
      </c>
      <c r="E2735" s="78">
        <v>21</v>
      </c>
      <c r="F2735" s="78">
        <v>26848</v>
      </c>
      <c r="G2735" s="78">
        <v>19</v>
      </c>
      <c r="H2735" s="78">
        <f t="shared" si="173"/>
        <v>40</v>
      </c>
      <c r="I2735" s="74">
        <v>0.52500000000000002</v>
      </c>
      <c r="J2735" s="74">
        <v>0.47499999999999998</v>
      </c>
      <c r="K2735" s="75">
        <f t="shared" si="170"/>
        <v>0.6820859986855794</v>
      </c>
      <c r="L2735" s="75">
        <f t="shared" si="171"/>
        <v>0.43731465619021059</v>
      </c>
      <c r="M2735" s="76" t="str">
        <f t="shared" si="172"/>
        <v>-</v>
      </c>
      <c r="N2735" s="76" t="str">
        <f t="shared" si="172"/>
        <v>-</v>
      </c>
      <c r="O2735" s="3" t="s">
        <v>682</v>
      </c>
      <c r="P2735" s="40" t="s">
        <v>797</v>
      </c>
      <c r="Q2735" s="77" t="s">
        <v>681</v>
      </c>
      <c r="R2735" s="78"/>
    </row>
    <row r="2736" spans="1:18" x14ac:dyDescent="0.2">
      <c r="A2736" s="3" t="s">
        <v>197</v>
      </c>
      <c r="B2736" s="60" t="s">
        <v>299</v>
      </c>
      <c r="C2736" s="78" t="s">
        <v>760</v>
      </c>
      <c r="D2736" s="78">
        <v>25636</v>
      </c>
      <c r="E2736" s="78">
        <v>24</v>
      </c>
      <c r="F2736" s="78">
        <v>26848</v>
      </c>
      <c r="G2736" s="78">
        <v>24</v>
      </c>
      <c r="H2736" s="78">
        <f t="shared" si="173"/>
        <v>48</v>
      </c>
      <c r="I2736" s="74">
        <v>0.5</v>
      </c>
      <c r="J2736" s="74">
        <v>0.5</v>
      </c>
      <c r="K2736" s="75">
        <f t="shared" si="170"/>
        <v>0.55728325135674295</v>
      </c>
      <c r="L2736" s="75">
        <f t="shared" si="171"/>
        <v>0.55728325135674295</v>
      </c>
      <c r="M2736" s="76" t="str">
        <f t="shared" si="172"/>
        <v>-</v>
      </c>
      <c r="N2736" s="76" t="str">
        <f t="shared" si="172"/>
        <v>-</v>
      </c>
      <c r="O2736" s="3" t="s">
        <v>682</v>
      </c>
      <c r="P2736" s="40" t="s">
        <v>797</v>
      </c>
      <c r="Q2736" s="77" t="s">
        <v>681</v>
      </c>
      <c r="R2736" s="78"/>
    </row>
    <row r="2737" spans="1:18" x14ac:dyDescent="0.2">
      <c r="A2737" s="3" t="s">
        <v>197</v>
      </c>
      <c r="B2737" s="60" t="s">
        <v>299</v>
      </c>
      <c r="C2737" s="78" t="s">
        <v>761</v>
      </c>
      <c r="D2737" s="78">
        <v>25636</v>
      </c>
      <c r="E2737" s="78">
        <v>29</v>
      </c>
      <c r="F2737" s="78">
        <v>26848</v>
      </c>
      <c r="G2737" s="78">
        <v>25</v>
      </c>
      <c r="H2737" s="78">
        <f t="shared" si="173"/>
        <v>54</v>
      </c>
      <c r="I2737" s="74">
        <v>0.53703703703703709</v>
      </c>
      <c r="J2737" s="74">
        <v>0.46296296296296297</v>
      </c>
      <c r="K2737" s="75">
        <f t="shared" si="170"/>
        <v>0.75169128234103333</v>
      </c>
      <c r="L2737" s="75">
        <f t="shared" si="171"/>
        <v>0.34174461411766927</v>
      </c>
      <c r="M2737" s="76" t="str">
        <f t="shared" si="172"/>
        <v>-</v>
      </c>
      <c r="N2737" s="76" t="str">
        <f t="shared" si="172"/>
        <v>-</v>
      </c>
      <c r="O2737" s="3" t="s">
        <v>682</v>
      </c>
      <c r="P2737" s="40" t="s">
        <v>797</v>
      </c>
      <c r="Q2737" s="77" t="s">
        <v>681</v>
      </c>
      <c r="R2737" s="78"/>
    </row>
    <row r="2738" spans="1:18" x14ac:dyDescent="0.2">
      <c r="A2738" s="3" t="s">
        <v>197</v>
      </c>
      <c r="B2738" s="60" t="s">
        <v>299</v>
      </c>
      <c r="C2738" s="78" t="s">
        <v>762</v>
      </c>
      <c r="D2738" s="78">
        <v>25636</v>
      </c>
      <c r="E2738" s="78">
        <v>16</v>
      </c>
      <c r="F2738" s="78">
        <v>26848</v>
      </c>
      <c r="G2738" s="78">
        <v>28</v>
      </c>
      <c r="H2738" s="78">
        <f t="shared" si="173"/>
        <v>44</v>
      </c>
      <c r="I2738" s="74">
        <v>0.36363636363636365</v>
      </c>
      <c r="J2738" s="74">
        <v>0.63636363636363635</v>
      </c>
      <c r="K2738" s="75">
        <f t="shared" si="170"/>
        <v>4.8070877210307075E-2</v>
      </c>
      <c r="L2738" s="75">
        <f t="shared" si="171"/>
        <v>0.9756166170477627</v>
      </c>
      <c r="M2738" s="76" t="str">
        <f t="shared" si="172"/>
        <v>-</v>
      </c>
      <c r="N2738" s="76" t="str">
        <f t="shared" si="172"/>
        <v>-</v>
      </c>
      <c r="O2738" s="3" t="s">
        <v>682</v>
      </c>
      <c r="P2738" s="40" t="s">
        <v>797</v>
      </c>
      <c r="Q2738" s="77" t="s">
        <v>681</v>
      </c>
      <c r="R2738" s="78"/>
    </row>
    <row r="2739" spans="1:18" x14ac:dyDescent="0.2">
      <c r="A2739" s="3" t="s">
        <v>197</v>
      </c>
      <c r="B2739" s="60" t="s">
        <v>299</v>
      </c>
      <c r="C2739" s="78" t="s">
        <v>741</v>
      </c>
      <c r="D2739" s="78">
        <v>25636</v>
      </c>
      <c r="E2739" s="78">
        <v>13</v>
      </c>
      <c r="F2739" s="78">
        <v>26848</v>
      </c>
      <c r="G2739" s="78">
        <v>10</v>
      </c>
      <c r="H2739" s="78">
        <f t="shared" si="173"/>
        <v>23</v>
      </c>
      <c r="I2739" s="74">
        <v>0.56521739130434778</v>
      </c>
      <c r="J2739" s="74">
        <v>0.43478260869565216</v>
      </c>
      <c r="K2739" s="75">
        <f t="shared" si="170"/>
        <v>0.7975635528564452</v>
      </c>
      <c r="L2739" s="75">
        <f t="shared" si="171"/>
        <v>0.33881974220275901</v>
      </c>
      <c r="M2739" s="76" t="str">
        <f t="shared" si="172"/>
        <v>-</v>
      </c>
      <c r="N2739" s="76" t="str">
        <f t="shared" si="172"/>
        <v>-</v>
      </c>
      <c r="O2739" s="3" t="s">
        <v>682</v>
      </c>
      <c r="P2739" s="40" t="s">
        <v>797</v>
      </c>
      <c r="Q2739" s="77" t="s">
        <v>681</v>
      </c>
      <c r="R2739" s="78"/>
    </row>
    <row r="2740" spans="1:18" x14ac:dyDescent="0.2">
      <c r="A2740" s="3" t="s">
        <v>197</v>
      </c>
      <c r="B2740" s="60" t="s">
        <v>299</v>
      </c>
      <c r="C2740" s="78" t="s">
        <v>742</v>
      </c>
      <c r="D2740" s="78">
        <v>25636</v>
      </c>
      <c r="E2740" s="78">
        <v>21</v>
      </c>
      <c r="F2740" s="78">
        <v>26848</v>
      </c>
      <c r="G2740" s="78">
        <v>20</v>
      </c>
      <c r="H2740" s="78">
        <f t="shared" si="173"/>
        <v>41</v>
      </c>
      <c r="I2740" s="74">
        <v>0.51219512195121952</v>
      </c>
      <c r="J2740" s="74">
        <v>0.48780487804878048</v>
      </c>
      <c r="K2740" s="75">
        <f t="shared" si="170"/>
        <v>0.62238567124768451</v>
      </c>
      <c r="L2740" s="75">
        <f t="shared" si="171"/>
        <v>0.49999999999999989</v>
      </c>
      <c r="M2740" s="76" t="str">
        <f t="shared" si="172"/>
        <v>-</v>
      </c>
      <c r="N2740" s="76" t="str">
        <f t="shared" si="172"/>
        <v>-</v>
      </c>
      <c r="O2740" s="3" t="s">
        <v>682</v>
      </c>
      <c r="P2740" s="40" t="s">
        <v>797</v>
      </c>
      <c r="Q2740" s="77" t="s">
        <v>681</v>
      </c>
      <c r="R2740" s="78"/>
    </row>
    <row r="2741" spans="1:18" x14ac:dyDescent="0.2">
      <c r="A2741" s="3" t="s">
        <v>197</v>
      </c>
      <c r="B2741" s="60" t="s">
        <v>299</v>
      </c>
      <c r="C2741" s="78" t="s">
        <v>743</v>
      </c>
      <c r="D2741" s="78">
        <v>25636</v>
      </c>
      <c r="E2741" s="78">
        <v>16</v>
      </c>
      <c r="F2741" s="78">
        <v>26848</v>
      </c>
      <c r="G2741" s="78">
        <v>20</v>
      </c>
      <c r="H2741" s="78">
        <f t="shared" si="173"/>
        <v>36</v>
      </c>
      <c r="I2741" s="74">
        <v>0.44444444444444442</v>
      </c>
      <c r="J2741" s="74">
        <v>0.55555555555555558</v>
      </c>
      <c r="K2741" s="75">
        <f t="shared" si="170"/>
        <v>0.30885965851484803</v>
      </c>
      <c r="L2741" s="75">
        <f t="shared" si="171"/>
        <v>0.79748387692961831</v>
      </c>
      <c r="M2741" s="76" t="str">
        <f t="shared" si="172"/>
        <v>-</v>
      </c>
      <c r="N2741" s="76" t="str">
        <f t="shared" si="172"/>
        <v>-</v>
      </c>
      <c r="O2741" s="3" t="s">
        <v>682</v>
      </c>
      <c r="P2741" s="40" t="s">
        <v>797</v>
      </c>
      <c r="Q2741" s="77" t="s">
        <v>681</v>
      </c>
      <c r="R2741" s="78"/>
    </row>
    <row r="2742" spans="1:18" x14ac:dyDescent="0.2">
      <c r="A2742" s="3" t="s">
        <v>197</v>
      </c>
      <c r="B2742" s="60" t="s">
        <v>299</v>
      </c>
      <c r="C2742" s="78" t="s">
        <v>744</v>
      </c>
      <c r="D2742" s="78">
        <v>25636</v>
      </c>
      <c r="E2742" s="78">
        <v>11</v>
      </c>
      <c r="F2742" s="78">
        <v>26848</v>
      </c>
      <c r="G2742" s="78">
        <v>19</v>
      </c>
      <c r="H2742" s="78">
        <f t="shared" si="173"/>
        <v>30</v>
      </c>
      <c r="I2742" s="74">
        <v>0.36666666666666664</v>
      </c>
      <c r="J2742" s="74">
        <v>0.6333333333333333</v>
      </c>
      <c r="K2742" s="75">
        <f t="shared" si="170"/>
        <v>0.10024421103298661</v>
      </c>
      <c r="L2742" s="75">
        <f t="shared" si="171"/>
        <v>0.95063142664730549</v>
      </c>
      <c r="M2742" s="76" t="str">
        <f t="shared" si="172"/>
        <v>-</v>
      </c>
      <c r="N2742" s="76" t="str">
        <f t="shared" si="172"/>
        <v>-</v>
      </c>
      <c r="O2742" s="3" t="s">
        <v>682</v>
      </c>
      <c r="P2742" s="40" t="s">
        <v>797</v>
      </c>
      <c r="Q2742" s="77" t="s">
        <v>681</v>
      </c>
      <c r="R2742" s="78"/>
    </row>
    <row r="2743" spans="1:18" x14ac:dyDescent="0.2">
      <c r="A2743" s="3" t="s">
        <v>197</v>
      </c>
      <c r="B2743" s="60" t="s">
        <v>299</v>
      </c>
      <c r="C2743" s="78" t="s">
        <v>745</v>
      </c>
      <c r="D2743" s="78">
        <v>25636</v>
      </c>
      <c r="E2743" s="78">
        <v>26</v>
      </c>
      <c r="F2743" s="78">
        <v>26848</v>
      </c>
      <c r="G2743" s="78">
        <v>17</v>
      </c>
      <c r="H2743" s="78">
        <f t="shared" si="173"/>
        <v>43</v>
      </c>
      <c r="I2743" s="74">
        <v>0.60465116279069764</v>
      </c>
      <c r="J2743" s="74">
        <v>0.39534883720930231</v>
      </c>
      <c r="K2743" s="75">
        <f t="shared" si="170"/>
        <v>0.93685526280728471</v>
      </c>
      <c r="L2743" s="75">
        <f t="shared" si="171"/>
        <v>0.11102641007801141</v>
      </c>
      <c r="M2743" s="76" t="str">
        <f t="shared" si="172"/>
        <v>-</v>
      </c>
      <c r="N2743" s="76" t="str">
        <f t="shared" si="172"/>
        <v>-</v>
      </c>
      <c r="O2743" s="3" t="s">
        <v>682</v>
      </c>
      <c r="P2743" s="40" t="s">
        <v>797</v>
      </c>
      <c r="Q2743" s="77" t="s">
        <v>681</v>
      </c>
      <c r="R2743" s="78"/>
    </row>
    <row r="2744" spans="1:18" x14ac:dyDescent="0.2">
      <c r="A2744" s="3" t="s">
        <v>197</v>
      </c>
      <c r="B2744" s="60" t="s">
        <v>299</v>
      </c>
      <c r="C2744" s="78" t="s">
        <v>746</v>
      </c>
      <c r="D2744" s="78">
        <v>25636</v>
      </c>
      <c r="E2744" s="78">
        <v>23</v>
      </c>
      <c r="F2744" s="78">
        <v>26848</v>
      </c>
      <c r="G2744" s="78">
        <v>12</v>
      </c>
      <c r="H2744" s="78">
        <f t="shared" si="173"/>
        <v>35</v>
      </c>
      <c r="I2744" s="74">
        <v>0.65714285714285714</v>
      </c>
      <c r="J2744" s="74">
        <v>0.34285714285714286</v>
      </c>
      <c r="K2744" s="75">
        <f t="shared" si="170"/>
        <v>0.97952020424418151</v>
      </c>
      <c r="L2744" s="75">
        <f t="shared" si="171"/>
        <v>4.4765539467334754E-2</v>
      </c>
      <c r="M2744" s="76" t="str">
        <f t="shared" si="172"/>
        <v>-</v>
      </c>
      <c r="N2744" s="76" t="str">
        <f t="shared" si="172"/>
        <v>-</v>
      </c>
      <c r="O2744" s="3" t="s">
        <v>682</v>
      </c>
      <c r="P2744" s="40" t="s">
        <v>797</v>
      </c>
      <c r="Q2744" s="77" t="s">
        <v>681</v>
      </c>
      <c r="R2744" s="78"/>
    </row>
    <row r="2745" spans="1:18" x14ac:dyDescent="0.2">
      <c r="A2745" s="3" t="s">
        <v>197</v>
      </c>
      <c r="B2745" s="60" t="s">
        <v>299</v>
      </c>
      <c r="C2745" s="78" t="s">
        <v>747</v>
      </c>
      <c r="D2745" s="78">
        <v>25636</v>
      </c>
      <c r="E2745" s="78">
        <v>16</v>
      </c>
      <c r="F2745" s="78">
        <v>26848</v>
      </c>
      <c r="G2745" s="78">
        <v>9</v>
      </c>
      <c r="H2745" s="78">
        <f t="shared" si="173"/>
        <v>25</v>
      </c>
      <c r="I2745" s="74">
        <v>0.64</v>
      </c>
      <c r="J2745" s="74">
        <v>0.36</v>
      </c>
      <c r="K2745" s="75">
        <f t="shared" si="170"/>
        <v>0.94612392783164978</v>
      </c>
      <c r="L2745" s="75">
        <f t="shared" si="171"/>
        <v>0.11476147174835211</v>
      </c>
      <c r="M2745" s="76" t="str">
        <f t="shared" si="172"/>
        <v>-</v>
      </c>
      <c r="N2745" s="76" t="str">
        <f t="shared" si="172"/>
        <v>-</v>
      </c>
      <c r="O2745" s="3" t="s">
        <v>682</v>
      </c>
      <c r="P2745" s="40" t="s">
        <v>797</v>
      </c>
      <c r="Q2745" s="77" t="s">
        <v>681</v>
      </c>
      <c r="R2745" s="78"/>
    </row>
    <row r="2746" spans="1:18" x14ac:dyDescent="0.2">
      <c r="A2746" s="3" t="s">
        <v>197</v>
      </c>
      <c r="B2746" s="60" t="s">
        <v>299</v>
      </c>
      <c r="C2746" s="78" t="s">
        <v>748</v>
      </c>
      <c r="D2746" s="78">
        <v>25636</v>
      </c>
      <c r="E2746" s="78">
        <v>16</v>
      </c>
      <c r="F2746" s="78">
        <v>26848</v>
      </c>
      <c r="G2746" s="78">
        <v>15</v>
      </c>
      <c r="H2746" s="78">
        <f t="shared" si="173"/>
        <v>31</v>
      </c>
      <c r="I2746" s="74">
        <v>0.5161290322580645</v>
      </c>
      <c r="J2746" s="74">
        <v>0.4838709677419355</v>
      </c>
      <c r="K2746" s="75">
        <f t="shared" si="170"/>
        <v>0.63994993409141876</v>
      </c>
      <c r="L2746" s="75">
        <f t="shared" si="171"/>
        <v>0.49999999999999978</v>
      </c>
      <c r="M2746" s="76" t="str">
        <f t="shared" si="172"/>
        <v>-</v>
      </c>
      <c r="N2746" s="76" t="str">
        <f t="shared" si="172"/>
        <v>-</v>
      </c>
      <c r="O2746" s="3" t="s">
        <v>682</v>
      </c>
      <c r="P2746" s="40" t="s">
        <v>797</v>
      </c>
      <c r="Q2746" s="77" t="s">
        <v>681</v>
      </c>
      <c r="R2746" s="78"/>
    </row>
    <row r="2747" spans="1:18" x14ac:dyDescent="0.2">
      <c r="A2747" s="3" t="s">
        <v>197</v>
      </c>
      <c r="B2747" s="60" t="s">
        <v>299</v>
      </c>
      <c r="C2747" s="78" t="s">
        <v>749</v>
      </c>
      <c r="D2747" s="78">
        <v>25636</v>
      </c>
      <c r="E2747" s="78">
        <v>15</v>
      </c>
      <c r="F2747" s="78">
        <v>26848</v>
      </c>
      <c r="G2747" s="78">
        <v>11</v>
      </c>
      <c r="H2747" s="78">
        <f t="shared" si="173"/>
        <v>26</v>
      </c>
      <c r="I2747" s="74">
        <v>0.57692307692307687</v>
      </c>
      <c r="J2747" s="74">
        <v>0.42307692307692307</v>
      </c>
      <c r="K2747" s="75">
        <f t="shared" si="170"/>
        <v>0.83653020858764637</v>
      </c>
      <c r="L2747" s="75">
        <f t="shared" si="171"/>
        <v>0.27859854698181163</v>
      </c>
      <c r="M2747" s="76" t="str">
        <f t="shared" si="172"/>
        <v>-</v>
      </c>
      <c r="N2747" s="76" t="str">
        <f t="shared" si="172"/>
        <v>-</v>
      </c>
      <c r="O2747" s="3" t="s">
        <v>682</v>
      </c>
      <c r="P2747" s="40" t="s">
        <v>797</v>
      </c>
      <c r="Q2747" s="77" t="s">
        <v>681</v>
      </c>
      <c r="R2747" s="78"/>
    </row>
    <row r="2748" spans="1:18" x14ac:dyDescent="0.2">
      <c r="A2748" s="3" t="s">
        <v>197</v>
      </c>
      <c r="B2748" s="60" t="s">
        <v>299</v>
      </c>
      <c r="C2748" s="78" t="s">
        <v>750</v>
      </c>
      <c r="D2748" s="78">
        <v>25636</v>
      </c>
      <c r="E2748" s="78">
        <v>9</v>
      </c>
      <c r="F2748" s="78">
        <v>26848</v>
      </c>
      <c r="G2748" s="78">
        <v>14</v>
      </c>
      <c r="H2748" s="78">
        <f t="shared" si="173"/>
        <v>23</v>
      </c>
      <c r="I2748" s="74">
        <v>0.39130434782608697</v>
      </c>
      <c r="J2748" s="74">
        <v>0.60869565217391308</v>
      </c>
      <c r="K2748" s="75">
        <f t="shared" si="170"/>
        <v>0.20243644714355477</v>
      </c>
      <c r="L2748" s="75">
        <f t="shared" si="171"/>
        <v>0.89498019218444824</v>
      </c>
      <c r="M2748" s="76" t="str">
        <f t="shared" si="172"/>
        <v>-</v>
      </c>
      <c r="N2748" s="76" t="str">
        <f t="shared" si="172"/>
        <v>-</v>
      </c>
      <c r="O2748" s="3" t="s">
        <v>682</v>
      </c>
      <c r="P2748" s="40" t="s">
        <v>797</v>
      </c>
      <c r="Q2748" s="77" t="s">
        <v>681</v>
      </c>
      <c r="R2748" s="78"/>
    </row>
    <row r="2749" spans="1:18" x14ac:dyDescent="0.2">
      <c r="A2749" s="3" t="s">
        <v>197</v>
      </c>
      <c r="B2749" s="60" t="s">
        <v>299</v>
      </c>
      <c r="C2749" s="78" t="s">
        <v>751</v>
      </c>
      <c r="D2749" s="78">
        <v>25636</v>
      </c>
      <c r="E2749" s="78">
        <v>10</v>
      </c>
      <c r="F2749" s="78">
        <v>26848</v>
      </c>
      <c r="G2749" s="78">
        <v>9</v>
      </c>
      <c r="H2749" s="78">
        <f t="shared" si="173"/>
        <v>19</v>
      </c>
      <c r="I2749" s="74">
        <v>0.52631578947368418</v>
      </c>
      <c r="J2749" s="74">
        <v>0.47368421052631576</v>
      </c>
      <c r="K2749" s="75">
        <f t="shared" si="170"/>
        <v>0.67619705200195312</v>
      </c>
      <c r="L2749" s="75">
        <f t="shared" si="171"/>
        <v>0.49999999999999978</v>
      </c>
      <c r="M2749" s="76" t="str">
        <f t="shared" si="172"/>
        <v>-</v>
      </c>
      <c r="N2749" s="76" t="str">
        <f t="shared" si="172"/>
        <v>-</v>
      </c>
      <c r="O2749" s="3" t="s">
        <v>682</v>
      </c>
      <c r="P2749" s="40" t="s">
        <v>797</v>
      </c>
      <c r="Q2749" s="77" t="s">
        <v>681</v>
      </c>
      <c r="R2749" s="78"/>
    </row>
    <row r="2750" spans="1:18" x14ac:dyDescent="0.2">
      <c r="A2750" s="3" t="s">
        <v>197</v>
      </c>
      <c r="B2750" s="60" t="s">
        <v>299</v>
      </c>
      <c r="C2750" s="78" t="s">
        <v>752</v>
      </c>
      <c r="D2750" s="78">
        <v>25636</v>
      </c>
      <c r="E2750" s="78">
        <v>7</v>
      </c>
      <c r="F2750" s="78">
        <v>26848</v>
      </c>
      <c r="G2750" s="78">
        <v>1</v>
      </c>
      <c r="H2750" s="78">
        <f t="shared" si="173"/>
        <v>8</v>
      </c>
      <c r="I2750" s="74">
        <v>0.875</v>
      </c>
      <c r="J2750" s="74">
        <v>0.125</v>
      </c>
      <c r="K2750" s="75">
        <f t="shared" si="170"/>
        <v>0.99609375</v>
      </c>
      <c r="L2750" s="75">
        <f t="shared" si="171"/>
        <v>3.5156250000000007E-2</v>
      </c>
      <c r="M2750" s="76" t="str">
        <f t="shared" si="172"/>
        <v>-</v>
      </c>
      <c r="N2750" s="76" t="str">
        <f t="shared" si="172"/>
        <v>-</v>
      </c>
      <c r="O2750" s="3" t="s">
        <v>682</v>
      </c>
      <c r="P2750" s="40" t="s">
        <v>797</v>
      </c>
      <c r="Q2750" s="77" t="s">
        <v>681</v>
      </c>
      <c r="R2750" s="78"/>
    </row>
    <row r="2751" spans="1:18" x14ac:dyDescent="0.2">
      <c r="A2751" s="3" t="s">
        <v>197</v>
      </c>
      <c r="B2751" s="60" t="s">
        <v>299</v>
      </c>
      <c r="C2751" s="78" t="s">
        <v>753</v>
      </c>
      <c r="D2751" s="78">
        <v>25636</v>
      </c>
      <c r="E2751" s="78">
        <v>10</v>
      </c>
      <c r="F2751" s="78">
        <v>26848</v>
      </c>
      <c r="G2751" s="78">
        <v>10</v>
      </c>
      <c r="H2751" s="78">
        <f t="shared" si="173"/>
        <v>20</v>
      </c>
      <c r="I2751" s="74">
        <v>0.5</v>
      </c>
      <c r="J2751" s="74">
        <v>0.5</v>
      </c>
      <c r="K2751" s="75">
        <f t="shared" si="170"/>
        <v>0.58809852600097656</v>
      </c>
      <c r="L2751" s="75">
        <f t="shared" si="171"/>
        <v>0.58809852600097656</v>
      </c>
      <c r="M2751" s="76" t="str">
        <f t="shared" si="172"/>
        <v>-</v>
      </c>
      <c r="N2751" s="76" t="str">
        <f t="shared" si="172"/>
        <v>-</v>
      </c>
      <c r="O2751" s="3" t="s">
        <v>682</v>
      </c>
      <c r="P2751" s="40" t="s">
        <v>797</v>
      </c>
      <c r="Q2751" s="77" t="s">
        <v>681</v>
      </c>
      <c r="R2751" s="78"/>
    </row>
    <row r="2752" spans="1:18" x14ac:dyDescent="0.2">
      <c r="A2752" s="3" t="s">
        <v>198</v>
      </c>
      <c r="B2752" s="60" t="s">
        <v>299</v>
      </c>
      <c r="C2752" s="78" t="s">
        <v>754</v>
      </c>
      <c r="D2752" s="78">
        <v>25636</v>
      </c>
      <c r="E2752" s="78">
        <v>49</v>
      </c>
      <c r="F2752" s="78">
        <v>26848</v>
      </c>
      <c r="G2752" s="78">
        <v>51</v>
      </c>
      <c r="H2752" s="78">
        <f t="shared" si="173"/>
        <v>100</v>
      </c>
      <c r="I2752" s="74">
        <v>0.49</v>
      </c>
      <c r="J2752" s="74">
        <v>0.51</v>
      </c>
      <c r="K2752" s="75">
        <f t="shared" si="170"/>
        <v>0.4602053813064107</v>
      </c>
      <c r="L2752" s="75">
        <f t="shared" si="171"/>
        <v>0.6178232827986665</v>
      </c>
      <c r="M2752" s="76" t="str">
        <f t="shared" si="172"/>
        <v>-</v>
      </c>
      <c r="N2752" s="76" t="str">
        <f t="shared" si="172"/>
        <v>-</v>
      </c>
      <c r="O2752" s="3" t="s">
        <v>682</v>
      </c>
      <c r="P2752" s="40" t="s">
        <v>797</v>
      </c>
      <c r="Q2752" s="77" t="s">
        <v>681</v>
      </c>
      <c r="R2752" s="78"/>
    </row>
    <row r="2753" spans="1:18" x14ac:dyDescent="0.2">
      <c r="A2753" s="3" t="s">
        <v>198</v>
      </c>
      <c r="B2753" s="60" t="s">
        <v>299</v>
      </c>
      <c r="C2753" s="78" t="s">
        <v>755</v>
      </c>
      <c r="D2753" s="78">
        <v>25636</v>
      </c>
      <c r="E2753" s="78">
        <v>51</v>
      </c>
      <c r="F2753" s="78">
        <v>26848</v>
      </c>
      <c r="G2753" s="78">
        <v>44</v>
      </c>
      <c r="H2753" s="78">
        <f t="shared" si="173"/>
        <v>95</v>
      </c>
      <c r="I2753" s="74">
        <v>0.5368421052631579</v>
      </c>
      <c r="J2753" s="74">
        <v>0.4631578947368421</v>
      </c>
      <c r="K2753" s="75">
        <f t="shared" si="170"/>
        <v>0.79404496315951179</v>
      </c>
      <c r="L2753" s="75">
        <f t="shared" si="171"/>
        <v>0.26919701314608419</v>
      </c>
      <c r="M2753" s="76" t="str">
        <f t="shared" si="172"/>
        <v>-</v>
      </c>
      <c r="N2753" s="76" t="str">
        <f t="shared" si="172"/>
        <v>-</v>
      </c>
      <c r="O2753" s="3" t="s">
        <v>682</v>
      </c>
      <c r="P2753" s="40" t="s">
        <v>797</v>
      </c>
      <c r="Q2753" s="77" t="s">
        <v>681</v>
      </c>
      <c r="R2753" s="78"/>
    </row>
    <row r="2754" spans="1:18" x14ac:dyDescent="0.2">
      <c r="A2754" s="3" t="s">
        <v>198</v>
      </c>
      <c r="B2754" s="60" t="s">
        <v>299</v>
      </c>
      <c r="C2754" s="78" t="s">
        <v>756</v>
      </c>
      <c r="D2754" s="78">
        <v>25636</v>
      </c>
      <c r="E2754" s="78">
        <v>29</v>
      </c>
      <c r="F2754" s="78">
        <v>26848</v>
      </c>
      <c r="G2754" s="78">
        <v>36</v>
      </c>
      <c r="H2754" s="78">
        <f t="shared" si="173"/>
        <v>65</v>
      </c>
      <c r="I2754" s="74">
        <v>0.44615384615384618</v>
      </c>
      <c r="J2754" s="74">
        <v>0.55384615384615388</v>
      </c>
      <c r="K2754" s="75">
        <f t="shared" ref="K2754:K2817" si="174">BINOMDIST(E2754,H2754,0.5,TRUE)</f>
        <v>0.2285103927052955</v>
      </c>
      <c r="L2754" s="75">
        <f t="shared" ref="L2754:L2817" si="175">BINOMDIST(G2754,H2754,0.5,TRUE)</f>
        <v>0.8394579321575022</v>
      </c>
      <c r="M2754" s="76" t="str">
        <f t="shared" ref="M2754:N2817" si="176">IF(K2754&lt;(0.05/5830),"sig","-")</f>
        <v>-</v>
      </c>
      <c r="N2754" s="76" t="str">
        <f t="shared" si="176"/>
        <v>-</v>
      </c>
      <c r="O2754" s="3" t="s">
        <v>682</v>
      </c>
      <c r="P2754" s="40" t="s">
        <v>797</v>
      </c>
      <c r="Q2754" s="77" t="s">
        <v>681</v>
      </c>
      <c r="R2754" s="78"/>
    </row>
    <row r="2755" spans="1:18" x14ac:dyDescent="0.2">
      <c r="A2755" s="3" t="s">
        <v>198</v>
      </c>
      <c r="B2755" s="60" t="s">
        <v>299</v>
      </c>
      <c r="C2755" s="78" t="s">
        <v>757</v>
      </c>
      <c r="D2755" s="78">
        <v>25636</v>
      </c>
      <c r="E2755" s="78">
        <v>47</v>
      </c>
      <c r="F2755" s="78">
        <v>26848</v>
      </c>
      <c r="G2755" s="78">
        <v>27</v>
      </c>
      <c r="H2755" s="78">
        <f t="shared" si="173"/>
        <v>74</v>
      </c>
      <c r="I2755" s="74">
        <v>0.63513513513513509</v>
      </c>
      <c r="J2755" s="74">
        <v>0.36486486486486486</v>
      </c>
      <c r="K2755" s="75">
        <f t="shared" si="174"/>
        <v>0.99296000928523498</v>
      </c>
      <c r="L2755" s="75">
        <f t="shared" si="175"/>
        <v>1.3258416275342412E-2</v>
      </c>
      <c r="M2755" s="76" t="str">
        <f t="shared" si="176"/>
        <v>-</v>
      </c>
      <c r="N2755" s="76" t="str">
        <f t="shared" si="176"/>
        <v>-</v>
      </c>
      <c r="O2755" s="3" t="s">
        <v>682</v>
      </c>
      <c r="P2755" s="40" t="s">
        <v>797</v>
      </c>
      <c r="Q2755" s="77" t="s">
        <v>681</v>
      </c>
      <c r="R2755" s="78"/>
    </row>
    <row r="2756" spans="1:18" x14ac:dyDescent="0.2">
      <c r="A2756" s="3" t="s">
        <v>198</v>
      </c>
      <c r="B2756" s="60" t="s">
        <v>299</v>
      </c>
      <c r="C2756" s="78" t="s">
        <v>758</v>
      </c>
      <c r="D2756" s="78">
        <v>25636</v>
      </c>
      <c r="E2756" s="78">
        <v>35</v>
      </c>
      <c r="F2756" s="78">
        <v>26848</v>
      </c>
      <c r="G2756" s="78">
        <v>37</v>
      </c>
      <c r="H2756" s="78">
        <f t="shared" si="173"/>
        <v>72</v>
      </c>
      <c r="I2756" s="74">
        <v>0.4861111111111111</v>
      </c>
      <c r="J2756" s="74">
        <v>0.51388888888888884</v>
      </c>
      <c r="K2756" s="75">
        <f t="shared" si="174"/>
        <v>0.45314716235154046</v>
      </c>
      <c r="L2756" s="75">
        <f t="shared" si="175"/>
        <v>0.63802592712654227</v>
      </c>
      <c r="M2756" s="76" t="str">
        <f t="shared" si="176"/>
        <v>-</v>
      </c>
      <c r="N2756" s="76" t="str">
        <f t="shared" si="176"/>
        <v>-</v>
      </c>
      <c r="O2756" s="3" t="s">
        <v>682</v>
      </c>
      <c r="P2756" s="40" t="s">
        <v>797</v>
      </c>
      <c r="Q2756" s="77" t="s">
        <v>681</v>
      </c>
      <c r="R2756" s="78"/>
    </row>
    <row r="2757" spans="1:18" x14ac:dyDescent="0.2">
      <c r="A2757" s="3" t="s">
        <v>198</v>
      </c>
      <c r="B2757" s="60" t="s">
        <v>299</v>
      </c>
      <c r="C2757" s="78" t="s">
        <v>759</v>
      </c>
      <c r="D2757" s="78">
        <v>25636</v>
      </c>
      <c r="E2757" s="78">
        <v>30</v>
      </c>
      <c r="F2757" s="78">
        <v>26848</v>
      </c>
      <c r="G2757" s="78">
        <v>29</v>
      </c>
      <c r="H2757" s="78">
        <f t="shared" si="173"/>
        <v>59</v>
      </c>
      <c r="I2757" s="74">
        <v>0.50847457627118642</v>
      </c>
      <c r="J2757" s="74">
        <v>0.49152542372881358</v>
      </c>
      <c r="K2757" s="75">
        <f t="shared" si="174"/>
        <v>0.60257817300856931</v>
      </c>
      <c r="L2757" s="75">
        <f t="shared" si="175"/>
        <v>0.50000000000000033</v>
      </c>
      <c r="M2757" s="76" t="str">
        <f t="shared" si="176"/>
        <v>-</v>
      </c>
      <c r="N2757" s="76" t="str">
        <f t="shared" si="176"/>
        <v>-</v>
      </c>
      <c r="O2757" s="3" t="s">
        <v>682</v>
      </c>
      <c r="P2757" s="40" t="s">
        <v>797</v>
      </c>
      <c r="Q2757" s="77" t="s">
        <v>681</v>
      </c>
      <c r="R2757" s="78"/>
    </row>
    <row r="2758" spans="1:18" x14ac:dyDescent="0.2">
      <c r="A2758" s="3" t="s">
        <v>198</v>
      </c>
      <c r="B2758" s="60" t="s">
        <v>299</v>
      </c>
      <c r="C2758" s="78" t="s">
        <v>760</v>
      </c>
      <c r="D2758" s="78">
        <v>25636</v>
      </c>
      <c r="E2758" s="78">
        <v>20</v>
      </c>
      <c r="F2758" s="78">
        <v>26848</v>
      </c>
      <c r="G2758" s="78">
        <v>46</v>
      </c>
      <c r="H2758" s="78">
        <f t="shared" si="173"/>
        <v>66</v>
      </c>
      <c r="I2758" s="74">
        <v>0.30303030303030304</v>
      </c>
      <c r="J2758" s="74">
        <v>0.69696969696969702</v>
      </c>
      <c r="K2758" s="75">
        <f t="shared" si="174"/>
        <v>9.2911515378290579E-4</v>
      </c>
      <c r="L2758" s="75">
        <f t="shared" si="175"/>
        <v>0.99962194646801938</v>
      </c>
      <c r="M2758" s="76" t="str">
        <f t="shared" si="176"/>
        <v>-</v>
      </c>
      <c r="N2758" s="76" t="str">
        <f t="shared" si="176"/>
        <v>-</v>
      </c>
      <c r="O2758" s="3" t="s">
        <v>682</v>
      </c>
      <c r="P2758" s="40" t="s">
        <v>797</v>
      </c>
      <c r="Q2758" s="77" t="s">
        <v>681</v>
      </c>
      <c r="R2758" s="78"/>
    </row>
    <row r="2759" spans="1:18" x14ac:dyDescent="0.2">
      <c r="A2759" s="3" t="s">
        <v>198</v>
      </c>
      <c r="B2759" s="60" t="s">
        <v>299</v>
      </c>
      <c r="C2759" s="78" t="s">
        <v>761</v>
      </c>
      <c r="D2759" s="78">
        <v>25636</v>
      </c>
      <c r="E2759" s="78">
        <v>36</v>
      </c>
      <c r="F2759" s="78">
        <v>26848</v>
      </c>
      <c r="G2759" s="78">
        <v>38</v>
      </c>
      <c r="H2759" s="78">
        <f t="shared" si="173"/>
        <v>74</v>
      </c>
      <c r="I2759" s="74">
        <v>0.48648648648648651</v>
      </c>
      <c r="J2759" s="74">
        <v>0.51351351351351349</v>
      </c>
      <c r="K2759" s="75">
        <f t="shared" si="174"/>
        <v>0.45378030880625031</v>
      </c>
      <c r="L2759" s="75">
        <f t="shared" si="175"/>
        <v>0.63622645825526525</v>
      </c>
      <c r="M2759" s="76" t="str">
        <f t="shared" si="176"/>
        <v>-</v>
      </c>
      <c r="N2759" s="76" t="str">
        <f t="shared" si="176"/>
        <v>-</v>
      </c>
      <c r="O2759" s="3" t="s">
        <v>682</v>
      </c>
      <c r="P2759" s="40" t="s">
        <v>797</v>
      </c>
      <c r="Q2759" s="77" t="s">
        <v>681</v>
      </c>
      <c r="R2759" s="78"/>
    </row>
    <row r="2760" spans="1:18" x14ac:dyDescent="0.2">
      <c r="A2760" s="3" t="s">
        <v>198</v>
      </c>
      <c r="B2760" s="60" t="s">
        <v>299</v>
      </c>
      <c r="C2760" s="78" t="s">
        <v>762</v>
      </c>
      <c r="D2760" s="78">
        <v>25636</v>
      </c>
      <c r="E2760" s="78">
        <v>35</v>
      </c>
      <c r="F2760" s="78">
        <v>26848</v>
      </c>
      <c r="G2760" s="78">
        <v>36</v>
      </c>
      <c r="H2760" s="78">
        <f t="shared" si="173"/>
        <v>71</v>
      </c>
      <c r="I2760" s="74">
        <v>0.49295774647887325</v>
      </c>
      <c r="J2760" s="74">
        <v>0.50704225352112675</v>
      </c>
      <c r="K2760" s="75">
        <f t="shared" si="174"/>
        <v>0.49999999999999911</v>
      </c>
      <c r="L2760" s="75">
        <f t="shared" si="175"/>
        <v>0.59370567529691898</v>
      </c>
      <c r="M2760" s="76" t="str">
        <f t="shared" si="176"/>
        <v>-</v>
      </c>
      <c r="N2760" s="76" t="str">
        <f t="shared" si="176"/>
        <v>-</v>
      </c>
      <c r="O2760" s="3" t="s">
        <v>682</v>
      </c>
      <c r="P2760" s="40" t="s">
        <v>797</v>
      </c>
      <c r="Q2760" s="77" t="s">
        <v>681</v>
      </c>
      <c r="R2760" s="78"/>
    </row>
    <row r="2761" spans="1:18" x14ac:dyDescent="0.2">
      <c r="A2761" s="3" t="s">
        <v>198</v>
      </c>
      <c r="B2761" s="60" t="s">
        <v>299</v>
      </c>
      <c r="C2761" s="78" t="s">
        <v>741</v>
      </c>
      <c r="D2761" s="78">
        <v>25636</v>
      </c>
      <c r="E2761" s="78">
        <v>18</v>
      </c>
      <c r="F2761" s="78">
        <v>26848</v>
      </c>
      <c r="G2761" s="78">
        <v>21</v>
      </c>
      <c r="H2761" s="78">
        <f t="shared" si="173"/>
        <v>39</v>
      </c>
      <c r="I2761" s="74">
        <v>0.46153846153846156</v>
      </c>
      <c r="J2761" s="74">
        <v>0.53846153846153844</v>
      </c>
      <c r="K2761" s="75">
        <f t="shared" si="174"/>
        <v>0.37462931238042085</v>
      </c>
      <c r="L2761" s="75">
        <f t="shared" si="175"/>
        <v>0.73880130975157954</v>
      </c>
      <c r="M2761" s="76" t="str">
        <f t="shared" si="176"/>
        <v>-</v>
      </c>
      <c r="N2761" s="76" t="str">
        <f t="shared" si="176"/>
        <v>-</v>
      </c>
      <c r="O2761" s="3" t="s">
        <v>682</v>
      </c>
      <c r="P2761" s="40" t="s">
        <v>797</v>
      </c>
      <c r="Q2761" s="77" t="s">
        <v>681</v>
      </c>
      <c r="R2761" s="78"/>
    </row>
    <row r="2762" spans="1:18" x14ac:dyDescent="0.2">
      <c r="A2762" s="3" t="s">
        <v>198</v>
      </c>
      <c r="B2762" s="60" t="s">
        <v>299</v>
      </c>
      <c r="C2762" s="78" t="s">
        <v>742</v>
      </c>
      <c r="D2762" s="78">
        <v>25636</v>
      </c>
      <c r="E2762" s="78">
        <v>41</v>
      </c>
      <c r="F2762" s="78">
        <v>26848</v>
      </c>
      <c r="G2762" s="78">
        <v>21</v>
      </c>
      <c r="H2762" s="78">
        <f t="shared" si="173"/>
        <v>62</v>
      </c>
      <c r="I2762" s="74">
        <v>0.66129032258064513</v>
      </c>
      <c r="J2762" s="74">
        <v>0.33870967741935482</v>
      </c>
      <c r="K2762" s="75">
        <f t="shared" si="174"/>
        <v>0.99642563308341847</v>
      </c>
      <c r="L2762" s="75">
        <f t="shared" si="175"/>
        <v>7.5670404987235422E-3</v>
      </c>
      <c r="M2762" s="76" t="str">
        <f t="shared" si="176"/>
        <v>-</v>
      </c>
      <c r="N2762" s="76" t="str">
        <f t="shared" si="176"/>
        <v>-</v>
      </c>
      <c r="O2762" s="3" t="s">
        <v>682</v>
      </c>
      <c r="P2762" s="40" t="s">
        <v>797</v>
      </c>
      <c r="Q2762" s="77" t="s">
        <v>681</v>
      </c>
      <c r="R2762" s="78"/>
    </row>
    <row r="2763" spans="1:18" x14ac:dyDescent="0.2">
      <c r="A2763" s="3" t="s">
        <v>198</v>
      </c>
      <c r="B2763" s="60" t="s">
        <v>299</v>
      </c>
      <c r="C2763" s="78" t="s">
        <v>743</v>
      </c>
      <c r="D2763" s="78">
        <v>25636</v>
      </c>
      <c r="E2763" s="78">
        <v>37</v>
      </c>
      <c r="F2763" s="78">
        <v>26848</v>
      </c>
      <c r="G2763" s="78">
        <v>23</v>
      </c>
      <c r="H2763" s="78">
        <f t="shared" si="173"/>
        <v>60</v>
      </c>
      <c r="I2763" s="74">
        <v>0.6166666666666667</v>
      </c>
      <c r="J2763" s="74">
        <v>0.38333333333333336</v>
      </c>
      <c r="K2763" s="75">
        <f t="shared" si="174"/>
        <v>0.97405305203553927</v>
      </c>
      <c r="L2763" s="75">
        <f t="shared" si="175"/>
        <v>4.6230490536461867E-2</v>
      </c>
      <c r="M2763" s="76" t="str">
        <f t="shared" si="176"/>
        <v>-</v>
      </c>
      <c r="N2763" s="76" t="str">
        <f t="shared" si="176"/>
        <v>-</v>
      </c>
      <c r="O2763" s="3" t="s">
        <v>682</v>
      </c>
      <c r="P2763" s="40" t="s">
        <v>797</v>
      </c>
      <c r="Q2763" s="77" t="s">
        <v>681</v>
      </c>
      <c r="R2763" s="78"/>
    </row>
    <row r="2764" spans="1:18" x14ac:dyDescent="0.2">
      <c r="A2764" s="3" t="s">
        <v>198</v>
      </c>
      <c r="B2764" s="60" t="s">
        <v>299</v>
      </c>
      <c r="C2764" s="78" t="s">
        <v>744</v>
      </c>
      <c r="D2764" s="78">
        <v>25636</v>
      </c>
      <c r="E2764" s="78">
        <v>39</v>
      </c>
      <c r="F2764" s="78">
        <v>26848</v>
      </c>
      <c r="G2764" s="78">
        <v>23</v>
      </c>
      <c r="H2764" s="78">
        <f t="shared" si="173"/>
        <v>62</v>
      </c>
      <c r="I2764" s="74">
        <v>0.62903225806451613</v>
      </c>
      <c r="J2764" s="74">
        <v>0.37096774193548387</v>
      </c>
      <c r="K2764" s="75">
        <f t="shared" si="174"/>
        <v>0.98499206782546633</v>
      </c>
      <c r="L2764" s="75">
        <f t="shared" si="175"/>
        <v>2.7948613349855558E-2</v>
      </c>
      <c r="M2764" s="76" t="str">
        <f t="shared" si="176"/>
        <v>-</v>
      </c>
      <c r="N2764" s="76" t="str">
        <f t="shared" si="176"/>
        <v>-</v>
      </c>
      <c r="O2764" s="3" t="s">
        <v>682</v>
      </c>
      <c r="P2764" s="40" t="s">
        <v>797</v>
      </c>
      <c r="Q2764" s="77" t="s">
        <v>681</v>
      </c>
      <c r="R2764" s="78"/>
    </row>
    <row r="2765" spans="1:18" x14ac:dyDescent="0.2">
      <c r="A2765" s="3" t="s">
        <v>198</v>
      </c>
      <c r="B2765" s="60" t="s">
        <v>299</v>
      </c>
      <c r="C2765" s="78" t="s">
        <v>745</v>
      </c>
      <c r="D2765" s="78">
        <v>25636</v>
      </c>
      <c r="E2765" s="78">
        <v>21</v>
      </c>
      <c r="F2765" s="78">
        <v>26848</v>
      </c>
      <c r="G2765" s="78">
        <v>21</v>
      </c>
      <c r="H2765" s="78">
        <f t="shared" si="173"/>
        <v>42</v>
      </c>
      <c r="I2765" s="74">
        <v>0.5</v>
      </c>
      <c r="J2765" s="74">
        <v>0.5</v>
      </c>
      <c r="K2765" s="75">
        <f t="shared" si="174"/>
        <v>0.56119283562384226</v>
      </c>
      <c r="L2765" s="75">
        <f t="shared" si="175"/>
        <v>0.56119283562384226</v>
      </c>
      <c r="M2765" s="76" t="str">
        <f t="shared" si="176"/>
        <v>-</v>
      </c>
      <c r="N2765" s="76" t="str">
        <f t="shared" si="176"/>
        <v>-</v>
      </c>
      <c r="O2765" s="3" t="s">
        <v>682</v>
      </c>
      <c r="P2765" s="40" t="s">
        <v>797</v>
      </c>
      <c r="Q2765" s="77" t="s">
        <v>681</v>
      </c>
      <c r="R2765" s="78"/>
    </row>
    <row r="2766" spans="1:18" x14ac:dyDescent="0.2">
      <c r="A2766" s="3" t="s">
        <v>198</v>
      </c>
      <c r="B2766" s="60" t="s">
        <v>299</v>
      </c>
      <c r="C2766" s="78" t="s">
        <v>746</v>
      </c>
      <c r="D2766" s="78">
        <v>25636</v>
      </c>
      <c r="E2766" s="78">
        <v>28</v>
      </c>
      <c r="F2766" s="78">
        <v>26848</v>
      </c>
      <c r="G2766" s="78">
        <v>24</v>
      </c>
      <c r="H2766" s="78">
        <f t="shared" si="173"/>
        <v>52</v>
      </c>
      <c r="I2766" s="74">
        <v>0.53846153846153844</v>
      </c>
      <c r="J2766" s="74">
        <v>0.46153846153846156</v>
      </c>
      <c r="K2766" s="75">
        <f t="shared" si="174"/>
        <v>0.75577216531005376</v>
      </c>
      <c r="L2766" s="75">
        <f t="shared" si="175"/>
        <v>0.33890431957122991</v>
      </c>
      <c r="M2766" s="76" t="str">
        <f t="shared" si="176"/>
        <v>-</v>
      </c>
      <c r="N2766" s="76" t="str">
        <f t="shared" si="176"/>
        <v>-</v>
      </c>
      <c r="O2766" s="3" t="s">
        <v>682</v>
      </c>
      <c r="P2766" s="40" t="s">
        <v>797</v>
      </c>
      <c r="Q2766" s="77" t="s">
        <v>681</v>
      </c>
      <c r="R2766" s="78"/>
    </row>
    <row r="2767" spans="1:18" x14ac:dyDescent="0.2">
      <c r="A2767" s="3" t="s">
        <v>198</v>
      </c>
      <c r="B2767" s="60" t="s">
        <v>299</v>
      </c>
      <c r="C2767" s="78" t="s">
        <v>747</v>
      </c>
      <c r="D2767" s="78">
        <v>25636</v>
      </c>
      <c r="E2767" s="78">
        <v>15</v>
      </c>
      <c r="F2767" s="78">
        <v>26848</v>
      </c>
      <c r="G2767" s="78">
        <v>12</v>
      </c>
      <c r="H2767" s="78">
        <f t="shared" si="173"/>
        <v>27</v>
      </c>
      <c r="I2767" s="74">
        <v>0.55555555555555558</v>
      </c>
      <c r="J2767" s="74">
        <v>0.44444444444444442</v>
      </c>
      <c r="K2767" s="75">
        <f t="shared" si="174"/>
        <v>0.77896583080291737</v>
      </c>
      <c r="L2767" s="75">
        <f t="shared" si="175"/>
        <v>0.35055401921272289</v>
      </c>
      <c r="M2767" s="76" t="str">
        <f t="shared" si="176"/>
        <v>-</v>
      </c>
      <c r="N2767" s="76" t="str">
        <f t="shared" si="176"/>
        <v>-</v>
      </c>
      <c r="O2767" s="3" t="s">
        <v>682</v>
      </c>
      <c r="P2767" s="40" t="s">
        <v>797</v>
      </c>
      <c r="Q2767" s="77" t="s">
        <v>681</v>
      </c>
      <c r="R2767" s="78"/>
    </row>
    <row r="2768" spans="1:18" x14ac:dyDescent="0.2">
      <c r="A2768" s="3" t="s">
        <v>198</v>
      </c>
      <c r="B2768" s="60" t="s">
        <v>299</v>
      </c>
      <c r="C2768" s="78" t="s">
        <v>748</v>
      </c>
      <c r="D2768" s="78">
        <v>25636</v>
      </c>
      <c r="E2768" s="78">
        <v>29</v>
      </c>
      <c r="F2768" s="78">
        <v>26848</v>
      </c>
      <c r="G2768" s="78">
        <v>16</v>
      </c>
      <c r="H2768" s="78">
        <f t="shared" si="173"/>
        <v>45</v>
      </c>
      <c r="I2768" s="74">
        <v>0.64444444444444449</v>
      </c>
      <c r="J2768" s="74">
        <v>0.35555555555555557</v>
      </c>
      <c r="K2768" s="75">
        <f t="shared" si="174"/>
        <v>0.98215109822240265</v>
      </c>
      <c r="L2768" s="75">
        <f t="shared" si="175"/>
        <v>3.6227130081272256E-2</v>
      </c>
      <c r="M2768" s="76" t="str">
        <f t="shared" si="176"/>
        <v>-</v>
      </c>
      <c r="N2768" s="76" t="str">
        <f t="shared" si="176"/>
        <v>-</v>
      </c>
      <c r="O2768" s="3" t="s">
        <v>682</v>
      </c>
      <c r="P2768" s="40" t="s">
        <v>797</v>
      </c>
      <c r="Q2768" s="77" t="s">
        <v>681</v>
      </c>
      <c r="R2768" s="78"/>
    </row>
    <row r="2769" spans="1:18" x14ac:dyDescent="0.2">
      <c r="A2769" s="3" t="s">
        <v>198</v>
      </c>
      <c r="B2769" s="60" t="s">
        <v>299</v>
      </c>
      <c r="C2769" s="78" t="s">
        <v>749</v>
      </c>
      <c r="D2769" s="78">
        <v>25636</v>
      </c>
      <c r="E2769" s="78">
        <v>24</v>
      </c>
      <c r="F2769" s="78">
        <v>26848</v>
      </c>
      <c r="G2769" s="78">
        <v>25</v>
      </c>
      <c r="H2769" s="78">
        <f t="shared" si="173"/>
        <v>49</v>
      </c>
      <c r="I2769" s="74">
        <v>0.48979591836734693</v>
      </c>
      <c r="J2769" s="74">
        <v>0.51020408163265307</v>
      </c>
      <c r="K2769" s="75">
        <f t="shared" si="174"/>
        <v>0.49999999999999944</v>
      </c>
      <c r="L2769" s="75">
        <f t="shared" si="175"/>
        <v>0.61227517265921705</v>
      </c>
      <c r="M2769" s="76" t="str">
        <f t="shared" si="176"/>
        <v>-</v>
      </c>
      <c r="N2769" s="76" t="str">
        <f t="shared" si="176"/>
        <v>-</v>
      </c>
      <c r="O2769" s="3" t="s">
        <v>682</v>
      </c>
      <c r="P2769" s="40" t="s">
        <v>797</v>
      </c>
      <c r="Q2769" s="77" t="s">
        <v>681</v>
      </c>
      <c r="R2769" s="78"/>
    </row>
    <row r="2770" spans="1:18" x14ac:dyDescent="0.2">
      <c r="A2770" s="3" t="s">
        <v>198</v>
      </c>
      <c r="B2770" s="60" t="s">
        <v>299</v>
      </c>
      <c r="C2770" s="78" t="s">
        <v>750</v>
      </c>
      <c r="D2770" s="78">
        <v>25636</v>
      </c>
      <c r="E2770" s="78">
        <v>11</v>
      </c>
      <c r="F2770" s="78">
        <v>26848</v>
      </c>
      <c r="G2770" s="78">
        <v>16</v>
      </c>
      <c r="H2770" s="78">
        <f t="shared" si="173"/>
        <v>27</v>
      </c>
      <c r="I2770" s="74">
        <v>0.40740740740740738</v>
      </c>
      <c r="J2770" s="74">
        <v>0.59259259259259256</v>
      </c>
      <c r="K2770" s="75">
        <f t="shared" si="174"/>
        <v>0.22103416919708263</v>
      </c>
      <c r="L2770" s="75">
        <f t="shared" si="175"/>
        <v>0.87610571831464767</v>
      </c>
      <c r="M2770" s="76" t="str">
        <f t="shared" si="176"/>
        <v>-</v>
      </c>
      <c r="N2770" s="76" t="str">
        <f t="shared" si="176"/>
        <v>-</v>
      </c>
      <c r="O2770" s="3" t="s">
        <v>682</v>
      </c>
      <c r="P2770" s="40" t="s">
        <v>797</v>
      </c>
      <c r="Q2770" s="77" t="s">
        <v>681</v>
      </c>
      <c r="R2770" s="78"/>
    </row>
    <row r="2771" spans="1:18" x14ac:dyDescent="0.2">
      <c r="A2771" s="3" t="s">
        <v>198</v>
      </c>
      <c r="B2771" s="60" t="s">
        <v>299</v>
      </c>
      <c r="C2771" s="78" t="s">
        <v>751</v>
      </c>
      <c r="D2771" s="78">
        <v>25636</v>
      </c>
      <c r="E2771" s="78">
        <v>15</v>
      </c>
      <c r="F2771" s="78">
        <v>26848</v>
      </c>
      <c r="G2771" s="78">
        <v>19</v>
      </c>
      <c r="H2771" s="78">
        <f t="shared" si="173"/>
        <v>34</v>
      </c>
      <c r="I2771" s="74">
        <v>0.44117647058823528</v>
      </c>
      <c r="J2771" s="74">
        <v>0.55882352941176472</v>
      </c>
      <c r="K2771" s="75">
        <f t="shared" si="174"/>
        <v>0.30379568063654</v>
      </c>
      <c r="L2771" s="75">
        <f t="shared" si="175"/>
        <v>0.80423584743402898</v>
      </c>
      <c r="M2771" s="76" t="str">
        <f t="shared" si="176"/>
        <v>-</v>
      </c>
      <c r="N2771" s="76" t="str">
        <f t="shared" si="176"/>
        <v>-</v>
      </c>
      <c r="O2771" s="3" t="s">
        <v>682</v>
      </c>
      <c r="P2771" s="40" t="s">
        <v>797</v>
      </c>
      <c r="Q2771" s="77" t="s">
        <v>681</v>
      </c>
      <c r="R2771" s="78"/>
    </row>
    <row r="2772" spans="1:18" x14ac:dyDescent="0.2">
      <c r="A2772" s="3" t="s">
        <v>198</v>
      </c>
      <c r="B2772" s="60" t="s">
        <v>299</v>
      </c>
      <c r="C2772" s="78" t="s">
        <v>752</v>
      </c>
      <c r="D2772" s="78">
        <v>25636</v>
      </c>
      <c r="E2772" s="78">
        <v>4</v>
      </c>
      <c r="F2772" s="78">
        <v>26848</v>
      </c>
      <c r="G2772" s="78">
        <v>7</v>
      </c>
      <c r="H2772" s="78">
        <f t="shared" si="173"/>
        <v>11</v>
      </c>
      <c r="I2772" s="74">
        <v>0.36363636363636365</v>
      </c>
      <c r="J2772" s="74">
        <v>0.63636363636363635</v>
      </c>
      <c r="K2772" s="75">
        <f t="shared" si="174"/>
        <v>0.27441406250000006</v>
      </c>
      <c r="L2772" s="75">
        <f t="shared" si="175"/>
        <v>0.88671875</v>
      </c>
      <c r="M2772" s="76" t="str">
        <f t="shared" si="176"/>
        <v>-</v>
      </c>
      <c r="N2772" s="76" t="str">
        <f t="shared" si="176"/>
        <v>-</v>
      </c>
      <c r="O2772" s="3" t="s">
        <v>682</v>
      </c>
      <c r="P2772" s="40" t="s">
        <v>797</v>
      </c>
      <c r="Q2772" s="77" t="s">
        <v>681</v>
      </c>
      <c r="R2772" s="78"/>
    </row>
    <row r="2773" spans="1:18" x14ac:dyDescent="0.2">
      <c r="A2773" s="3" t="s">
        <v>198</v>
      </c>
      <c r="B2773" s="60" t="s">
        <v>299</v>
      </c>
      <c r="C2773" s="78" t="s">
        <v>753</v>
      </c>
      <c r="D2773" s="78">
        <v>25636</v>
      </c>
      <c r="E2773" s="78">
        <v>17</v>
      </c>
      <c r="F2773" s="78">
        <v>26848</v>
      </c>
      <c r="G2773" s="78">
        <v>15</v>
      </c>
      <c r="H2773" s="78">
        <f t="shared" si="173"/>
        <v>32</v>
      </c>
      <c r="I2773" s="74">
        <v>0.53125</v>
      </c>
      <c r="J2773" s="74">
        <v>0.46875</v>
      </c>
      <c r="K2773" s="75">
        <f t="shared" si="174"/>
        <v>0.70169255207292724</v>
      </c>
      <c r="L2773" s="75">
        <f t="shared" si="175"/>
        <v>0.43002503295429068</v>
      </c>
      <c r="M2773" s="76" t="str">
        <f t="shared" si="176"/>
        <v>-</v>
      </c>
      <c r="N2773" s="76" t="str">
        <f t="shared" si="176"/>
        <v>-</v>
      </c>
      <c r="O2773" s="3" t="s">
        <v>682</v>
      </c>
      <c r="P2773" s="40" t="s">
        <v>797</v>
      </c>
      <c r="Q2773" s="77" t="s">
        <v>681</v>
      </c>
      <c r="R2773" s="78"/>
    </row>
    <row r="2774" spans="1:18" x14ac:dyDescent="0.2">
      <c r="A2774" s="3" t="s">
        <v>317</v>
      </c>
      <c r="B2774" s="78" t="s">
        <v>443</v>
      </c>
      <c r="C2774" s="78" t="s">
        <v>754</v>
      </c>
      <c r="D2774" s="78">
        <v>25636</v>
      </c>
      <c r="E2774" s="78">
        <v>74</v>
      </c>
      <c r="F2774" s="78">
        <v>26848</v>
      </c>
      <c r="G2774" s="78">
        <v>20</v>
      </c>
      <c r="H2774" s="78">
        <f t="shared" si="173"/>
        <v>94</v>
      </c>
      <c r="I2774" s="74">
        <v>0.78723404255319152</v>
      </c>
      <c r="J2774" s="74">
        <v>0.21276595744680851</v>
      </c>
      <c r="K2774" s="75">
        <f t="shared" si="174"/>
        <v>0.99999999759092795</v>
      </c>
      <c r="L2774" s="75">
        <f t="shared" si="175"/>
        <v>9.2305918033816374E-9</v>
      </c>
      <c r="M2774" s="76" t="str">
        <f t="shared" si="176"/>
        <v>-</v>
      </c>
      <c r="N2774" s="76" t="str">
        <f t="shared" si="176"/>
        <v>sig</v>
      </c>
      <c r="O2774" s="3" t="s">
        <v>682</v>
      </c>
      <c r="P2774" s="40" t="s">
        <v>797</v>
      </c>
      <c r="Q2774" s="77" t="s">
        <v>681</v>
      </c>
      <c r="R2774" s="78"/>
    </row>
    <row r="2775" spans="1:18" x14ac:dyDescent="0.2">
      <c r="A2775" s="3" t="s">
        <v>317</v>
      </c>
      <c r="B2775" s="78" t="s">
        <v>443</v>
      </c>
      <c r="C2775" s="78" t="s">
        <v>755</v>
      </c>
      <c r="D2775" s="78">
        <v>25636</v>
      </c>
      <c r="E2775" s="78">
        <v>59</v>
      </c>
      <c r="F2775" s="78">
        <v>26848</v>
      </c>
      <c r="G2775" s="78">
        <v>18</v>
      </c>
      <c r="H2775" s="78">
        <f t="shared" si="173"/>
        <v>77</v>
      </c>
      <c r="I2775" s="74">
        <v>0.76623376623376627</v>
      </c>
      <c r="J2775" s="74">
        <v>0.23376623376623376</v>
      </c>
      <c r="K2775" s="75">
        <f t="shared" si="174"/>
        <v>0.99999955450760158</v>
      </c>
      <c r="L2775" s="75">
        <f t="shared" si="175"/>
        <v>1.5275285127222877E-6</v>
      </c>
      <c r="M2775" s="76" t="str">
        <f t="shared" si="176"/>
        <v>-</v>
      </c>
      <c r="N2775" s="76" t="str">
        <f t="shared" si="176"/>
        <v>sig</v>
      </c>
      <c r="O2775" s="3" t="s">
        <v>682</v>
      </c>
      <c r="P2775" s="40" t="s">
        <v>797</v>
      </c>
      <c r="Q2775" s="77" t="s">
        <v>681</v>
      </c>
      <c r="R2775" s="78"/>
    </row>
    <row r="2776" spans="1:18" x14ac:dyDescent="0.2">
      <c r="A2776" s="3" t="s">
        <v>317</v>
      </c>
      <c r="B2776" s="78" t="s">
        <v>443</v>
      </c>
      <c r="C2776" s="78" t="s">
        <v>756</v>
      </c>
      <c r="D2776" s="78">
        <v>25636</v>
      </c>
      <c r="E2776" s="78">
        <v>50</v>
      </c>
      <c r="F2776" s="78">
        <v>26848</v>
      </c>
      <c r="G2776" s="78">
        <v>11</v>
      </c>
      <c r="H2776" s="78">
        <f t="shared" si="173"/>
        <v>61</v>
      </c>
      <c r="I2776" s="74">
        <v>0.81967213114754101</v>
      </c>
      <c r="J2776" s="74">
        <v>0.18032786885245902</v>
      </c>
      <c r="K2776" s="75">
        <f t="shared" si="174"/>
        <v>0.9999999518778746</v>
      </c>
      <c r="L2776" s="75">
        <f t="shared" si="175"/>
        <v>2.2944156097531195E-7</v>
      </c>
      <c r="M2776" s="76" t="str">
        <f t="shared" si="176"/>
        <v>-</v>
      </c>
      <c r="N2776" s="76" t="str">
        <f t="shared" si="176"/>
        <v>sig</v>
      </c>
      <c r="O2776" s="3" t="s">
        <v>682</v>
      </c>
      <c r="P2776" s="40" t="s">
        <v>797</v>
      </c>
      <c r="Q2776" s="77" t="s">
        <v>681</v>
      </c>
      <c r="R2776" s="78"/>
    </row>
    <row r="2777" spans="1:18" x14ac:dyDescent="0.2">
      <c r="A2777" s="3" t="s">
        <v>317</v>
      </c>
      <c r="B2777" s="78" t="s">
        <v>443</v>
      </c>
      <c r="C2777" s="78" t="s">
        <v>757</v>
      </c>
      <c r="D2777" s="78">
        <v>25636</v>
      </c>
      <c r="E2777" s="78">
        <v>53</v>
      </c>
      <c r="F2777" s="78">
        <v>26848</v>
      </c>
      <c r="G2777" s="78">
        <v>20</v>
      </c>
      <c r="H2777" s="78">
        <f t="shared" si="173"/>
        <v>73</v>
      </c>
      <c r="I2777" s="74">
        <v>0.72602739726027399</v>
      </c>
      <c r="J2777" s="74">
        <v>0.27397260273972601</v>
      </c>
      <c r="K2777" s="75">
        <f t="shared" si="174"/>
        <v>0.99997468867044415</v>
      </c>
      <c r="L2777" s="75">
        <f t="shared" si="175"/>
        <v>7.0818536267763769E-5</v>
      </c>
      <c r="M2777" s="76" t="str">
        <f t="shared" si="176"/>
        <v>-</v>
      </c>
      <c r="N2777" s="76" t="str">
        <f t="shared" si="176"/>
        <v>-</v>
      </c>
      <c r="O2777" s="3" t="s">
        <v>682</v>
      </c>
      <c r="P2777" s="40" t="s">
        <v>797</v>
      </c>
      <c r="Q2777" s="77" t="s">
        <v>681</v>
      </c>
      <c r="R2777" s="78"/>
    </row>
    <row r="2778" spans="1:18" x14ac:dyDescent="0.2">
      <c r="A2778" s="3" t="s">
        <v>317</v>
      </c>
      <c r="B2778" s="78" t="s">
        <v>443</v>
      </c>
      <c r="C2778" s="78" t="s">
        <v>758</v>
      </c>
      <c r="D2778" s="78">
        <v>25636</v>
      </c>
      <c r="E2778" s="78">
        <v>67</v>
      </c>
      <c r="F2778" s="78">
        <v>26848</v>
      </c>
      <c r="G2778" s="78">
        <v>15</v>
      </c>
      <c r="H2778" s="78">
        <f t="shared" si="173"/>
        <v>82</v>
      </c>
      <c r="I2778" s="74">
        <v>0.81707317073170727</v>
      </c>
      <c r="J2778" s="74">
        <v>0.18292682926829268</v>
      </c>
      <c r="K2778" s="75">
        <f t="shared" si="174"/>
        <v>0.99999999943253304</v>
      </c>
      <c r="L2778" s="75">
        <f t="shared" si="175"/>
        <v>2.6286584884503342E-9</v>
      </c>
      <c r="M2778" s="76" t="str">
        <f t="shared" si="176"/>
        <v>-</v>
      </c>
      <c r="N2778" s="76" t="str">
        <f t="shared" si="176"/>
        <v>sig</v>
      </c>
      <c r="O2778" s="3" t="s">
        <v>682</v>
      </c>
      <c r="P2778" s="40" t="s">
        <v>797</v>
      </c>
      <c r="Q2778" s="77" t="s">
        <v>681</v>
      </c>
      <c r="R2778" s="78"/>
    </row>
    <row r="2779" spans="1:18" x14ac:dyDescent="0.2">
      <c r="A2779" s="3" t="s">
        <v>317</v>
      </c>
      <c r="B2779" s="78" t="s">
        <v>443</v>
      </c>
      <c r="C2779" s="78" t="s">
        <v>759</v>
      </c>
      <c r="D2779" s="78">
        <v>25636</v>
      </c>
      <c r="E2779" s="78">
        <v>46</v>
      </c>
      <c r="F2779" s="78">
        <v>26848</v>
      </c>
      <c r="G2779" s="78">
        <v>13</v>
      </c>
      <c r="H2779" s="78">
        <f t="shared" si="173"/>
        <v>59</v>
      </c>
      <c r="I2779" s="74">
        <v>0.77966101694915257</v>
      </c>
      <c r="J2779" s="74">
        <v>0.22033898305084745</v>
      </c>
      <c r="K2779" s="75">
        <f t="shared" si="174"/>
        <v>0.99999743718537515</v>
      </c>
      <c r="L2779" s="75">
        <f t="shared" si="175"/>
        <v>9.5838933981129601E-6</v>
      </c>
      <c r="M2779" s="76" t="str">
        <f t="shared" si="176"/>
        <v>-</v>
      </c>
      <c r="N2779" s="76" t="str">
        <f t="shared" si="176"/>
        <v>-</v>
      </c>
      <c r="O2779" s="3" t="s">
        <v>682</v>
      </c>
      <c r="P2779" s="40" t="s">
        <v>797</v>
      </c>
      <c r="Q2779" s="77" t="s">
        <v>681</v>
      </c>
      <c r="R2779" s="78"/>
    </row>
    <row r="2780" spans="1:18" x14ac:dyDescent="0.2">
      <c r="A2780" s="3" t="s">
        <v>317</v>
      </c>
      <c r="B2780" s="78" t="s">
        <v>443</v>
      </c>
      <c r="C2780" s="78" t="s">
        <v>760</v>
      </c>
      <c r="D2780" s="78">
        <v>25636</v>
      </c>
      <c r="E2780" s="78">
        <v>43</v>
      </c>
      <c r="F2780" s="78">
        <v>26848</v>
      </c>
      <c r="G2780" s="78">
        <v>13</v>
      </c>
      <c r="H2780" s="78">
        <f t="shared" si="173"/>
        <v>56</v>
      </c>
      <c r="I2780" s="74">
        <v>0.7678571428571429</v>
      </c>
      <c r="J2780" s="74">
        <v>0.23214285714285715</v>
      </c>
      <c r="K2780" s="75">
        <f t="shared" si="174"/>
        <v>0.99998956171589082</v>
      </c>
      <c r="L2780" s="75">
        <f t="shared" si="175"/>
        <v>3.6666091984743916E-5</v>
      </c>
      <c r="M2780" s="76" t="str">
        <f t="shared" si="176"/>
        <v>-</v>
      </c>
      <c r="N2780" s="76" t="str">
        <f t="shared" si="176"/>
        <v>-</v>
      </c>
      <c r="O2780" s="3" t="s">
        <v>682</v>
      </c>
      <c r="P2780" s="40" t="s">
        <v>797</v>
      </c>
      <c r="Q2780" s="77" t="s">
        <v>681</v>
      </c>
      <c r="R2780" s="78"/>
    </row>
    <row r="2781" spans="1:18" x14ac:dyDescent="0.2">
      <c r="A2781" s="3" t="s">
        <v>317</v>
      </c>
      <c r="B2781" s="78" t="s">
        <v>443</v>
      </c>
      <c r="C2781" s="78" t="s">
        <v>761</v>
      </c>
      <c r="D2781" s="78">
        <v>25636</v>
      </c>
      <c r="E2781" s="78">
        <v>48</v>
      </c>
      <c r="F2781" s="78">
        <v>26848</v>
      </c>
      <c r="G2781" s="78">
        <v>10</v>
      </c>
      <c r="H2781" s="78">
        <f t="shared" si="173"/>
        <v>58</v>
      </c>
      <c r="I2781" s="74">
        <v>0.82758620689655171</v>
      </c>
      <c r="J2781" s="74">
        <v>0.17241379310344829</v>
      </c>
      <c r="K2781" s="75">
        <f t="shared" si="174"/>
        <v>0.9999999552029879</v>
      </c>
      <c r="L2781" s="75">
        <f t="shared" si="175"/>
        <v>2.2583095815598102E-7</v>
      </c>
      <c r="M2781" s="76" t="str">
        <f t="shared" si="176"/>
        <v>-</v>
      </c>
      <c r="N2781" s="76" t="str">
        <f t="shared" si="176"/>
        <v>sig</v>
      </c>
      <c r="O2781" s="3" t="s">
        <v>682</v>
      </c>
      <c r="P2781" s="40" t="s">
        <v>797</v>
      </c>
      <c r="Q2781" s="77" t="s">
        <v>681</v>
      </c>
      <c r="R2781" s="78"/>
    </row>
    <row r="2782" spans="1:18" x14ac:dyDescent="0.2">
      <c r="A2782" s="3" t="s">
        <v>317</v>
      </c>
      <c r="B2782" s="78" t="s">
        <v>443</v>
      </c>
      <c r="C2782" s="78" t="s">
        <v>762</v>
      </c>
      <c r="D2782" s="78">
        <v>25636</v>
      </c>
      <c r="E2782" s="78">
        <v>40</v>
      </c>
      <c r="F2782" s="78">
        <v>26848</v>
      </c>
      <c r="G2782" s="78">
        <v>14</v>
      </c>
      <c r="H2782" s="78">
        <f t="shared" si="173"/>
        <v>54</v>
      </c>
      <c r="I2782" s="74">
        <v>0.7407407407407407</v>
      </c>
      <c r="J2782" s="74">
        <v>0.25925925925925924</v>
      </c>
      <c r="K2782" s="75">
        <f t="shared" si="174"/>
        <v>0.99991243663279705</v>
      </c>
      <c r="L2782" s="75">
        <f t="shared" si="175"/>
        <v>2.6771775142853176E-4</v>
      </c>
      <c r="M2782" s="76" t="str">
        <f t="shared" si="176"/>
        <v>-</v>
      </c>
      <c r="N2782" s="76" t="str">
        <f t="shared" si="176"/>
        <v>-</v>
      </c>
      <c r="O2782" s="3" t="s">
        <v>682</v>
      </c>
      <c r="P2782" s="40" t="s">
        <v>797</v>
      </c>
      <c r="Q2782" s="77" t="s">
        <v>681</v>
      </c>
      <c r="R2782" s="78"/>
    </row>
    <row r="2783" spans="1:18" x14ac:dyDescent="0.2">
      <c r="A2783" s="3" t="s">
        <v>317</v>
      </c>
      <c r="B2783" s="78" t="s">
        <v>443</v>
      </c>
      <c r="C2783" s="78" t="s">
        <v>741</v>
      </c>
      <c r="D2783" s="78">
        <v>25636</v>
      </c>
      <c r="E2783" s="78">
        <v>32</v>
      </c>
      <c r="F2783" s="78">
        <v>26848</v>
      </c>
      <c r="G2783" s="78">
        <v>6</v>
      </c>
      <c r="H2783" s="78">
        <f t="shared" ref="H2783:H2846" si="177">E2783+G2783</f>
        <v>38</v>
      </c>
      <c r="I2783" s="74">
        <v>0.84210526315789469</v>
      </c>
      <c r="J2783" s="74">
        <v>0.15789473684210525</v>
      </c>
      <c r="K2783" s="75">
        <f t="shared" si="174"/>
        <v>0.99999787201886647</v>
      </c>
      <c r="L2783" s="75">
        <f t="shared" si="175"/>
        <v>1.2171280104666936E-5</v>
      </c>
      <c r="M2783" s="76" t="str">
        <f t="shared" si="176"/>
        <v>-</v>
      </c>
      <c r="N2783" s="76" t="str">
        <f t="shared" si="176"/>
        <v>-</v>
      </c>
      <c r="O2783" s="3" t="s">
        <v>682</v>
      </c>
      <c r="P2783" s="40" t="s">
        <v>797</v>
      </c>
      <c r="Q2783" s="77" t="s">
        <v>681</v>
      </c>
      <c r="R2783" s="78"/>
    </row>
    <row r="2784" spans="1:18" x14ac:dyDescent="0.2">
      <c r="A2784" s="3" t="s">
        <v>317</v>
      </c>
      <c r="B2784" s="78" t="s">
        <v>443</v>
      </c>
      <c r="C2784" s="78" t="s">
        <v>742</v>
      </c>
      <c r="D2784" s="78">
        <v>25636</v>
      </c>
      <c r="E2784" s="78">
        <v>41</v>
      </c>
      <c r="F2784" s="78">
        <v>26848</v>
      </c>
      <c r="G2784" s="78">
        <v>9</v>
      </c>
      <c r="H2784" s="78">
        <f t="shared" si="177"/>
        <v>50</v>
      </c>
      <c r="I2784" s="74">
        <v>0.82</v>
      </c>
      <c r="J2784" s="74">
        <v>0.18</v>
      </c>
      <c r="K2784" s="75">
        <f t="shared" si="174"/>
        <v>0.9999994182220977</v>
      </c>
      <c r="L2784" s="75">
        <f t="shared" si="175"/>
        <v>2.8070500466270691E-6</v>
      </c>
      <c r="M2784" s="76" t="str">
        <f t="shared" si="176"/>
        <v>-</v>
      </c>
      <c r="N2784" s="76" t="str">
        <f t="shared" si="176"/>
        <v>sig</v>
      </c>
      <c r="O2784" s="3" t="s">
        <v>682</v>
      </c>
      <c r="P2784" s="40" t="s">
        <v>797</v>
      </c>
      <c r="Q2784" s="77" t="s">
        <v>681</v>
      </c>
      <c r="R2784" s="78"/>
    </row>
    <row r="2785" spans="1:18" x14ac:dyDescent="0.2">
      <c r="A2785" s="3" t="s">
        <v>317</v>
      </c>
      <c r="B2785" s="78" t="s">
        <v>443</v>
      </c>
      <c r="C2785" s="78" t="s">
        <v>743</v>
      </c>
      <c r="D2785" s="78">
        <v>25636</v>
      </c>
      <c r="E2785" s="78">
        <v>38</v>
      </c>
      <c r="F2785" s="78">
        <v>26848</v>
      </c>
      <c r="G2785" s="78">
        <v>13</v>
      </c>
      <c r="H2785" s="78">
        <f t="shared" si="177"/>
        <v>51</v>
      </c>
      <c r="I2785" s="74">
        <v>0.74509803921568629</v>
      </c>
      <c r="J2785" s="74">
        <v>0.25490196078431371</v>
      </c>
      <c r="K2785" s="75">
        <f t="shared" si="174"/>
        <v>0.99990098027433127</v>
      </c>
      <c r="L2785" s="75">
        <f t="shared" si="175"/>
        <v>3.1052172811385579E-4</v>
      </c>
      <c r="M2785" s="76" t="str">
        <f t="shared" si="176"/>
        <v>-</v>
      </c>
      <c r="N2785" s="76" t="str">
        <f t="shared" si="176"/>
        <v>-</v>
      </c>
      <c r="O2785" s="3" t="s">
        <v>682</v>
      </c>
      <c r="P2785" s="40" t="s">
        <v>797</v>
      </c>
      <c r="Q2785" s="77" t="s">
        <v>681</v>
      </c>
      <c r="R2785" s="78"/>
    </row>
    <row r="2786" spans="1:18" x14ac:dyDescent="0.2">
      <c r="A2786" s="3" t="s">
        <v>317</v>
      </c>
      <c r="B2786" s="78" t="s">
        <v>443</v>
      </c>
      <c r="C2786" s="78" t="s">
        <v>744</v>
      </c>
      <c r="D2786" s="78">
        <v>25636</v>
      </c>
      <c r="E2786" s="78">
        <v>45</v>
      </c>
      <c r="F2786" s="78">
        <v>26848</v>
      </c>
      <c r="G2786" s="78">
        <v>7</v>
      </c>
      <c r="H2786" s="78">
        <f t="shared" si="177"/>
        <v>52</v>
      </c>
      <c r="I2786" s="74">
        <v>0.86538461538461542</v>
      </c>
      <c r="J2786" s="74">
        <v>0.13461538461538461</v>
      </c>
      <c r="K2786" s="75">
        <f t="shared" si="174"/>
        <v>0.99999999483708901</v>
      </c>
      <c r="L2786" s="75">
        <f t="shared" si="175"/>
        <v>3.4869050757890818E-8</v>
      </c>
      <c r="M2786" s="76" t="str">
        <f t="shared" si="176"/>
        <v>-</v>
      </c>
      <c r="N2786" s="76" t="str">
        <f t="shared" si="176"/>
        <v>sig</v>
      </c>
      <c r="O2786" s="3" t="s">
        <v>682</v>
      </c>
      <c r="P2786" s="40" t="s">
        <v>797</v>
      </c>
      <c r="Q2786" s="77" t="s">
        <v>681</v>
      </c>
      <c r="R2786" s="78"/>
    </row>
    <row r="2787" spans="1:18" x14ac:dyDescent="0.2">
      <c r="A2787" s="3" t="s">
        <v>317</v>
      </c>
      <c r="B2787" s="78" t="s">
        <v>443</v>
      </c>
      <c r="C2787" s="78" t="s">
        <v>745</v>
      </c>
      <c r="D2787" s="78">
        <v>25636</v>
      </c>
      <c r="E2787" s="78">
        <v>48</v>
      </c>
      <c r="F2787" s="78">
        <v>26848</v>
      </c>
      <c r="G2787" s="78">
        <v>8</v>
      </c>
      <c r="H2787" s="78">
        <f t="shared" si="177"/>
        <v>56</v>
      </c>
      <c r="I2787" s="74">
        <v>0.8571428571428571</v>
      </c>
      <c r="J2787" s="74">
        <v>0.14285714285714285</v>
      </c>
      <c r="K2787" s="75">
        <f t="shared" si="174"/>
        <v>0.99999999627239489</v>
      </c>
      <c r="L2787" s="75">
        <f t="shared" si="175"/>
        <v>2.3440920510209262E-8</v>
      </c>
      <c r="M2787" s="76" t="str">
        <f t="shared" si="176"/>
        <v>-</v>
      </c>
      <c r="N2787" s="76" t="str">
        <f t="shared" si="176"/>
        <v>sig</v>
      </c>
      <c r="O2787" s="3" t="s">
        <v>682</v>
      </c>
      <c r="P2787" s="40" t="s">
        <v>797</v>
      </c>
      <c r="Q2787" s="77" t="s">
        <v>681</v>
      </c>
      <c r="R2787" s="78"/>
    </row>
    <row r="2788" spans="1:18" x14ac:dyDescent="0.2">
      <c r="A2788" s="3" t="s">
        <v>317</v>
      </c>
      <c r="B2788" s="78" t="s">
        <v>443</v>
      </c>
      <c r="C2788" s="78" t="s">
        <v>746</v>
      </c>
      <c r="D2788" s="78">
        <v>25636</v>
      </c>
      <c r="E2788" s="78">
        <v>43</v>
      </c>
      <c r="F2788" s="78">
        <v>26848</v>
      </c>
      <c r="G2788" s="78">
        <v>5</v>
      </c>
      <c r="H2788" s="78">
        <f t="shared" si="177"/>
        <v>48</v>
      </c>
      <c r="I2788" s="74">
        <v>0.89583333333333337</v>
      </c>
      <c r="J2788" s="74">
        <v>0.10416666666666667</v>
      </c>
      <c r="K2788" s="75">
        <f t="shared" si="174"/>
        <v>0.99999999924308369</v>
      </c>
      <c r="L2788" s="75">
        <f t="shared" si="175"/>
        <v>6.8402421504742952E-9</v>
      </c>
      <c r="M2788" s="76" t="str">
        <f t="shared" si="176"/>
        <v>-</v>
      </c>
      <c r="N2788" s="76" t="str">
        <f t="shared" si="176"/>
        <v>sig</v>
      </c>
      <c r="O2788" s="3" t="s">
        <v>682</v>
      </c>
      <c r="P2788" s="40" t="s">
        <v>797</v>
      </c>
      <c r="Q2788" s="77" t="s">
        <v>681</v>
      </c>
      <c r="R2788" s="78"/>
    </row>
    <row r="2789" spans="1:18" x14ac:dyDescent="0.2">
      <c r="A2789" s="3" t="s">
        <v>317</v>
      </c>
      <c r="B2789" s="78" t="s">
        <v>443</v>
      </c>
      <c r="C2789" s="78" t="s">
        <v>747</v>
      </c>
      <c r="D2789" s="78">
        <v>25636</v>
      </c>
      <c r="E2789" s="78">
        <v>24</v>
      </c>
      <c r="F2789" s="78">
        <v>26848</v>
      </c>
      <c r="G2789" s="78">
        <v>6</v>
      </c>
      <c r="H2789" s="78">
        <f t="shared" si="177"/>
        <v>30</v>
      </c>
      <c r="I2789" s="74">
        <v>0.8</v>
      </c>
      <c r="J2789" s="74">
        <v>0.2</v>
      </c>
      <c r="K2789" s="75">
        <f t="shared" si="174"/>
        <v>0.9998375428840518</v>
      </c>
      <c r="L2789" s="75">
        <f t="shared" si="175"/>
        <v>7.1545317769050587E-4</v>
      </c>
      <c r="M2789" s="76" t="str">
        <f t="shared" si="176"/>
        <v>-</v>
      </c>
      <c r="N2789" s="76" t="str">
        <f t="shared" si="176"/>
        <v>-</v>
      </c>
      <c r="O2789" s="3" t="s">
        <v>682</v>
      </c>
      <c r="P2789" s="40" t="s">
        <v>797</v>
      </c>
      <c r="Q2789" s="77" t="s">
        <v>681</v>
      </c>
      <c r="R2789" s="78"/>
    </row>
    <row r="2790" spans="1:18" x14ac:dyDescent="0.2">
      <c r="A2790" s="3" t="s">
        <v>317</v>
      </c>
      <c r="B2790" s="78" t="s">
        <v>443</v>
      </c>
      <c r="C2790" s="78" t="s">
        <v>748</v>
      </c>
      <c r="D2790" s="78">
        <v>25636</v>
      </c>
      <c r="E2790" s="78">
        <v>30</v>
      </c>
      <c r="F2790" s="78">
        <v>26848</v>
      </c>
      <c r="G2790" s="78">
        <v>13</v>
      </c>
      <c r="H2790" s="78">
        <f t="shared" si="177"/>
        <v>43</v>
      </c>
      <c r="I2790" s="74">
        <v>0.69767441860465118</v>
      </c>
      <c r="J2790" s="74">
        <v>0.30232558139534882</v>
      </c>
      <c r="K2790" s="75">
        <f t="shared" si="174"/>
        <v>0.99729921367270435</v>
      </c>
      <c r="L2790" s="75">
        <f t="shared" si="175"/>
        <v>6.8590925293392458E-3</v>
      </c>
      <c r="M2790" s="76" t="str">
        <f t="shared" si="176"/>
        <v>-</v>
      </c>
      <c r="N2790" s="76" t="str">
        <f t="shared" si="176"/>
        <v>-</v>
      </c>
      <c r="O2790" s="3" t="s">
        <v>682</v>
      </c>
      <c r="P2790" s="40" t="s">
        <v>797</v>
      </c>
      <c r="Q2790" s="77" t="s">
        <v>681</v>
      </c>
      <c r="R2790" s="78"/>
    </row>
    <row r="2791" spans="1:18" x14ac:dyDescent="0.2">
      <c r="A2791" s="3" t="s">
        <v>317</v>
      </c>
      <c r="B2791" s="78" t="s">
        <v>443</v>
      </c>
      <c r="C2791" s="78" t="s">
        <v>749</v>
      </c>
      <c r="D2791" s="78">
        <v>25636</v>
      </c>
      <c r="E2791" s="78">
        <v>38</v>
      </c>
      <c r="F2791" s="78">
        <v>26848</v>
      </c>
      <c r="G2791" s="78">
        <v>11</v>
      </c>
      <c r="H2791" s="78">
        <f t="shared" si="177"/>
        <v>49</v>
      </c>
      <c r="I2791" s="74">
        <v>0.77551020408163263</v>
      </c>
      <c r="J2791" s="74">
        <v>0.22448979591836735</v>
      </c>
      <c r="K2791" s="75">
        <f t="shared" si="174"/>
        <v>0.99998077044152822</v>
      </c>
      <c r="L2791" s="75">
        <f t="shared" si="175"/>
        <v>7.0985342599527861E-5</v>
      </c>
      <c r="M2791" s="76" t="str">
        <f t="shared" si="176"/>
        <v>-</v>
      </c>
      <c r="N2791" s="76" t="str">
        <f t="shared" si="176"/>
        <v>-</v>
      </c>
      <c r="O2791" s="3" t="s">
        <v>682</v>
      </c>
      <c r="P2791" s="40" t="s">
        <v>797</v>
      </c>
      <c r="Q2791" s="77" t="s">
        <v>681</v>
      </c>
      <c r="R2791" s="78"/>
    </row>
    <row r="2792" spans="1:18" x14ac:dyDescent="0.2">
      <c r="A2792" s="3" t="s">
        <v>317</v>
      </c>
      <c r="B2792" s="78" t="s">
        <v>443</v>
      </c>
      <c r="C2792" s="78" t="s">
        <v>750</v>
      </c>
      <c r="D2792" s="78">
        <v>25636</v>
      </c>
      <c r="E2792" s="78">
        <v>13</v>
      </c>
      <c r="F2792" s="78">
        <v>26848</v>
      </c>
      <c r="G2792" s="78">
        <v>6</v>
      </c>
      <c r="H2792" s="78">
        <f t="shared" si="177"/>
        <v>19</v>
      </c>
      <c r="I2792" s="74">
        <v>0.68421052631578949</v>
      </c>
      <c r="J2792" s="74">
        <v>0.31578947368421051</v>
      </c>
      <c r="K2792" s="75">
        <f t="shared" si="174"/>
        <v>0.9682159423828125</v>
      </c>
      <c r="L2792" s="75">
        <f t="shared" si="175"/>
        <v>8.3534240722656306E-2</v>
      </c>
      <c r="M2792" s="76" t="str">
        <f t="shared" si="176"/>
        <v>-</v>
      </c>
      <c r="N2792" s="76" t="str">
        <f t="shared" si="176"/>
        <v>-</v>
      </c>
      <c r="O2792" s="3" t="s">
        <v>682</v>
      </c>
      <c r="P2792" s="40" t="s">
        <v>797</v>
      </c>
      <c r="Q2792" s="77" t="s">
        <v>681</v>
      </c>
      <c r="R2792" s="78"/>
    </row>
    <row r="2793" spans="1:18" x14ac:dyDescent="0.2">
      <c r="A2793" s="3" t="s">
        <v>317</v>
      </c>
      <c r="B2793" s="78" t="s">
        <v>443</v>
      </c>
      <c r="C2793" s="78" t="s">
        <v>751</v>
      </c>
      <c r="D2793" s="78">
        <v>25636</v>
      </c>
      <c r="E2793" s="78">
        <v>32</v>
      </c>
      <c r="F2793" s="78">
        <v>26848</v>
      </c>
      <c r="G2793" s="78">
        <v>9</v>
      </c>
      <c r="H2793" s="78">
        <f t="shared" si="177"/>
        <v>41</v>
      </c>
      <c r="I2793" s="74">
        <v>0.78048780487804881</v>
      </c>
      <c r="J2793" s="74">
        <v>0.21951219512195122</v>
      </c>
      <c r="K2793" s="75">
        <f t="shared" si="174"/>
        <v>0.99994388928689659</v>
      </c>
      <c r="L2793" s="75">
        <f t="shared" si="175"/>
        <v>2.1542852118727732E-4</v>
      </c>
      <c r="M2793" s="76" t="str">
        <f t="shared" si="176"/>
        <v>-</v>
      </c>
      <c r="N2793" s="76" t="str">
        <f t="shared" si="176"/>
        <v>-</v>
      </c>
      <c r="O2793" s="3" t="s">
        <v>682</v>
      </c>
      <c r="P2793" s="40" t="s">
        <v>797</v>
      </c>
      <c r="Q2793" s="77" t="s">
        <v>681</v>
      </c>
      <c r="R2793" s="78"/>
    </row>
    <row r="2794" spans="1:18" x14ac:dyDescent="0.2">
      <c r="A2794" s="3" t="s">
        <v>317</v>
      </c>
      <c r="B2794" s="78" t="s">
        <v>443</v>
      </c>
      <c r="C2794" s="78" t="s">
        <v>752</v>
      </c>
      <c r="D2794" s="78">
        <v>25636</v>
      </c>
      <c r="E2794" s="78">
        <v>9</v>
      </c>
      <c r="F2794" s="78">
        <v>26848</v>
      </c>
      <c r="G2794" s="78">
        <v>3</v>
      </c>
      <c r="H2794" s="78">
        <f t="shared" si="177"/>
        <v>12</v>
      </c>
      <c r="I2794" s="74">
        <v>0.75</v>
      </c>
      <c r="J2794" s="74">
        <v>0.25</v>
      </c>
      <c r="K2794" s="75">
        <f t="shared" si="174"/>
        <v>0.980712890625</v>
      </c>
      <c r="L2794" s="75">
        <f t="shared" si="175"/>
        <v>7.2998046875000014E-2</v>
      </c>
      <c r="M2794" s="76" t="str">
        <f t="shared" si="176"/>
        <v>-</v>
      </c>
      <c r="N2794" s="76" t="str">
        <f t="shared" si="176"/>
        <v>-</v>
      </c>
      <c r="O2794" s="3" t="s">
        <v>682</v>
      </c>
      <c r="P2794" s="40" t="s">
        <v>797</v>
      </c>
      <c r="Q2794" s="77" t="s">
        <v>681</v>
      </c>
      <c r="R2794" s="78"/>
    </row>
    <row r="2795" spans="1:18" x14ac:dyDescent="0.2">
      <c r="A2795" s="3" t="s">
        <v>317</v>
      </c>
      <c r="B2795" s="78" t="s">
        <v>443</v>
      </c>
      <c r="C2795" s="78" t="s">
        <v>753</v>
      </c>
      <c r="D2795" s="78">
        <v>25636</v>
      </c>
      <c r="E2795" s="78">
        <v>35</v>
      </c>
      <c r="F2795" s="78">
        <v>26848</v>
      </c>
      <c r="G2795" s="78">
        <v>6</v>
      </c>
      <c r="H2795" s="78">
        <f t="shared" si="177"/>
        <v>41</v>
      </c>
      <c r="I2795" s="74">
        <v>0.85365853658536583</v>
      </c>
      <c r="J2795" s="74">
        <v>0.14634146341463414</v>
      </c>
      <c r="K2795" s="75">
        <f t="shared" si="174"/>
        <v>0.99999960792138154</v>
      </c>
      <c r="L2795" s="75">
        <f t="shared" si="175"/>
        <v>2.4367991500184884E-6</v>
      </c>
      <c r="M2795" s="76" t="str">
        <f t="shared" si="176"/>
        <v>-</v>
      </c>
      <c r="N2795" s="76" t="str">
        <f t="shared" si="176"/>
        <v>sig</v>
      </c>
      <c r="O2795" s="3" t="s">
        <v>682</v>
      </c>
      <c r="P2795" s="40" t="s">
        <v>797</v>
      </c>
      <c r="Q2795" s="77" t="s">
        <v>681</v>
      </c>
      <c r="R2795" s="78"/>
    </row>
    <row r="2796" spans="1:18" x14ac:dyDescent="0.2">
      <c r="A2796" s="3" t="s">
        <v>404</v>
      </c>
      <c r="B2796" s="60" t="s">
        <v>299</v>
      </c>
      <c r="C2796" s="78" t="s">
        <v>754</v>
      </c>
      <c r="D2796" s="78">
        <v>25636</v>
      </c>
      <c r="E2796" s="78">
        <v>171</v>
      </c>
      <c r="F2796" s="78">
        <v>26848</v>
      </c>
      <c r="G2796" s="78">
        <v>140</v>
      </c>
      <c r="H2796" s="78">
        <f t="shared" si="177"/>
        <v>311</v>
      </c>
      <c r="I2796" s="74">
        <v>0.54983922829581988</v>
      </c>
      <c r="J2796" s="74">
        <v>0.45016077170418006</v>
      </c>
      <c r="K2796" s="75">
        <f t="shared" si="174"/>
        <v>0.96528956270173172</v>
      </c>
      <c r="L2796" s="75">
        <f t="shared" si="175"/>
        <v>4.4376884187259803E-2</v>
      </c>
      <c r="M2796" s="76" t="str">
        <f t="shared" si="176"/>
        <v>-</v>
      </c>
      <c r="N2796" s="76" t="str">
        <f t="shared" si="176"/>
        <v>-</v>
      </c>
      <c r="O2796" s="3" t="s">
        <v>682</v>
      </c>
      <c r="P2796" s="40" t="s">
        <v>797</v>
      </c>
      <c r="Q2796" s="77" t="s">
        <v>681</v>
      </c>
      <c r="R2796" s="78"/>
    </row>
    <row r="2797" spans="1:18" x14ac:dyDescent="0.2">
      <c r="A2797" s="3" t="s">
        <v>404</v>
      </c>
      <c r="B2797" s="60" t="s">
        <v>299</v>
      </c>
      <c r="C2797" s="78" t="s">
        <v>755</v>
      </c>
      <c r="D2797" s="78">
        <v>25636</v>
      </c>
      <c r="E2797" s="78">
        <v>150</v>
      </c>
      <c r="F2797" s="78">
        <v>26848</v>
      </c>
      <c r="G2797" s="78">
        <v>119</v>
      </c>
      <c r="H2797" s="78">
        <f t="shared" si="177"/>
        <v>269</v>
      </c>
      <c r="I2797" s="74">
        <v>0.55762081784386619</v>
      </c>
      <c r="J2797" s="74">
        <v>0.44237918215613381</v>
      </c>
      <c r="K2797" s="75">
        <f t="shared" si="174"/>
        <v>0.97457700864100216</v>
      </c>
      <c r="L2797" s="75">
        <f t="shared" si="175"/>
        <v>3.3590196362758618E-2</v>
      </c>
      <c r="M2797" s="76" t="str">
        <f t="shared" si="176"/>
        <v>-</v>
      </c>
      <c r="N2797" s="76" t="str">
        <f t="shared" si="176"/>
        <v>-</v>
      </c>
      <c r="O2797" s="3" t="s">
        <v>682</v>
      </c>
      <c r="P2797" s="40" t="s">
        <v>797</v>
      </c>
      <c r="Q2797" s="77" t="s">
        <v>681</v>
      </c>
      <c r="R2797" s="78"/>
    </row>
    <row r="2798" spans="1:18" x14ac:dyDescent="0.2">
      <c r="A2798" s="3" t="s">
        <v>404</v>
      </c>
      <c r="B2798" s="60" t="s">
        <v>299</v>
      </c>
      <c r="C2798" s="78" t="s">
        <v>756</v>
      </c>
      <c r="D2798" s="78">
        <v>25636</v>
      </c>
      <c r="E2798" s="78">
        <v>129</v>
      </c>
      <c r="F2798" s="78">
        <v>26848</v>
      </c>
      <c r="G2798" s="78">
        <v>138</v>
      </c>
      <c r="H2798" s="78">
        <f t="shared" si="177"/>
        <v>267</v>
      </c>
      <c r="I2798" s="74">
        <v>0.48314606741573035</v>
      </c>
      <c r="J2798" s="74">
        <v>0.5168539325842697</v>
      </c>
      <c r="K2798" s="75">
        <f t="shared" si="174"/>
        <v>0.3122527123229264</v>
      </c>
      <c r="L2798" s="75">
        <f t="shared" si="175"/>
        <v>0.72968796401774361</v>
      </c>
      <c r="M2798" s="76" t="str">
        <f t="shared" si="176"/>
        <v>-</v>
      </c>
      <c r="N2798" s="76" t="str">
        <f t="shared" si="176"/>
        <v>-</v>
      </c>
      <c r="O2798" s="3" t="s">
        <v>682</v>
      </c>
      <c r="P2798" s="40" t="s">
        <v>797</v>
      </c>
      <c r="Q2798" s="77" t="s">
        <v>681</v>
      </c>
      <c r="R2798" s="78"/>
    </row>
    <row r="2799" spans="1:18" x14ac:dyDescent="0.2">
      <c r="A2799" s="3" t="s">
        <v>404</v>
      </c>
      <c r="B2799" s="60" t="s">
        <v>299</v>
      </c>
      <c r="C2799" s="78" t="s">
        <v>757</v>
      </c>
      <c r="D2799" s="78">
        <v>25636</v>
      </c>
      <c r="E2799" s="78">
        <v>120</v>
      </c>
      <c r="F2799" s="78">
        <v>26848</v>
      </c>
      <c r="G2799" s="78">
        <v>96</v>
      </c>
      <c r="H2799" s="78">
        <f t="shared" si="177"/>
        <v>216</v>
      </c>
      <c r="I2799" s="74">
        <v>0.55555555555555558</v>
      </c>
      <c r="J2799" s="74">
        <v>0.44444444444444442</v>
      </c>
      <c r="K2799" s="75">
        <f t="shared" si="174"/>
        <v>0.95564854628706897</v>
      </c>
      <c r="L2799" s="75">
        <f t="shared" si="175"/>
        <v>5.869455146363084E-2</v>
      </c>
      <c r="M2799" s="76" t="str">
        <f t="shared" si="176"/>
        <v>-</v>
      </c>
      <c r="N2799" s="76" t="str">
        <f t="shared" si="176"/>
        <v>-</v>
      </c>
      <c r="O2799" s="3" t="s">
        <v>682</v>
      </c>
      <c r="P2799" s="40" t="s">
        <v>797</v>
      </c>
      <c r="Q2799" s="77" t="s">
        <v>681</v>
      </c>
      <c r="R2799" s="78"/>
    </row>
    <row r="2800" spans="1:18" x14ac:dyDescent="0.2">
      <c r="A2800" s="3" t="s">
        <v>404</v>
      </c>
      <c r="B2800" s="60" t="s">
        <v>299</v>
      </c>
      <c r="C2800" s="78" t="s">
        <v>758</v>
      </c>
      <c r="D2800" s="78">
        <v>25636</v>
      </c>
      <c r="E2800" s="78">
        <v>116</v>
      </c>
      <c r="F2800" s="78">
        <v>26848</v>
      </c>
      <c r="G2800" s="78">
        <v>137</v>
      </c>
      <c r="H2800" s="78">
        <f t="shared" si="177"/>
        <v>253</v>
      </c>
      <c r="I2800" s="74">
        <v>0.45849802371541504</v>
      </c>
      <c r="J2800" s="74">
        <v>0.54150197628458496</v>
      </c>
      <c r="K2800" s="75">
        <f t="shared" si="174"/>
        <v>0.10426309131339567</v>
      </c>
      <c r="L2800" s="75">
        <f t="shared" si="175"/>
        <v>0.91675079792534309</v>
      </c>
      <c r="M2800" s="76" t="str">
        <f t="shared" si="176"/>
        <v>-</v>
      </c>
      <c r="N2800" s="76" t="str">
        <f t="shared" si="176"/>
        <v>-</v>
      </c>
      <c r="O2800" s="3" t="s">
        <v>682</v>
      </c>
      <c r="P2800" s="40" t="s">
        <v>797</v>
      </c>
      <c r="Q2800" s="77" t="s">
        <v>681</v>
      </c>
      <c r="R2800" s="78"/>
    </row>
    <row r="2801" spans="1:18" x14ac:dyDescent="0.2">
      <c r="A2801" s="3" t="s">
        <v>404</v>
      </c>
      <c r="B2801" s="60" t="s">
        <v>299</v>
      </c>
      <c r="C2801" s="78" t="s">
        <v>759</v>
      </c>
      <c r="D2801" s="78">
        <v>25636</v>
      </c>
      <c r="E2801" s="78">
        <v>101</v>
      </c>
      <c r="F2801" s="78">
        <v>26848</v>
      </c>
      <c r="G2801" s="78">
        <v>85</v>
      </c>
      <c r="H2801" s="78">
        <f t="shared" si="177"/>
        <v>186</v>
      </c>
      <c r="I2801" s="74">
        <v>0.543010752688172</v>
      </c>
      <c r="J2801" s="74">
        <v>0.45698924731182794</v>
      </c>
      <c r="K2801" s="75">
        <f t="shared" si="174"/>
        <v>0.89376585324227953</v>
      </c>
      <c r="L2801" s="75">
        <f t="shared" si="175"/>
        <v>0.1356761836865493</v>
      </c>
      <c r="M2801" s="76" t="str">
        <f t="shared" si="176"/>
        <v>-</v>
      </c>
      <c r="N2801" s="76" t="str">
        <f t="shared" si="176"/>
        <v>-</v>
      </c>
      <c r="O2801" s="3" t="s">
        <v>682</v>
      </c>
      <c r="P2801" s="40" t="s">
        <v>797</v>
      </c>
      <c r="Q2801" s="77" t="s">
        <v>681</v>
      </c>
      <c r="R2801" s="78"/>
    </row>
    <row r="2802" spans="1:18" x14ac:dyDescent="0.2">
      <c r="A2802" s="3" t="s">
        <v>404</v>
      </c>
      <c r="B2802" s="60" t="s">
        <v>299</v>
      </c>
      <c r="C2802" s="78" t="s">
        <v>760</v>
      </c>
      <c r="D2802" s="78">
        <v>25636</v>
      </c>
      <c r="E2802" s="78">
        <v>110</v>
      </c>
      <c r="F2802" s="78">
        <v>26848</v>
      </c>
      <c r="G2802" s="78">
        <v>124</v>
      </c>
      <c r="H2802" s="78">
        <f t="shared" si="177"/>
        <v>234</v>
      </c>
      <c r="I2802" s="74">
        <v>0.47008547008547008</v>
      </c>
      <c r="J2802" s="74">
        <v>0.52991452991452992</v>
      </c>
      <c r="K2802" s="75">
        <f t="shared" si="174"/>
        <v>0.19773185353968425</v>
      </c>
      <c r="L2802" s="75">
        <f t="shared" si="175"/>
        <v>0.83659641663879658</v>
      </c>
      <c r="M2802" s="76" t="str">
        <f t="shared" si="176"/>
        <v>-</v>
      </c>
      <c r="N2802" s="76" t="str">
        <f t="shared" si="176"/>
        <v>-</v>
      </c>
      <c r="O2802" s="3" t="s">
        <v>682</v>
      </c>
      <c r="P2802" s="40" t="s">
        <v>797</v>
      </c>
      <c r="Q2802" s="77" t="s">
        <v>681</v>
      </c>
      <c r="R2802" s="78"/>
    </row>
    <row r="2803" spans="1:18" x14ac:dyDescent="0.2">
      <c r="A2803" s="3" t="s">
        <v>404</v>
      </c>
      <c r="B2803" s="60" t="s">
        <v>299</v>
      </c>
      <c r="C2803" s="78" t="s">
        <v>761</v>
      </c>
      <c r="D2803" s="78">
        <v>25636</v>
      </c>
      <c r="E2803" s="78">
        <v>99</v>
      </c>
      <c r="F2803" s="78">
        <v>26848</v>
      </c>
      <c r="G2803" s="78">
        <v>98</v>
      </c>
      <c r="H2803" s="78">
        <f t="shared" si="177"/>
        <v>197</v>
      </c>
      <c r="I2803" s="74">
        <v>0.5025380710659898</v>
      </c>
      <c r="J2803" s="74">
        <v>0.49746192893401014</v>
      </c>
      <c r="K2803" s="75">
        <f t="shared" si="174"/>
        <v>0.55663163719523279</v>
      </c>
      <c r="L2803" s="75">
        <f t="shared" si="175"/>
        <v>0.50000000000000078</v>
      </c>
      <c r="M2803" s="76" t="str">
        <f t="shared" si="176"/>
        <v>-</v>
      </c>
      <c r="N2803" s="76" t="str">
        <f t="shared" si="176"/>
        <v>-</v>
      </c>
      <c r="O2803" s="3" t="s">
        <v>682</v>
      </c>
      <c r="P2803" s="40" t="s">
        <v>797</v>
      </c>
      <c r="Q2803" s="77" t="s">
        <v>681</v>
      </c>
      <c r="R2803" s="78"/>
    </row>
    <row r="2804" spans="1:18" x14ac:dyDescent="0.2">
      <c r="A2804" s="3" t="s">
        <v>404</v>
      </c>
      <c r="B2804" s="60" t="s">
        <v>299</v>
      </c>
      <c r="C2804" s="78" t="s">
        <v>762</v>
      </c>
      <c r="D2804" s="78">
        <v>25636</v>
      </c>
      <c r="E2804" s="78">
        <v>97</v>
      </c>
      <c r="F2804" s="78">
        <v>26848</v>
      </c>
      <c r="G2804" s="78">
        <v>93</v>
      </c>
      <c r="H2804" s="78">
        <f t="shared" si="177"/>
        <v>190</v>
      </c>
      <c r="I2804" s="74">
        <v>0.51052631578947372</v>
      </c>
      <c r="J2804" s="74">
        <v>0.48947368421052634</v>
      </c>
      <c r="K2804" s="75">
        <f t="shared" si="174"/>
        <v>0.64154767845164828</v>
      </c>
      <c r="L2804" s="75">
        <f t="shared" si="175"/>
        <v>0.41388939749121489</v>
      </c>
      <c r="M2804" s="76" t="str">
        <f t="shared" si="176"/>
        <v>-</v>
      </c>
      <c r="N2804" s="76" t="str">
        <f t="shared" si="176"/>
        <v>-</v>
      </c>
      <c r="O2804" s="3" t="s">
        <v>682</v>
      </c>
      <c r="P2804" s="40" t="s">
        <v>797</v>
      </c>
      <c r="Q2804" s="77" t="s">
        <v>681</v>
      </c>
      <c r="R2804" s="78"/>
    </row>
    <row r="2805" spans="1:18" x14ac:dyDescent="0.2">
      <c r="A2805" s="3" t="s">
        <v>404</v>
      </c>
      <c r="B2805" s="60" t="s">
        <v>299</v>
      </c>
      <c r="C2805" s="78" t="s">
        <v>741</v>
      </c>
      <c r="D2805" s="78">
        <v>25636</v>
      </c>
      <c r="E2805" s="78">
        <v>84</v>
      </c>
      <c r="F2805" s="78">
        <v>26848</v>
      </c>
      <c r="G2805" s="78">
        <v>77</v>
      </c>
      <c r="H2805" s="78">
        <f t="shared" si="177"/>
        <v>161</v>
      </c>
      <c r="I2805" s="74">
        <v>0.52173913043478259</v>
      </c>
      <c r="J2805" s="74">
        <v>0.47826086956521741</v>
      </c>
      <c r="K2805" s="75">
        <f t="shared" si="174"/>
        <v>0.73574715874250618</v>
      </c>
      <c r="L2805" s="75">
        <f t="shared" si="175"/>
        <v>0.3182228888558386</v>
      </c>
      <c r="M2805" s="76" t="str">
        <f t="shared" si="176"/>
        <v>-</v>
      </c>
      <c r="N2805" s="76" t="str">
        <f t="shared" si="176"/>
        <v>-</v>
      </c>
      <c r="O2805" s="3" t="s">
        <v>682</v>
      </c>
      <c r="P2805" s="40" t="s">
        <v>797</v>
      </c>
      <c r="Q2805" s="77" t="s">
        <v>681</v>
      </c>
      <c r="R2805" s="78"/>
    </row>
    <row r="2806" spans="1:18" x14ac:dyDescent="0.2">
      <c r="A2806" s="3" t="s">
        <v>404</v>
      </c>
      <c r="B2806" s="60" t="s">
        <v>299</v>
      </c>
      <c r="C2806" s="78" t="s">
        <v>742</v>
      </c>
      <c r="D2806" s="78">
        <v>25636</v>
      </c>
      <c r="E2806" s="78">
        <v>83</v>
      </c>
      <c r="F2806" s="78">
        <v>26848</v>
      </c>
      <c r="G2806" s="78">
        <v>82</v>
      </c>
      <c r="H2806" s="78">
        <f t="shared" si="177"/>
        <v>165</v>
      </c>
      <c r="I2806" s="74">
        <v>0.50303030303030305</v>
      </c>
      <c r="J2806" s="74">
        <v>0.49696969696969695</v>
      </c>
      <c r="K2806" s="75">
        <f t="shared" si="174"/>
        <v>0.56183465805198585</v>
      </c>
      <c r="L2806" s="75">
        <f t="shared" si="175"/>
        <v>0.50000000000000067</v>
      </c>
      <c r="M2806" s="76" t="str">
        <f t="shared" si="176"/>
        <v>-</v>
      </c>
      <c r="N2806" s="76" t="str">
        <f t="shared" si="176"/>
        <v>-</v>
      </c>
      <c r="O2806" s="3" t="s">
        <v>682</v>
      </c>
      <c r="P2806" s="40" t="s">
        <v>797</v>
      </c>
      <c r="Q2806" s="77" t="s">
        <v>681</v>
      </c>
      <c r="R2806" s="78"/>
    </row>
    <row r="2807" spans="1:18" x14ac:dyDescent="0.2">
      <c r="A2807" s="3" t="s">
        <v>404</v>
      </c>
      <c r="B2807" s="60" t="s">
        <v>299</v>
      </c>
      <c r="C2807" s="78" t="s">
        <v>743</v>
      </c>
      <c r="D2807" s="78">
        <v>25636</v>
      </c>
      <c r="E2807" s="78">
        <v>73</v>
      </c>
      <c r="F2807" s="78">
        <v>26848</v>
      </c>
      <c r="G2807" s="78">
        <v>84</v>
      </c>
      <c r="H2807" s="78">
        <f t="shared" si="177"/>
        <v>157</v>
      </c>
      <c r="I2807" s="74">
        <v>0.46496815286624205</v>
      </c>
      <c r="J2807" s="74">
        <v>0.53503184713375795</v>
      </c>
      <c r="K2807" s="75">
        <f t="shared" si="174"/>
        <v>0.21245578006692778</v>
      </c>
      <c r="L2807" s="75">
        <f t="shared" si="175"/>
        <v>0.83088233460249428</v>
      </c>
      <c r="M2807" s="76" t="str">
        <f t="shared" si="176"/>
        <v>-</v>
      </c>
      <c r="N2807" s="76" t="str">
        <f t="shared" si="176"/>
        <v>-</v>
      </c>
      <c r="O2807" s="3" t="s">
        <v>682</v>
      </c>
      <c r="P2807" s="40" t="s">
        <v>797</v>
      </c>
      <c r="Q2807" s="77" t="s">
        <v>681</v>
      </c>
      <c r="R2807" s="78"/>
    </row>
    <row r="2808" spans="1:18" x14ac:dyDescent="0.2">
      <c r="A2808" s="3" t="s">
        <v>404</v>
      </c>
      <c r="B2808" s="60" t="s">
        <v>299</v>
      </c>
      <c r="C2808" s="78" t="s">
        <v>744</v>
      </c>
      <c r="D2808" s="78">
        <v>25636</v>
      </c>
      <c r="E2808" s="78">
        <v>85</v>
      </c>
      <c r="F2808" s="78">
        <v>26848</v>
      </c>
      <c r="G2808" s="78">
        <v>83</v>
      </c>
      <c r="H2808" s="78">
        <f t="shared" si="177"/>
        <v>168</v>
      </c>
      <c r="I2808" s="74">
        <v>0.50595238095238093</v>
      </c>
      <c r="J2808" s="74">
        <v>0.49404761904761907</v>
      </c>
      <c r="K2808" s="75">
        <f t="shared" si="174"/>
        <v>0.59147675550960988</v>
      </c>
      <c r="L2808" s="75">
        <f t="shared" si="175"/>
        <v>0.46926670269439957</v>
      </c>
      <c r="M2808" s="76" t="str">
        <f t="shared" si="176"/>
        <v>-</v>
      </c>
      <c r="N2808" s="76" t="str">
        <f t="shared" si="176"/>
        <v>-</v>
      </c>
      <c r="O2808" s="3" t="s">
        <v>682</v>
      </c>
      <c r="P2808" s="40" t="s">
        <v>797</v>
      </c>
      <c r="Q2808" s="77" t="s">
        <v>681</v>
      </c>
      <c r="R2808" s="78"/>
    </row>
    <row r="2809" spans="1:18" x14ac:dyDescent="0.2">
      <c r="A2809" s="3" t="s">
        <v>404</v>
      </c>
      <c r="B2809" s="60" t="s">
        <v>299</v>
      </c>
      <c r="C2809" s="78" t="s">
        <v>745</v>
      </c>
      <c r="D2809" s="78">
        <v>25636</v>
      </c>
      <c r="E2809" s="78">
        <v>109</v>
      </c>
      <c r="F2809" s="78">
        <v>26848</v>
      </c>
      <c r="G2809" s="78">
        <v>78</v>
      </c>
      <c r="H2809" s="78">
        <f t="shared" si="177"/>
        <v>187</v>
      </c>
      <c r="I2809" s="74">
        <v>0.58288770053475936</v>
      </c>
      <c r="J2809" s="74">
        <v>0.41711229946524064</v>
      </c>
      <c r="K2809" s="75">
        <f t="shared" si="174"/>
        <v>0.99048096621424686</v>
      </c>
      <c r="L2809" s="75">
        <f t="shared" si="175"/>
        <v>1.3989695268471278E-2</v>
      </c>
      <c r="M2809" s="76" t="str">
        <f t="shared" si="176"/>
        <v>-</v>
      </c>
      <c r="N2809" s="76" t="str">
        <f t="shared" si="176"/>
        <v>-</v>
      </c>
      <c r="O2809" s="3" t="s">
        <v>682</v>
      </c>
      <c r="P2809" s="40" t="s">
        <v>797</v>
      </c>
      <c r="Q2809" s="77" t="s">
        <v>681</v>
      </c>
      <c r="R2809" s="78"/>
    </row>
    <row r="2810" spans="1:18" x14ac:dyDescent="0.2">
      <c r="A2810" s="3" t="s">
        <v>404</v>
      </c>
      <c r="B2810" s="60" t="s">
        <v>299</v>
      </c>
      <c r="C2810" s="78" t="s">
        <v>746</v>
      </c>
      <c r="D2810" s="78">
        <v>25636</v>
      </c>
      <c r="E2810" s="78">
        <v>68</v>
      </c>
      <c r="F2810" s="78">
        <v>26848</v>
      </c>
      <c r="G2810" s="78">
        <v>75</v>
      </c>
      <c r="H2810" s="78">
        <f t="shared" si="177"/>
        <v>143</v>
      </c>
      <c r="I2810" s="74">
        <v>0.47552447552447552</v>
      </c>
      <c r="J2810" s="74">
        <v>0.52447552447552448</v>
      </c>
      <c r="K2810" s="75">
        <f t="shared" si="174"/>
        <v>0.30800139284590722</v>
      </c>
      <c r="L2810" s="75">
        <f t="shared" si="175"/>
        <v>0.74818025513510988</v>
      </c>
      <c r="M2810" s="76" t="str">
        <f t="shared" si="176"/>
        <v>-</v>
      </c>
      <c r="N2810" s="76" t="str">
        <f t="shared" si="176"/>
        <v>-</v>
      </c>
      <c r="O2810" s="3" t="s">
        <v>682</v>
      </c>
      <c r="P2810" s="40" t="s">
        <v>797</v>
      </c>
      <c r="Q2810" s="77" t="s">
        <v>681</v>
      </c>
      <c r="R2810" s="78"/>
    </row>
    <row r="2811" spans="1:18" x14ac:dyDescent="0.2">
      <c r="A2811" s="3" t="s">
        <v>404</v>
      </c>
      <c r="B2811" s="60" t="s">
        <v>299</v>
      </c>
      <c r="C2811" s="78" t="s">
        <v>747</v>
      </c>
      <c r="D2811" s="78">
        <v>25636</v>
      </c>
      <c r="E2811" s="78">
        <v>56</v>
      </c>
      <c r="F2811" s="78">
        <v>26848</v>
      </c>
      <c r="G2811" s="78">
        <v>50</v>
      </c>
      <c r="H2811" s="78">
        <f t="shared" si="177"/>
        <v>106</v>
      </c>
      <c r="I2811" s="74">
        <v>0.52830188679245282</v>
      </c>
      <c r="J2811" s="74">
        <v>0.47169811320754718</v>
      </c>
      <c r="K2811" s="75">
        <f t="shared" si="174"/>
        <v>0.75162280348552724</v>
      </c>
      <c r="L2811" s="75">
        <f t="shared" si="175"/>
        <v>0.31371548853931658</v>
      </c>
      <c r="M2811" s="76" t="str">
        <f t="shared" si="176"/>
        <v>-</v>
      </c>
      <c r="N2811" s="76" t="str">
        <f t="shared" si="176"/>
        <v>-</v>
      </c>
      <c r="O2811" s="3" t="s">
        <v>682</v>
      </c>
      <c r="P2811" s="40" t="s">
        <v>797</v>
      </c>
      <c r="Q2811" s="77" t="s">
        <v>681</v>
      </c>
      <c r="R2811" s="78"/>
    </row>
    <row r="2812" spans="1:18" x14ac:dyDescent="0.2">
      <c r="A2812" s="3" t="s">
        <v>404</v>
      </c>
      <c r="B2812" s="60" t="s">
        <v>299</v>
      </c>
      <c r="C2812" s="78" t="s">
        <v>748</v>
      </c>
      <c r="D2812" s="78">
        <v>25636</v>
      </c>
      <c r="E2812" s="78">
        <v>72</v>
      </c>
      <c r="F2812" s="78">
        <v>26848</v>
      </c>
      <c r="G2812" s="78">
        <v>50</v>
      </c>
      <c r="H2812" s="78">
        <f t="shared" si="177"/>
        <v>122</v>
      </c>
      <c r="I2812" s="74">
        <v>0.5901639344262295</v>
      </c>
      <c r="J2812" s="74">
        <v>0.4098360655737705</v>
      </c>
      <c r="K2812" s="75">
        <f t="shared" si="174"/>
        <v>0.98156126527513177</v>
      </c>
      <c r="L2812" s="75">
        <f t="shared" si="175"/>
        <v>2.8411344461587554E-2</v>
      </c>
      <c r="M2812" s="76" t="str">
        <f t="shared" si="176"/>
        <v>-</v>
      </c>
      <c r="N2812" s="76" t="str">
        <f t="shared" si="176"/>
        <v>-</v>
      </c>
      <c r="O2812" s="3" t="s">
        <v>682</v>
      </c>
      <c r="P2812" s="40" t="s">
        <v>797</v>
      </c>
      <c r="Q2812" s="77" t="s">
        <v>681</v>
      </c>
      <c r="R2812" s="78"/>
    </row>
    <row r="2813" spans="1:18" x14ac:dyDescent="0.2">
      <c r="A2813" s="3" t="s">
        <v>404</v>
      </c>
      <c r="B2813" s="60" t="s">
        <v>299</v>
      </c>
      <c r="C2813" s="78" t="s">
        <v>749</v>
      </c>
      <c r="D2813" s="78">
        <v>25636</v>
      </c>
      <c r="E2813" s="78">
        <v>74</v>
      </c>
      <c r="F2813" s="78">
        <v>26848</v>
      </c>
      <c r="G2813" s="78">
        <v>62</v>
      </c>
      <c r="H2813" s="78">
        <f t="shared" si="177"/>
        <v>136</v>
      </c>
      <c r="I2813" s="74">
        <v>0.54411764705882348</v>
      </c>
      <c r="J2813" s="74">
        <v>0.45588235294117646</v>
      </c>
      <c r="K2813" s="75">
        <f t="shared" si="174"/>
        <v>0.86755350479708926</v>
      </c>
      <c r="L2813" s="75">
        <f t="shared" si="175"/>
        <v>0.17279628293044255</v>
      </c>
      <c r="M2813" s="76" t="str">
        <f t="shared" si="176"/>
        <v>-</v>
      </c>
      <c r="N2813" s="76" t="str">
        <f t="shared" si="176"/>
        <v>-</v>
      </c>
      <c r="O2813" s="3" t="s">
        <v>682</v>
      </c>
      <c r="P2813" s="40" t="s">
        <v>797</v>
      </c>
      <c r="Q2813" s="77" t="s">
        <v>681</v>
      </c>
      <c r="R2813" s="78"/>
    </row>
    <row r="2814" spans="1:18" x14ac:dyDescent="0.2">
      <c r="A2814" s="3" t="s">
        <v>404</v>
      </c>
      <c r="B2814" s="60" t="s">
        <v>299</v>
      </c>
      <c r="C2814" s="78" t="s">
        <v>750</v>
      </c>
      <c r="D2814" s="78">
        <v>25636</v>
      </c>
      <c r="E2814" s="78">
        <v>41</v>
      </c>
      <c r="F2814" s="78">
        <v>26848</v>
      </c>
      <c r="G2814" s="78">
        <v>38</v>
      </c>
      <c r="H2814" s="78">
        <f t="shared" si="177"/>
        <v>79</v>
      </c>
      <c r="I2814" s="74">
        <v>0.51898734177215189</v>
      </c>
      <c r="J2814" s="74">
        <v>0.48101265822784811</v>
      </c>
      <c r="K2814" s="75">
        <f t="shared" si="174"/>
        <v>0.67351781224176943</v>
      </c>
      <c r="L2814" s="75">
        <f t="shared" si="175"/>
        <v>0.41107212122609305</v>
      </c>
      <c r="M2814" s="76" t="str">
        <f t="shared" si="176"/>
        <v>-</v>
      </c>
      <c r="N2814" s="76" t="str">
        <f t="shared" si="176"/>
        <v>-</v>
      </c>
      <c r="O2814" s="3" t="s">
        <v>682</v>
      </c>
      <c r="P2814" s="40" t="s">
        <v>797</v>
      </c>
      <c r="Q2814" s="77" t="s">
        <v>681</v>
      </c>
      <c r="R2814" s="78"/>
    </row>
    <row r="2815" spans="1:18" x14ac:dyDescent="0.2">
      <c r="A2815" s="3" t="s">
        <v>404</v>
      </c>
      <c r="B2815" s="60" t="s">
        <v>299</v>
      </c>
      <c r="C2815" s="78" t="s">
        <v>751</v>
      </c>
      <c r="D2815" s="78">
        <v>25636</v>
      </c>
      <c r="E2815" s="78">
        <v>74</v>
      </c>
      <c r="F2815" s="78">
        <v>26848</v>
      </c>
      <c r="G2815" s="78">
        <v>69</v>
      </c>
      <c r="H2815" s="78">
        <f t="shared" si="177"/>
        <v>143</v>
      </c>
      <c r="I2815" s="74">
        <v>0.5174825174825175</v>
      </c>
      <c r="J2815" s="74">
        <v>0.4825174825174825</v>
      </c>
      <c r="K2815" s="75">
        <f t="shared" si="174"/>
        <v>0.69199860715409278</v>
      </c>
      <c r="L2815" s="75">
        <f t="shared" si="175"/>
        <v>0.36906840152092557</v>
      </c>
      <c r="M2815" s="76" t="str">
        <f t="shared" si="176"/>
        <v>-</v>
      </c>
      <c r="N2815" s="76" t="str">
        <f t="shared" si="176"/>
        <v>-</v>
      </c>
      <c r="O2815" s="3" t="s">
        <v>682</v>
      </c>
      <c r="P2815" s="40" t="s">
        <v>797</v>
      </c>
      <c r="Q2815" s="77" t="s">
        <v>681</v>
      </c>
      <c r="R2815" s="78"/>
    </row>
    <row r="2816" spans="1:18" x14ac:dyDescent="0.2">
      <c r="A2816" s="3" t="s">
        <v>404</v>
      </c>
      <c r="B2816" s="60" t="s">
        <v>299</v>
      </c>
      <c r="C2816" s="78" t="s">
        <v>752</v>
      </c>
      <c r="D2816" s="78">
        <v>25636</v>
      </c>
      <c r="E2816" s="78">
        <v>21</v>
      </c>
      <c r="F2816" s="78">
        <v>26848</v>
      </c>
      <c r="G2816" s="78">
        <v>16</v>
      </c>
      <c r="H2816" s="78">
        <f t="shared" si="177"/>
        <v>37</v>
      </c>
      <c r="I2816" s="74">
        <v>0.56756756756756754</v>
      </c>
      <c r="J2816" s="74">
        <v>0.43243243243243246</v>
      </c>
      <c r="K2816" s="75">
        <f t="shared" si="174"/>
        <v>0.83799569995608181</v>
      </c>
      <c r="L2816" s="75">
        <f t="shared" si="175"/>
        <v>0.25568789079261489</v>
      </c>
      <c r="M2816" s="76" t="str">
        <f t="shared" si="176"/>
        <v>-</v>
      </c>
      <c r="N2816" s="76" t="str">
        <f t="shared" si="176"/>
        <v>-</v>
      </c>
      <c r="O2816" s="3" t="s">
        <v>682</v>
      </c>
      <c r="P2816" s="40" t="s">
        <v>797</v>
      </c>
      <c r="Q2816" s="77" t="s">
        <v>681</v>
      </c>
      <c r="R2816" s="78"/>
    </row>
    <row r="2817" spans="1:18" x14ac:dyDescent="0.2">
      <c r="A2817" s="3" t="s">
        <v>404</v>
      </c>
      <c r="B2817" s="60" t="s">
        <v>299</v>
      </c>
      <c r="C2817" s="78" t="s">
        <v>753</v>
      </c>
      <c r="D2817" s="78">
        <v>25636</v>
      </c>
      <c r="E2817" s="78">
        <v>52</v>
      </c>
      <c r="F2817" s="78">
        <v>26848</v>
      </c>
      <c r="G2817" s="78">
        <v>11</v>
      </c>
      <c r="H2817" s="78">
        <f t="shared" si="177"/>
        <v>63</v>
      </c>
      <c r="I2817" s="74">
        <v>0.82539682539682535</v>
      </c>
      <c r="J2817" s="74">
        <v>0.17460317460317459</v>
      </c>
      <c r="K2817" s="75">
        <f t="shared" si="174"/>
        <v>0.9999999830891575</v>
      </c>
      <c r="L2817" s="75">
        <f t="shared" si="175"/>
        <v>8.3674955936308534E-8</v>
      </c>
      <c r="M2817" s="76" t="str">
        <f t="shared" si="176"/>
        <v>-</v>
      </c>
      <c r="N2817" s="76" t="str">
        <f t="shared" si="176"/>
        <v>sig</v>
      </c>
      <c r="O2817" s="3" t="s">
        <v>682</v>
      </c>
      <c r="P2817" s="40" t="s">
        <v>797</v>
      </c>
      <c r="Q2817" s="77" t="s">
        <v>681</v>
      </c>
      <c r="R2817" s="78"/>
    </row>
    <row r="2818" spans="1:18" x14ac:dyDescent="0.2">
      <c r="A2818" s="3" t="s">
        <v>318</v>
      </c>
      <c r="B2818" s="78" t="s">
        <v>299</v>
      </c>
      <c r="C2818" s="78" t="s">
        <v>754</v>
      </c>
      <c r="D2818" s="78">
        <v>25636</v>
      </c>
      <c r="E2818" s="78">
        <v>51</v>
      </c>
      <c r="F2818" s="78">
        <v>26848</v>
      </c>
      <c r="G2818" s="78">
        <v>16</v>
      </c>
      <c r="H2818" s="78">
        <f t="shared" si="177"/>
        <v>67</v>
      </c>
      <c r="I2818" s="74">
        <v>0.76119402985074625</v>
      </c>
      <c r="J2818" s="74">
        <v>0.23880597014925373</v>
      </c>
      <c r="K2818" s="75">
        <f t="shared" ref="K2818:K2881" si="178">BINOMDIST(E2818,H2818,0.5,TRUE)</f>
        <v>0.99999677046360436</v>
      </c>
      <c r="L2818" s="75">
        <f t="shared" ref="L2818:L2881" si="179">BINOMDIST(G2818,H2818,0.5,TRUE)</f>
        <v>1.0844619380358527E-5</v>
      </c>
      <c r="M2818" s="76" t="str">
        <f t="shared" ref="M2818:N2881" si="180">IF(K2818&lt;(0.05/5830),"sig","-")</f>
        <v>-</v>
      </c>
      <c r="N2818" s="76" t="str">
        <f t="shared" si="180"/>
        <v>-</v>
      </c>
      <c r="O2818" s="3" t="s">
        <v>682</v>
      </c>
      <c r="P2818" s="40" t="s">
        <v>797</v>
      </c>
      <c r="Q2818" s="77" t="s">
        <v>681</v>
      </c>
      <c r="R2818" s="78"/>
    </row>
    <row r="2819" spans="1:18" x14ac:dyDescent="0.2">
      <c r="A2819" s="3" t="s">
        <v>318</v>
      </c>
      <c r="B2819" s="78" t="s">
        <v>299</v>
      </c>
      <c r="C2819" s="78" t="s">
        <v>755</v>
      </c>
      <c r="D2819" s="78">
        <v>25636</v>
      </c>
      <c r="E2819" s="78">
        <v>69</v>
      </c>
      <c r="F2819" s="78">
        <v>26848</v>
      </c>
      <c r="G2819" s="78">
        <v>14</v>
      </c>
      <c r="H2819" s="78">
        <f t="shared" si="177"/>
        <v>83</v>
      </c>
      <c r="I2819" s="74">
        <v>0.83132530120481929</v>
      </c>
      <c r="J2819" s="74">
        <v>0.16867469879518071</v>
      </c>
      <c r="K2819" s="75">
        <f t="shared" si="178"/>
        <v>0.99999999993333399</v>
      </c>
      <c r="L2819" s="75">
        <f t="shared" si="179"/>
        <v>3.4012967414649234E-10</v>
      </c>
      <c r="M2819" s="76" t="str">
        <f t="shared" si="180"/>
        <v>-</v>
      </c>
      <c r="N2819" s="76" t="str">
        <f t="shared" si="180"/>
        <v>sig</v>
      </c>
      <c r="O2819" s="3" t="s">
        <v>682</v>
      </c>
      <c r="P2819" s="40" t="s">
        <v>797</v>
      </c>
      <c r="Q2819" s="77" t="s">
        <v>681</v>
      </c>
      <c r="R2819" s="78"/>
    </row>
    <row r="2820" spans="1:18" x14ac:dyDescent="0.2">
      <c r="A2820" s="3" t="s">
        <v>318</v>
      </c>
      <c r="B2820" s="78" t="s">
        <v>299</v>
      </c>
      <c r="C2820" s="78" t="s">
        <v>756</v>
      </c>
      <c r="D2820" s="78">
        <v>25636</v>
      </c>
      <c r="E2820" s="78">
        <v>54</v>
      </c>
      <c r="F2820" s="78">
        <v>26848</v>
      </c>
      <c r="G2820" s="78">
        <v>15</v>
      </c>
      <c r="H2820" s="78">
        <f t="shared" si="177"/>
        <v>69</v>
      </c>
      <c r="I2820" s="74">
        <v>0.78260869565217395</v>
      </c>
      <c r="J2820" s="74">
        <v>0.21739130434782608</v>
      </c>
      <c r="K2820" s="75">
        <f t="shared" si="178"/>
        <v>0.99999965390415402</v>
      </c>
      <c r="L2820" s="75">
        <f t="shared" si="179"/>
        <v>1.3064240017950108E-6</v>
      </c>
      <c r="M2820" s="76" t="str">
        <f t="shared" si="180"/>
        <v>-</v>
      </c>
      <c r="N2820" s="76" t="str">
        <f t="shared" si="180"/>
        <v>sig</v>
      </c>
      <c r="O2820" s="3" t="s">
        <v>682</v>
      </c>
      <c r="P2820" s="40" t="s">
        <v>797</v>
      </c>
      <c r="Q2820" s="77" t="s">
        <v>681</v>
      </c>
      <c r="R2820" s="78"/>
    </row>
    <row r="2821" spans="1:18" x14ac:dyDescent="0.2">
      <c r="A2821" s="3" t="s">
        <v>318</v>
      </c>
      <c r="B2821" s="78" t="s">
        <v>299</v>
      </c>
      <c r="C2821" s="78" t="s">
        <v>757</v>
      </c>
      <c r="D2821" s="78">
        <v>25636</v>
      </c>
      <c r="E2821" s="78">
        <v>65</v>
      </c>
      <c r="F2821" s="78">
        <v>26848</v>
      </c>
      <c r="G2821" s="78">
        <v>21</v>
      </c>
      <c r="H2821" s="78">
        <f t="shared" si="177"/>
        <v>86</v>
      </c>
      <c r="I2821" s="74">
        <v>0.7558139534883721</v>
      </c>
      <c r="J2821" s="74">
        <v>0.2441860465116279</v>
      </c>
      <c r="K2821" s="75">
        <f t="shared" si="178"/>
        <v>0.99999966651105887</v>
      </c>
      <c r="L2821" s="75">
        <f t="shared" si="179"/>
        <v>1.0765894461732803E-6</v>
      </c>
      <c r="M2821" s="76" t="str">
        <f t="shared" si="180"/>
        <v>-</v>
      </c>
      <c r="N2821" s="76" t="str">
        <f t="shared" si="180"/>
        <v>sig</v>
      </c>
      <c r="O2821" s="3" t="s">
        <v>682</v>
      </c>
      <c r="P2821" s="40" t="s">
        <v>797</v>
      </c>
      <c r="Q2821" s="77" t="s">
        <v>681</v>
      </c>
      <c r="R2821" s="78"/>
    </row>
    <row r="2822" spans="1:18" x14ac:dyDescent="0.2">
      <c r="A2822" s="3" t="s">
        <v>318</v>
      </c>
      <c r="B2822" s="78" t="s">
        <v>299</v>
      </c>
      <c r="C2822" s="78" t="s">
        <v>758</v>
      </c>
      <c r="D2822" s="78">
        <v>25636</v>
      </c>
      <c r="E2822" s="78">
        <v>57</v>
      </c>
      <c r="F2822" s="78">
        <v>26848</v>
      </c>
      <c r="G2822" s="78">
        <v>12</v>
      </c>
      <c r="H2822" s="78">
        <f t="shared" si="177"/>
        <v>69</v>
      </c>
      <c r="I2822" s="74">
        <v>0.82608695652173914</v>
      </c>
      <c r="J2822" s="74">
        <v>0.17391304347826086</v>
      </c>
      <c r="K2822" s="75">
        <f t="shared" si="178"/>
        <v>0.99999999622208513</v>
      </c>
      <c r="L2822" s="75">
        <f t="shared" si="179"/>
        <v>1.8711247437518144E-8</v>
      </c>
      <c r="M2822" s="76" t="str">
        <f t="shared" si="180"/>
        <v>-</v>
      </c>
      <c r="N2822" s="76" t="str">
        <f t="shared" si="180"/>
        <v>sig</v>
      </c>
      <c r="O2822" s="3" t="s">
        <v>682</v>
      </c>
      <c r="P2822" s="40" t="s">
        <v>797</v>
      </c>
      <c r="Q2822" s="77" t="s">
        <v>681</v>
      </c>
      <c r="R2822" s="78"/>
    </row>
    <row r="2823" spans="1:18" x14ac:dyDescent="0.2">
      <c r="A2823" s="3" t="s">
        <v>318</v>
      </c>
      <c r="B2823" s="78" t="s">
        <v>299</v>
      </c>
      <c r="C2823" s="78" t="s">
        <v>759</v>
      </c>
      <c r="D2823" s="78">
        <v>25636</v>
      </c>
      <c r="E2823" s="78">
        <v>52</v>
      </c>
      <c r="F2823" s="78">
        <v>26848</v>
      </c>
      <c r="G2823" s="78">
        <v>12</v>
      </c>
      <c r="H2823" s="78">
        <f t="shared" si="177"/>
        <v>64</v>
      </c>
      <c r="I2823" s="74">
        <v>0.8125</v>
      </c>
      <c r="J2823" s="74">
        <v>0.1875</v>
      </c>
      <c r="K2823" s="75">
        <f t="shared" si="178"/>
        <v>0.99999994970710082</v>
      </c>
      <c r="L2823" s="75">
        <f t="shared" si="179"/>
        <v>2.2833053502227156E-7</v>
      </c>
      <c r="M2823" s="76" t="str">
        <f t="shared" si="180"/>
        <v>-</v>
      </c>
      <c r="N2823" s="76" t="str">
        <f t="shared" si="180"/>
        <v>sig</v>
      </c>
      <c r="O2823" s="3" t="s">
        <v>682</v>
      </c>
      <c r="P2823" s="40" t="s">
        <v>797</v>
      </c>
      <c r="Q2823" s="77" t="s">
        <v>681</v>
      </c>
      <c r="R2823" s="78"/>
    </row>
    <row r="2824" spans="1:18" x14ac:dyDescent="0.2">
      <c r="A2824" s="3" t="s">
        <v>318</v>
      </c>
      <c r="B2824" s="78" t="s">
        <v>299</v>
      </c>
      <c r="C2824" s="78" t="s">
        <v>760</v>
      </c>
      <c r="D2824" s="78">
        <v>25636</v>
      </c>
      <c r="E2824" s="78">
        <v>48</v>
      </c>
      <c r="F2824" s="78">
        <v>26848</v>
      </c>
      <c r="G2824" s="78">
        <v>16</v>
      </c>
      <c r="H2824" s="78">
        <f t="shared" si="177"/>
        <v>64</v>
      </c>
      <c r="I2824" s="74">
        <v>0.75</v>
      </c>
      <c r="J2824" s="74">
        <v>0.25</v>
      </c>
      <c r="K2824" s="75">
        <f t="shared" si="178"/>
        <v>0.99998781771391854</v>
      </c>
      <c r="L2824" s="75">
        <f t="shared" si="179"/>
        <v>3.8665384406435079E-5</v>
      </c>
      <c r="M2824" s="76" t="str">
        <f t="shared" si="180"/>
        <v>-</v>
      </c>
      <c r="N2824" s="76" t="str">
        <f t="shared" si="180"/>
        <v>-</v>
      </c>
      <c r="O2824" s="3" t="s">
        <v>682</v>
      </c>
      <c r="P2824" s="40" t="s">
        <v>797</v>
      </c>
      <c r="Q2824" s="77" t="s">
        <v>681</v>
      </c>
      <c r="R2824" s="78"/>
    </row>
    <row r="2825" spans="1:18" x14ac:dyDescent="0.2">
      <c r="A2825" s="3" t="s">
        <v>318</v>
      </c>
      <c r="B2825" s="78" t="s">
        <v>299</v>
      </c>
      <c r="C2825" s="78" t="s">
        <v>761</v>
      </c>
      <c r="D2825" s="78">
        <v>25636</v>
      </c>
      <c r="E2825" s="78">
        <v>54</v>
      </c>
      <c r="F2825" s="78">
        <v>26848</v>
      </c>
      <c r="G2825" s="78">
        <v>11</v>
      </c>
      <c r="H2825" s="78">
        <f t="shared" si="177"/>
        <v>65</v>
      </c>
      <c r="I2825" s="74">
        <v>0.83076923076923082</v>
      </c>
      <c r="J2825" s="74">
        <v>0.16923076923076924</v>
      </c>
      <c r="K2825" s="75">
        <f t="shared" si="178"/>
        <v>0.99999999412319862</v>
      </c>
      <c r="L2825" s="75">
        <f t="shared" si="179"/>
        <v>3.0137695171547049E-8</v>
      </c>
      <c r="M2825" s="76" t="str">
        <f t="shared" si="180"/>
        <v>-</v>
      </c>
      <c r="N2825" s="76" t="str">
        <f t="shared" si="180"/>
        <v>sig</v>
      </c>
      <c r="O2825" s="3" t="s">
        <v>682</v>
      </c>
      <c r="P2825" s="40" t="s">
        <v>797</v>
      </c>
      <c r="Q2825" s="77" t="s">
        <v>681</v>
      </c>
      <c r="R2825" s="78"/>
    </row>
    <row r="2826" spans="1:18" x14ac:dyDescent="0.2">
      <c r="A2826" s="3" t="s">
        <v>318</v>
      </c>
      <c r="B2826" s="78" t="s">
        <v>299</v>
      </c>
      <c r="C2826" s="78" t="s">
        <v>762</v>
      </c>
      <c r="D2826" s="78">
        <v>25636</v>
      </c>
      <c r="E2826" s="78">
        <v>59</v>
      </c>
      <c r="F2826" s="78">
        <v>26848</v>
      </c>
      <c r="G2826" s="78">
        <v>24</v>
      </c>
      <c r="H2826" s="78">
        <f t="shared" si="177"/>
        <v>83</v>
      </c>
      <c r="I2826" s="74">
        <v>0.71084337349397586</v>
      </c>
      <c r="J2826" s="74">
        <v>0.28915662650602408</v>
      </c>
      <c r="K2826" s="75">
        <f t="shared" si="178"/>
        <v>0.99997013202180696</v>
      </c>
      <c r="L2826" s="75">
        <f t="shared" si="179"/>
        <v>7.7279705391645678E-5</v>
      </c>
      <c r="M2826" s="76" t="str">
        <f t="shared" si="180"/>
        <v>-</v>
      </c>
      <c r="N2826" s="76" t="str">
        <f t="shared" si="180"/>
        <v>-</v>
      </c>
      <c r="O2826" s="3" t="s">
        <v>682</v>
      </c>
      <c r="P2826" s="40" t="s">
        <v>797</v>
      </c>
      <c r="Q2826" s="77" t="s">
        <v>681</v>
      </c>
      <c r="R2826" s="78"/>
    </row>
    <row r="2827" spans="1:18" x14ac:dyDescent="0.2">
      <c r="A2827" s="3" t="s">
        <v>318</v>
      </c>
      <c r="B2827" s="78" t="s">
        <v>299</v>
      </c>
      <c r="C2827" s="78" t="s">
        <v>741</v>
      </c>
      <c r="D2827" s="78">
        <v>25636</v>
      </c>
      <c r="E2827" s="78">
        <v>36</v>
      </c>
      <c r="F2827" s="78">
        <v>26848</v>
      </c>
      <c r="G2827" s="78">
        <v>9</v>
      </c>
      <c r="H2827" s="78">
        <f t="shared" si="177"/>
        <v>45</v>
      </c>
      <c r="I2827" s="74">
        <v>0.8</v>
      </c>
      <c r="J2827" s="74">
        <v>0.2</v>
      </c>
      <c r="K2827" s="75">
        <f t="shared" si="178"/>
        <v>0.99999231295490176</v>
      </c>
      <c r="L2827" s="75">
        <f t="shared" si="179"/>
        <v>3.2873316229142869E-5</v>
      </c>
      <c r="M2827" s="76" t="str">
        <f t="shared" si="180"/>
        <v>-</v>
      </c>
      <c r="N2827" s="76" t="str">
        <f t="shared" si="180"/>
        <v>-</v>
      </c>
      <c r="O2827" s="3" t="s">
        <v>682</v>
      </c>
      <c r="P2827" s="40" t="s">
        <v>797</v>
      </c>
      <c r="Q2827" s="77" t="s">
        <v>681</v>
      </c>
      <c r="R2827" s="78"/>
    </row>
    <row r="2828" spans="1:18" x14ac:dyDescent="0.2">
      <c r="A2828" s="3" t="s">
        <v>318</v>
      </c>
      <c r="B2828" s="78" t="s">
        <v>299</v>
      </c>
      <c r="C2828" s="78" t="s">
        <v>742</v>
      </c>
      <c r="D2828" s="78">
        <v>25636</v>
      </c>
      <c r="E2828" s="78">
        <v>45</v>
      </c>
      <c r="F2828" s="78">
        <v>26848</v>
      </c>
      <c r="G2828" s="78">
        <v>10</v>
      </c>
      <c r="H2828" s="78">
        <f t="shared" si="177"/>
        <v>55</v>
      </c>
      <c r="I2828" s="74">
        <v>0.81818181818181823</v>
      </c>
      <c r="J2828" s="74">
        <v>0.18181818181818182</v>
      </c>
      <c r="K2828" s="75">
        <f t="shared" si="178"/>
        <v>0.99999978318084315</v>
      </c>
      <c r="L2828" s="75">
        <f t="shared" si="179"/>
        <v>1.0286322577601756E-6</v>
      </c>
      <c r="M2828" s="76" t="str">
        <f t="shared" si="180"/>
        <v>-</v>
      </c>
      <c r="N2828" s="76" t="str">
        <f t="shared" si="180"/>
        <v>sig</v>
      </c>
      <c r="O2828" s="3" t="s">
        <v>682</v>
      </c>
      <c r="P2828" s="40" t="s">
        <v>797</v>
      </c>
      <c r="Q2828" s="77" t="s">
        <v>681</v>
      </c>
      <c r="R2828" s="78"/>
    </row>
    <row r="2829" spans="1:18" x14ac:dyDescent="0.2">
      <c r="A2829" s="3" t="s">
        <v>318</v>
      </c>
      <c r="B2829" s="78" t="s">
        <v>299</v>
      </c>
      <c r="C2829" s="78" t="s">
        <v>743</v>
      </c>
      <c r="D2829" s="78">
        <v>25636</v>
      </c>
      <c r="E2829" s="78">
        <v>40</v>
      </c>
      <c r="F2829" s="78">
        <v>26848</v>
      </c>
      <c r="G2829" s="78">
        <v>12</v>
      </c>
      <c r="H2829" s="78">
        <f t="shared" si="177"/>
        <v>52</v>
      </c>
      <c r="I2829" s="74">
        <v>0.76923076923076927</v>
      </c>
      <c r="J2829" s="74">
        <v>0.23076923076923078</v>
      </c>
      <c r="K2829" s="75">
        <f t="shared" si="178"/>
        <v>0.99998205604193524</v>
      </c>
      <c r="L2829" s="75">
        <f t="shared" si="179"/>
        <v>6.3769391927870467E-5</v>
      </c>
      <c r="M2829" s="76" t="str">
        <f t="shared" si="180"/>
        <v>-</v>
      </c>
      <c r="N2829" s="76" t="str">
        <f t="shared" si="180"/>
        <v>-</v>
      </c>
      <c r="O2829" s="3" t="s">
        <v>682</v>
      </c>
      <c r="P2829" s="40" t="s">
        <v>797</v>
      </c>
      <c r="Q2829" s="77" t="s">
        <v>681</v>
      </c>
      <c r="R2829" s="78"/>
    </row>
    <row r="2830" spans="1:18" x14ac:dyDescent="0.2">
      <c r="A2830" s="3" t="s">
        <v>318</v>
      </c>
      <c r="B2830" s="78" t="s">
        <v>299</v>
      </c>
      <c r="C2830" s="78" t="s">
        <v>744</v>
      </c>
      <c r="D2830" s="78">
        <v>25636</v>
      </c>
      <c r="E2830" s="78">
        <v>48</v>
      </c>
      <c r="F2830" s="78">
        <v>26848</v>
      </c>
      <c r="G2830" s="78">
        <v>4</v>
      </c>
      <c r="H2830" s="78">
        <f t="shared" si="177"/>
        <v>52</v>
      </c>
      <c r="I2830" s="74">
        <v>0.92307692307692313</v>
      </c>
      <c r="J2830" s="74">
        <v>7.6923076923076927E-2</v>
      </c>
      <c r="K2830" s="75">
        <f t="shared" si="178"/>
        <v>0.99999999999478661</v>
      </c>
      <c r="L2830" s="75">
        <f t="shared" si="179"/>
        <v>6.5326410947363795E-11</v>
      </c>
      <c r="M2830" s="76" t="str">
        <f t="shared" si="180"/>
        <v>-</v>
      </c>
      <c r="N2830" s="76" t="str">
        <f t="shared" si="180"/>
        <v>sig</v>
      </c>
      <c r="O2830" s="3" t="s">
        <v>682</v>
      </c>
      <c r="P2830" s="40" t="s">
        <v>797</v>
      </c>
      <c r="Q2830" s="77" t="s">
        <v>681</v>
      </c>
      <c r="R2830" s="78"/>
    </row>
    <row r="2831" spans="1:18" x14ac:dyDescent="0.2">
      <c r="A2831" s="3" t="s">
        <v>318</v>
      </c>
      <c r="B2831" s="78" t="s">
        <v>299</v>
      </c>
      <c r="C2831" s="78" t="s">
        <v>745</v>
      </c>
      <c r="D2831" s="78">
        <v>25636</v>
      </c>
      <c r="E2831" s="78">
        <v>45</v>
      </c>
      <c r="F2831" s="78">
        <v>26848</v>
      </c>
      <c r="G2831" s="78">
        <v>10</v>
      </c>
      <c r="H2831" s="78">
        <f t="shared" si="177"/>
        <v>55</v>
      </c>
      <c r="I2831" s="74">
        <v>0.81818181818181823</v>
      </c>
      <c r="J2831" s="74">
        <v>0.18181818181818182</v>
      </c>
      <c r="K2831" s="75">
        <f t="shared" si="178"/>
        <v>0.99999978318084315</v>
      </c>
      <c r="L2831" s="75">
        <f t="shared" si="179"/>
        <v>1.0286322577601756E-6</v>
      </c>
      <c r="M2831" s="76" t="str">
        <f t="shared" si="180"/>
        <v>-</v>
      </c>
      <c r="N2831" s="76" t="str">
        <f t="shared" si="180"/>
        <v>sig</v>
      </c>
      <c r="O2831" s="3" t="s">
        <v>682</v>
      </c>
      <c r="P2831" s="40" t="s">
        <v>797</v>
      </c>
      <c r="Q2831" s="77" t="s">
        <v>681</v>
      </c>
      <c r="R2831" s="78"/>
    </row>
    <row r="2832" spans="1:18" x14ac:dyDescent="0.2">
      <c r="A2832" s="3" t="s">
        <v>318</v>
      </c>
      <c r="B2832" s="78" t="s">
        <v>299</v>
      </c>
      <c r="C2832" s="78" t="s">
        <v>746</v>
      </c>
      <c r="D2832" s="78">
        <v>25636</v>
      </c>
      <c r="E2832" s="78">
        <v>32</v>
      </c>
      <c r="F2832" s="78">
        <v>26848</v>
      </c>
      <c r="G2832" s="78">
        <v>11</v>
      </c>
      <c r="H2832" s="78">
        <f t="shared" si="177"/>
        <v>43</v>
      </c>
      <c r="I2832" s="74">
        <v>0.7441860465116279</v>
      </c>
      <c r="J2832" s="74">
        <v>0.2558139534883721</v>
      </c>
      <c r="K2832" s="75">
        <f t="shared" si="178"/>
        <v>0.99969694668436659</v>
      </c>
      <c r="L2832" s="75">
        <f t="shared" si="179"/>
        <v>9.5698050063219755E-4</v>
      </c>
      <c r="M2832" s="76" t="str">
        <f t="shared" si="180"/>
        <v>-</v>
      </c>
      <c r="N2832" s="76" t="str">
        <f t="shared" si="180"/>
        <v>-</v>
      </c>
      <c r="O2832" s="3" t="s">
        <v>682</v>
      </c>
      <c r="P2832" s="40" t="s">
        <v>797</v>
      </c>
      <c r="Q2832" s="77" t="s">
        <v>681</v>
      </c>
      <c r="R2832" s="78"/>
    </row>
    <row r="2833" spans="1:18" x14ac:dyDescent="0.2">
      <c r="A2833" s="3" t="s">
        <v>318</v>
      </c>
      <c r="B2833" s="78" t="s">
        <v>299</v>
      </c>
      <c r="C2833" s="78" t="s">
        <v>747</v>
      </c>
      <c r="D2833" s="78">
        <v>25636</v>
      </c>
      <c r="E2833" s="78">
        <v>21</v>
      </c>
      <c r="F2833" s="78">
        <v>26848</v>
      </c>
      <c r="G2833" s="78">
        <v>9</v>
      </c>
      <c r="H2833" s="78">
        <f t="shared" si="177"/>
        <v>30</v>
      </c>
      <c r="I2833" s="74">
        <v>0.7</v>
      </c>
      <c r="J2833" s="74">
        <v>0.3</v>
      </c>
      <c r="K2833" s="75">
        <f t="shared" si="178"/>
        <v>0.991937599144876</v>
      </c>
      <c r="L2833" s="75">
        <f t="shared" si="179"/>
        <v>2.1386972628533851E-2</v>
      </c>
      <c r="M2833" s="76" t="str">
        <f t="shared" si="180"/>
        <v>-</v>
      </c>
      <c r="N2833" s="76" t="str">
        <f t="shared" si="180"/>
        <v>-</v>
      </c>
      <c r="O2833" s="3" t="s">
        <v>682</v>
      </c>
      <c r="P2833" s="40" t="s">
        <v>797</v>
      </c>
      <c r="Q2833" s="77" t="s">
        <v>681</v>
      </c>
      <c r="R2833" s="78"/>
    </row>
    <row r="2834" spans="1:18" x14ac:dyDescent="0.2">
      <c r="A2834" s="3" t="s">
        <v>318</v>
      </c>
      <c r="B2834" s="78" t="s">
        <v>299</v>
      </c>
      <c r="C2834" s="78" t="s">
        <v>748</v>
      </c>
      <c r="D2834" s="78">
        <v>25636</v>
      </c>
      <c r="E2834" s="78">
        <v>39</v>
      </c>
      <c r="F2834" s="78">
        <v>26848</v>
      </c>
      <c r="G2834" s="78">
        <v>7</v>
      </c>
      <c r="H2834" s="78">
        <f t="shared" si="177"/>
        <v>46</v>
      </c>
      <c r="I2834" s="74">
        <v>0.84782608695652173</v>
      </c>
      <c r="J2834" s="74">
        <v>0.15217391304347827</v>
      </c>
      <c r="K2834" s="75">
        <f t="shared" si="178"/>
        <v>0.99999984485981486</v>
      </c>
      <c r="L2834" s="75">
        <f t="shared" si="179"/>
        <v>9.1577163630063317E-7</v>
      </c>
      <c r="M2834" s="76" t="str">
        <f t="shared" si="180"/>
        <v>-</v>
      </c>
      <c r="N2834" s="76" t="str">
        <f t="shared" si="180"/>
        <v>sig</v>
      </c>
      <c r="O2834" s="3" t="s">
        <v>682</v>
      </c>
      <c r="P2834" s="40" t="s">
        <v>797</v>
      </c>
      <c r="Q2834" s="77" t="s">
        <v>681</v>
      </c>
      <c r="R2834" s="78"/>
    </row>
    <row r="2835" spans="1:18" x14ac:dyDescent="0.2">
      <c r="A2835" s="3" t="s">
        <v>318</v>
      </c>
      <c r="B2835" s="78" t="s">
        <v>299</v>
      </c>
      <c r="C2835" s="78" t="s">
        <v>749</v>
      </c>
      <c r="D2835" s="78">
        <v>25636</v>
      </c>
      <c r="E2835" s="78">
        <v>41</v>
      </c>
      <c r="F2835" s="78">
        <v>26848</v>
      </c>
      <c r="G2835" s="78">
        <v>8</v>
      </c>
      <c r="H2835" s="78">
        <f t="shared" si="177"/>
        <v>49</v>
      </c>
      <c r="I2835" s="74">
        <v>0.83673469387755106</v>
      </c>
      <c r="J2835" s="74">
        <v>0.16326530612244897</v>
      </c>
      <c r="K2835" s="75">
        <f t="shared" si="178"/>
        <v>0.99999981877108368</v>
      </c>
      <c r="L2835" s="75">
        <f t="shared" si="179"/>
        <v>9.8232688827693003E-7</v>
      </c>
      <c r="M2835" s="76" t="str">
        <f t="shared" si="180"/>
        <v>-</v>
      </c>
      <c r="N2835" s="76" t="str">
        <f t="shared" si="180"/>
        <v>sig</v>
      </c>
      <c r="O2835" s="3" t="s">
        <v>682</v>
      </c>
      <c r="P2835" s="40" t="s">
        <v>797</v>
      </c>
      <c r="Q2835" s="77" t="s">
        <v>681</v>
      </c>
      <c r="R2835" s="78"/>
    </row>
    <row r="2836" spans="1:18" x14ac:dyDescent="0.2">
      <c r="A2836" s="3" t="s">
        <v>318</v>
      </c>
      <c r="B2836" s="78" t="s">
        <v>299</v>
      </c>
      <c r="C2836" s="78" t="s">
        <v>750</v>
      </c>
      <c r="D2836" s="78">
        <v>25636</v>
      </c>
      <c r="E2836" s="78">
        <v>16</v>
      </c>
      <c r="F2836" s="78">
        <v>26848</v>
      </c>
      <c r="G2836" s="78">
        <v>3</v>
      </c>
      <c r="H2836" s="78">
        <f t="shared" si="177"/>
        <v>19</v>
      </c>
      <c r="I2836" s="74">
        <v>0.84210526315789469</v>
      </c>
      <c r="J2836" s="74">
        <v>0.15789473684210525</v>
      </c>
      <c r="K2836" s="75">
        <f t="shared" si="178"/>
        <v>0.99963569641113281</v>
      </c>
      <c r="L2836" s="75">
        <f t="shared" si="179"/>
        <v>2.2125244140625009E-3</v>
      </c>
      <c r="M2836" s="76" t="str">
        <f t="shared" si="180"/>
        <v>-</v>
      </c>
      <c r="N2836" s="76" t="str">
        <f t="shared" si="180"/>
        <v>-</v>
      </c>
      <c r="O2836" s="3" t="s">
        <v>682</v>
      </c>
      <c r="P2836" s="40" t="s">
        <v>797</v>
      </c>
      <c r="Q2836" s="77" t="s">
        <v>681</v>
      </c>
      <c r="R2836" s="78"/>
    </row>
    <row r="2837" spans="1:18" x14ac:dyDescent="0.2">
      <c r="A2837" s="3" t="s">
        <v>318</v>
      </c>
      <c r="B2837" s="78" t="s">
        <v>299</v>
      </c>
      <c r="C2837" s="78" t="s">
        <v>751</v>
      </c>
      <c r="D2837" s="78">
        <v>25636</v>
      </c>
      <c r="E2837" s="78">
        <v>27</v>
      </c>
      <c r="F2837" s="78">
        <v>26848</v>
      </c>
      <c r="G2837" s="78">
        <v>8</v>
      </c>
      <c r="H2837" s="78">
        <f t="shared" si="177"/>
        <v>35</v>
      </c>
      <c r="I2837" s="74">
        <v>0.77142857142857146</v>
      </c>
      <c r="J2837" s="74">
        <v>0.22857142857142856</v>
      </c>
      <c r="K2837" s="75">
        <f t="shared" si="178"/>
        <v>0.99974586977623403</v>
      </c>
      <c r="L2837" s="75">
        <f t="shared" si="179"/>
        <v>9.3911273870617271E-4</v>
      </c>
      <c r="M2837" s="76" t="str">
        <f t="shared" si="180"/>
        <v>-</v>
      </c>
      <c r="N2837" s="76" t="str">
        <f t="shared" si="180"/>
        <v>-</v>
      </c>
      <c r="O2837" s="3" t="s">
        <v>682</v>
      </c>
      <c r="P2837" s="40" t="s">
        <v>797</v>
      </c>
      <c r="Q2837" s="77" t="s">
        <v>681</v>
      </c>
      <c r="R2837" s="78"/>
    </row>
    <row r="2838" spans="1:18" x14ac:dyDescent="0.2">
      <c r="A2838" s="3" t="s">
        <v>318</v>
      </c>
      <c r="B2838" s="78" t="s">
        <v>299</v>
      </c>
      <c r="C2838" s="78" t="s">
        <v>752</v>
      </c>
      <c r="D2838" s="78">
        <v>25636</v>
      </c>
      <c r="E2838" s="78">
        <v>12</v>
      </c>
      <c r="F2838" s="78">
        <v>26848</v>
      </c>
      <c r="G2838" s="78">
        <v>0</v>
      </c>
      <c r="H2838" s="78">
        <f t="shared" si="177"/>
        <v>12</v>
      </c>
      <c r="I2838" s="74">
        <v>1</v>
      </c>
      <c r="J2838" s="74">
        <v>0</v>
      </c>
      <c r="K2838" s="75">
        <f t="shared" si="178"/>
        <v>1</v>
      </c>
      <c r="L2838" s="75">
        <f t="shared" si="179"/>
        <v>2.4414062500000016E-4</v>
      </c>
      <c r="M2838" s="76" t="str">
        <f t="shared" si="180"/>
        <v>-</v>
      </c>
      <c r="N2838" s="76" t="str">
        <f t="shared" si="180"/>
        <v>-</v>
      </c>
      <c r="O2838" s="3" t="s">
        <v>682</v>
      </c>
      <c r="P2838" s="40" t="s">
        <v>797</v>
      </c>
      <c r="Q2838" s="77" t="s">
        <v>681</v>
      </c>
      <c r="R2838" s="78"/>
    </row>
    <row r="2839" spans="1:18" x14ac:dyDescent="0.2">
      <c r="A2839" s="3" t="s">
        <v>318</v>
      </c>
      <c r="B2839" s="78" t="s">
        <v>299</v>
      </c>
      <c r="C2839" s="78" t="s">
        <v>753</v>
      </c>
      <c r="D2839" s="78">
        <v>25636</v>
      </c>
      <c r="E2839" s="78">
        <v>30</v>
      </c>
      <c r="F2839" s="78">
        <v>26848</v>
      </c>
      <c r="G2839" s="78">
        <v>6</v>
      </c>
      <c r="H2839" s="78">
        <f t="shared" si="177"/>
        <v>36</v>
      </c>
      <c r="I2839" s="74">
        <v>0.83333333333333337</v>
      </c>
      <c r="J2839" s="74">
        <v>0.16666666666666666</v>
      </c>
      <c r="K2839" s="75">
        <f t="shared" si="178"/>
        <v>0.99999354325700551</v>
      </c>
      <c r="L2839" s="75">
        <f t="shared" si="179"/>
        <v>3.4800847060978386E-5</v>
      </c>
      <c r="M2839" s="76" t="str">
        <f t="shared" si="180"/>
        <v>-</v>
      </c>
      <c r="N2839" s="76" t="str">
        <f t="shared" si="180"/>
        <v>-</v>
      </c>
      <c r="O2839" s="3" t="s">
        <v>682</v>
      </c>
      <c r="P2839" s="40" t="s">
        <v>797</v>
      </c>
      <c r="Q2839" s="77" t="s">
        <v>681</v>
      </c>
      <c r="R2839" s="78"/>
    </row>
    <row r="2840" spans="1:18" x14ac:dyDescent="0.2">
      <c r="A2840" s="3" t="s">
        <v>321</v>
      </c>
      <c r="B2840" s="78" t="s">
        <v>443</v>
      </c>
      <c r="C2840" s="78" t="s">
        <v>754</v>
      </c>
      <c r="D2840" s="78">
        <v>25636</v>
      </c>
      <c r="E2840" s="78">
        <v>216</v>
      </c>
      <c r="F2840" s="78">
        <v>26848</v>
      </c>
      <c r="G2840" s="78">
        <v>40</v>
      </c>
      <c r="H2840" s="78">
        <f t="shared" si="177"/>
        <v>256</v>
      </c>
      <c r="I2840" s="74">
        <v>0.84375</v>
      </c>
      <c r="J2840" s="74">
        <v>0.15625</v>
      </c>
      <c r="K2840" s="75">
        <f t="shared" si="178"/>
        <v>1</v>
      </c>
      <c r="L2840" s="75">
        <f t="shared" si="179"/>
        <v>1.1092499630302578E-30</v>
      </c>
      <c r="M2840" s="76" t="str">
        <f t="shared" si="180"/>
        <v>-</v>
      </c>
      <c r="N2840" s="76" t="str">
        <f t="shared" si="180"/>
        <v>sig</v>
      </c>
      <c r="O2840" s="3" t="s">
        <v>682</v>
      </c>
      <c r="P2840" s="40" t="s">
        <v>797</v>
      </c>
      <c r="Q2840" s="77" t="s">
        <v>681</v>
      </c>
      <c r="R2840" s="78"/>
    </row>
    <row r="2841" spans="1:18" x14ac:dyDescent="0.2">
      <c r="A2841" s="3" t="s">
        <v>321</v>
      </c>
      <c r="B2841" s="78" t="s">
        <v>443</v>
      </c>
      <c r="C2841" s="78" t="s">
        <v>755</v>
      </c>
      <c r="D2841" s="78">
        <v>25636</v>
      </c>
      <c r="E2841" s="78">
        <v>176</v>
      </c>
      <c r="F2841" s="78">
        <v>26848</v>
      </c>
      <c r="G2841" s="78">
        <v>53</v>
      </c>
      <c r="H2841" s="78">
        <f t="shared" si="177"/>
        <v>229</v>
      </c>
      <c r="I2841" s="74">
        <v>0.76855895196506552</v>
      </c>
      <c r="J2841" s="74">
        <v>0.23144104803493451</v>
      </c>
      <c r="K2841" s="75">
        <f t="shared" si="178"/>
        <v>1</v>
      </c>
      <c r="L2841" s="75">
        <f t="shared" si="179"/>
        <v>6.5689028606480493E-17</v>
      </c>
      <c r="M2841" s="76" t="str">
        <f t="shared" si="180"/>
        <v>-</v>
      </c>
      <c r="N2841" s="76" t="str">
        <f t="shared" si="180"/>
        <v>sig</v>
      </c>
      <c r="O2841" s="3" t="s">
        <v>682</v>
      </c>
      <c r="P2841" s="40" t="s">
        <v>797</v>
      </c>
      <c r="Q2841" s="77" t="s">
        <v>681</v>
      </c>
      <c r="R2841" s="78"/>
    </row>
    <row r="2842" spans="1:18" x14ac:dyDescent="0.2">
      <c r="A2842" s="3" t="s">
        <v>321</v>
      </c>
      <c r="B2842" s="78" t="s">
        <v>443</v>
      </c>
      <c r="C2842" s="78" t="s">
        <v>756</v>
      </c>
      <c r="D2842" s="78">
        <v>25636</v>
      </c>
      <c r="E2842" s="78">
        <v>188</v>
      </c>
      <c r="F2842" s="78">
        <v>26848</v>
      </c>
      <c r="G2842" s="78">
        <v>41</v>
      </c>
      <c r="H2842" s="78">
        <f t="shared" si="177"/>
        <v>229</v>
      </c>
      <c r="I2842" s="74">
        <v>0.82096069868995636</v>
      </c>
      <c r="J2842" s="74">
        <v>0.17903930131004367</v>
      </c>
      <c r="K2842" s="75">
        <f t="shared" si="178"/>
        <v>1</v>
      </c>
      <c r="L2842" s="75">
        <f t="shared" si="179"/>
        <v>5.5248683748418562E-24</v>
      </c>
      <c r="M2842" s="76" t="str">
        <f t="shared" si="180"/>
        <v>-</v>
      </c>
      <c r="N2842" s="76" t="str">
        <f t="shared" si="180"/>
        <v>sig</v>
      </c>
      <c r="O2842" s="3" t="s">
        <v>682</v>
      </c>
      <c r="P2842" s="40" t="s">
        <v>797</v>
      </c>
      <c r="Q2842" s="77" t="s">
        <v>681</v>
      </c>
      <c r="R2842" s="78"/>
    </row>
    <row r="2843" spans="1:18" x14ac:dyDescent="0.2">
      <c r="A2843" s="3" t="s">
        <v>321</v>
      </c>
      <c r="B2843" s="78" t="s">
        <v>443</v>
      </c>
      <c r="C2843" s="78" t="s">
        <v>757</v>
      </c>
      <c r="D2843" s="78">
        <v>25636</v>
      </c>
      <c r="E2843" s="78">
        <v>168</v>
      </c>
      <c r="F2843" s="78">
        <v>26848</v>
      </c>
      <c r="G2843" s="78">
        <v>41</v>
      </c>
      <c r="H2843" s="78">
        <f t="shared" si="177"/>
        <v>209</v>
      </c>
      <c r="I2843" s="74">
        <v>0.80382775119617222</v>
      </c>
      <c r="J2843" s="74">
        <v>0.19617224880382775</v>
      </c>
      <c r="K2843" s="75">
        <f t="shared" si="178"/>
        <v>1</v>
      </c>
      <c r="L2843" s="75">
        <f t="shared" si="179"/>
        <v>9.5409641246842805E-20</v>
      </c>
      <c r="M2843" s="76" t="str">
        <f t="shared" si="180"/>
        <v>-</v>
      </c>
      <c r="N2843" s="76" t="str">
        <f t="shared" si="180"/>
        <v>sig</v>
      </c>
      <c r="O2843" s="3" t="s">
        <v>682</v>
      </c>
      <c r="P2843" s="40" t="s">
        <v>797</v>
      </c>
      <c r="Q2843" s="77" t="s">
        <v>681</v>
      </c>
      <c r="R2843" s="78"/>
    </row>
    <row r="2844" spans="1:18" x14ac:dyDescent="0.2">
      <c r="A2844" s="3" t="s">
        <v>321</v>
      </c>
      <c r="B2844" s="78" t="s">
        <v>443</v>
      </c>
      <c r="C2844" s="78" t="s">
        <v>758</v>
      </c>
      <c r="D2844" s="78">
        <v>25636</v>
      </c>
      <c r="E2844" s="78">
        <v>159</v>
      </c>
      <c r="F2844" s="78">
        <v>26848</v>
      </c>
      <c r="G2844" s="78">
        <v>26</v>
      </c>
      <c r="H2844" s="78">
        <f t="shared" si="177"/>
        <v>185</v>
      </c>
      <c r="I2844" s="74">
        <v>0.85945945945945945</v>
      </c>
      <c r="J2844" s="74">
        <v>0.14054054054054055</v>
      </c>
      <c r="K2844" s="75">
        <f t="shared" si="178"/>
        <v>1</v>
      </c>
      <c r="L2844" s="75">
        <f t="shared" si="179"/>
        <v>8.4326252464797678E-25</v>
      </c>
      <c r="M2844" s="76" t="str">
        <f t="shared" si="180"/>
        <v>-</v>
      </c>
      <c r="N2844" s="76" t="str">
        <f t="shared" si="180"/>
        <v>sig</v>
      </c>
      <c r="O2844" s="3" t="s">
        <v>682</v>
      </c>
      <c r="P2844" s="40" t="s">
        <v>797</v>
      </c>
      <c r="Q2844" s="77" t="s">
        <v>681</v>
      </c>
      <c r="R2844" s="78"/>
    </row>
    <row r="2845" spans="1:18" x14ac:dyDescent="0.2">
      <c r="A2845" s="3" t="s">
        <v>321</v>
      </c>
      <c r="B2845" s="78" t="s">
        <v>443</v>
      </c>
      <c r="C2845" s="78" t="s">
        <v>759</v>
      </c>
      <c r="D2845" s="78">
        <v>25636</v>
      </c>
      <c r="E2845" s="78">
        <v>161</v>
      </c>
      <c r="F2845" s="78">
        <v>26848</v>
      </c>
      <c r="G2845" s="78">
        <v>39</v>
      </c>
      <c r="H2845" s="78">
        <f t="shared" si="177"/>
        <v>200</v>
      </c>
      <c r="I2845" s="74">
        <v>0.80500000000000005</v>
      </c>
      <c r="J2845" s="74">
        <v>0.19500000000000001</v>
      </c>
      <c r="K2845" s="75">
        <f t="shared" si="178"/>
        <v>1</v>
      </c>
      <c r="L2845" s="75">
        <f t="shared" si="179"/>
        <v>4.1619153614264205E-19</v>
      </c>
      <c r="M2845" s="76" t="str">
        <f t="shared" si="180"/>
        <v>-</v>
      </c>
      <c r="N2845" s="76" t="str">
        <f t="shared" si="180"/>
        <v>sig</v>
      </c>
      <c r="O2845" s="3" t="s">
        <v>682</v>
      </c>
      <c r="P2845" s="40" t="s">
        <v>797</v>
      </c>
      <c r="Q2845" s="77" t="s">
        <v>681</v>
      </c>
      <c r="R2845" s="78"/>
    </row>
    <row r="2846" spans="1:18" x14ac:dyDescent="0.2">
      <c r="A2846" s="3" t="s">
        <v>321</v>
      </c>
      <c r="B2846" s="78" t="s">
        <v>443</v>
      </c>
      <c r="C2846" s="78" t="s">
        <v>760</v>
      </c>
      <c r="D2846" s="78">
        <v>25636</v>
      </c>
      <c r="E2846" s="78">
        <v>171</v>
      </c>
      <c r="F2846" s="78">
        <v>26848</v>
      </c>
      <c r="G2846" s="78">
        <v>53</v>
      </c>
      <c r="H2846" s="78">
        <f t="shared" si="177"/>
        <v>224</v>
      </c>
      <c r="I2846" s="74">
        <v>0.7633928571428571</v>
      </c>
      <c r="J2846" s="74">
        <v>0.23660714285714285</v>
      </c>
      <c r="K2846" s="75">
        <f t="shared" si="178"/>
        <v>0.99999999999999978</v>
      </c>
      <c r="L2846" s="75">
        <f t="shared" si="179"/>
        <v>5.6297750375532706E-16</v>
      </c>
      <c r="M2846" s="76" t="str">
        <f t="shared" si="180"/>
        <v>-</v>
      </c>
      <c r="N2846" s="76" t="str">
        <f t="shared" si="180"/>
        <v>sig</v>
      </c>
      <c r="O2846" s="3" t="s">
        <v>682</v>
      </c>
      <c r="P2846" s="40" t="s">
        <v>797</v>
      </c>
      <c r="Q2846" s="77" t="s">
        <v>681</v>
      </c>
      <c r="R2846" s="78"/>
    </row>
    <row r="2847" spans="1:18" x14ac:dyDescent="0.2">
      <c r="A2847" s="3" t="s">
        <v>321</v>
      </c>
      <c r="B2847" s="78" t="s">
        <v>443</v>
      </c>
      <c r="C2847" s="78" t="s">
        <v>761</v>
      </c>
      <c r="D2847" s="78">
        <v>25636</v>
      </c>
      <c r="E2847" s="78">
        <v>139</v>
      </c>
      <c r="F2847" s="78">
        <v>26848</v>
      </c>
      <c r="G2847" s="78">
        <v>34</v>
      </c>
      <c r="H2847" s="78">
        <f t="shared" ref="H2847:H2910" si="181">E2847+G2847</f>
        <v>173</v>
      </c>
      <c r="I2847" s="74">
        <v>0.80346820809248554</v>
      </c>
      <c r="J2847" s="74">
        <v>0.19653179190751446</v>
      </c>
      <c r="K2847" s="75">
        <f t="shared" si="178"/>
        <v>1</v>
      </c>
      <c r="L2847" s="75">
        <f t="shared" si="179"/>
        <v>1.4297946801804836E-16</v>
      </c>
      <c r="M2847" s="76" t="str">
        <f t="shared" si="180"/>
        <v>-</v>
      </c>
      <c r="N2847" s="76" t="str">
        <f t="shared" si="180"/>
        <v>sig</v>
      </c>
      <c r="O2847" s="3" t="s">
        <v>682</v>
      </c>
      <c r="P2847" s="40" t="s">
        <v>797</v>
      </c>
      <c r="Q2847" s="77" t="s">
        <v>681</v>
      </c>
      <c r="R2847" s="78"/>
    </row>
    <row r="2848" spans="1:18" x14ac:dyDescent="0.2">
      <c r="A2848" s="3" t="s">
        <v>321</v>
      </c>
      <c r="B2848" s="78" t="s">
        <v>443</v>
      </c>
      <c r="C2848" s="78" t="s">
        <v>762</v>
      </c>
      <c r="D2848" s="78">
        <v>25636</v>
      </c>
      <c r="E2848" s="78">
        <v>141</v>
      </c>
      <c r="F2848" s="78">
        <v>26848</v>
      </c>
      <c r="G2848" s="78">
        <v>36</v>
      </c>
      <c r="H2848" s="78">
        <f t="shared" si="181"/>
        <v>177</v>
      </c>
      <c r="I2848" s="74">
        <v>0.79661016949152541</v>
      </c>
      <c r="J2848" s="74">
        <v>0.20338983050847459</v>
      </c>
      <c r="K2848" s="75">
        <f t="shared" si="178"/>
        <v>0.99999999999999989</v>
      </c>
      <c r="L2848" s="75">
        <f t="shared" si="179"/>
        <v>3.4559277337534067E-16</v>
      </c>
      <c r="M2848" s="76" t="str">
        <f t="shared" si="180"/>
        <v>-</v>
      </c>
      <c r="N2848" s="76" t="str">
        <f t="shared" si="180"/>
        <v>sig</v>
      </c>
      <c r="O2848" s="3" t="s">
        <v>682</v>
      </c>
      <c r="P2848" s="40" t="s">
        <v>797</v>
      </c>
      <c r="Q2848" s="77" t="s">
        <v>681</v>
      </c>
      <c r="R2848" s="78"/>
    </row>
    <row r="2849" spans="1:18" x14ac:dyDescent="0.2">
      <c r="A2849" s="3" t="s">
        <v>321</v>
      </c>
      <c r="B2849" s="78" t="s">
        <v>443</v>
      </c>
      <c r="C2849" s="78" t="s">
        <v>741</v>
      </c>
      <c r="D2849" s="78">
        <v>25636</v>
      </c>
      <c r="E2849" s="78">
        <v>98</v>
      </c>
      <c r="F2849" s="78">
        <v>26848</v>
      </c>
      <c r="G2849" s="78">
        <v>16</v>
      </c>
      <c r="H2849" s="78">
        <f t="shared" si="181"/>
        <v>114</v>
      </c>
      <c r="I2849" s="74">
        <v>0.85964912280701755</v>
      </c>
      <c r="J2849" s="74">
        <v>0.14035087719298245</v>
      </c>
      <c r="K2849" s="75">
        <f t="shared" si="178"/>
        <v>0.99999999999999989</v>
      </c>
      <c r="L2849" s="75">
        <f t="shared" si="179"/>
        <v>7.3870818323929456E-16</v>
      </c>
      <c r="M2849" s="76" t="str">
        <f t="shared" si="180"/>
        <v>-</v>
      </c>
      <c r="N2849" s="76" t="str">
        <f t="shared" si="180"/>
        <v>sig</v>
      </c>
      <c r="O2849" s="3" t="s">
        <v>682</v>
      </c>
      <c r="P2849" s="40" t="s">
        <v>797</v>
      </c>
      <c r="Q2849" s="77" t="s">
        <v>681</v>
      </c>
      <c r="R2849" s="78"/>
    </row>
    <row r="2850" spans="1:18" x14ac:dyDescent="0.2">
      <c r="A2850" s="3" t="s">
        <v>321</v>
      </c>
      <c r="B2850" s="78" t="s">
        <v>443</v>
      </c>
      <c r="C2850" s="78" t="s">
        <v>742</v>
      </c>
      <c r="D2850" s="78">
        <v>25636</v>
      </c>
      <c r="E2850" s="78">
        <v>124</v>
      </c>
      <c r="F2850" s="78">
        <v>26848</v>
      </c>
      <c r="G2850" s="78">
        <v>34</v>
      </c>
      <c r="H2850" s="78">
        <f t="shared" si="181"/>
        <v>158</v>
      </c>
      <c r="I2850" s="74">
        <v>0.78481012658227844</v>
      </c>
      <c r="J2850" s="74">
        <v>0.21518987341772153</v>
      </c>
      <c r="K2850" s="75">
        <f t="shared" si="178"/>
        <v>0.99999999999995814</v>
      </c>
      <c r="L2850" s="75">
        <f t="shared" si="179"/>
        <v>1.559137814131071E-13</v>
      </c>
      <c r="M2850" s="76" t="str">
        <f t="shared" si="180"/>
        <v>-</v>
      </c>
      <c r="N2850" s="76" t="str">
        <f t="shared" si="180"/>
        <v>sig</v>
      </c>
      <c r="O2850" s="3" t="s">
        <v>682</v>
      </c>
      <c r="P2850" s="40" t="s">
        <v>797</v>
      </c>
      <c r="Q2850" s="77" t="s">
        <v>681</v>
      </c>
      <c r="R2850" s="78"/>
    </row>
    <row r="2851" spans="1:18" x14ac:dyDescent="0.2">
      <c r="A2851" s="3" t="s">
        <v>321</v>
      </c>
      <c r="B2851" s="78" t="s">
        <v>443</v>
      </c>
      <c r="C2851" s="78" t="s">
        <v>743</v>
      </c>
      <c r="D2851" s="78">
        <v>25636</v>
      </c>
      <c r="E2851" s="78">
        <v>122</v>
      </c>
      <c r="F2851" s="78">
        <v>26848</v>
      </c>
      <c r="G2851" s="78">
        <v>33</v>
      </c>
      <c r="H2851" s="78">
        <f t="shared" si="181"/>
        <v>155</v>
      </c>
      <c r="I2851" s="74">
        <v>0.7870967741935484</v>
      </c>
      <c r="J2851" s="74">
        <v>0.2129032258064516</v>
      </c>
      <c r="K2851" s="75">
        <f t="shared" si="178"/>
        <v>0.99999999999995604</v>
      </c>
      <c r="L2851" s="75">
        <f t="shared" si="179"/>
        <v>1.6630913604130085E-13</v>
      </c>
      <c r="M2851" s="76" t="str">
        <f t="shared" si="180"/>
        <v>-</v>
      </c>
      <c r="N2851" s="76" t="str">
        <f t="shared" si="180"/>
        <v>sig</v>
      </c>
      <c r="O2851" s="3" t="s">
        <v>682</v>
      </c>
      <c r="P2851" s="40" t="s">
        <v>797</v>
      </c>
      <c r="Q2851" s="77" t="s">
        <v>681</v>
      </c>
      <c r="R2851" s="78"/>
    </row>
    <row r="2852" spans="1:18" x14ac:dyDescent="0.2">
      <c r="A2852" s="3" t="s">
        <v>321</v>
      </c>
      <c r="B2852" s="78" t="s">
        <v>443</v>
      </c>
      <c r="C2852" s="78" t="s">
        <v>744</v>
      </c>
      <c r="D2852" s="78">
        <v>25636</v>
      </c>
      <c r="E2852" s="78">
        <v>111</v>
      </c>
      <c r="F2852" s="78">
        <v>26848</v>
      </c>
      <c r="G2852" s="78">
        <v>22</v>
      </c>
      <c r="H2852" s="78">
        <f t="shared" si="181"/>
        <v>133</v>
      </c>
      <c r="I2852" s="74">
        <v>0.83458646616541354</v>
      </c>
      <c r="J2852" s="74">
        <v>0.16541353383458646</v>
      </c>
      <c r="K2852" s="75">
        <f t="shared" si="178"/>
        <v>0.99999999999999978</v>
      </c>
      <c r="L2852" s="75">
        <f t="shared" si="179"/>
        <v>8.5510737611695041E-16</v>
      </c>
      <c r="M2852" s="76" t="str">
        <f t="shared" si="180"/>
        <v>-</v>
      </c>
      <c r="N2852" s="76" t="str">
        <f t="shared" si="180"/>
        <v>sig</v>
      </c>
      <c r="O2852" s="3" t="s">
        <v>682</v>
      </c>
      <c r="P2852" s="40" t="s">
        <v>797</v>
      </c>
      <c r="Q2852" s="77" t="s">
        <v>681</v>
      </c>
      <c r="R2852" s="78"/>
    </row>
    <row r="2853" spans="1:18" x14ac:dyDescent="0.2">
      <c r="A2853" s="3" t="s">
        <v>321</v>
      </c>
      <c r="B2853" s="78" t="s">
        <v>443</v>
      </c>
      <c r="C2853" s="78" t="s">
        <v>745</v>
      </c>
      <c r="D2853" s="78">
        <v>25636</v>
      </c>
      <c r="E2853" s="78">
        <v>118</v>
      </c>
      <c r="F2853" s="78">
        <v>26848</v>
      </c>
      <c r="G2853" s="78">
        <v>20</v>
      </c>
      <c r="H2853" s="78">
        <f t="shared" si="181"/>
        <v>138</v>
      </c>
      <c r="I2853" s="74">
        <v>0.85507246376811596</v>
      </c>
      <c r="J2853" s="74">
        <v>0.14492753623188406</v>
      </c>
      <c r="K2853" s="75">
        <f t="shared" si="178"/>
        <v>1</v>
      </c>
      <c r="L2853" s="75">
        <f t="shared" si="179"/>
        <v>2.0890763929692651E-18</v>
      </c>
      <c r="M2853" s="76" t="str">
        <f t="shared" si="180"/>
        <v>-</v>
      </c>
      <c r="N2853" s="76" t="str">
        <f t="shared" si="180"/>
        <v>sig</v>
      </c>
      <c r="O2853" s="3" t="s">
        <v>682</v>
      </c>
      <c r="P2853" s="40" t="s">
        <v>797</v>
      </c>
      <c r="Q2853" s="77" t="s">
        <v>681</v>
      </c>
      <c r="R2853" s="78"/>
    </row>
    <row r="2854" spans="1:18" x14ac:dyDescent="0.2">
      <c r="A2854" s="3" t="s">
        <v>321</v>
      </c>
      <c r="B2854" s="78" t="s">
        <v>443</v>
      </c>
      <c r="C2854" s="78" t="s">
        <v>746</v>
      </c>
      <c r="D2854" s="78">
        <v>25636</v>
      </c>
      <c r="E2854" s="78">
        <v>97</v>
      </c>
      <c r="F2854" s="78">
        <v>26848</v>
      </c>
      <c r="G2854" s="78">
        <v>24</v>
      </c>
      <c r="H2854" s="78">
        <f t="shared" si="181"/>
        <v>121</v>
      </c>
      <c r="I2854" s="74">
        <v>0.80165289256198347</v>
      </c>
      <c r="J2854" s="74">
        <v>0.19834710743801653</v>
      </c>
      <c r="K2854" s="75">
        <f t="shared" si="178"/>
        <v>0.99999999999838007</v>
      </c>
      <c r="L2854" s="75">
        <f t="shared" si="179"/>
        <v>6.721472879383298E-12</v>
      </c>
      <c r="M2854" s="76" t="str">
        <f t="shared" si="180"/>
        <v>-</v>
      </c>
      <c r="N2854" s="76" t="str">
        <f t="shared" si="180"/>
        <v>sig</v>
      </c>
      <c r="O2854" s="3" t="s">
        <v>682</v>
      </c>
      <c r="P2854" s="40" t="s">
        <v>797</v>
      </c>
      <c r="Q2854" s="77" t="s">
        <v>681</v>
      </c>
      <c r="R2854" s="78"/>
    </row>
    <row r="2855" spans="1:18" x14ac:dyDescent="0.2">
      <c r="A2855" s="3" t="s">
        <v>321</v>
      </c>
      <c r="B2855" s="78" t="s">
        <v>443</v>
      </c>
      <c r="C2855" s="78" t="s">
        <v>747</v>
      </c>
      <c r="D2855" s="78">
        <v>25636</v>
      </c>
      <c r="E2855" s="78">
        <v>80</v>
      </c>
      <c r="F2855" s="78">
        <v>26848</v>
      </c>
      <c r="G2855" s="78">
        <v>21</v>
      </c>
      <c r="H2855" s="78">
        <f t="shared" si="181"/>
        <v>101</v>
      </c>
      <c r="I2855" s="74">
        <v>0.79207920792079212</v>
      </c>
      <c r="J2855" s="74">
        <v>0.20792079207920791</v>
      </c>
      <c r="K2855" s="75">
        <f t="shared" si="178"/>
        <v>0.99999999965345365</v>
      </c>
      <c r="L2855" s="75">
        <f t="shared" si="179"/>
        <v>1.363318884786711E-9</v>
      </c>
      <c r="M2855" s="76" t="str">
        <f t="shared" si="180"/>
        <v>-</v>
      </c>
      <c r="N2855" s="76" t="str">
        <f t="shared" si="180"/>
        <v>sig</v>
      </c>
      <c r="O2855" s="3" t="s">
        <v>682</v>
      </c>
      <c r="P2855" s="40" t="s">
        <v>797</v>
      </c>
      <c r="Q2855" s="77" t="s">
        <v>681</v>
      </c>
      <c r="R2855" s="78"/>
    </row>
    <row r="2856" spans="1:18" x14ac:dyDescent="0.2">
      <c r="A2856" s="3" t="s">
        <v>321</v>
      </c>
      <c r="B2856" s="78" t="s">
        <v>443</v>
      </c>
      <c r="C2856" s="78" t="s">
        <v>748</v>
      </c>
      <c r="D2856" s="78">
        <v>25636</v>
      </c>
      <c r="E2856" s="78">
        <v>96</v>
      </c>
      <c r="F2856" s="78">
        <v>26848</v>
      </c>
      <c r="G2856" s="78">
        <v>13</v>
      </c>
      <c r="H2856" s="78">
        <f t="shared" si="181"/>
        <v>109</v>
      </c>
      <c r="I2856" s="74">
        <v>0.88073394495412849</v>
      </c>
      <c r="J2856" s="74">
        <v>0.11926605504587157</v>
      </c>
      <c r="K2856" s="75">
        <f t="shared" si="178"/>
        <v>1</v>
      </c>
      <c r="L2856" s="75">
        <f t="shared" si="179"/>
        <v>4.1517225081911034E-17</v>
      </c>
      <c r="M2856" s="76" t="str">
        <f t="shared" si="180"/>
        <v>-</v>
      </c>
      <c r="N2856" s="76" t="str">
        <f t="shared" si="180"/>
        <v>sig</v>
      </c>
      <c r="O2856" s="3" t="s">
        <v>682</v>
      </c>
      <c r="P2856" s="40" t="s">
        <v>797</v>
      </c>
      <c r="Q2856" s="77" t="s">
        <v>681</v>
      </c>
      <c r="R2856" s="78"/>
    </row>
    <row r="2857" spans="1:18" x14ac:dyDescent="0.2">
      <c r="A2857" s="3" t="s">
        <v>321</v>
      </c>
      <c r="B2857" s="78" t="s">
        <v>443</v>
      </c>
      <c r="C2857" s="78" t="s">
        <v>749</v>
      </c>
      <c r="D2857" s="78">
        <v>25636</v>
      </c>
      <c r="E2857" s="78">
        <v>74</v>
      </c>
      <c r="F2857" s="78">
        <v>26848</v>
      </c>
      <c r="G2857" s="78">
        <v>19</v>
      </c>
      <c r="H2857" s="78">
        <f t="shared" si="181"/>
        <v>93</v>
      </c>
      <c r="I2857" s="74">
        <v>0.79569892473118276</v>
      </c>
      <c r="J2857" s="74">
        <v>0.20430107526881722</v>
      </c>
      <c r="K2857" s="75">
        <f t="shared" si="178"/>
        <v>0.99999999904231518</v>
      </c>
      <c r="L2857" s="75">
        <f t="shared" si="179"/>
        <v>3.8604592219060036E-9</v>
      </c>
      <c r="M2857" s="76" t="str">
        <f t="shared" si="180"/>
        <v>-</v>
      </c>
      <c r="N2857" s="76" t="str">
        <f t="shared" si="180"/>
        <v>sig</v>
      </c>
      <c r="O2857" s="3" t="s">
        <v>682</v>
      </c>
      <c r="P2857" s="40" t="s">
        <v>797</v>
      </c>
      <c r="Q2857" s="77" t="s">
        <v>681</v>
      </c>
      <c r="R2857" s="78"/>
    </row>
    <row r="2858" spans="1:18" x14ac:dyDescent="0.2">
      <c r="A2858" s="3" t="s">
        <v>321</v>
      </c>
      <c r="B2858" s="78" t="s">
        <v>443</v>
      </c>
      <c r="C2858" s="78" t="s">
        <v>750</v>
      </c>
      <c r="D2858" s="78">
        <v>25636</v>
      </c>
      <c r="E2858" s="78">
        <v>57</v>
      </c>
      <c r="F2858" s="78">
        <v>26848</v>
      </c>
      <c r="G2858" s="78">
        <v>17</v>
      </c>
      <c r="H2858" s="78">
        <f t="shared" si="181"/>
        <v>74</v>
      </c>
      <c r="I2858" s="74">
        <v>0.77027027027027029</v>
      </c>
      <c r="J2858" s="74">
        <v>0.22972972972972974</v>
      </c>
      <c r="K2858" s="75">
        <f t="shared" si="178"/>
        <v>0.99999951625544314</v>
      </c>
      <c r="L2858" s="75">
        <f t="shared" si="179"/>
        <v>1.6985834084957642E-6</v>
      </c>
      <c r="M2858" s="76" t="str">
        <f t="shared" si="180"/>
        <v>-</v>
      </c>
      <c r="N2858" s="76" t="str">
        <f t="shared" si="180"/>
        <v>sig</v>
      </c>
      <c r="O2858" s="3" t="s">
        <v>682</v>
      </c>
      <c r="P2858" s="40" t="s">
        <v>797</v>
      </c>
      <c r="Q2858" s="77" t="s">
        <v>681</v>
      </c>
      <c r="R2858" s="78"/>
    </row>
    <row r="2859" spans="1:18" x14ac:dyDescent="0.2">
      <c r="A2859" s="3" t="s">
        <v>321</v>
      </c>
      <c r="B2859" s="78" t="s">
        <v>443</v>
      </c>
      <c r="C2859" s="78" t="s">
        <v>751</v>
      </c>
      <c r="D2859" s="78">
        <v>25636</v>
      </c>
      <c r="E2859" s="78">
        <v>98</v>
      </c>
      <c r="F2859" s="78">
        <v>26848</v>
      </c>
      <c r="G2859" s="78">
        <v>24</v>
      </c>
      <c r="H2859" s="78">
        <f t="shared" si="181"/>
        <v>122</v>
      </c>
      <c r="I2859" s="74">
        <v>0.80327868852459017</v>
      </c>
      <c r="J2859" s="74">
        <v>0.19672131147540983</v>
      </c>
      <c r="K2859" s="75">
        <f t="shared" si="178"/>
        <v>0.9999999999990048</v>
      </c>
      <c r="L2859" s="75">
        <f t="shared" si="179"/>
        <v>4.1707005805417958E-12</v>
      </c>
      <c r="M2859" s="76" t="str">
        <f t="shared" si="180"/>
        <v>-</v>
      </c>
      <c r="N2859" s="76" t="str">
        <f t="shared" si="180"/>
        <v>sig</v>
      </c>
      <c r="O2859" s="3" t="s">
        <v>682</v>
      </c>
      <c r="P2859" s="40" t="s">
        <v>797</v>
      </c>
      <c r="Q2859" s="77" t="s">
        <v>681</v>
      </c>
      <c r="R2859" s="78"/>
    </row>
    <row r="2860" spans="1:18" x14ac:dyDescent="0.2">
      <c r="A2860" s="3" t="s">
        <v>321</v>
      </c>
      <c r="B2860" s="78" t="s">
        <v>443</v>
      </c>
      <c r="C2860" s="78" t="s">
        <v>752</v>
      </c>
      <c r="D2860" s="78">
        <v>25636</v>
      </c>
      <c r="E2860" s="78">
        <v>19</v>
      </c>
      <c r="F2860" s="78">
        <v>26848</v>
      </c>
      <c r="G2860" s="78">
        <v>1</v>
      </c>
      <c r="H2860" s="78">
        <f t="shared" si="181"/>
        <v>20</v>
      </c>
      <c r="I2860" s="74">
        <v>0.95</v>
      </c>
      <c r="J2860" s="74">
        <v>0.05</v>
      </c>
      <c r="K2860" s="75">
        <f t="shared" si="178"/>
        <v>0.99999904632568359</v>
      </c>
      <c r="L2860" s="75">
        <f t="shared" si="179"/>
        <v>2.002716064453125E-5</v>
      </c>
      <c r="M2860" s="76" t="str">
        <f t="shared" si="180"/>
        <v>-</v>
      </c>
      <c r="N2860" s="76" t="str">
        <f t="shared" si="180"/>
        <v>-</v>
      </c>
      <c r="O2860" s="3" t="s">
        <v>682</v>
      </c>
      <c r="P2860" s="40" t="s">
        <v>797</v>
      </c>
      <c r="Q2860" s="77" t="s">
        <v>681</v>
      </c>
      <c r="R2860" s="78"/>
    </row>
    <row r="2861" spans="1:18" x14ac:dyDescent="0.2">
      <c r="A2861" s="3" t="s">
        <v>321</v>
      </c>
      <c r="B2861" s="78" t="s">
        <v>443</v>
      </c>
      <c r="C2861" s="78" t="s">
        <v>753</v>
      </c>
      <c r="D2861" s="78">
        <v>25636</v>
      </c>
      <c r="E2861" s="78">
        <v>85</v>
      </c>
      <c r="F2861" s="78">
        <v>26848</v>
      </c>
      <c r="G2861" s="78">
        <v>12</v>
      </c>
      <c r="H2861" s="78">
        <f t="shared" si="181"/>
        <v>97</v>
      </c>
      <c r="I2861" s="74">
        <v>0.87628865979381443</v>
      </c>
      <c r="J2861" s="74">
        <v>0.12371134020618557</v>
      </c>
      <c r="K2861" s="75">
        <f t="shared" si="178"/>
        <v>0.99999999999999933</v>
      </c>
      <c r="L2861" s="75">
        <f t="shared" si="179"/>
        <v>5.2158829848340332E-15</v>
      </c>
      <c r="M2861" s="76" t="str">
        <f t="shared" si="180"/>
        <v>-</v>
      </c>
      <c r="N2861" s="76" t="str">
        <f t="shared" si="180"/>
        <v>sig</v>
      </c>
      <c r="O2861" s="3" t="s">
        <v>682</v>
      </c>
      <c r="P2861" s="40" t="s">
        <v>797</v>
      </c>
      <c r="Q2861" s="77" t="s">
        <v>681</v>
      </c>
      <c r="R2861" s="78"/>
    </row>
    <row r="2862" spans="1:18" x14ac:dyDescent="0.2">
      <c r="A2862" s="3" t="s">
        <v>203</v>
      </c>
      <c r="B2862" s="60" t="s">
        <v>299</v>
      </c>
      <c r="C2862" s="78" t="s">
        <v>754</v>
      </c>
      <c r="D2862" s="78">
        <v>24903</v>
      </c>
      <c r="E2862" s="78">
        <v>26</v>
      </c>
      <c r="F2862" s="78">
        <v>24583</v>
      </c>
      <c r="G2862" s="78">
        <v>6</v>
      </c>
      <c r="H2862" s="78">
        <f t="shared" si="181"/>
        <v>32</v>
      </c>
      <c r="I2862" s="74">
        <v>0.8125</v>
      </c>
      <c r="J2862" s="74">
        <v>0.1875</v>
      </c>
      <c r="K2862" s="75">
        <f t="shared" si="178"/>
        <v>0.99994346289895475</v>
      </c>
      <c r="L2862" s="75">
        <f t="shared" si="179"/>
        <v>2.6752636767923827E-4</v>
      </c>
      <c r="M2862" s="76" t="str">
        <f t="shared" si="180"/>
        <v>-</v>
      </c>
      <c r="N2862" s="76" t="str">
        <f t="shared" si="180"/>
        <v>-</v>
      </c>
      <c r="O2862" s="3" t="s">
        <v>682</v>
      </c>
      <c r="P2862" s="3" t="s">
        <v>685</v>
      </c>
      <c r="Q2862" s="3" t="s">
        <v>687</v>
      </c>
      <c r="R2862" s="78"/>
    </row>
    <row r="2863" spans="1:18" x14ac:dyDescent="0.2">
      <c r="A2863" s="3" t="s">
        <v>203</v>
      </c>
      <c r="B2863" s="60" t="s">
        <v>299</v>
      </c>
      <c r="C2863" s="78" t="s">
        <v>755</v>
      </c>
      <c r="D2863" s="78">
        <v>24903</v>
      </c>
      <c r="E2863" s="78">
        <v>20</v>
      </c>
      <c r="F2863" s="78">
        <v>24583</v>
      </c>
      <c r="G2863" s="78">
        <v>14</v>
      </c>
      <c r="H2863" s="78">
        <f t="shared" si="181"/>
        <v>34</v>
      </c>
      <c r="I2863" s="74">
        <v>0.58823529411764708</v>
      </c>
      <c r="J2863" s="74">
        <v>0.41176470588235292</v>
      </c>
      <c r="K2863" s="75">
        <f t="shared" si="178"/>
        <v>0.88525949348695576</v>
      </c>
      <c r="L2863" s="75">
        <f t="shared" si="179"/>
        <v>0.19576415256597107</v>
      </c>
      <c r="M2863" s="76" t="str">
        <f t="shared" si="180"/>
        <v>-</v>
      </c>
      <c r="N2863" s="76" t="str">
        <f t="shared" si="180"/>
        <v>-</v>
      </c>
      <c r="O2863" s="3" t="s">
        <v>682</v>
      </c>
      <c r="P2863" s="3" t="s">
        <v>685</v>
      </c>
      <c r="Q2863" s="3" t="s">
        <v>687</v>
      </c>
      <c r="R2863" s="78"/>
    </row>
    <row r="2864" spans="1:18" x14ac:dyDescent="0.2">
      <c r="A2864" s="3" t="s">
        <v>203</v>
      </c>
      <c r="B2864" s="60" t="s">
        <v>299</v>
      </c>
      <c r="C2864" s="78" t="s">
        <v>756</v>
      </c>
      <c r="D2864" s="78">
        <v>24903</v>
      </c>
      <c r="E2864" s="78">
        <v>34</v>
      </c>
      <c r="F2864" s="78">
        <v>24583</v>
      </c>
      <c r="G2864" s="78">
        <v>9</v>
      </c>
      <c r="H2864" s="78">
        <f t="shared" si="181"/>
        <v>43</v>
      </c>
      <c r="I2864" s="74">
        <v>0.79069767441860461</v>
      </c>
      <c r="J2864" s="74">
        <v>0.20930232558139536</v>
      </c>
      <c r="K2864" s="75">
        <f t="shared" si="178"/>
        <v>0.99997903292103274</v>
      </c>
      <c r="L2864" s="75">
        <f t="shared" si="179"/>
        <v>8.5077587300475232E-5</v>
      </c>
      <c r="M2864" s="76" t="str">
        <f t="shared" si="180"/>
        <v>-</v>
      </c>
      <c r="N2864" s="76" t="str">
        <f t="shared" si="180"/>
        <v>-</v>
      </c>
      <c r="O2864" s="3" t="s">
        <v>682</v>
      </c>
      <c r="P2864" s="3" t="s">
        <v>685</v>
      </c>
      <c r="Q2864" s="3" t="s">
        <v>687</v>
      </c>
      <c r="R2864" s="78"/>
    </row>
    <row r="2865" spans="1:18" x14ac:dyDescent="0.2">
      <c r="A2865" s="3" t="s">
        <v>203</v>
      </c>
      <c r="B2865" s="60" t="s">
        <v>299</v>
      </c>
      <c r="C2865" s="78" t="s">
        <v>757</v>
      </c>
      <c r="D2865" s="78">
        <v>24903</v>
      </c>
      <c r="E2865" s="78">
        <v>40</v>
      </c>
      <c r="F2865" s="78">
        <v>24583</v>
      </c>
      <c r="G2865" s="78">
        <v>45</v>
      </c>
      <c r="H2865" s="78">
        <f t="shared" si="181"/>
        <v>85</v>
      </c>
      <c r="I2865" s="74">
        <v>0.47058823529411764</v>
      </c>
      <c r="J2865" s="74">
        <v>0.52941176470588236</v>
      </c>
      <c r="K2865" s="75">
        <f t="shared" si="178"/>
        <v>0.33232274520660715</v>
      </c>
      <c r="L2865" s="75">
        <f t="shared" si="179"/>
        <v>0.7422871340580498</v>
      </c>
      <c r="M2865" s="76" t="str">
        <f t="shared" si="180"/>
        <v>-</v>
      </c>
      <c r="N2865" s="76" t="str">
        <f t="shared" si="180"/>
        <v>-</v>
      </c>
      <c r="O2865" s="3" t="s">
        <v>682</v>
      </c>
      <c r="P2865" s="3" t="s">
        <v>685</v>
      </c>
      <c r="Q2865" s="3" t="s">
        <v>687</v>
      </c>
      <c r="R2865" s="78"/>
    </row>
    <row r="2866" spans="1:18" x14ac:dyDescent="0.2">
      <c r="A2866" s="3" t="s">
        <v>203</v>
      </c>
      <c r="B2866" s="60" t="s">
        <v>299</v>
      </c>
      <c r="C2866" s="78" t="s">
        <v>758</v>
      </c>
      <c r="D2866" s="78">
        <v>24903</v>
      </c>
      <c r="E2866" s="78">
        <v>41</v>
      </c>
      <c r="F2866" s="78">
        <v>24583</v>
      </c>
      <c r="G2866" s="78">
        <v>40</v>
      </c>
      <c r="H2866" s="78">
        <f t="shared" si="181"/>
        <v>81</v>
      </c>
      <c r="I2866" s="74">
        <v>0.50617283950617287</v>
      </c>
      <c r="J2866" s="74">
        <v>0.49382716049382713</v>
      </c>
      <c r="K2866" s="75">
        <f t="shared" si="178"/>
        <v>0.58784339244739559</v>
      </c>
      <c r="L2866" s="75">
        <f t="shared" si="179"/>
        <v>0.49999999999999978</v>
      </c>
      <c r="M2866" s="76" t="str">
        <f t="shared" si="180"/>
        <v>-</v>
      </c>
      <c r="N2866" s="76" t="str">
        <f t="shared" si="180"/>
        <v>-</v>
      </c>
      <c r="O2866" s="3" t="s">
        <v>682</v>
      </c>
      <c r="P2866" s="3" t="s">
        <v>685</v>
      </c>
      <c r="Q2866" s="3" t="s">
        <v>687</v>
      </c>
      <c r="R2866" s="78"/>
    </row>
    <row r="2867" spans="1:18" x14ac:dyDescent="0.2">
      <c r="A2867" s="3" t="s">
        <v>203</v>
      </c>
      <c r="B2867" s="60" t="s">
        <v>299</v>
      </c>
      <c r="C2867" s="78" t="s">
        <v>759</v>
      </c>
      <c r="D2867" s="78">
        <v>24903</v>
      </c>
      <c r="E2867" s="78">
        <v>23</v>
      </c>
      <c r="F2867" s="78">
        <v>24583</v>
      </c>
      <c r="G2867" s="78">
        <v>7</v>
      </c>
      <c r="H2867" s="78">
        <f t="shared" si="181"/>
        <v>30</v>
      </c>
      <c r="I2867" s="74">
        <v>0.76666666666666672</v>
      </c>
      <c r="J2867" s="74">
        <v>0.23333333333333334</v>
      </c>
      <c r="K2867" s="75">
        <f t="shared" si="178"/>
        <v>0.99928454682230949</v>
      </c>
      <c r="L2867" s="75">
        <f t="shared" si="179"/>
        <v>2.611439675092698E-3</v>
      </c>
      <c r="M2867" s="76" t="str">
        <f t="shared" si="180"/>
        <v>-</v>
      </c>
      <c r="N2867" s="76" t="str">
        <f t="shared" si="180"/>
        <v>-</v>
      </c>
      <c r="O2867" s="3" t="s">
        <v>682</v>
      </c>
      <c r="P2867" s="3" t="s">
        <v>685</v>
      </c>
      <c r="Q2867" s="3" t="s">
        <v>687</v>
      </c>
      <c r="R2867" s="78"/>
    </row>
    <row r="2868" spans="1:18" x14ac:dyDescent="0.2">
      <c r="A2868" s="3" t="s">
        <v>203</v>
      </c>
      <c r="B2868" s="60" t="s">
        <v>299</v>
      </c>
      <c r="C2868" s="78" t="s">
        <v>760</v>
      </c>
      <c r="D2868" s="78">
        <v>24903</v>
      </c>
      <c r="E2868" s="78">
        <v>28</v>
      </c>
      <c r="F2868" s="78">
        <v>24583</v>
      </c>
      <c r="G2868" s="78">
        <v>5</v>
      </c>
      <c r="H2868" s="78">
        <f t="shared" si="181"/>
        <v>33</v>
      </c>
      <c r="I2868" s="74">
        <v>0.84848484848484851</v>
      </c>
      <c r="J2868" s="74">
        <v>0.15151515151515152</v>
      </c>
      <c r="K2868" s="75">
        <f t="shared" si="178"/>
        <v>0.99999453569762409</v>
      </c>
      <c r="L2868" s="75">
        <f t="shared" si="179"/>
        <v>3.309384919703004E-5</v>
      </c>
      <c r="M2868" s="76" t="str">
        <f t="shared" si="180"/>
        <v>-</v>
      </c>
      <c r="N2868" s="76" t="str">
        <f t="shared" si="180"/>
        <v>-</v>
      </c>
      <c r="O2868" s="3" t="s">
        <v>682</v>
      </c>
      <c r="P2868" s="3" t="s">
        <v>685</v>
      </c>
      <c r="Q2868" s="3" t="s">
        <v>687</v>
      </c>
      <c r="R2868" s="78"/>
    </row>
    <row r="2869" spans="1:18" x14ac:dyDescent="0.2">
      <c r="A2869" s="3" t="s">
        <v>203</v>
      </c>
      <c r="B2869" s="60" t="s">
        <v>299</v>
      </c>
      <c r="C2869" s="78" t="s">
        <v>761</v>
      </c>
      <c r="D2869" s="78">
        <v>24903</v>
      </c>
      <c r="E2869" s="78">
        <v>28</v>
      </c>
      <c r="F2869" s="78">
        <v>24583</v>
      </c>
      <c r="G2869" s="78">
        <v>11</v>
      </c>
      <c r="H2869" s="78">
        <f t="shared" si="181"/>
        <v>39</v>
      </c>
      <c r="I2869" s="74">
        <v>0.71794871794871795</v>
      </c>
      <c r="J2869" s="74">
        <v>0.28205128205128205</v>
      </c>
      <c r="K2869" s="75">
        <f t="shared" si="178"/>
        <v>0.99831107604404679</v>
      </c>
      <c r="L2869" s="75">
        <f t="shared" si="179"/>
        <v>4.7376521397381978E-3</v>
      </c>
      <c r="M2869" s="76" t="str">
        <f t="shared" si="180"/>
        <v>-</v>
      </c>
      <c r="N2869" s="76" t="str">
        <f t="shared" si="180"/>
        <v>-</v>
      </c>
      <c r="O2869" s="3" t="s">
        <v>682</v>
      </c>
      <c r="P2869" s="3" t="s">
        <v>685</v>
      </c>
      <c r="Q2869" s="3" t="s">
        <v>687</v>
      </c>
      <c r="R2869" s="78"/>
    </row>
    <row r="2870" spans="1:18" x14ac:dyDescent="0.2">
      <c r="A2870" s="3" t="s">
        <v>203</v>
      </c>
      <c r="B2870" s="60" t="s">
        <v>299</v>
      </c>
      <c r="C2870" s="78" t="s">
        <v>762</v>
      </c>
      <c r="D2870" s="78">
        <v>24903</v>
      </c>
      <c r="E2870" s="78">
        <v>19</v>
      </c>
      <c r="F2870" s="78">
        <v>24583</v>
      </c>
      <c r="G2870" s="78">
        <v>7</v>
      </c>
      <c r="H2870" s="78">
        <f t="shared" si="181"/>
        <v>26</v>
      </c>
      <c r="I2870" s="74">
        <v>0.73076923076923073</v>
      </c>
      <c r="J2870" s="74">
        <v>0.26923076923076922</v>
      </c>
      <c r="K2870" s="75">
        <f t="shared" si="178"/>
        <v>0.99532234668731689</v>
      </c>
      <c r="L2870" s="75">
        <f t="shared" si="179"/>
        <v>1.4479637145996094E-2</v>
      </c>
      <c r="M2870" s="76" t="str">
        <f t="shared" si="180"/>
        <v>-</v>
      </c>
      <c r="N2870" s="76" t="str">
        <f t="shared" si="180"/>
        <v>-</v>
      </c>
      <c r="O2870" s="3" t="s">
        <v>682</v>
      </c>
      <c r="P2870" s="3" t="s">
        <v>685</v>
      </c>
      <c r="Q2870" s="3" t="s">
        <v>687</v>
      </c>
      <c r="R2870" s="78"/>
    </row>
    <row r="2871" spans="1:18" x14ac:dyDescent="0.2">
      <c r="A2871" s="3" t="s">
        <v>203</v>
      </c>
      <c r="B2871" s="60" t="s">
        <v>299</v>
      </c>
      <c r="C2871" s="78" t="s">
        <v>741</v>
      </c>
      <c r="D2871" s="78">
        <v>24903</v>
      </c>
      <c r="E2871" s="78">
        <v>17</v>
      </c>
      <c r="F2871" s="78">
        <v>24583</v>
      </c>
      <c r="G2871" s="78">
        <v>1</v>
      </c>
      <c r="H2871" s="78">
        <f t="shared" si="181"/>
        <v>18</v>
      </c>
      <c r="I2871" s="74">
        <v>0.94444444444444442</v>
      </c>
      <c r="J2871" s="74">
        <v>5.5555555555555552E-2</v>
      </c>
      <c r="K2871" s="75">
        <f t="shared" si="178"/>
        <v>0.99999618530273438</v>
      </c>
      <c r="L2871" s="75">
        <f t="shared" si="179"/>
        <v>7.2479248046875027E-5</v>
      </c>
      <c r="M2871" s="76" t="str">
        <f t="shared" si="180"/>
        <v>-</v>
      </c>
      <c r="N2871" s="76" t="str">
        <f t="shared" si="180"/>
        <v>-</v>
      </c>
      <c r="O2871" s="3" t="s">
        <v>682</v>
      </c>
      <c r="P2871" s="3" t="s">
        <v>685</v>
      </c>
      <c r="Q2871" s="3" t="s">
        <v>687</v>
      </c>
      <c r="R2871" s="78"/>
    </row>
    <row r="2872" spans="1:18" x14ac:dyDescent="0.2">
      <c r="A2872" s="3" t="s">
        <v>203</v>
      </c>
      <c r="B2872" s="60" t="s">
        <v>299</v>
      </c>
      <c r="C2872" s="78" t="s">
        <v>742</v>
      </c>
      <c r="D2872" s="78">
        <v>24903</v>
      </c>
      <c r="E2872" s="78">
        <v>13</v>
      </c>
      <c r="F2872" s="78">
        <v>24583</v>
      </c>
      <c r="G2872" s="78">
        <v>4</v>
      </c>
      <c r="H2872" s="78">
        <f t="shared" si="181"/>
        <v>17</v>
      </c>
      <c r="I2872" s="74">
        <v>0.76470588235294112</v>
      </c>
      <c r="J2872" s="74">
        <v>0.23529411764705882</v>
      </c>
      <c r="K2872" s="75">
        <f t="shared" si="178"/>
        <v>0.9936370849609375</v>
      </c>
      <c r="L2872" s="75">
        <f t="shared" si="179"/>
        <v>2.4520874023437521E-2</v>
      </c>
      <c r="M2872" s="76" t="str">
        <f t="shared" si="180"/>
        <v>-</v>
      </c>
      <c r="N2872" s="76" t="str">
        <f t="shared" si="180"/>
        <v>-</v>
      </c>
      <c r="O2872" s="3" t="s">
        <v>682</v>
      </c>
      <c r="P2872" s="3" t="s">
        <v>685</v>
      </c>
      <c r="Q2872" s="3" t="s">
        <v>687</v>
      </c>
      <c r="R2872" s="78"/>
    </row>
    <row r="2873" spans="1:18" x14ac:dyDescent="0.2">
      <c r="A2873" s="3" t="s">
        <v>203</v>
      </c>
      <c r="B2873" s="60" t="s">
        <v>299</v>
      </c>
      <c r="C2873" s="78" t="s">
        <v>743</v>
      </c>
      <c r="D2873" s="78">
        <v>24903</v>
      </c>
      <c r="E2873" s="78">
        <v>34</v>
      </c>
      <c r="F2873" s="78">
        <v>24583</v>
      </c>
      <c r="G2873" s="78">
        <v>25</v>
      </c>
      <c r="H2873" s="78">
        <f t="shared" si="181"/>
        <v>59</v>
      </c>
      <c r="I2873" s="74">
        <v>0.57627118644067798</v>
      </c>
      <c r="J2873" s="74">
        <v>0.42372881355932202</v>
      </c>
      <c r="K2873" s="75">
        <f t="shared" si="178"/>
        <v>0.90373677111926864</v>
      </c>
      <c r="L2873" s="75">
        <f t="shared" si="179"/>
        <v>0.1487976041422148</v>
      </c>
      <c r="M2873" s="76" t="str">
        <f t="shared" si="180"/>
        <v>-</v>
      </c>
      <c r="N2873" s="76" t="str">
        <f t="shared" si="180"/>
        <v>-</v>
      </c>
      <c r="O2873" s="3" t="s">
        <v>682</v>
      </c>
      <c r="P2873" s="3" t="s">
        <v>685</v>
      </c>
      <c r="Q2873" s="3" t="s">
        <v>687</v>
      </c>
      <c r="R2873" s="78"/>
    </row>
    <row r="2874" spans="1:18" x14ac:dyDescent="0.2">
      <c r="A2874" s="3" t="s">
        <v>203</v>
      </c>
      <c r="B2874" s="60" t="s">
        <v>299</v>
      </c>
      <c r="C2874" s="78" t="s">
        <v>744</v>
      </c>
      <c r="D2874" s="78">
        <v>24903</v>
      </c>
      <c r="E2874" s="78">
        <v>30</v>
      </c>
      <c r="F2874" s="78">
        <v>24583</v>
      </c>
      <c r="G2874" s="78">
        <v>29</v>
      </c>
      <c r="H2874" s="78">
        <f t="shared" si="181"/>
        <v>59</v>
      </c>
      <c r="I2874" s="74">
        <v>0.50847457627118642</v>
      </c>
      <c r="J2874" s="74">
        <v>0.49152542372881358</v>
      </c>
      <c r="K2874" s="75">
        <f t="shared" si="178"/>
        <v>0.60257817300856931</v>
      </c>
      <c r="L2874" s="75">
        <f t="shared" si="179"/>
        <v>0.50000000000000033</v>
      </c>
      <c r="M2874" s="76" t="str">
        <f t="shared" si="180"/>
        <v>-</v>
      </c>
      <c r="N2874" s="76" t="str">
        <f t="shared" si="180"/>
        <v>-</v>
      </c>
      <c r="O2874" s="3" t="s">
        <v>682</v>
      </c>
      <c r="P2874" s="3" t="s">
        <v>685</v>
      </c>
      <c r="Q2874" s="3" t="s">
        <v>687</v>
      </c>
      <c r="R2874" s="78"/>
    </row>
    <row r="2875" spans="1:18" x14ac:dyDescent="0.2">
      <c r="A2875" s="3" t="s">
        <v>203</v>
      </c>
      <c r="B2875" s="60" t="s">
        <v>299</v>
      </c>
      <c r="C2875" s="78" t="s">
        <v>745</v>
      </c>
      <c r="D2875" s="78">
        <v>24903</v>
      </c>
      <c r="E2875" s="78">
        <v>17</v>
      </c>
      <c r="F2875" s="78">
        <v>24583</v>
      </c>
      <c r="G2875" s="78">
        <v>4</v>
      </c>
      <c r="H2875" s="78">
        <f t="shared" si="181"/>
        <v>21</v>
      </c>
      <c r="I2875" s="74">
        <v>0.80952380952380953</v>
      </c>
      <c r="J2875" s="74">
        <v>0.19047619047619047</v>
      </c>
      <c r="K2875" s="75">
        <f t="shared" si="178"/>
        <v>0.99925518035888672</v>
      </c>
      <c r="L2875" s="75">
        <f t="shared" si="179"/>
        <v>3.5986900329589865E-3</v>
      </c>
      <c r="M2875" s="76" t="str">
        <f t="shared" si="180"/>
        <v>-</v>
      </c>
      <c r="N2875" s="76" t="str">
        <f t="shared" si="180"/>
        <v>-</v>
      </c>
      <c r="O2875" s="3" t="s">
        <v>682</v>
      </c>
      <c r="P2875" s="3" t="s">
        <v>685</v>
      </c>
      <c r="Q2875" s="3" t="s">
        <v>687</v>
      </c>
      <c r="R2875" s="78"/>
    </row>
    <row r="2876" spans="1:18" x14ac:dyDescent="0.2">
      <c r="A2876" s="3" t="s">
        <v>203</v>
      </c>
      <c r="B2876" s="60" t="s">
        <v>299</v>
      </c>
      <c r="C2876" s="78" t="s">
        <v>746</v>
      </c>
      <c r="D2876" s="78">
        <v>24903</v>
      </c>
      <c r="E2876" s="78">
        <v>15</v>
      </c>
      <c r="F2876" s="78">
        <v>24583</v>
      </c>
      <c r="G2876" s="78">
        <v>5</v>
      </c>
      <c r="H2876" s="78">
        <f t="shared" si="181"/>
        <v>20</v>
      </c>
      <c r="I2876" s="74">
        <v>0.75</v>
      </c>
      <c r="J2876" s="74">
        <v>0.25</v>
      </c>
      <c r="K2876" s="75">
        <f t="shared" si="178"/>
        <v>0.99409103393554688</v>
      </c>
      <c r="L2876" s="75">
        <f t="shared" si="179"/>
        <v>2.0694732666015635E-2</v>
      </c>
      <c r="M2876" s="76" t="str">
        <f t="shared" si="180"/>
        <v>-</v>
      </c>
      <c r="N2876" s="76" t="str">
        <f t="shared" si="180"/>
        <v>-</v>
      </c>
      <c r="O2876" s="3" t="s">
        <v>682</v>
      </c>
      <c r="P2876" s="3" t="s">
        <v>685</v>
      </c>
      <c r="Q2876" s="3" t="s">
        <v>687</v>
      </c>
      <c r="R2876" s="78"/>
    </row>
    <row r="2877" spans="1:18" x14ac:dyDescent="0.2">
      <c r="A2877" s="3" t="s">
        <v>203</v>
      </c>
      <c r="B2877" s="60" t="s">
        <v>299</v>
      </c>
      <c r="C2877" s="78" t="s">
        <v>747</v>
      </c>
      <c r="D2877" s="78">
        <v>24903</v>
      </c>
      <c r="E2877" s="78">
        <v>19</v>
      </c>
      <c r="F2877" s="78">
        <v>24583</v>
      </c>
      <c r="G2877" s="78">
        <v>23</v>
      </c>
      <c r="H2877" s="78">
        <f t="shared" si="181"/>
        <v>42</v>
      </c>
      <c r="I2877" s="74">
        <v>0.45238095238095238</v>
      </c>
      <c r="J2877" s="74">
        <v>0.54761904761904767</v>
      </c>
      <c r="K2877" s="75">
        <f t="shared" si="178"/>
        <v>0.32198447818518633</v>
      </c>
      <c r="L2877" s="75">
        <f t="shared" si="179"/>
        <v>0.77960046632870228</v>
      </c>
      <c r="M2877" s="76" t="str">
        <f t="shared" si="180"/>
        <v>-</v>
      </c>
      <c r="N2877" s="76" t="str">
        <f t="shared" si="180"/>
        <v>-</v>
      </c>
      <c r="O2877" s="3" t="s">
        <v>682</v>
      </c>
      <c r="P2877" s="3" t="s">
        <v>685</v>
      </c>
      <c r="Q2877" s="3" t="s">
        <v>687</v>
      </c>
      <c r="R2877" s="78"/>
    </row>
    <row r="2878" spans="1:18" x14ac:dyDescent="0.2">
      <c r="A2878" s="3" t="s">
        <v>203</v>
      </c>
      <c r="B2878" s="60" t="s">
        <v>299</v>
      </c>
      <c r="C2878" s="78" t="s">
        <v>748</v>
      </c>
      <c r="D2878" s="78">
        <v>24903</v>
      </c>
      <c r="E2878" s="78">
        <v>20</v>
      </c>
      <c r="F2878" s="78">
        <v>24583</v>
      </c>
      <c r="G2878" s="78">
        <v>21</v>
      </c>
      <c r="H2878" s="78">
        <f t="shared" si="181"/>
        <v>41</v>
      </c>
      <c r="I2878" s="74">
        <v>0.48780487804878048</v>
      </c>
      <c r="J2878" s="74">
        <v>0.51219512195121952</v>
      </c>
      <c r="K2878" s="75">
        <f t="shared" si="178"/>
        <v>0.49999999999999989</v>
      </c>
      <c r="L2878" s="75">
        <f t="shared" si="179"/>
        <v>0.62238567124768451</v>
      </c>
      <c r="M2878" s="76" t="str">
        <f t="shared" si="180"/>
        <v>-</v>
      </c>
      <c r="N2878" s="76" t="str">
        <f t="shared" si="180"/>
        <v>-</v>
      </c>
      <c r="O2878" s="3" t="s">
        <v>682</v>
      </c>
      <c r="P2878" s="3" t="s">
        <v>685</v>
      </c>
      <c r="Q2878" s="3" t="s">
        <v>687</v>
      </c>
      <c r="R2878" s="78"/>
    </row>
    <row r="2879" spans="1:18" x14ac:dyDescent="0.2">
      <c r="A2879" s="3" t="s">
        <v>203</v>
      </c>
      <c r="B2879" s="60" t="s">
        <v>299</v>
      </c>
      <c r="C2879" s="78" t="s">
        <v>749</v>
      </c>
      <c r="D2879" s="78">
        <v>24903</v>
      </c>
      <c r="E2879" s="78">
        <v>16</v>
      </c>
      <c r="F2879" s="78">
        <v>24583</v>
      </c>
      <c r="G2879" s="78">
        <v>13</v>
      </c>
      <c r="H2879" s="78">
        <f t="shared" si="181"/>
        <v>29</v>
      </c>
      <c r="I2879" s="74">
        <v>0.55172413793103448</v>
      </c>
      <c r="J2879" s="74">
        <v>0.44827586206896552</v>
      </c>
      <c r="K2879" s="75">
        <f t="shared" si="178"/>
        <v>0.77087084017693985</v>
      </c>
      <c r="L2879" s="75">
        <f t="shared" si="179"/>
        <v>0.35553555190563224</v>
      </c>
      <c r="M2879" s="76" t="str">
        <f t="shared" si="180"/>
        <v>-</v>
      </c>
      <c r="N2879" s="76" t="str">
        <f t="shared" si="180"/>
        <v>-</v>
      </c>
      <c r="O2879" s="3" t="s">
        <v>682</v>
      </c>
      <c r="P2879" s="3" t="s">
        <v>685</v>
      </c>
      <c r="Q2879" s="3" t="s">
        <v>687</v>
      </c>
      <c r="R2879" s="78"/>
    </row>
    <row r="2880" spans="1:18" x14ac:dyDescent="0.2">
      <c r="A2880" s="3" t="s">
        <v>203</v>
      </c>
      <c r="B2880" s="60" t="s">
        <v>299</v>
      </c>
      <c r="C2880" s="78" t="s">
        <v>750</v>
      </c>
      <c r="D2880" s="78">
        <v>24903</v>
      </c>
      <c r="E2880" s="78">
        <v>9</v>
      </c>
      <c r="F2880" s="78">
        <v>24583</v>
      </c>
      <c r="G2880" s="78">
        <v>8</v>
      </c>
      <c r="H2880" s="78">
        <f t="shared" si="181"/>
        <v>17</v>
      </c>
      <c r="I2880" s="74">
        <v>0.52941176470588236</v>
      </c>
      <c r="J2880" s="74">
        <v>0.47058823529411764</v>
      </c>
      <c r="K2880" s="75">
        <f t="shared" si="178"/>
        <v>0.68547058105468728</v>
      </c>
      <c r="L2880" s="75">
        <f t="shared" si="179"/>
        <v>0.49999999999999978</v>
      </c>
      <c r="M2880" s="76" t="str">
        <f t="shared" si="180"/>
        <v>-</v>
      </c>
      <c r="N2880" s="76" t="str">
        <f t="shared" si="180"/>
        <v>-</v>
      </c>
      <c r="O2880" s="3" t="s">
        <v>682</v>
      </c>
      <c r="P2880" s="3" t="s">
        <v>685</v>
      </c>
      <c r="Q2880" s="3" t="s">
        <v>687</v>
      </c>
      <c r="R2880" s="78"/>
    </row>
    <row r="2881" spans="1:18" x14ac:dyDescent="0.2">
      <c r="A2881" s="3" t="s">
        <v>203</v>
      </c>
      <c r="B2881" s="60" t="s">
        <v>299</v>
      </c>
      <c r="C2881" s="78" t="s">
        <v>751</v>
      </c>
      <c r="D2881" s="78">
        <v>24903</v>
      </c>
      <c r="E2881" s="78">
        <v>12</v>
      </c>
      <c r="F2881" s="78">
        <v>24583</v>
      </c>
      <c r="G2881" s="78">
        <v>18</v>
      </c>
      <c r="H2881" s="78">
        <f t="shared" si="181"/>
        <v>30</v>
      </c>
      <c r="I2881" s="74">
        <v>0.4</v>
      </c>
      <c r="J2881" s="74">
        <v>0.6</v>
      </c>
      <c r="K2881" s="75">
        <f t="shared" si="178"/>
        <v>0.18079730402678254</v>
      </c>
      <c r="L2881" s="75">
        <f t="shared" si="179"/>
        <v>0.89975578896701336</v>
      </c>
      <c r="M2881" s="76" t="str">
        <f t="shared" si="180"/>
        <v>-</v>
      </c>
      <c r="N2881" s="76" t="str">
        <f t="shared" si="180"/>
        <v>-</v>
      </c>
      <c r="O2881" s="3" t="s">
        <v>682</v>
      </c>
      <c r="P2881" s="3" t="s">
        <v>685</v>
      </c>
      <c r="Q2881" s="3" t="s">
        <v>687</v>
      </c>
      <c r="R2881" s="78"/>
    </row>
    <row r="2882" spans="1:18" x14ac:dyDescent="0.2">
      <c r="A2882" s="3" t="s">
        <v>203</v>
      </c>
      <c r="B2882" s="60" t="s">
        <v>299</v>
      </c>
      <c r="C2882" s="78" t="s">
        <v>752</v>
      </c>
      <c r="D2882" s="78">
        <v>24903</v>
      </c>
      <c r="E2882" s="78">
        <v>2</v>
      </c>
      <c r="F2882" s="78">
        <v>24583</v>
      </c>
      <c r="G2882" s="78">
        <v>7</v>
      </c>
      <c r="H2882" s="78">
        <f t="shared" si="181"/>
        <v>9</v>
      </c>
      <c r="I2882" s="74">
        <v>0.22222222222222221</v>
      </c>
      <c r="J2882" s="74">
        <v>0.77777777777777779</v>
      </c>
      <c r="K2882" s="75">
        <f t="shared" ref="K2882:K2945" si="182">BINOMDIST(E2882,H2882,0.5,TRUE)</f>
        <v>8.9843750000000028E-2</v>
      </c>
      <c r="L2882" s="75">
        <f t="shared" ref="L2882:L2945" si="183">BINOMDIST(G2882,H2882,0.5,TRUE)</f>
        <v>0.98046875</v>
      </c>
      <c r="M2882" s="76" t="str">
        <f t="shared" ref="M2882:N2945" si="184">IF(K2882&lt;(0.05/5830),"sig","-")</f>
        <v>-</v>
      </c>
      <c r="N2882" s="76" t="str">
        <f t="shared" si="184"/>
        <v>-</v>
      </c>
      <c r="O2882" s="3" t="s">
        <v>682</v>
      </c>
      <c r="P2882" s="3" t="s">
        <v>685</v>
      </c>
      <c r="Q2882" s="3" t="s">
        <v>687</v>
      </c>
      <c r="R2882" s="78"/>
    </row>
    <row r="2883" spans="1:18" x14ac:dyDescent="0.2">
      <c r="A2883" s="3" t="s">
        <v>203</v>
      </c>
      <c r="B2883" s="60" t="s">
        <v>299</v>
      </c>
      <c r="C2883" s="78" t="s">
        <v>753</v>
      </c>
      <c r="D2883" s="78">
        <v>24903</v>
      </c>
      <c r="E2883" s="78">
        <v>17</v>
      </c>
      <c r="F2883" s="78">
        <v>24583</v>
      </c>
      <c r="G2883" s="78">
        <v>4</v>
      </c>
      <c r="H2883" s="78">
        <f t="shared" si="181"/>
        <v>21</v>
      </c>
      <c r="I2883" s="74">
        <v>0.80952380952380953</v>
      </c>
      <c r="J2883" s="74">
        <v>0.19047619047619047</v>
      </c>
      <c r="K2883" s="75">
        <f t="shared" si="182"/>
        <v>0.99925518035888672</v>
      </c>
      <c r="L2883" s="75">
        <f t="shared" si="183"/>
        <v>3.5986900329589865E-3</v>
      </c>
      <c r="M2883" s="76" t="str">
        <f t="shared" si="184"/>
        <v>-</v>
      </c>
      <c r="N2883" s="76" t="str">
        <f t="shared" si="184"/>
        <v>-</v>
      </c>
      <c r="O2883" s="3" t="s">
        <v>682</v>
      </c>
      <c r="P2883" s="3" t="s">
        <v>685</v>
      </c>
      <c r="Q2883" s="3" t="s">
        <v>687</v>
      </c>
      <c r="R2883" s="78"/>
    </row>
    <row r="2884" spans="1:18" x14ac:dyDescent="0.2">
      <c r="A2884" s="3" t="s">
        <v>406</v>
      </c>
      <c r="B2884" s="60" t="s">
        <v>299</v>
      </c>
      <c r="C2884" s="78" t="s">
        <v>754</v>
      </c>
      <c r="D2884" s="78">
        <v>24903</v>
      </c>
      <c r="E2884" s="78">
        <v>53</v>
      </c>
      <c r="F2884" s="78">
        <v>24583</v>
      </c>
      <c r="G2884" s="78">
        <v>47</v>
      </c>
      <c r="H2884" s="78">
        <f t="shared" si="181"/>
        <v>100</v>
      </c>
      <c r="I2884" s="74">
        <v>0.53</v>
      </c>
      <c r="J2884" s="74">
        <v>0.47</v>
      </c>
      <c r="K2884" s="75">
        <f t="shared" si="182"/>
        <v>0.75794079319635421</v>
      </c>
      <c r="L2884" s="75">
        <f t="shared" si="183"/>
        <v>0.30864970679462606</v>
      </c>
      <c r="M2884" s="76" t="str">
        <f t="shared" si="184"/>
        <v>-</v>
      </c>
      <c r="N2884" s="76" t="str">
        <f t="shared" si="184"/>
        <v>-</v>
      </c>
      <c r="O2884" s="3" t="s">
        <v>682</v>
      </c>
      <c r="P2884" s="3" t="s">
        <v>685</v>
      </c>
      <c r="Q2884" s="3" t="s">
        <v>687</v>
      </c>
      <c r="R2884" s="78"/>
    </row>
    <row r="2885" spans="1:18" x14ac:dyDescent="0.2">
      <c r="A2885" s="3" t="s">
        <v>406</v>
      </c>
      <c r="B2885" s="60" t="s">
        <v>299</v>
      </c>
      <c r="C2885" s="78" t="s">
        <v>755</v>
      </c>
      <c r="D2885" s="78">
        <v>24903</v>
      </c>
      <c r="E2885" s="78">
        <v>40</v>
      </c>
      <c r="F2885" s="78">
        <v>24583</v>
      </c>
      <c r="G2885" s="78">
        <v>44</v>
      </c>
      <c r="H2885" s="78">
        <f t="shared" si="181"/>
        <v>84</v>
      </c>
      <c r="I2885" s="74">
        <v>0.47619047619047616</v>
      </c>
      <c r="J2885" s="74">
        <v>0.52380952380952384</v>
      </c>
      <c r="K2885" s="75">
        <f t="shared" si="182"/>
        <v>0.37182209305260189</v>
      </c>
      <c r="L2885" s="75">
        <f t="shared" si="183"/>
        <v>0.70717660263938775</v>
      </c>
      <c r="M2885" s="76" t="str">
        <f t="shared" si="184"/>
        <v>-</v>
      </c>
      <c r="N2885" s="76" t="str">
        <f t="shared" si="184"/>
        <v>-</v>
      </c>
      <c r="O2885" s="3" t="s">
        <v>682</v>
      </c>
      <c r="P2885" s="3" t="s">
        <v>685</v>
      </c>
      <c r="Q2885" s="3" t="s">
        <v>687</v>
      </c>
      <c r="R2885" s="78"/>
    </row>
    <row r="2886" spans="1:18" x14ac:dyDescent="0.2">
      <c r="A2886" s="3" t="s">
        <v>406</v>
      </c>
      <c r="B2886" s="60" t="s">
        <v>299</v>
      </c>
      <c r="C2886" s="78" t="s">
        <v>756</v>
      </c>
      <c r="D2886" s="78">
        <v>24903</v>
      </c>
      <c r="E2886" s="78">
        <v>57</v>
      </c>
      <c r="F2886" s="78">
        <v>24583</v>
      </c>
      <c r="G2886" s="78">
        <v>70</v>
      </c>
      <c r="H2886" s="78">
        <f t="shared" si="181"/>
        <v>127</v>
      </c>
      <c r="I2886" s="74">
        <v>0.44881889763779526</v>
      </c>
      <c r="J2886" s="74">
        <v>0.55118110236220474</v>
      </c>
      <c r="K2886" s="75">
        <f t="shared" si="182"/>
        <v>0.14345730360154901</v>
      </c>
      <c r="L2886" s="75">
        <f t="shared" si="183"/>
        <v>0.8930174229822897</v>
      </c>
      <c r="M2886" s="76" t="str">
        <f t="shared" si="184"/>
        <v>-</v>
      </c>
      <c r="N2886" s="76" t="str">
        <f t="shared" si="184"/>
        <v>-</v>
      </c>
      <c r="O2886" s="3" t="s">
        <v>682</v>
      </c>
      <c r="P2886" s="3" t="s">
        <v>685</v>
      </c>
      <c r="Q2886" s="3" t="s">
        <v>687</v>
      </c>
      <c r="R2886" s="78"/>
    </row>
    <row r="2887" spans="1:18" x14ac:dyDescent="0.2">
      <c r="A2887" s="3" t="s">
        <v>406</v>
      </c>
      <c r="B2887" s="60" t="s">
        <v>299</v>
      </c>
      <c r="C2887" s="78" t="s">
        <v>757</v>
      </c>
      <c r="D2887" s="78">
        <v>24903</v>
      </c>
      <c r="E2887" s="78">
        <v>32</v>
      </c>
      <c r="F2887" s="78">
        <v>24583</v>
      </c>
      <c r="G2887" s="78">
        <v>8</v>
      </c>
      <c r="H2887" s="78">
        <f t="shared" si="181"/>
        <v>40</v>
      </c>
      <c r="I2887" s="74">
        <v>0.8</v>
      </c>
      <c r="J2887" s="74">
        <v>0.2</v>
      </c>
      <c r="K2887" s="75">
        <f t="shared" si="182"/>
        <v>0.9999788614886711</v>
      </c>
      <c r="L2887" s="75">
        <f t="shared" si="183"/>
        <v>9.1082914877915674E-5</v>
      </c>
      <c r="M2887" s="76" t="str">
        <f t="shared" si="184"/>
        <v>-</v>
      </c>
      <c r="N2887" s="76" t="str">
        <f t="shared" si="184"/>
        <v>-</v>
      </c>
      <c r="O2887" s="3" t="s">
        <v>682</v>
      </c>
      <c r="P2887" s="3" t="s">
        <v>685</v>
      </c>
      <c r="Q2887" s="3" t="s">
        <v>687</v>
      </c>
      <c r="R2887" s="78"/>
    </row>
    <row r="2888" spans="1:18" x14ac:dyDescent="0.2">
      <c r="A2888" s="3" t="s">
        <v>406</v>
      </c>
      <c r="B2888" s="60" t="s">
        <v>299</v>
      </c>
      <c r="C2888" s="78" t="s">
        <v>758</v>
      </c>
      <c r="D2888" s="78">
        <v>24903</v>
      </c>
      <c r="E2888" s="78">
        <v>24</v>
      </c>
      <c r="F2888" s="78">
        <v>24583</v>
      </c>
      <c r="G2888" s="78">
        <v>17</v>
      </c>
      <c r="H2888" s="78">
        <f t="shared" si="181"/>
        <v>41</v>
      </c>
      <c r="I2888" s="74">
        <v>0.58536585365853655</v>
      </c>
      <c r="J2888" s="74">
        <v>0.41463414634146339</v>
      </c>
      <c r="K2888" s="75">
        <f t="shared" si="182"/>
        <v>0.89448820119559957</v>
      </c>
      <c r="L2888" s="75">
        <f t="shared" si="183"/>
        <v>0.17444443972453874</v>
      </c>
      <c r="M2888" s="76" t="str">
        <f t="shared" si="184"/>
        <v>-</v>
      </c>
      <c r="N2888" s="76" t="str">
        <f t="shared" si="184"/>
        <v>-</v>
      </c>
      <c r="O2888" s="3" t="s">
        <v>682</v>
      </c>
      <c r="P2888" s="3" t="s">
        <v>685</v>
      </c>
      <c r="Q2888" s="3" t="s">
        <v>687</v>
      </c>
      <c r="R2888" s="78"/>
    </row>
    <row r="2889" spans="1:18" x14ac:dyDescent="0.2">
      <c r="A2889" s="3" t="s">
        <v>406</v>
      </c>
      <c r="B2889" s="60" t="s">
        <v>299</v>
      </c>
      <c r="C2889" s="78" t="s">
        <v>759</v>
      </c>
      <c r="D2889" s="78">
        <v>24903</v>
      </c>
      <c r="E2889" s="78">
        <v>45</v>
      </c>
      <c r="F2889" s="78">
        <v>24583</v>
      </c>
      <c r="G2889" s="78">
        <v>44</v>
      </c>
      <c r="H2889" s="78">
        <f t="shared" si="181"/>
        <v>89</v>
      </c>
      <c r="I2889" s="74">
        <v>0.5056179775280899</v>
      </c>
      <c r="J2889" s="74">
        <v>0.4943820224719101</v>
      </c>
      <c r="K2889" s="75">
        <f t="shared" si="182"/>
        <v>0.58387112298871058</v>
      </c>
      <c r="L2889" s="75">
        <f t="shared" si="183"/>
        <v>0.49999999999999989</v>
      </c>
      <c r="M2889" s="76" t="str">
        <f t="shared" si="184"/>
        <v>-</v>
      </c>
      <c r="N2889" s="76" t="str">
        <f t="shared" si="184"/>
        <v>-</v>
      </c>
      <c r="O2889" s="3" t="s">
        <v>682</v>
      </c>
      <c r="P2889" s="3" t="s">
        <v>685</v>
      </c>
      <c r="Q2889" s="3" t="s">
        <v>687</v>
      </c>
      <c r="R2889" s="78"/>
    </row>
    <row r="2890" spans="1:18" x14ac:dyDescent="0.2">
      <c r="A2890" s="3" t="s">
        <v>406</v>
      </c>
      <c r="B2890" s="60" t="s">
        <v>299</v>
      </c>
      <c r="C2890" s="78" t="s">
        <v>760</v>
      </c>
      <c r="D2890" s="78">
        <v>24903</v>
      </c>
      <c r="E2890" s="78">
        <v>34</v>
      </c>
      <c r="F2890" s="78">
        <v>24583</v>
      </c>
      <c r="G2890" s="78">
        <v>37</v>
      </c>
      <c r="H2890" s="78">
        <f t="shared" si="181"/>
        <v>71</v>
      </c>
      <c r="I2890" s="74">
        <v>0.47887323943661969</v>
      </c>
      <c r="J2890" s="74">
        <v>0.52112676056338025</v>
      </c>
      <c r="K2890" s="75">
        <f t="shared" si="182"/>
        <v>0.40629432470308102</v>
      </c>
      <c r="L2890" s="75">
        <f t="shared" si="183"/>
        <v>0.68234617895616634</v>
      </c>
      <c r="M2890" s="76" t="str">
        <f t="shared" si="184"/>
        <v>-</v>
      </c>
      <c r="N2890" s="76" t="str">
        <f t="shared" si="184"/>
        <v>-</v>
      </c>
      <c r="O2890" s="3" t="s">
        <v>682</v>
      </c>
      <c r="P2890" s="3" t="s">
        <v>685</v>
      </c>
      <c r="Q2890" s="3" t="s">
        <v>687</v>
      </c>
      <c r="R2890" s="78"/>
    </row>
    <row r="2891" spans="1:18" x14ac:dyDescent="0.2">
      <c r="A2891" s="3" t="s">
        <v>406</v>
      </c>
      <c r="B2891" s="60" t="s">
        <v>299</v>
      </c>
      <c r="C2891" s="78" t="s">
        <v>761</v>
      </c>
      <c r="D2891" s="78">
        <v>24903</v>
      </c>
      <c r="E2891" s="78">
        <v>41</v>
      </c>
      <c r="F2891" s="78">
        <v>24583</v>
      </c>
      <c r="G2891" s="78">
        <v>49</v>
      </c>
      <c r="H2891" s="78">
        <f t="shared" si="181"/>
        <v>90</v>
      </c>
      <c r="I2891" s="74">
        <v>0.45555555555555555</v>
      </c>
      <c r="J2891" s="74">
        <v>0.5444444444444444</v>
      </c>
      <c r="K2891" s="75">
        <f t="shared" si="182"/>
        <v>0.2303962363594857</v>
      </c>
      <c r="L2891" s="75">
        <f t="shared" si="183"/>
        <v>0.82858344028960573</v>
      </c>
      <c r="M2891" s="76" t="str">
        <f t="shared" si="184"/>
        <v>-</v>
      </c>
      <c r="N2891" s="76" t="str">
        <f t="shared" si="184"/>
        <v>-</v>
      </c>
      <c r="O2891" s="3" t="s">
        <v>682</v>
      </c>
      <c r="P2891" s="3" t="s">
        <v>685</v>
      </c>
      <c r="Q2891" s="3" t="s">
        <v>687</v>
      </c>
      <c r="R2891" s="78"/>
    </row>
    <row r="2892" spans="1:18" x14ac:dyDescent="0.2">
      <c r="A2892" s="3" t="s">
        <v>406</v>
      </c>
      <c r="B2892" s="60" t="s">
        <v>299</v>
      </c>
      <c r="C2892" s="78" t="s">
        <v>762</v>
      </c>
      <c r="D2892" s="78">
        <v>24903</v>
      </c>
      <c r="E2892" s="78">
        <v>33</v>
      </c>
      <c r="F2892" s="78">
        <v>24583</v>
      </c>
      <c r="G2892" s="78">
        <v>40</v>
      </c>
      <c r="H2892" s="78">
        <f t="shared" si="181"/>
        <v>73</v>
      </c>
      <c r="I2892" s="74">
        <v>0.45205479452054792</v>
      </c>
      <c r="J2892" s="74">
        <v>0.54794520547945202</v>
      </c>
      <c r="K2892" s="75">
        <f t="shared" si="182"/>
        <v>0.24139427842201122</v>
      </c>
      <c r="L2892" s="75">
        <f t="shared" si="183"/>
        <v>0.82540908091470588</v>
      </c>
      <c r="M2892" s="76" t="str">
        <f t="shared" si="184"/>
        <v>-</v>
      </c>
      <c r="N2892" s="76" t="str">
        <f t="shared" si="184"/>
        <v>-</v>
      </c>
      <c r="O2892" s="3" t="s">
        <v>682</v>
      </c>
      <c r="P2892" s="3" t="s">
        <v>685</v>
      </c>
      <c r="Q2892" s="3" t="s">
        <v>687</v>
      </c>
      <c r="R2892" s="78"/>
    </row>
    <row r="2893" spans="1:18" x14ac:dyDescent="0.2">
      <c r="A2893" s="3" t="s">
        <v>406</v>
      </c>
      <c r="B2893" s="60" t="s">
        <v>299</v>
      </c>
      <c r="C2893" s="78" t="s">
        <v>741</v>
      </c>
      <c r="D2893" s="78">
        <v>24903</v>
      </c>
      <c r="E2893" s="78">
        <v>30</v>
      </c>
      <c r="F2893" s="78">
        <v>24583</v>
      </c>
      <c r="G2893" s="78">
        <v>26</v>
      </c>
      <c r="H2893" s="78">
        <f t="shared" si="181"/>
        <v>56</v>
      </c>
      <c r="I2893" s="74">
        <v>0.5357142857142857</v>
      </c>
      <c r="J2893" s="74">
        <v>0.4642857142857143</v>
      </c>
      <c r="K2893" s="75">
        <f t="shared" si="182"/>
        <v>0.74779811998858703</v>
      </c>
      <c r="L2893" s="75">
        <f t="shared" si="183"/>
        <v>0.34443988036166961</v>
      </c>
      <c r="M2893" s="76" t="str">
        <f t="shared" si="184"/>
        <v>-</v>
      </c>
      <c r="N2893" s="76" t="str">
        <f t="shared" si="184"/>
        <v>-</v>
      </c>
      <c r="O2893" s="3" t="s">
        <v>682</v>
      </c>
      <c r="P2893" s="3" t="s">
        <v>685</v>
      </c>
      <c r="Q2893" s="3" t="s">
        <v>687</v>
      </c>
      <c r="R2893" s="78"/>
    </row>
    <row r="2894" spans="1:18" x14ac:dyDescent="0.2">
      <c r="A2894" s="3" t="s">
        <v>406</v>
      </c>
      <c r="B2894" s="60" t="s">
        <v>299</v>
      </c>
      <c r="C2894" s="78" t="s">
        <v>742</v>
      </c>
      <c r="D2894" s="78">
        <v>24903</v>
      </c>
      <c r="E2894" s="78">
        <v>29</v>
      </c>
      <c r="F2894" s="78">
        <v>24583</v>
      </c>
      <c r="G2894" s="78">
        <v>29</v>
      </c>
      <c r="H2894" s="78">
        <f t="shared" si="181"/>
        <v>58</v>
      </c>
      <c r="I2894" s="74">
        <v>0.5</v>
      </c>
      <c r="J2894" s="74">
        <v>0.5</v>
      </c>
      <c r="K2894" s="75">
        <f t="shared" si="182"/>
        <v>0.55215839305520509</v>
      </c>
      <c r="L2894" s="75">
        <f t="shared" si="183"/>
        <v>0.55215839305520509</v>
      </c>
      <c r="M2894" s="76" t="str">
        <f t="shared" si="184"/>
        <v>-</v>
      </c>
      <c r="N2894" s="76" t="str">
        <f t="shared" si="184"/>
        <v>-</v>
      </c>
      <c r="O2894" s="3" t="s">
        <v>682</v>
      </c>
      <c r="P2894" s="3" t="s">
        <v>685</v>
      </c>
      <c r="Q2894" s="3" t="s">
        <v>687</v>
      </c>
      <c r="R2894" s="78"/>
    </row>
    <row r="2895" spans="1:18" x14ac:dyDescent="0.2">
      <c r="A2895" s="3" t="s">
        <v>406</v>
      </c>
      <c r="B2895" s="60" t="s">
        <v>299</v>
      </c>
      <c r="C2895" s="78" t="s">
        <v>743</v>
      </c>
      <c r="D2895" s="78">
        <v>24903</v>
      </c>
      <c r="E2895" s="78">
        <v>27</v>
      </c>
      <c r="F2895" s="78">
        <v>24583</v>
      </c>
      <c r="G2895" s="78">
        <v>8</v>
      </c>
      <c r="H2895" s="78">
        <f t="shared" si="181"/>
        <v>35</v>
      </c>
      <c r="I2895" s="74">
        <v>0.77142857142857146</v>
      </c>
      <c r="J2895" s="74">
        <v>0.22857142857142856</v>
      </c>
      <c r="K2895" s="75">
        <f t="shared" si="182"/>
        <v>0.99974586977623403</v>
      </c>
      <c r="L2895" s="75">
        <f t="shared" si="183"/>
        <v>9.3911273870617271E-4</v>
      </c>
      <c r="M2895" s="76" t="str">
        <f t="shared" si="184"/>
        <v>-</v>
      </c>
      <c r="N2895" s="76" t="str">
        <f t="shared" si="184"/>
        <v>-</v>
      </c>
      <c r="O2895" s="3" t="s">
        <v>682</v>
      </c>
      <c r="P2895" s="3" t="s">
        <v>685</v>
      </c>
      <c r="Q2895" s="3" t="s">
        <v>687</v>
      </c>
      <c r="R2895" s="78"/>
    </row>
    <row r="2896" spans="1:18" x14ac:dyDescent="0.2">
      <c r="A2896" s="3" t="s">
        <v>406</v>
      </c>
      <c r="B2896" s="60" t="s">
        <v>299</v>
      </c>
      <c r="C2896" s="78" t="s">
        <v>744</v>
      </c>
      <c r="D2896" s="78">
        <v>24903</v>
      </c>
      <c r="E2896" s="78">
        <v>26</v>
      </c>
      <c r="F2896" s="78">
        <v>24583</v>
      </c>
      <c r="G2896" s="78">
        <v>4</v>
      </c>
      <c r="H2896" s="78">
        <f t="shared" si="181"/>
        <v>30</v>
      </c>
      <c r="I2896" s="74">
        <v>0.8666666666666667</v>
      </c>
      <c r="J2896" s="74">
        <v>0.13333333333333333</v>
      </c>
      <c r="K2896" s="75">
        <f t="shared" si="182"/>
        <v>0.99999578483402729</v>
      </c>
      <c r="L2896" s="75">
        <f t="shared" si="183"/>
        <v>2.9738061130046844E-5</v>
      </c>
      <c r="M2896" s="76" t="str">
        <f t="shared" si="184"/>
        <v>-</v>
      </c>
      <c r="N2896" s="76" t="str">
        <f t="shared" si="184"/>
        <v>-</v>
      </c>
      <c r="O2896" s="3" t="s">
        <v>682</v>
      </c>
      <c r="P2896" s="3" t="s">
        <v>685</v>
      </c>
      <c r="Q2896" s="3" t="s">
        <v>687</v>
      </c>
      <c r="R2896" s="78"/>
    </row>
    <row r="2897" spans="1:18" x14ac:dyDescent="0.2">
      <c r="A2897" s="3" t="s">
        <v>406</v>
      </c>
      <c r="B2897" s="60" t="s">
        <v>299</v>
      </c>
      <c r="C2897" s="78" t="s">
        <v>745</v>
      </c>
      <c r="D2897" s="78">
        <v>24903</v>
      </c>
      <c r="E2897" s="78">
        <v>24</v>
      </c>
      <c r="F2897" s="78">
        <v>24583</v>
      </c>
      <c r="G2897" s="78">
        <v>19</v>
      </c>
      <c r="H2897" s="78">
        <f t="shared" si="181"/>
        <v>43</v>
      </c>
      <c r="I2897" s="74">
        <v>0.55813953488372092</v>
      </c>
      <c r="J2897" s="74">
        <v>0.44186046511627908</v>
      </c>
      <c r="K2897" s="75">
        <f t="shared" si="182"/>
        <v>0.81981117353211608</v>
      </c>
      <c r="L2897" s="75">
        <f t="shared" si="183"/>
        <v>0.27119200592824189</v>
      </c>
      <c r="M2897" s="76" t="str">
        <f t="shared" si="184"/>
        <v>-</v>
      </c>
      <c r="N2897" s="76" t="str">
        <f t="shared" si="184"/>
        <v>-</v>
      </c>
      <c r="O2897" s="3" t="s">
        <v>682</v>
      </c>
      <c r="P2897" s="3" t="s">
        <v>685</v>
      </c>
      <c r="Q2897" s="3" t="s">
        <v>687</v>
      </c>
      <c r="R2897" s="78"/>
    </row>
    <row r="2898" spans="1:18" x14ac:dyDescent="0.2">
      <c r="A2898" s="3" t="s">
        <v>406</v>
      </c>
      <c r="B2898" s="60" t="s">
        <v>299</v>
      </c>
      <c r="C2898" s="78" t="s">
        <v>746</v>
      </c>
      <c r="D2898" s="78">
        <v>24903</v>
      </c>
      <c r="E2898" s="78">
        <v>31</v>
      </c>
      <c r="F2898" s="78">
        <v>24583</v>
      </c>
      <c r="G2898" s="78">
        <v>24</v>
      </c>
      <c r="H2898" s="78">
        <f t="shared" si="181"/>
        <v>55</v>
      </c>
      <c r="I2898" s="74">
        <v>0.5636363636363636</v>
      </c>
      <c r="J2898" s="74">
        <v>0.43636363636363634</v>
      </c>
      <c r="K2898" s="75">
        <f t="shared" si="182"/>
        <v>0.85969514115082302</v>
      </c>
      <c r="L2898" s="75">
        <f t="shared" si="183"/>
        <v>0.20937709413450789</v>
      </c>
      <c r="M2898" s="76" t="str">
        <f t="shared" si="184"/>
        <v>-</v>
      </c>
      <c r="N2898" s="76" t="str">
        <f t="shared" si="184"/>
        <v>-</v>
      </c>
      <c r="O2898" s="3" t="s">
        <v>682</v>
      </c>
      <c r="P2898" s="3" t="s">
        <v>685</v>
      </c>
      <c r="Q2898" s="3" t="s">
        <v>687</v>
      </c>
      <c r="R2898" s="78"/>
    </row>
    <row r="2899" spans="1:18" x14ac:dyDescent="0.2">
      <c r="A2899" s="3" t="s">
        <v>406</v>
      </c>
      <c r="B2899" s="60" t="s">
        <v>299</v>
      </c>
      <c r="C2899" s="78" t="s">
        <v>747</v>
      </c>
      <c r="D2899" s="78">
        <v>24903</v>
      </c>
      <c r="E2899" s="78">
        <v>6</v>
      </c>
      <c r="F2899" s="78">
        <v>24583</v>
      </c>
      <c r="G2899" s="78">
        <v>3</v>
      </c>
      <c r="H2899" s="78">
        <f t="shared" si="181"/>
        <v>9</v>
      </c>
      <c r="I2899" s="74">
        <v>0.66666666666666663</v>
      </c>
      <c r="J2899" s="74">
        <v>0.33333333333333331</v>
      </c>
      <c r="K2899" s="75">
        <f t="shared" si="182"/>
        <v>0.91015625</v>
      </c>
      <c r="L2899" s="75">
        <f t="shared" si="183"/>
        <v>0.25390625</v>
      </c>
      <c r="M2899" s="76" t="str">
        <f t="shared" si="184"/>
        <v>-</v>
      </c>
      <c r="N2899" s="76" t="str">
        <f t="shared" si="184"/>
        <v>-</v>
      </c>
      <c r="O2899" s="3" t="s">
        <v>682</v>
      </c>
      <c r="P2899" s="3" t="s">
        <v>685</v>
      </c>
      <c r="Q2899" s="3" t="s">
        <v>687</v>
      </c>
      <c r="R2899" s="78"/>
    </row>
    <row r="2900" spans="1:18" x14ac:dyDescent="0.2">
      <c r="A2900" s="3" t="s">
        <v>406</v>
      </c>
      <c r="B2900" s="60" t="s">
        <v>299</v>
      </c>
      <c r="C2900" s="78" t="s">
        <v>748</v>
      </c>
      <c r="D2900" s="78">
        <v>24903</v>
      </c>
      <c r="E2900" s="78">
        <v>24</v>
      </c>
      <c r="F2900" s="78">
        <v>24583</v>
      </c>
      <c r="G2900" s="78">
        <v>4</v>
      </c>
      <c r="H2900" s="78">
        <f t="shared" si="181"/>
        <v>28</v>
      </c>
      <c r="I2900" s="74">
        <v>0.8571428571428571</v>
      </c>
      <c r="J2900" s="74">
        <v>0.14285714285714285</v>
      </c>
      <c r="K2900" s="75">
        <f t="shared" si="182"/>
        <v>0.99998627975583076</v>
      </c>
      <c r="L2900" s="75">
        <f t="shared" si="183"/>
        <v>8.999556303024292E-5</v>
      </c>
      <c r="M2900" s="76" t="str">
        <f t="shared" si="184"/>
        <v>-</v>
      </c>
      <c r="N2900" s="76" t="str">
        <f t="shared" si="184"/>
        <v>-</v>
      </c>
      <c r="O2900" s="3" t="s">
        <v>682</v>
      </c>
      <c r="P2900" s="3" t="s">
        <v>685</v>
      </c>
      <c r="Q2900" s="3" t="s">
        <v>687</v>
      </c>
      <c r="R2900" s="78"/>
    </row>
    <row r="2901" spans="1:18" x14ac:dyDescent="0.2">
      <c r="A2901" s="3" t="s">
        <v>406</v>
      </c>
      <c r="B2901" s="60" t="s">
        <v>299</v>
      </c>
      <c r="C2901" s="78" t="s">
        <v>749</v>
      </c>
      <c r="D2901" s="78">
        <v>24903</v>
      </c>
      <c r="E2901" s="78">
        <v>15</v>
      </c>
      <c r="F2901" s="78">
        <v>24583</v>
      </c>
      <c r="G2901" s="78">
        <v>8</v>
      </c>
      <c r="H2901" s="78">
        <f t="shared" si="181"/>
        <v>23</v>
      </c>
      <c r="I2901" s="74">
        <v>0.65217391304347827</v>
      </c>
      <c r="J2901" s="74">
        <v>0.34782608695652173</v>
      </c>
      <c r="K2901" s="75">
        <f t="shared" si="182"/>
        <v>0.95343017578125</v>
      </c>
      <c r="L2901" s="75">
        <f t="shared" si="183"/>
        <v>0.1050198078155518</v>
      </c>
      <c r="M2901" s="76" t="str">
        <f t="shared" si="184"/>
        <v>-</v>
      </c>
      <c r="N2901" s="76" t="str">
        <f t="shared" si="184"/>
        <v>-</v>
      </c>
      <c r="O2901" s="3" t="s">
        <v>682</v>
      </c>
      <c r="P2901" s="3" t="s">
        <v>685</v>
      </c>
      <c r="Q2901" s="3" t="s">
        <v>687</v>
      </c>
      <c r="R2901" s="78"/>
    </row>
    <row r="2902" spans="1:18" x14ac:dyDescent="0.2">
      <c r="A2902" s="3" t="s">
        <v>406</v>
      </c>
      <c r="B2902" s="60" t="s">
        <v>299</v>
      </c>
      <c r="C2902" s="78" t="s">
        <v>750</v>
      </c>
      <c r="D2902" s="78">
        <v>24903</v>
      </c>
      <c r="E2902" s="78">
        <v>9</v>
      </c>
      <c r="F2902" s="78">
        <v>24583</v>
      </c>
      <c r="G2902" s="78">
        <v>4</v>
      </c>
      <c r="H2902" s="78">
        <f t="shared" si="181"/>
        <v>13</v>
      </c>
      <c r="I2902" s="74">
        <v>0.69230769230769229</v>
      </c>
      <c r="J2902" s="74">
        <v>0.30769230769230771</v>
      </c>
      <c r="K2902" s="75">
        <f t="shared" si="182"/>
        <v>0.953857421875</v>
      </c>
      <c r="L2902" s="75">
        <f t="shared" si="183"/>
        <v>0.13342285156250006</v>
      </c>
      <c r="M2902" s="76" t="str">
        <f t="shared" si="184"/>
        <v>-</v>
      </c>
      <c r="N2902" s="76" t="str">
        <f t="shared" si="184"/>
        <v>-</v>
      </c>
      <c r="O2902" s="3" t="s">
        <v>682</v>
      </c>
      <c r="P2902" s="3" t="s">
        <v>685</v>
      </c>
      <c r="Q2902" s="3" t="s">
        <v>687</v>
      </c>
      <c r="R2902" s="78"/>
    </row>
    <row r="2903" spans="1:18" x14ac:dyDescent="0.2">
      <c r="A2903" s="3" t="s">
        <v>406</v>
      </c>
      <c r="B2903" s="60" t="s">
        <v>299</v>
      </c>
      <c r="C2903" s="78" t="s">
        <v>751</v>
      </c>
      <c r="D2903" s="78">
        <v>24903</v>
      </c>
      <c r="E2903" s="78">
        <v>14</v>
      </c>
      <c r="F2903" s="78">
        <v>24583</v>
      </c>
      <c r="G2903" s="78">
        <v>3</v>
      </c>
      <c r="H2903" s="78">
        <f t="shared" si="181"/>
        <v>17</v>
      </c>
      <c r="I2903" s="74">
        <v>0.82352941176470584</v>
      </c>
      <c r="J2903" s="74">
        <v>0.17647058823529413</v>
      </c>
      <c r="K2903" s="75">
        <f t="shared" si="182"/>
        <v>0.9988250732421875</v>
      </c>
      <c r="L2903" s="75">
        <f t="shared" si="183"/>
        <v>6.3629150390625035E-3</v>
      </c>
      <c r="M2903" s="76" t="str">
        <f t="shared" si="184"/>
        <v>-</v>
      </c>
      <c r="N2903" s="76" t="str">
        <f t="shared" si="184"/>
        <v>-</v>
      </c>
      <c r="O2903" s="3" t="s">
        <v>682</v>
      </c>
      <c r="P2903" s="3" t="s">
        <v>685</v>
      </c>
      <c r="Q2903" s="3" t="s">
        <v>687</v>
      </c>
      <c r="R2903" s="78"/>
    </row>
    <row r="2904" spans="1:18" x14ac:dyDescent="0.2">
      <c r="A2904" s="3" t="s">
        <v>406</v>
      </c>
      <c r="B2904" s="60" t="s">
        <v>299</v>
      </c>
      <c r="C2904" s="78" t="s">
        <v>752</v>
      </c>
      <c r="D2904" s="78">
        <v>24903</v>
      </c>
      <c r="E2904" s="78">
        <v>4</v>
      </c>
      <c r="F2904" s="78">
        <v>24583</v>
      </c>
      <c r="G2904" s="78">
        <v>5</v>
      </c>
      <c r="H2904" s="78">
        <f t="shared" si="181"/>
        <v>9</v>
      </c>
      <c r="I2904" s="74">
        <v>0.44444444444444442</v>
      </c>
      <c r="J2904" s="74">
        <v>0.55555555555555558</v>
      </c>
      <c r="K2904" s="75">
        <f t="shared" si="182"/>
        <v>0.5</v>
      </c>
      <c r="L2904" s="75">
        <f t="shared" si="183"/>
        <v>0.74609375</v>
      </c>
      <c r="M2904" s="76" t="str">
        <f t="shared" si="184"/>
        <v>-</v>
      </c>
      <c r="N2904" s="76" t="str">
        <f t="shared" si="184"/>
        <v>-</v>
      </c>
      <c r="O2904" s="3" t="s">
        <v>682</v>
      </c>
      <c r="P2904" s="3" t="s">
        <v>685</v>
      </c>
      <c r="Q2904" s="3" t="s">
        <v>687</v>
      </c>
      <c r="R2904" s="78"/>
    </row>
    <row r="2905" spans="1:18" x14ac:dyDescent="0.2">
      <c r="A2905" s="3" t="s">
        <v>406</v>
      </c>
      <c r="B2905" s="60" t="s">
        <v>299</v>
      </c>
      <c r="C2905" s="78" t="s">
        <v>753</v>
      </c>
      <c r="D2905" s="78">
        <v>24903</v>
      </c>
      <c r="E2905" s="78">
        <v>16</v>
      </c>
      <c r="F2905" s="78">
        <v>24583</v>
      </c>
      <c r="G2905" s="78">
        <v>5</v>
      </c>
      <c r="H2905" s="78">
        <f t="shared" si="181"/>
        <v>21</v>
      </c>
      <c r="I2905" s="74">
        <v>0.76190476190476186</v>
      </c>
      <c r="J2905" s="74">
        <v>0.23809523809523808</v>
      </c>
      <c r="K2905" s="75">
        <f t="shared" si="182"/>
        <v>0.99640130996704102</v>
      </c>
      <c r="L2905" s="75">
        <f t="shared" si="183"/>
        <v>1.330184936523438E-2</v>
      </c>
      <c r="M2905" s="76" t="str">
        <f t="shared" si="184"/>
        <v>-</v>
      </c>
      <c r="N2905" s="76" t="str">
        <f t="shared" si="184"/>
        <v>-</v>
      </c>
      <c r="O2905" s="3" t="s">
        <v>682</v>
      </c>
      <c r="P2905" s="3" t="s">
        <v>685</v>
      </c>
      <c r="Q2905" s="3" t="s">
        <v>687</v>
      </c>
      <c r="R2905" s="78"/>
    </row>
    <row r="2906" spans="1:18" x14ac:dyDescent="0.2">
      <c r="A2906" s="3" t="s">
        <v>319</v>
      </c>
      <c r="B2906" s="78" t="s">
        <v>443</v>
      </c>
      <c r="C2906" s="78" t="s">
        <v>754</v>
      </c>
      <c r="D2906" s="78">
        <v>24903</v>
      </c>
      <c r="E2906" s="78">
        <v>15</v>
      </c>
      <c r="F2906" s="78">
        <v>24583</v>
      </c>
      <c r="G2906" s="78">
        <v>4</v>
      </c>
      <c r="H2906" s="78">
        <f t="shared" si="181"/>
        <v>19</v>
      </c>
      <c r="I2906" s="74">
        <v>0.78947368421052633</v>
      </c>
      <c r="J2906" s="74">
        <v>0.21052631578947367</v>
      </c>
      <c r="K2906" s="75">
        <f t="shared" si="182"/>
        <v>0.9977874755859375</v>
      </c>
      <c r="L2906" s="75">
        <f t="shared" si="183"/>
        <v>9.6054077148437569E-3</v>
      </c>
      <c r="M2906" s="76" t="str">
        <f t="shared" si="184"/>
        <v>-</v>
      </c>
      <c r="N2906" s="76" t="str">
        <f t="shared" si="184"/>
        <v>-</v>
      </c>
      <c r="O2906" s="3" t="s">
        <v>682</v>
      </c>
      <c r="P2906" s="3" t="s">
        <v>685</v>
      </c>
      <c r="Q2906" s="3" t="s">
        <v>687</v>
      </c>
      <c r="R2906" s="78"/>
    </row>
    <row r="2907" spans="1:18" x14ac:dyDescent="0.2">
      <c r="A2907" s="3" t="s">
        <v>319</v>
      </c>
      <c r="B2907" s="78" t="s">
        <v>443</v>
      </c>
      <c r="C2907" s="78" t="s">
        <v>755</v>
      </c>
      <c r="D2907" s="78">
        <v>24903</v>
      </c>
      <c r="E2907" s="78">
        <v>9</v>
      </c>
      <c r="F2907" s="78">
        <v>24583</v>
      </c>
      <c r="G2907" s="78">
        <v>2</v>
      </c>
      <c r="H2907" s="78">
        <f t="shared" si="181"/>
        <v>11</v>
      </c>
      <c r="I2907" s="74">
        <v>0.81818181818181823</v>
      </c>
      <c r="J2907" s="74">
        <v>0.18181818181818182</v>
      </c>
      <c r="K2907" s="75">
        <f t="shared" si="182"/>
        <v>0.994140625</v>
      </c>
      <c r="L2907" s="75">
        <f t="shared" si="183"/>
        <v>3.2714843750000014E-2</v>
      </c>
      <c r="M2907" s="76" t="str">
        <f t="shared" si="184"/>
        <v>-</v>
      </c>
      <c r="N2907" s="76" t="str">
        <f t="shared" si="184"/>
        <v>-</v>
      </c>
      <c r="O2907" s="3" t="s">
        <v>682</v>
      </c>
      <c r="P2907" s="3" t="s">
        <v>685</v>
      </c>
      <c r="Q2907" s="3" t="s">
        <v>687</v>
      </c>
      <c r="R2907" s="78"/>
    </row>
    <row r="2908" spans="1:18" x14ac:dyDescent="0.2">
      <c r="A2908" s="3" t="s">
        <v>319</v>
      </c>
      <c r="B2908" s="78" t="s">
        <v>443</v>
      </c>
      <c r="C2908" s="78" t="s">
        <v>756</v>
      </c>
      <c r="D2908" s="78">
        <v>24903</v>
      </c>
      <c r="E2908" s="78">
        <v>8</v>
      </c>
      <c r="F2908" s="78">
        <v>24583</v>
      </c>
      <c r="G2908" s="78">
        <v>11</v>
      </c>
      <c r="H2908" s="78">
        <f t="shared" si="181"/>
        <v>19</v>
      </c>
      <c r="I2908" s="74">
        <v>0.42105263157894735</v>
      </c>
      <c r="J2908" s="74">
        <v>0.57894736842105265</v>
      </c>
      <c r="K2908" s="75">
        <f t="shared" si="182"/>
        <v>0.32380294799804693</v>
      </c>
      <c r="L2908" s="75">
        <f t="shared" si="183"/>
        <v>0.8203582763671875</v>
      </c>
      <c r="M2908" s="76" t="str">
        <f t="shared" si="184"/>
        <v>-</v>
      </c>
      <c r="N2908" s="76" t="str">
        <f t="shared" si="184"/>
        <v>-</v>
      </c>
      <c r="O2908" s="3" t="s">
        <v>682</v>
      </c>
      <c r="P2908" s="3" t="s">
        <v>685</v>
      </c>
      <c r="Q2908" s="3" t="s">
        <v>687</v>
      </c>
      <c r="R2908" s="78"/>
    </row>
    <row r="2909" spans="1:18" x14ac:dyDescent="0.2">
      <c r="A2909" s="3" t="s">
        <v>319</v>
      </c>
      <c r="B2909" s="78" t="s">
        <v>443</v>
      </c>
      <c r="C2909" s="78" t="s">
        <v>757</v>
      </c>
      <c r="D2909" s="78">
        <v>24903</v>
      </c>
      <c r="E2909" s="78">
        <v>13</v>
      </c>
      <c r="F2909" s="78">
        <v>24583</v>
      </c>
      <c r="G2909" s="78">
        <v>7</v>
      </c>
      <c r="H2909" s="78">
        <f t="shared" si="181"/>
        <v>20</v>
      </c>
      <c r="I2909" s="74">
        <v>0.65</v>
      </c>
      <c r="J2909" s="74">
        <v>0.35</v>
      </c>
      <c r="K2909" s="75">
        <f t="shared" si="182"/>
        <v>0.94234085083007812</v>
      </c>
      <c r="L2909" s="75">
        <f t="shared" si="183"/>
        <v>0.13158798217773449</v>
      </c>
      <c r="M2909" s="76" t="str">
        <f t="shared" si="184"/>
        <v>-</v>
      </c>
      <c r="N2909" s="76" t="str">
        <f t="shared" si="184"/>
        <v>-</v>
      </c>
      <c r="O2909" s="3" t="s">
        <v>682</v>
      </c>
      <c r="P2909" s="3" t="s">
        <v>685</v>
      </c>
      <c r="Q2909" s="3" t="s">
        <v>687</v>
      </c>
      <c r="R2909" s="78"/>
    </row>
    <row r="2910" spans="1:18" x14ac:dyDescent="0.2">
      <c r="A2910" s="3" t="s">
        <v>319</v>
      </c>
      <c r="B2910" s="78" t="s">
        <v>443</v>
      </c>
      <c r="C2910" s="78" t="s">
        <v>758</v>
      </c>
      <c r="D2910" s="78">
        <v>24903</v>
      </c>
      <c r="E2910" s="78">
        <v>13</v>
      </c>
      <c r="F2910" s="78">
        <v>24583</v>
      </c>
      <c r="G2910" s="78">
        <v>2</v>
      </c>
      <c r="H2910" s="78">
        <f t="shared" si="181"/>
        <v>15</v>
      </c>
      <c r="I2910" s="74">
        <v>0.8666666666666667</v>
      </c>
      <c r="J2910" s="74">
        <v>0.13333333333333333</v>
      </c>
      <c r="K2910" s="75">
        <f t="shared" si="182"/>
        <v>0.99951171875</v>
      </c>
      <c r="L2910" s="75">
        <f t="shared" si="183"/>
        <v>3.6926269531250026E-3</v>
      </c>
      <c r="M2910" s="76" t="str">
        <f t="shared" si="184"/>
        <v>-</v>
      </c>
      <c r="N2910" s="76" t="str">
        <f t="shared" si="184"/>
        <v>-</v>
      </c>
      <c r="O2910" s="3" t="s">
        <v>682</v>
      </c>
      <c r="P2910" s="3" t="s">
        <v>685</v>
      </c>
      <c r="Q2910" s="3" t="s">
        <v>687</v>
      </c>
      <c r="R2910" s="78"/>
    </row>
    <row r="2911" spans="1:18" x14ac:dyDescent="0.2">
      <c r="A2911" s="3" t="s">
        <v>319</v>
      </c>
      <c r="B2911" s="78" t="s">
        <v>443</v>
      </c>
      <c r="C2911" s="78" t="s">
        <v>759</v>
      </c>
      <c r="D2911" s="78">
        <v>24903</v>
      </c>
      <c r="E2911" s="78">
        <v>13</v>
      </c>
      <c r="F2911" s="78">
        <v>24583</v>
      </c>
      <c r="G2911" s="78">
        <v>1</v>
      </c>
      <c r="H2911" s="78">
        <f t="shared" ref="H2911:H2974" si="185">E2911+G2911</f>
        <v>14</v>
      </c>
      <c r="I2911" s="74">
        <v>0.9285714285714286</v>
      </c>
      <c r="J2911" s="74">
        <v>7.1428571428571425E-2</v>
      </c>
      <c r="K2911" s="75">
        <f t="shared" si="182"/>
        <v>0.99993896484375</v>
      </c>
      <c r="L2911" s="75">
        <f t="shared" si="183"/>
        <v>9.1552734375000065E-4</v>
      </c>
      <c r="M2911" s="76" t="str">
        <f t="shared" si="184"/>
        <v>-</v>
      </c>
      <c r="N2911" s="76" t="str">
        <f t="shared" si="184"/>
        <v>-</v>
      </c>
      <c r="O2911" s="3" t="s">
        <v>682</v>
      </c>
      <c r="P2911" s="3" t="s">
        <v>685</v>
      </c>
      <c r="Q2911" s="3" t="s">
        <v>687</v>
      </c>
      <c r="R2911" s="78"/>
    </row>
    <row r="2912" spans="1:18" x14ac:dyDescent="0.2">
      <c r="A2912" s="3" t="s">
        <v>319</v>
      </c>
      <c r="B2912" s="78" t="s">
        <v>443</v>
      </c>
      <c r="C2912" s="78" t="s">
        <v>760</v>
      </c>
      <c r="D2912" s="78">
        <v>24903</v>
      </c>
      <c r="E2912" s="78">
        <v>12</v>
      </c>
      <c r="F2912" s="78">
        <v>24583</v>
      </c>
      <c r="G2912" s="78">
        <v>3</v>
      </c>
      <c r="H2912" s="78">
        <f t="shared" si="185"/>
        <v>15</v>
      </c>
      <c r="I2912" s="74">
        <v>0.8</v>
      </c>
      <c r="J2912" s="74">
        <v>0.2</v>
      </c>
      <c r="K2912" s="75">
        <f t="shared" si="182"/>
        <v>0.996307373046875</v>
      </c>
      <c r="L2912" s="75">
        <f t="shared" si="183"/>
        <v>1.7578125E-2</v>
      </c>
      <c r="M2912" s="76" t="str">
        <f t="shared" si="184"/>
        <v>-</v>
      </c>
      <c r="N2912" s="76" t="str">
        <f t="shared" si="184"/>
        <v>-</v>
      </c>
      <c r="O2912" s="3" t="s">
        <v>682</v>
      </c>
      <c r="P2912" s="3" t="s">
        <v>685</v>
      </c>
      <c r="Q2912" s="3" t="s">
        <v>687</v>
      </c>
      <c r="R2912" s="78"/>
    </row>
    <row r="2913" spans="1:18" x14ac:dyDescent="0.2">
      <c r="A2913" s="3" t="s">
        <v>319</v>
      </c>
      <c r="B2913" s="78" t="s">
        <v>443</v>
      </c>
      <c r="C2913" s="78" t="s">
        <v>761</v>
      </c>
      <c r="D2913" s="78">
        <v>24903</v>
      </c>
      <c r="E2913" s="78">
        <v>11</v>
      </c>
      <c r="F2913" s="78">
        <v>24583</v>
      </c>
      <c r="G2913" s="78">
        <v>2</v>
      </c>
      <c r="H2913" s="78">
        <f t="shared" si="185"/>
        <v>13</v>
      </c>
      <c r="I2913" s="74">
        <v>0.84615384615384615</v>
      </c>
      <c r="J2913" s="74">
        <v>0.15384615384615385</v>
      </c>
      <c r="K2913" s="75">
        <f t="shared" si="182"/>
        <v>0.998291015625</v>
      </c>
      <c r="L2913" s="75">
        <f t="shared" si="183"/>
        <v>1.1230468750000002E-2</v>
      </c>
      <c r="M2913" s="76" t="str">
        <f t="shared" si="184"/>
        <v>-</v>
      </c>
      <c r="N2913" s="76" t="str">
        <f t="shared" si="184"/>
        <v>-</v>
      </c>
      <c r="O2913" s="3" t="s">
        <v>682</v>
      </c>
      <c r="P2913" s="3" t="s">
        <v>685</v>
      </c>
      <c r="Q2913" s="3" t="s">
        <v>687</v>
      </c>
      <c r="R2913" s="78"/>
    </row>
    <row r="2914" spans="1:18" x14ac:dyDescent="0.2">
      <c r="A2914" s="3" t="s">
        <v>319</v>
      </c>
      <c r="B2914" s="78" t="s">
        <v>443</v>
      </c>
      <c r="C2914" s="78" t="s">
        <v>762</v>
      </c>
      <c r="D2914" s="78">
        <v>24903</v>
      </c>
      <c r="E2914" s="78">
        <v>17</v>
      </c>
      <c r="F2914" s="78">
        <v>24583</v>
      </c>
      <c r="G2914" s="78">
        <v>1</v>
      </c>
      <c r="H2914" s="78">
        <f t="shared" si="185"/>
        <v>18</v>
      </c>
      <c r="I2914" s="74">
        <v>0.94444444444444442</v>
      </c>
      <c r="J2914" s="74">
        <v>5.5555555555555552E-2</v>
      </c>
      <c r="K2914" s="75">
        <f t="shared" si="182"/>
        <v>0.99999618530273438</v>
      </c>
      <c r="L2914" s="75">
        <f t="shared" si="183"/>
        <v>7.2479248046875027E-5</v>
      </c>
      <c r="M2914" s="76" t="str">
        <f t="shared" si="184"/>
        <v>-</v>
      </c>
      <c r="N2914" s="76" t="str">
        <f t="shared" si="184"/>
        <v>-</v>
      </c>
      <c r="O2914" s="3" t="s">
        <v>682</v>
      </c>
      <c r="P2914" s="3" t="s">
        <v>685</v>
      </c>
      <c r="Q2914" s="3" t="s">
        <v>687</v>
      </c>
      <c r="R2914" s="78"/>
    </row>
    <row r="2915" spans="1:18" x14ac:dyDescent="0.2">
      <c r="A2915" s="3" t="s">
        <v>319</v>
      </c>
      <c r="B2915" s="78" t="s">
        <v>443</v>
      </c>
      <c r="C2915" s="78" t="s">
        <v>741</v>
      </c>
      <c r="D2915" s="78">
        <v>24903</v>
      </c>
      <c r="E2915" s="78">
        <v>13</v>
      </c>
      <c r="F2915" s="78">
        <v>24583</v>
      </c>
      <c r="G2915" s="78">
        <v>4</v>
      </c>
      <c r="H2915" s="78">
        <f t="shared" si="185"/>
        <v>17</v>
      </c>
      <c r="I2915" s="74">
        <v>0.76470588235294112</v>
      </c>
      <c r="J2915" s="74">
        <v>0.23529411764705882</v>
      </c>
      <c r="K2915" s="75">
        <f t="shared" si="182"/>
        <v>0.9936370849609375</v>
      </c>
      <c r="L2915" s="75">
        <f t="shared" si="183"/>
        <v>2.4520874023437521E-2</v>
      </c>
      <c r="M2915" s="76" t="str">
        <f t="shared" si="184"/>
        <v>-</v>
      </c>
      <c r="N2915" s="76" t="str">
        <f t="shared" si="184"/>
        <v>-</v>
      </c>
      <c r="O2915" s="3" t="s">
        <v>682</v>
      </c>
      <c r="P2915" s="3" t="s">
        <v>685</v>
      </c>
      <c r="Q2915" s="3" t="s">
        <v>687</v>
      </c>
      <c r="R2915" s="78"/>
    </row>
    <row r="2916" spans="1:18" x14ac:dyDescent="0.2">
      <c r="A2916" s="3" t="s">
        <v>319</v>
      </c>
      <c r="B2916" s="78" t="s">
        <v>443</v>
      </c>
      <c r="C2916" s="78" t="s">
        <v>742</v>
      </c>
      <c r="D2916" s="78">
        <v>24903</v>
      </c>
      <c r="E2916" s="78">
        <v>7</v>
      </c>
      <c r="F2916" s="78">
        <v>24583</v>
      </c>
      <c r="G2916" s="78">
        <v>3</v>
      </c>
      <c r="H2916" s="78">
        <f t="shared" si="185"/>
        <v>10</v>
      </c>
      <c r="I2916" s="74">
        <v>0.7</v>
      </c>
      <c r="J2916" s="74">
        <v>0.3</v>
      </c>
      <c r="K2916" s="75">
        <f t="shared" si="182"/>
        <v>0.9453125</v>
      </c>
      <c r="L2916" s="75">
        <f t="shared" si="183"/>
        <v>0.17187500000000006</v>
      </c>
      <c r="M2916" s="76" t="str">
        <f t="shared" si="184"/>
        <v>-</v>
      </c>
      <c r="N2916" s="76" t="str">
        <f t="shared" si="184"/>
        <v>-</v>
      </c>
      <c r="O2916" s="3" t="s">
        <v>682</v>
      </c>
      <c r="P2916" s="3" t="s">
        <v>685</v>
      </c>
      <c r="Q2916" s="3" t="s">
        <v>687</v>
      </c>
      <c r="R2916" s="78"/>
    </row>
    <row r="2917" spans="1:18" x14ac:dyDescent="0.2">
      <c r="A2917" s="3" t="s">
        <v>319</v>
      </c>
      <c r="B2917" s="78" t="s">
        <v>443</v>
      </c>
      <c r="C2917" s="78" t="s">
        <v>743</v>
      </c>
      <c r="D2917" s="78">
        <v>24903</v>
      </c>
      <c r="E2917" s="78">
        <v>10</v>
      </c>
      <c r="F2917" s="78">
        <v>24583</v>
      </c>
      <c r="G2917" s="78">
        <v>5</v>
      </c>
      <c r="H2917" s="78">
        <f t="shared" si="185"/>
        <v>15</v>
      </c>
      <c r="I2917" s="74">
        <v>0.66666666666666663</v>
      </c>
      <c r="J2917" s="74">
        <v>0.33333333333333331</v>
      </c>
      <c r="K2917" s="75">
        <f t="shared" si="182"/>
        <v>0.940765380859375</v>
      </c>
      <c r="L2917" s="75">
        <f t="shared" si="183"/>
        <v>0.15087890625000006</v>
      </c>
      <c r="M2917" s="76" t="str">
        <f t="shared" si="184"/>
        <v>-</v>
      </c>
      <c r="N2917" s="76" t="str">
        <f t="shared" si="184"/>
        <v>-</v>
      </c>
      <c r="O2917" s="3" t="s">
        <v>682</v>
      </c>
      <c r="P2917" s="3" t="s">
        <v>685</v>
      </c>
      <c r="Q2917" s="3" t="s">
        <v>687</v>
      </c>
      <c r="R2917" s="78"/>
    </row>
    <row r="2918" spans="1:18" x14ac:dyDescent="0.2">
      <c r="A2918" s="3" t="s">
        <v>319</v>
      </c>
      <c r="B2918" s="78" t="s">
        <v>443</v>
      </c>
      <c r="C2918" s="78" t="s">
        <v>744</v>
      </c>
      <c r="D2918" s="78">
        <v>24903</v>
      </c>
      <c r="E2918" s="78">
        <v>4</v>
      </c>
      <c r="F2918" s="78">
        <v>24583</v>
      </c>
      <c r="G2918" s="78">
        <v>4</v>
      </c>
      <c r="H2918" s="78">
        <f t="shared" si="185"/>
        <v>8</v>
      </c>
      <c r="I2918" s="74">
        <v>0.5</v>
      </c>
      <c r="J2918" s="74">
        <v>0.5</v>
      </c>
      <c r="K2918" s="75">
        <f t="shared" si="182"/>
        <v>0.63671875</v>
      </c>
      <c r="L2918" s="75">
        <f t="shared" si="183"/>
        <v>0.63671875</v>
      </c>
      <c r="M2918" s="76" t="str">
        <f t="shared" si="184"/>
        <v>-</v>
      </c>
      <c r="N2918" s="76" t="str">
        <f t="shared" si="184"/>
        <v>-</v>
      </c>
      <c r="O2918" s="3" t="s">
        <v>682</v>
      </c>
      <c r="P2918" s="3" t="s">
        <v>685</v>
      </c>
      <c r="Q2918" s="3" t="s">
        <v>687</v>
      </c>
      <c r="R2918" s="78"/>
    </row>
    <row r="2919" spans="1:18" x14ac:dyDescent="0.2">
      <c r="A2919" s="3" t="s">
        <v>319</v>
      </c>
      <c r="B2919" s="78" t="s">
        <v>443</v>
      </c>
      <c r="C2919" s="78" t="s">
        <v>745</v>
      </c>
      <c r="D2919" s="78">
        <v>24903</v>
      </c>
      <c r="E2919" s="78">
        <v>10</v>
      </c>
      <c r="F2919" s="78">
        <v>24583</v>
      </c>
      <c r="G2919" s="78">
        <v>3</v>
      </c>
      <c r="H2919" s="78">
        <f t="shared" si="185"/>
        <v>13</v>
      </c>
      <c r="I2919" s="74">
        <v>0.76923076923076927</v>
      </c>
      <c r="J2919" s="74">
        <v>0.23076923076923078</v>
      </c>
      <c r="K2919" s="75">
        <f t="shared" si="182"/>
        <v>0.98876953125</v>
      </c>
      <c r="L2919" s="75">
        <f t="shared" si="183"/>
        <v>4.6142578125000014E-2</v>
      </c>
      <c r="M2919" s="76" t="str">
        <f t="shared" si="184"/>
        <v>-</v>
      </c>
      <c r="N2919" s="76" t="str">
        <f t="shared" si="184"/>
        <v>-</v>
      </c>
      <c r="O2919" s="3" t="s">
        <v>682</v>
      </c>
      <c r="P2919" s="3" t="s">
        <v>685</v>
      </c>
      <c r="Q2919" s="3" t="s">
        <v>687</v>
      </c>
      <c r="R2919" s="78"/>
    </row>
    <row r="2920" spans="1:18" x14ac:dyDescent="0.2">
      <c r="A2920" s="3" t="s">
        <v>319</v>
      </c>
      <c r="B2920" s="78" t="s">
        <v>443</v>
      </c>
      <c r="C2920" s="78" t="s">
        <v>746</v>
      </c>
      <c r="D2920" s="78">
        <v>24903</v>
      </c>
      <c r="E2920" s="78">
        <v>5</v>
      </c>
      <c r="F2920" s="78">
        <v>24583</v>
      </c>
      <c r="G2920" s="78">
        <v>1</v>
      </c>
      <c r="H2920" s="78">
        <f t="shared" si="185"/>
        <v>6</v>
      </c>
      <c r="I2920" s="74">
        <v>0.83333333333333337</v>
      </c>
      <c r="J2920" s="74">
        <v>0.16666666666666666</v>
      </c>
      <c r="K2920" s="75">
        <f t="shared" si="182"/>
        <v>0.984375</v>
      </c>
      <c r="L2920" s="75">
        <f t="shared" si="183"/>
        <v>0.109375</v>
      </c>
      <c r="M2920" s="76" t="str">
        <f t="shared" si="184"/>
        <v>-</v>
      </c>
      <c r="N2920" s="76" t="str">
        <f t="shared" si="184"/>
        <v>-</v>
      </c>
      <c r="O2920" s="3" t="s">
        <v>682</v>
      </c>
      <c r="P2920" s="3" t="s">
        <v>685</v>
      </c>
      <c r="Q2920" s="3" t="s">
        <v>687</v>
      </c>
      <c r="R2920" s="78"/>
    </row>
    <row r="2921" spans="1:18" x14ac:dyDescent="0.2">
      <c r="A2921" s="3" t="s">
        <v>319</v>
      </c>
      <c r="B2921" s="78" t="s">
        <v>443</v>
      </c>
      <c r="C2921" s="78" t="s">
        <v>747</v>
      </c>
      <c r="D2921" s="78">
        <v>24903</v>
      </c>
      <c r="E2921" s="78">
        <v>8</v>
      </c>
      <c r="F2921" s="78">
        <v>24583</v>
      </c>
      <c r="G2921" s="78">
        <v>2</v>
      </c>
      <c r="H2921" s="78">
        <f t="shared" si="185"/>
        <v>10</v>
      </c>
      <c r="I2921" s="74">
        <v>0.8</v>
      </c>
      <c r="J2921" s="74">
        <v>0.2</v>
      </c>
      <c r="K2921" s="75">
        <f t="shared" si="182"/>
        <v>0.9892578125</v>
      </c>
      <c r="L2921" s="75">
        <f t="shared" si="183"/>
        <v>5.46875E-2</v>
      </c>
      <c r="M2921" s="76" t="str">
        <f t="shared" si="184"/>
        <v>-</v>
      </c>
      <c r="N2921" s="76" t="str">
        <f t="shared" si="184"/>
        <v>-</v>
      </c>
      <c r="O2921" s="3" t="s">
        <v>682</v>
      </c>
      <c r="P2921" s="3" t="s">
        <v>685</v>
      </c>
      <c r="Q2921" s="3" t="s">
        <v>687</v>
      </c>
      <c r="R2921" s="78"/>
    </row>
    <row r="2922" spans="1:18" x14ac:dyDescent="0.2">
      <c r="A2922" s="3" t="s">
        <v>319</v>
      </c>
      <c r="B2922" s="78" t="s">
        <v>443</v>
      </c>
      <c r="C2922" s="78" t="s">
        <v>748</v>
      </c>
      <c r="D2922" s="78">
        <v>24903</v>
      </c>
      <c r="E2922" s="78">
        <v>10</v>
      </c>
      <c r="F2922" s="78">
        <v>24583</v>
      </c>
      <c r="G2922" s="78">
        <v>3</v>
      </c>
      <c r="H2922" s="78">
        <f t="shared" si="185"/>
        <v>13</v>
      </c>
      <c r="I2922" s="74">
        <v>0.76923076923076927</v>
      </c>
      <c r="J2922" s="74">
        <v>0.23076923076923078</v>
      </c>
      <c r="K2922" s="75">
        <f t="shared" si="182"/>
        <v>0.98876953125</v>
      </c>
      <c r="L2922" s="75">
        <f t="shared" si="183"/>
        <v>4.6142578125000014E-2</v>
      </c>
      <c r="M2922" s="76" t="str">
        <f t="shared" si="184"/>
        <v>-</v>
      </c>
      <c r="N2922" s="76" t="str">
        <f t="shared" si="184"/>
        <v>-</v>
      </c>
      <c r="O2922" s="3" t="s">
        <v>682</v>
      </c>
      <c r="P2922" s="3" t="s">
        <v>685</v>
      </c>
      <c r="Q2922" s="3" t="s">
        <v>687</v>
      </c>
      <c r="R2922" s="78"/>
    </row>
    <row r="2923" spans="1:18" x14ac:dyDescent="0.2">
      <c r="A2923" s="3" t="s">
        <v>319</v>
      </c>
      <c r="B2923" s="78" t="s">
        <v>443</v>
      </c>
      <c r="C2923" s="78" t="s">
        <v>749</v>
      </c>
      <c r="D2923" s="78">
        <v>24903</v>
      </c>
      <c r="E2923" s="78">
        <v>3</v>
      </c>
      <c r="F2923" s="78">
        <v>24583</v>
      </c>
      <c r="G2923" s="78">
        <v>2</v>
      </c>
      <c r="H2923" s="78">
        <f t="shared" si="185"/>
        <v>5</v>
      </c>
      <c r="I2923" s="74">
        <v>0.6</v>
      </c>
      <c r="J2923" s="74">
        <v>0.4</v>
      </c>
      <c r="K2923" s="75">
        <f t="shared" si="182"/>
        <v>0.8125</v>
      </c>
      <c r="L2923" s="75">
        <f t="shared" si="183"/>
        <v>0.49999999999999989</v>
      </c>
      <c r="M2923" s="76" t="str">
        <f t="shared" si="184"/>
        <v>-</v>
      </c>
      <c r="N2923" s="76" t="str">
        <f t="shared" si="184"/>
        <v>-</v>
      </c>
      <c r="O2923" s="3" t="s">
        <v>682</v>
      </c>
      <c r="P2923" s="3" t="s">
        <v>685</v>
      </c>
      <c r="Q2923" s="3" t="s">
        <v>687</v>
      </c>
      <c r="R2923" s="78"/>
    </row>
    <row r="2924" spans="1:18" x14ac:dyDescent="0.2">
      <c r="A2924" s="3" t="s">
        <v>319</v>
      </c>
      <c r="B2924" s="78" t="s">
        <v>443</v>
      </c>
      <c r="C2924" s="78" t="s">
        <v>750</v>
      </c>
      <c r="D2924" s="78">
        <v>24903</v>
      </c>
      <c r="E2924" s="78">
        <v>5</v>
      </c>
      <c r="F2924" s="78">
        <v>24583</v>
      </c>
      <c r="G2924" s="78">
        <v>0</v>
      </c>
      <c r="H2924" s="78">
        <f t="shared" si="185"/>
        <v>5</v>
      </c>
      <c r="I2924" s="74">
        <v>1</v>
      </c>
      <c r="J2924" s="74">
        <v>0</v>
      </c>
      <c r="K2924" s="75">
        <f t="shared" si="182"/>
        <v>1</v>
      </c>
      <c r="L2924" s="75">
        <f t="shared" si="183"/>
        <v>3.125E-2</v>
      </c>
      <c r="M2924" s="76" t="str">
        <f t="shared" si="184"/>
        <v>-</v>
      </c>
      <c r="N2924" s="76" t="str">
        <f t="shared" si="184"/>
        <v>-</v>
      </c>
      <c r="O2924" s="3" t="s">
        <v>682</v>
      </c>
      <c r="P2924" s="3" t="s">
        <v>685</v>
      </c>
      <c r="Q2924" s="3" t="s">
        <v>687</v>
      </c>
      <c r="R2924" s="78"/>
    </row>
    <row r="2925" spans="1:18" x14ac:dyDescent="0.2">
      <c r="A2925" s="3" t="s">
        <v>319</v>
      </c>
      <c r="B2925" s="78" t="s">
        <v>443</v>
      </c>
      <c r="C2925" s="78" t="s">
        <v>751</v>
      </c>
      <c r="D2925" s="78">
        <v>24903</v>
      </c>
      <c r="E2925" s="78">
        <v>12</v>
      </c>
      <c r="F2925" s="78">
        <v>24583</v>
      </c>
      <c r="G2925" s="78">
        <v>1</v>
      </c>
      <c r="H2925" s="78">
        <f t="shared" si="185"/>
        <v>13</v>
      </c>
      <c r="I2925" s="74">
        <v>0.92307692307692313</v>
      </c>
      <c r="J2925" s="74">
        <v>7.6923076923076927E-2</v>
      </c>
      <c r="K2925" s="75">
        <f t="shared" si="182"/>
        <v>0.9998779296875</v>
      </c>
      <c r="L2925" s="75">
        <f t="shared" si="183"/>
        <v>1.7089843750000002E-3</v>
      </c>
      <c r="M2925" s="76" t="str">
        <f t="shared" si="184"/>
        <v>-</v>
      </c>
      <c r="N2925" s="76" t="str">
        <f t="shared" si="184"/>
        <v>-</v>
      </c>
      <c r="O2925" s="3" t="s">
        <v>682</v>
      </c>
      <c r="P2925" s="3" t="s">
        <v>685</v>
      </c>
      <c r="Q2925" s="3" t="s">
        <v>687</v>
      </c>
      <c r="R2925" s="78"/>
    </row>
    <row r="2926" spans="1:18" x14ac:dyDescent="0.2">
      <c r="A2926" s="3" t="s">
        <v>319</v>
      </c>
      <c r="B2926" s="78" t="s">
        <v>443</v>
      </c>
      <c r="C2926" s="78" t="s">
        <v>752</v>
      </c>
      <c r="D2926" s="78">
        <v>24903</v>
      </c>
      <c r="E2926" s="78">
        <v>2</v>
      </c>
      <c r="F2926" s="78">
        <v>24583</v>
      </c>
      <c r="G2926" s="78">
        <v>0</v>
      </c>
      <c r="H2926" s="78">
        <f t="shared" si="185"/>
        <v>2</v>
      </c>
      <c r="I2926" s="74">
        <v>1</v>
      </c>
      <c r="J2926" s="74">
        <v>0</v>
      </c>
      <c r="K2926" s="75">
        <f t="shared" si="182"/>
        <v>1</v>
      </c>
      <c r="L2926" s="75">
        <f t="shared" si="183"/>
        <v>0.25</v>
      </c>
      <c r="M2926" s="76" t="str">
        <f t="shared" si="184"/>
        <v>-</v>
      </c>
      <c r="N2926" s="76" t="str">
        <f t="shared" si="184"/>
        <v>-</v>
      </c>
      <c r="O2926" s="3" t="s">
        <v>682</v>
      </c>
      <c r="P2926" s="3" t="s">
        <v>685</v>
      </c>
      <c r="Q2926" s="3" t="s">
        <v>687</v>
      </c>
      <c r="R2926" s="78"/>
    </row>
    <row r="2927" spans="1:18" x14ac:dyDescent="0.2">
      <c r="A2927" s="3" t="s">
        <v>319</v>
      </c>
      <c r="B2927" s="78" t="s">
        <v>443</v>
      </c>
      <c r="C2927" s="78" t="s">
        <v>753</v>
      </c>
      <c r="D2927" s="78">
        <v>24903</v>
      </c>
      <c r="E2927" s="78">
        <v>5</v>
      </c>
      <c r="F2927" s="78">
        <v>24583</v>
      </c>
      <c r="G2927" s="78">
        <v>2</v>
      </c>
      <c r="H2927" s="78">
        <f t="shared" si="185"/>
        <v>7</v>
      </c>
      <c r="I2927" s="74">
        <v>0.7142857142857143</v>
      </c>
      <c r="J2927" s="74">
        <v>0.2857142857142857</v>
      </c>
      <c r="K2927" s="75">
        <f t="shared" si="182"/>
        <v>0.9375</v>
      </c>
      <c r="L2927" s="75">
        <f t="shared" si="183"/>
        <v>0.2265625</v>
      </c>
      <c r="M2927" s="76" t="str">
        <f t="shared" si="184"/>
        <v>-</v>
      </c>
      <c r="N2927" s="76" t="str">
        <f t="shared" si="184"/>
        <v>-</v>
      </c>
      <c r="O2927" s="3" t="s">
        <v>682</v>
      </c>
      <c r="P2927" s="3" t="s">
        <v>685</v>
      </c>
      <c r="Q2927" s="3" t="s">
        <v>687</v>
      </c>
      <c r="R2927" s="78"/>
    </row>
    <row r="2928" spans="1:18" x14ac:dyDescent="0.2">
      <c r="A2928" s="3" t="s">
        <v>320</v>
      </c>
      <c r="B2928" s="78" t="s">
        <v>443</v>
      </c>
      <c r="C2928" s="78" t="s">
        <v>754</v>
      </c>
      <c r="D2928" s="78">
        <v>24903</v>
      </c>
      <c r="E2928" s="78">
        <v>21</v>
      </c>
      <c r="F2928" s="78">
        <v>24583</v>
      </c>
      <c r="G2928" s="78">
        <v>2</v>
      </c>
      <c r="H2928" s="78">
        <f t="shared" si="185"/>
        <v>23</v>
      </c>
      <c r="I2928" s="74">
        <v>0.91304347826086951</v>
      </c>
      <c r="J2928" s="74">
        <v>8.6956521739130432E-2</v>
      </c>
      <c r="K2928" s="75">
        <f t="shared" si="182"/>
        <v>0.99999713897705078</v>
      </c>
      <c r="L2928" s="75">
        <f t="shared" si="183"/>
        <v>3.3020973205566413E-5</v>
      </c>
      <c r="M2928" s="76" t="str">
        <f t="shared" si="184"/>
        <v>-</v>
      </c>
      <c r="N2928" s="76" t="str">
        <f t="shared" si="184"/>
        <v>-</v>
      </c>
      <c r="O2928" s="3" t="s">
        <v>682</v>
      </c>
      <c r="P2928" s="3" t="s">
        <v>685</v>
      </c>
      <c r="Q2928" s="3" t="s">
        <v>687</v>
      </c>
      <c r="R2928" s="78"/>
    </row>
    <row r="2929" spans="1:18" x14ac:dyDescent="0.2">
      <c r="A2929" s="3" t="s">
        <v>320</v>
      </c>
      <c r="B2929" s="78" t="s">
        <v>443</v>
      </c>
      <c r="C2929" s="78" t="s">
        <v>755</v>
      </c>
      <c r="D2929" s="78">
        <v>24903</v>
      </c>
      <c r="E2929" s="78">
        <v>13</v>
      </c>
      <c r="F2929" s="78">
        <v>24583</v>
      </c>
      <c r="G2929" s="78">
        <v>7</v>
      </c>
      <c r="H2929" s="78">
        <f t="shared" si="185"/>
        <v>20</v>
      </c>
      <c r="I2929" s="74">
        <v>0.65</v>
      </c>
      <c r="J2929" s="74">
        <v>0.35</v>
      </c>
      <c r="K2929" s="75">
        <f t="shared" si="182"/>
        <v>0.94234085083007812</v>
      </c>
      <c r="L2929" s="75">
        <f t="shared" si="183"/>
        <v>0.13158798217773449</v>
      </c>
      <c r="M2929" s="76" t="str">
        <f t="shared" si="184"/>
        <v>-</v>
      </c>
      <c r="N2929" s="76" t="str">
        <f t="shared" si="184"/>
        <v>-</v>
      </c>
      <c r="O2929" s="3" t="s">
        <v>682</v>
      </c>
      <c r="P2929" s="3" t="s">
        <v>685</v>
      </c>
      <c r="Q2929" s="3" t="s">
        <v>687</v>
      </c>
      <c r="R2929" s="78"/>
    </row>
    <row r="2930" spans="1:18" x14ac:dyDescent="0.2">
      <c r="A2930" s="3" t="s">
        <v>320</v>
      </c>
      <c r="B2930" s="78" t="s">
        <v>443</v>
      </c>
      <c r="C2930" s="78" t="s">
        <v>756</v>
      </c>
      <c r="D2930" s="78">
        <v>24903</v>
      </c>
      <c r="E2930" s="78">
        <v>32</v>
      </c>
      <c r="F2930" s="78">
        <v>24583</v>
      </c>
      <c r="G2930" s="78">
        <v>2</v>
      </c>
      <c r="H2930" s="78">
        <f t="shared" si="185"/>
        <v>34</v>
      </c>
      <c r="I2930" s="74">
        <v>0.94117647058823528</v>
      </c>
      <c r="J2930" s="74">
        <v>5.8823529411764705E-2</v>
      </c>
      <c r="K2930" s="75">
        <f t="shared" si="182"/>
        <v>0.99999999796273187</v>
      </c>
      <c r="L2930" s="75">
        <f t="shared" si="183"/>
        <v>3.4691765904426542E-8</v>
      </c>
      <c r="M2930" s="76" t="str">
        <f t="shared" si="184"/>
        <v>-</v>
      </c>
      <c r="N2930" s="76" t="str">
        <f t="shared" si="184"/>
        <v>sig</v>
      </c>
      <c r="O2930" s="3" t="s">
        <v>682</v>
      </c>
      <c r="P2930" s="3" t="s">
        <v>685</v>
      </c>
      <c r="Q2930" s="3" t="s">
        <v>687</v>
      </c>
      <c r="R2930" s="78"/>
    </row>
    <row r="2931" spans="1:18" x14ac:dyDescent="0.2">
      <c r="A2931" s="3" t="s">
        <v>320</v>
      </c>
      <c r="B2931" s="78" t="s">
        <v>443</v>
      </c>
      <c r="C2931" s="78" t="s">
        <v>757</v>
      </c>
      <c r="D2931" s="78">
        <v>24903</v>
      </c>
      <c r="E2931" s="78">
        <v>21</v>
      </c>
      <c r="F2931" s="78">
        <v>24583</v>
      </c>
      <c r="G2931" s="78">
        <v>5</v>
      </c>
      <c r="H2931" s="78">
        <f t="shared" si="185"/>
        <v>26</v>
      </c>
      <c r="I2931" s="74">
        <v>0.80769230769230771</v>
      </c>
      <c r="J2931" s="74">
        <v>0.19230769230769232</v>
      </c>
      <c r="K2931" s="75">
        <f t="shared" si="182"/>
        <v>0.99973323941230774</v>
      </c>
      <c r="L2931" s="75">
        <f t="shared" si="183"/>
        <v>1.24695897102356E-3</v>
      </c>
      <c r="M2931" s="76" t="str">
        <f t="shared" si="184"/>
        <v>-</v>
      </c>
      <c r="N2931" s="76" t="str">
        <f t="shared" si="184"/>
        <v>-</v>
      </c>
      <c r="O2931" s="3" t="s">
        <v>682</v>
      </c>
      <c r="P2931" s="3" t="s">
        <v>685</v>
      </c>
      <c r="Q2931" s="3" t="s">
        <v>687</v>
      </c>
      <c r="R2931" s="78"/>
    </row>
    <row r="2932" spans="1:18" x14ac:dyDescent="0.2">
      <c r="A2932" s="3" t="s">
        <v>320</v>
      </c>
      <c r="B2932" s="78" t="s">
        <v>443</v>
      </c>
      <c r="C2932" s="78" t="s">
        <v>758</v>
      </c>
      <c r="D2932" s="78">
        <v>24903</v>
      </c>
      <c r="E2932" s="78">
        <v>22</v>
      </c>
      <c r="F2932" s="78">
        <v>24583</v>
      </c>
      <c r="G2932" s="78">
        <v>8</v>
      </c>
      <c r="H2932" s="78">
        <f t="shared" si="185"/>
        <v>30</v>
      </c>
      <c r="I2932" s="74">
        <v>0.73333333333333328</v>
      </c>
      <c r="J2932" s="74">
        <v>0.26666666666666666</v>
      </c>
      <c r="K2932" s="75">
        <f t="shared" si="182"/>
        <v>0.9973885603249073</v>
      </c>
      <c r="L2932" s="75">
        <f t="shared" si="183"/>
        <v>8.0624008551239985E-3</v>
      </c>
      <c r="M2932" s="76" t="str">
        <f t="shared" si="184"/>
        <v>-</v>
      </c>
      <c r="N2932" s="76" t="str">
        <f t="shared" si="184"/>
        <v>-</v>
      </c>
      <c r="O2932" s="3" t="s">
        <v>682</v>
      </c>
      <c r="P2932" s="3" t="s">
        <v>685</v>
      </c>
      <c r="Q2932" s="3" t="s">
        <v>687</v>
      </c>
      <c r="R2932" s="78"/>
    </row>
    <row r="2933" spans="1:18" x14ac:dyDescent="0.2">
      <c r="A2933" s="3" t="s">
        <v>320</v>
      </c>
      <c r="B2933" s="78" t="s">
        <v>443</v>
      </c>
      <c r="C2933" s="78" t="s">
        <v>759</v>
      </c>
      <c r="D2933" s="78">
        <v>24903</v>
      </c>
      <c r="E2933" s="78">
        <v>9</v>
      </c>
      <c r="F2933" s="78">
        <v>24583</v>
      </c>
      <c r="G2933" s="78">
        <v>7</v>
      </c>
      <c r="H2933" s="78">
        <f t="shared" si="185"/>
        <v>16</v>
      </c>
      <c r="I2933" s="74">
        <v>0.5625</v>
      </c>
      <c r="J2933" s="74">
        <v>0.4375</v>
      </c>
      <c r="K2933" s="75">
        <f t="shared" si="182"/>
        <v>0.77275085449218739</v>
      </c>
      <c r="L2933" s="75">
        <f t="shared" si="183"/>
        <v>0.40180969238281278</v>
      </c>
      <c r="M2933" s="76" t="str">
        <f t="shared" si="184"/>
        <v>-</v>
      </c>
      <c r="N2933" s="76" t="str">
        <f t="shared" si="184"/>
        <v>-</v>
      </c>
      <c r="O2933" s="3" t="s">
        <v>682</v>
      </c>
      <c r="P2933" s="3" t="s">
        <v>685</v>
      </c>
      <c r="Q2933" s="3" t="s">
        <v>687</v>
      </c>
      <c r="R2933" s="78"/>
    </row>
    <row r="2934" spans="1:18" x14ac:dyDescent="0.2">
      <c r="A2934" s="3" t="s">
        <v>320</v>
      </c>
      <c r="B2934" s="78" t="s">
        <v>443</v>
      </c>
      <c r="C2934" s="78" t="s">
        <v>760</v>
      </c>
      <c r="D2934" s="78">
        <v>24903</v>
      </c>
      <c r="E2934" s="78">
        <v>15</v>
      </c>
      <c r="F2934" s="78">
        <v>24583</v>
      </c>
      <c r="G2934" s="78">
        <v>8</v>
      </c>
      <c r="H2934" s="78">
        <f t="shared" si="185"/>
        <v>23</v>
      </c>
      <c r="I2934" s="74">
        <v>0.65217391304347827</v>
      </c>
      <c r="J2934" s="74">
        <v>0.34782608695652173</v>
      </c>
      <c r="K2934" s="75">
        <f t="shared" si="182"/>
        <v>0.95343017578125</v>
      </c>
      <c r="L2934" s="75">
        <f t="shared" si="183"/>
        <v>0.1050198078155518</v>
      </c>
      <c r="M2934" s="76" t="str">
        <f t="shared" si="184"/>
        <v>-</v>
      </c>
      <c r="N2934" s="76" t="str">
        <f t="shared" si="184"/>
        <v>-</v>
      </c>
      <c r="O2934" s="3" t="s">
        <v>682</v>
      </c>
      <c r="P2934" s="3" t="s">
        <v>685</v>
      </c>
      <c r="Q2934" s="3" t="s">
        <v>687</v>
      </c>
      <c r="R2934" s="78"/>
    </row>
    <row r="2935" spans="1:18" x14ac:dyDescent="0.2">
      <c r="A2935" s="3" t="s">
        <v>320</v>
      </c>
      <c r="B2935" s="78" t="s">
        <v>443</v>
      </c>
      <c r="C2935" s="78" t="s">
        <v>761</v>
      </c>
      <c r="D2935" s="78">
        <v>24903</v>
      </c>
      <c r="E2935" s="78">
        <v>14</v>
      </c>
      <c r="F2935" s="78">
        <v>24583</v>
      </c>
      <c r="G2935" s="78">
        <v>7</v>
      </c>
      <c r="H2935" s="78">
        <f t="shared" si="185"/>
        <v>21</v>
      </c>
      <c r="I2935" s="74">
        <v>0.66666666666666663</v>
      </c>
      <c r="J2935" s="74">
        <v>0.33333333333333331</v>
      </c>
      <c r="K2935" s="75">
        <f t="shared" si="182"/>
        <v>0.96082305908203125</v>
      </c>
      <c r="L2935" s="75">
        <f t="shared" si="183"/>
        <v>9.4623565673828181E-2</v>
      </c>
      <c r="M2935" s="76" t="str">
        <f t="shared" si="184"/>
        <v>-</v>
      </c>
      <c r="N2935" s="76" t="str">
        <f t="shared" si="184"/>
        <v>-</v>
      </c>
      <c r="O2935" s="3" t="s">
        <v>682</v>
      </c>
      <c r="P2935" s="3" t="s">
        <v>685</v>
      </c>
      <c r="Q2935" s="3" t="s">
        <v>687</v>
      </c>
      <c r="R2935" s="78"/>
    </row>
    <row r="2936" spans="1:18" x14ac:dyDescent="0.2">
      <c r="A2936" s="3" t="s">
        <v>320</v>
      </c>
      <c r="B2936" s="78" t="s">
        <v>443</v>
      </c>
      <c r="C2936" s="78" t="s">
        <v>762</v>
      </c>
      <c r="D2936" s="78">
        <v>24903</v>
      </c>
      <c r="E2936" s="78">
        <v>13</v>
      </c>
      <c r="F2936" s="78">
        <v>24583</v>
      </c>
      <c r="G2936" s="78">
        <v>4</v>
      </c>
      <c r="H2936" s="78">
        <f t="shared" si="185"/>
        <v>17</v>
      </c>
      <c r="I2936" s="74">
        <v>0.76470588235294112</v>
      </c>
      <c r="J2936" s="74">
        <v>0.23529411764705882</v>
      </c>
      <c r="K2936" s="75">
        <f t="shared" si="182"/>
        <v>0.9936370849609375</v>
      </c>
      <c r="L2936" s="75">
        <f t="shared" si="183"/>
        <v>2.4520874023437521E-2</v>
      </c>
      <c r="M2936" s="76" t="str">
        <f t="shared" si="184"/>
        <v>-</v>
      </c>
      <c r="N2936" s="76" t="str">
        <f t="shared" si="184"/>
        <v>-</v>
      </c>
      <c r="O2936" s="3" t="s">
        <v>682</v>
      </c>
      <c r="P2936" s="3" t="s">
        <v>685</v>
      </c>
      <c r="Q2936" s="3" t="s">
        <v>687</v>
      </c>
      <c r="R2936" s="78"/>
    </row>
    <row r="2937" spans="1:18" x14ac:dyDescent="0.2">
      <c r="A2937" s="3" t="s">
        <v>320</v>
      </c>
      <c r="B2937" s="78" t="s">
        <v>443</v>
      </c>
      <c r="C2937" s="78" t="s">
        <v>741</v>
      </c>
      <c r="D2937" s="78">
        <v>24903</v>
      </c>
      <c r="E2937" s="78">
        <v>14</v>
      </c>
      <c r="F2937" s="78">
        <v>24583</v>
      </c>
      <c r="G2937" s="78">
        <v>2</v>
      </c>
      <c r="H2937" s="78">
        <f t="shared" si="185"/>
        <v>16</v>
      </c>
      <c r="I2937" s="74">
        <v>0.875</v>
      </c>
      <c r="J2937" s="74">
        <v>0.125</v>
      </c>
      <c r="K2937" s="75">
        <f t="shared" si="182"/>
        <v>0.9997406005859375</v>
      </c>
      <c r="L2937" s="75">
        <f t="shared" si="183"/>
        <v>2.0904541015625009E-3</v>
      </c>
      <c r="M2937" s="76" t="str">
        <f t="shared" si="184"/>
        <v>-</v>
      </c>
      <c r="N2937" s="76" t="str">
        <f t="shared" si="184"/>
        <v>-</v>
      </c>
      <c r="O2937" s="3" t="s">
        <v>682</v>
      </c>
      <c r="P2937" s="3" t="s">
        <v>685</v>
      </c>
      <c r="Q2937" s="3" t="s">
        <v>687</v>
      </c>
      <c r="R2937" s="78"/>
    </row>
    <row r="2938" spans="1:18" x14ac:dyDescent="0.2">
      <c r="A2938" s="3" t="s">
        <v>320</v>
      </c>
      <c r="B2938" s="78" t="s">
        <v>443</v>
      </c>
      <c r="C2938" s="78" t="s">
        <v>742</v>
      </c>
      <c r="D2938" s="78">
        <v>24903</v>
      </c>
      <c r="E2938" s="78">
        <v>12</v>
      </c>
      <c r="F2938" s="78">
        <v>24583</v>
      </c>
      <c r="G2938" s="78">
        <v>5</v>
      </c>
      <c r="H2938" s="78">
        <f t="shared" si="185"/>
        <v>17</v>
      </c>
      <c r="I2938" s="74">
        <v>0.70588235294117652</v>
      </c>
      <c r="J2938" s="74">
        <v>0.29411764705882354</v>
      </c>
      <c r="K2938" s="75">
        <f t="shared" si="182"/>
        <v>0.9754791259765625</v>
      </c>
      <c r="L2938" s="75">
        <f t="shared" si="183"/>
        <v>7.1731567382812514E-2</v>
      </c>
      <c r="M2938" s="76" t="str">
        <f t="shared" si="184"/>
        <v>-</v>
      </c>
      <c r="N2938" s="76" t="str">
        <f t="shared" si="184"/>
        <v>-</v>
      </c>
      <c r="O2938" s="3" t="s">
        <v>682</v>
      </c>
      <c r="P2938" s="3" t="s">
        <v>685</v>
      </c>
      <c r="Q2938" s="3" t="s">
        <v>687</v>
      </c>
      <c r="R2938" s="78"/>
    </row>
    <row r="2939" spans="1:18" x14ac:dyDescent="0.2">
      <c r="A2939" s="3" t="s">
        <v>320</v>
      </c>
      <c r="B2939" s="78" t="s">
        <v>443</v>
      </c>
      <c r="C2939" s="78" t="s">
        <v>743</v>
      </c>
      <c r="D2939" s="78">
        <v>24903</v>
      </c>
      <c r="E2939" s="78">
        <v>9</v>
      </c>
      <c r="F2939" s="78">
        <v>24583</v>
      </c>
      <c r="G2939" s="78">
        <v>5</v>
      </c>
      <c r="H2939" s="78">
        <f t="shared" si="185"/>
        <v>14</v>
      </c>
      <c r="I2939" s="74">
        <v>0.6428571428571429</v>
      </c>
      <c r="J2939" s="74">
        <v>0.35714285714285715</v>
      </c>
      <c r="K2939" s="75">
        <f t="shared" si="182"/>
        <v>0.91021728515625</v>
      </c>
      <c r="L2939" s="75">
        <f t="shared" si="183"/>
        <v>0.21197509765625008</v>
      </c>
      <c r="M2939" s="76" t="str">
        <f t="shared" si="184"/>
        <v>-</v>
      </c>
      <c r="N2939" s="76" t="str">
        <f t="shared" si="184"/>
        <v>-</v>
      </c>
      <c r="O2939" s="3" t="s">
        <v>682</v>
      </c>
      <c r="P2939" s="3" t="s">
        <v>685</v>
      </c>
      <c r="Q2939" s="3" t="s">
        <v>687</v>
      </c>
      <c r="R2939" s="78"/>
    </row>
    <row r="2940" spans="1:18" x14ac:dyDescent="0.2">
      <c r="A2940" s="3" t="s">
        <v>320</v>
      </c>
      <c r="B2940" s="78" t="s">
        <v>443</v>
      </c>
      <c r="C2940" s="78" t="s">
        <v>744</v>
      </c>
      <c r="D2940" s="78">
        <v>24903</v>
      </c>
      <c r="E2940" s="78">
        <v>16</v>
      </c>
      <c r="F2940" s="78">
        <v>24583</v>
      </c>
      <c r="G2940" s="78">
        <v>0</v>
      </c>
      <c r="H2940" s="78">
        <f t="shared" si="185"/>
        <v>16</v>
      </c>
      <c r="I2940" s="74">
        <v>1</v>
      </c>
      <c r="J2940" s="74">
        <v>0</v>
      </c>
      <c r="K2940" s="75">
        <f t="shared" si="182"/>
        <v>1</v>
      </c>
      <c r="L2940" s="75">
        <f t="shared" si="183"/>
        <v>1.5258789062500007E-5</v>
      </c>
      <c r="M2940" s="76" t="str">
        <f t="shared" si="184"/>
        <v>-</v>
      </c>
      <c r="N2940" s="76" t="str">
        <f t="shared" si="184"/>
        <v>-</v>
      </c>
      <c r="O2940" s="3" t="s">
        <v>682</v>
      </c>
      <c r="P2940" s="3" t="s">
        <v>685</v>
      </c>
      <c r="Q2940" s="3" t="s">
        <v>687</v>
      </c>
      <c r="R2940" s="78"/>
    </row>
    <row r="2941" spans="1:18" x14ac:dyDescent="0.2">
      <c r="A2941" s="3" t="s">
        <v>320</v>
      </c>
      <c r="B2941" s="78" t="s">
        <v>443</v>
      </c>
      <c r="C2941" s="78" t="s">
        <v>745</v>
      </c>
      <c r="D2941" s="78">
        <v>24903</v>
      </c>
      <c r="E2941" s="78">
        <v>14</v>
      </c>
      <c r="F2941" s="78">
        <v>24583</v>
      </c>
      <c r="G2941" s="78">
        <v>1</v>
      </c>
      <c r="H2941" s="78">
        <f t="shared" si="185"/>
        <v>15</v>
      </c>
      <c r="I2941" s="74">
        <v>0.93333333333333335</v>
      </c>
      <c r="J2941" s="74">
        <v>6.6666666666666666E-2</v>
      </c>
      <c r="K2941" s="75">
        <f t="shared" si="182"/>
        <v>0.999969482421875</v>
      </c>
      <c r="L2941" s="75">
        <f t="shared" si="183"/>
        <v>4.8828125000000022E-4</v>
      </c>
      <c r="M2941" s="76" t="str">
        <f t="shared" si="184"/>
        <v>-</v>
      </c>
      <c r="N2941" s="76" t="str">
        <f t="shared" si="184"/>
        <v>-</v>
      </c>
      <c r="O2941" s="3" t="s">
        <v>682</v>
      </c>
      <c r="P2941" s="3" t="s">
        <v>685</v>
      </c>
      <c r="Q2941" s="3" t="s">
        <v>687</v>
      </c>
      <c r="R2941" s="78"/>
    </row>
    <row r="2942" spans="1:18" x14ac:dyDescent="0.2">
      <c r="A2942" s="3" t="s">
        <v>320</v>
      </c>
      <c r="B2942" s="78" t="s">
        <v>443</v>
      </c>
      <c r="C2942" s="78" t="s">
        <v>746</v>
      </c>
      <c r="D2942" s="78">
        <v>24903</v>
      </c>
      <c r="E2942" s="78">
        <v>2</v>
      </c>
      <c r="F2942" s="78">
        <v>24583</v>
      </c>
      <c r="G2942" s="78">
        <v>2</v>
      </c>
      <c r="H2942" s="78">
        <f t="shared" si="185"/>
        <v>4</v>
      </c>
      <c r="I2942" s="74">
        <v>0.5</v>
      </c>
      <c r="J2942" s="74">
        <v>0.5</v>
      </c>
      <c r="K2942" s="75">
        <f t="shared" si="182"/>
        <v>0.6875</v>
      </c>
      <c r="L2942" s="75">
        <f t="shared" si="183"/>
        <v>0.6875</v>
      </c>
      <c r="M2942" s="76" t="str">
        <f t="shared" si="184"/>
        <v>-</v>
      </c>
      <c r="N2942" s="76" t="str">
        <f t="shared" si="184"/>
        <v>-</v>
      </c>
      <c r="O2942" s="3" t="s">
        <v>682</v>
      </c>
      <c r="P2942" s="3" t="s">
        <v>685</v>
      </c>
      <c r="Q2942" s="3" t="s">
        <v>687</v>
      </c>
      <c r="R2942" s="78"/>
    </row>
    <row r="2943" spans="1:18" x14ac:dyDescent="0.2">
      <c r="A2943" s="3" t="s">
        <v>320</v>
      </c>
      <c r="B2943" s="78" t="s">
        <v>443</v>
      </c>
      <c r="C2943" s="78" t="s">
        <v>747</v>
      </c>
      <c r="D2943" s="78">
        <v>24903</v>
      </c>
      <c r="E2943" s="78">
        <v>5</v>
      </c>
      <c r="F2943" s="78">
        <v>24583</v>
      </c>
      <c r="G2943" s="78">
        <v>4</v>
      </c>
      <c r="H2943" s="78">
        <f t="shared" si="185"/>
        <v>9</v>
      </c>
      <c r="I2943" s="74">
        <v>0.55555555555555558</v>
      </c>
      <c r="J2943" s="74">
        <v>0.44444444444444442</v>
      </c>
      <c r="K2943" s="75">
        <f t="shared" si="182"/>
        <v>0.74609375</v>
      </c>
      <c r="L2943" s="75">
        <f t="shared" si="183"/>
        <v>0.5</v>
      </c>
      <c r="M2943" s="76" t="str">
        <f t="shared" si="184"/>
        <v>-</v>
      </c>
      <c r="N2943" s="76" t="str">
        <f t="shared" si="184"/>
        <v>-</v>
      </c>
      <c r="O2943" s="3" t="s">
        <v>682</v>
      </c>
      <c r="P2943" s="3" t="s">
        <v>685</v>
      </c>
      <c r="Q2943" s="3" t="s">
        <v>687</v>
      </c>
      <c r="R2943" s="78"/>
    </row>
    <row r="2944" spans="1:18" x14ac:dyDescent="0.2">
      <c r="A2944" s="3" t="s">
        <v>320</v>
      </c>
      <c r="B2944" s="78" t="s">
        <v>443</v>
      </c>
      <c r="C2944" s="78" t="s">
        <v>748</v>
      </c>
      <c r="D2944" s="78">
        <v>24903</v>
      </c>
      <c r="E2944" s="78">
        <v>7</v>
      </c>
      <c r="F2944" s="78">
        <v>24583</v>
      </c>
      <c r="G2944" s="78">
        <v>1</v>
      </c>
      <c r="H2944" s="78">
        <f t="shared" si="185"/>
        <v>8</v>
      </c>
      <c r="I2944" s="74">
        <v>0.875</v>
      </c>
      <c r="J2944" s="74">
        <v>0.125</v>
      </c>
      <c r="K2944" s="75">
        <f t="shared" si="182"/>
        <v>0.99609375</v>
      </c>
      <c r="L2944" s="75">
        <f t="shared" si="183"/>
        <v>3.5156250000000007E-2</v>
      </c>
      <c r="M2944" s="76" t="str">
        <f t="shared" si="184"/>
        <v>-</v>
      </c>
      <c r="N2944" s="76" t="str">
        <f t="shared" si="184"/>
        <v>-</v>
      </c>
      <c r="O2944" s="3" t="s">
        <v>682</v>
      </c>
      <c r="P2944" s="3" t="s">
        <v>685</v>
      </c>
      <c r="Q2944" s="3" t="s">
        <v>687</v>
      </c>
      <c r="R2944" s="78"/>
    </row>
    <row r="2945" spans="1:18" x14ac:dyDescent="0.2">
      <c r="A2945" s="3" t="s">
        <v>320</v>
      </c>
      <c r="B2945" s="78" t="s">
        <v>443</v>
      </c>
      <c r="C2945" s="78" t="s">
        <v>749</v>
      </c>
      <c r="D2945" s="78">
        <v>24903</v>
      </c>
      <c r="E2945" s="78">
        <v>1</v>
      </c>
      <c r="F2945" s="78">
        <v>24583</v>
      </c>
      <c r="G2945" s="78">
        <v>1</v>
      </c>
      <c r="H2945" s="78">
        <f t="shared" si="185"/>
        <v>2</v>
      </c>
      <c r="I2945" s="74">
        <v>0.5</v>
      </c>
      <c r="J2945" s="74">
        <v>0.5</v>
      </c>
      <c r="K2945" s="75">
        <f t="shared" si="182"/>
        <v>0.75</v>
      </c>
      <c r="L2945" s="75">
        <f t="shared" si="183"/>
        <v>0.75</v>
      </c>
      <c r="M2945" s="76" t="str">
        <f t="shared" si="184"/>
        <v>-</v>
      </c>
      <c r="N2945" s="76" t="str">
        <f t="shared" si="184"/>
        <v>-</v>
      </c>
      <c r="O2945" s="3" t="s">
        <v>682</v>
      </c>
      <c r="P2945" s="3" t="s">
        <v>685</v>
      </c>
      <c r="Q2945" s="3" t="s">
        <v>687</v>
      </c>
      <c r="R2945" s="78"/>
    </row>
    <row r="2946" spans="1:18" x14ac:dyDescent="0.2">
      <c r="A2946" s="3" t="s">
        <v>320</v>
      </c>
      <c r="B2946" s="78" t="s">
        <v>443</v>
      </c>
      <c r="C2946" s="78" t="s">
        <v>750</v>
      </c>
      <c r="D2946" s="78">
        <v>24903</v>
      </c>
      <c r="E2946" s="78">
        <v>6</v>
      </c>
      <c r="F2946" s="78">
        <v>24583</v>
      </c>
      <c r="G2946" s="78">
        <v>1</v>
      </c>
      <c r="H2946" s="78">
        <f t="shared" si="185"/>
        <v>7</v>
      </c>
      <c r="I2946" s="74">
        <v>0.8571428571428571</v>
      </c>
      <c r="J2946" s="74">
        <v>0.14285714285714285</v>
      </c>
      <c r="K2946" s="75">
        <f t="shared" ref="K2946:K3009" si="186">BINOMDIST(E2946,H2946,0.5,TRUE)</f>
        <v>0.9921875</v>
      </c>
      <c r="L2946" s="75">
        <f t="shared" ref="L2946:L3009" si="187">BINOMDIST(G2946,H2946,0.5,TRUE)</f>
        <v>6.25E-2</v>
      </c>
      <c r="M2946" s="76" t="str">
        <f t="shared" ref="M2946:N3009" si="188">IF(K2946&lt;(0.05/5830),"sig","-")</f>
        <v>-</v>
      </c>
      <c r="N2946" s="76" t="str">
        <f t="shared" si="188"/>
        <v>-</v>
      </c>
      <c r="O2946" s="3" t="s">
        <v>682</v>
      </c>
      <c r="P2946" s="3" t="s">
        <v>685</v>
      </c>
      <c r="Q2946" s="3" t="s">
        <v>687</v>
      </c>
      <c r="R2946" s="78"/>
    </row>
    <row r="2947" spans="1:18" x14ac:dyDescent="0.2">
      <c r="A2947" s="3" t="s">
        <v>320</v>
      </c>
      <c r="B2947" s="78" t="s">
        <v>443</v>
      </c>
      <c r="C2947" s="78" t="s">
        <v>751</v>
      </c>
      <c r="D2947" s="78">
        <v>24903</v>
      </c>
      <c r="E2947" s="78">
        <v>9</v>
      </c>
      <c r="F2947" s="78">
        <v>24583</v>
      </c>
      <c r="G2947" s="78">
        <v>2</v>
      </c>
      <c r="H2947" s="78">
        <f t="shared" si="185"/>
        <v>11</v>
      </c>
      <c r="I2947" s="74">
        <v>0.81818181818181823</v>
      </c>
      <c r="J2947" s="74">
        <v>0.18181818181818182</v>
      </c>
      <c r="K2947" s="75">
        <f t="shared" si="186"/>
        <v>0.994140625</v>
      </c>
      <c r="L2947" s="75">
        <f t="shared" si="187"/>
        <v>3.2714843750000014E-2</v>
      </c>
      <c r="M2947" s="76" t="str">
        <f t="shared" si="188"/>
        <v>-</v>
      </c>
      <c r="N2947" s="76" t="str">
        <f t="shared" si="188"/>
        <v>-</v>
      </c>
      <c r="O2947" s="3" t="s">
        <v>682</v>
      </c>
      <c r="P2947" s="3" t="s">
        <v>685</v>
      </c>
      <c r="Q2947" s="3" t="s">
        <v>687</v>
      </c>
      <c r="R2947" s="78"/>
    </row>
    <row r="2948" spans="1:18" x14ac:dyDescent="0.2">
      <c r="A2948" s="3" t="s">
        <v>320</v>
      </c>
      <c r="B2948" s="78" t="s">
        <v>443</v>
      </c>
      <c r="C2948" s="78" t="s">
        <v>752</v>
      </c>
      <c r="D2948" s="78">
        <v>24903</v>
      </c>
      <c r="E2948" s="78">
        <v>1</v>
      </c>
      <c r="F2948" s="78">
        <v>24583</v>
      </c>
      <c r="G2948" s="78">
        <v>0</v>
      </c>
      <c r="H2948" s="78">
        <f t="shared" si="185"/>
        <v>1</v>
      </c>
      <c r="I2948" s="74">
        <v>1</v>
      </c>
      <c r="J2948" s="74">
        <v>0</v>
      </c>
      <c r="K2948" s="75">
        <f t="shared" si="186"/>
        <v>1</v>
      </c>
      <c r="L2948" s="75">
        <f t="shared" si="187"/>
        <v>0.5</v>
      </c>
      <c r="M2948" s="76" t="str">
        <f t="shared" si="188"/>
        <v>-</v>
      </c>
      <c r="N2948" s="76" t="str">
        <f t="shared" si="188"/>
        <v>-</v>
      </c>
      <c r="O2948" s="3" t="s">
        <v>682</v>
      </c>
      <c r="P2948" s="3" t="s">
        <v>685</v>
      </c>
      <c r="Q2948" s="3" t="s">
        <v>687</v>
      </c>
      <c r="R2948" s="78"/>
    </row>
    <row r="2949" spans="1:18" x14ac:dyDescent="0.2">
      <c r="A2949" s="3" t="s">
        <v>320</v>
      </c>
      <c r="B2949" s="78" t="s">
        <v>443</v>
      </c>
      <c r="C2949" s="78" t="s">
        <v>753</v>
      </c>
      <c r="D2949" s="78">
        <v>24903</v>
      </c>
      <c r="E2949" s="78">
        <v>3</v>
      </c>
      <c r="F2949" s="78">
        <v>24583</v>
      </c>
      <c r="G2949" s="78">
        <v>5</v>
      </c>
      <c r="H2949" s="78">
        <f t="shared" si="185"/>
        <v>8</v>
      </c>
      <c r="I2949" s="74">
        <v>0.375</v>
      </c>
      <c r="J2949" s="74">
        <v>0.625</v>
      </c>
      <c r="K2949" s="75">
        <f t="shared" si="186"/>
        <v>0.36328125</v>
      </c>
      <c r="L2949" s="75">
        <f t="shared" si="187"/>
        <v>0.85546875</v>
      </c>
      <c r="M2949" s="76" t="str">
        <f t="shared" si="188"/>
        <v>-</v>
      </c>
      <c r="N2949" s="76" t="str">
        <f t="shared" si="188"/>
        <v>-</v>
      </c>
      <c r="O2949" s="3" t="s">
        <v>682</v>
      </c>
      <c r="P2949" s="3" t="s">
        <v>685</v>
      </c>
      <c r="Q2949" s="3" t="s">
        <v>687</v>
      </c>
      <c r="R2949" s="78"/>
    </row>
    <row r="2950" spans="1:18" x14ac:dyDescent="0.2">
      <c r="A2950" s="3" t="s">
        <v>207</v>
      </c>
      <c r="B2950" s="60" t="s">
        <v>299</v>
      </c>
      <c r="C2950" s="78" t="s">
        <v>754</v>
      </c>
      <c r="D2950" s="78">
        <v>24903</v>
      </c>
      <c r="E2950" s="78">
        <v>86</v>
      </c>
      <c r="F2950" s="78">
        <v>24583</v>
      </c>
      <c r="G2950" s="78">
        <v>88</v>
      </c>
      <c r="H2950" s="78">
        <f t="shared" si="185"/>
        <v>174</v>
      </c>
      <c r="I2950" s="74">
        <v>0.4942528735632184</v>
      </c>
      <c r="J2950" s="74">
        <v>0.50574712643678166</v>
      </c>
      <c r="K2950" s="75">
        <f t="shared" si="186"/>
        <v>0.46979968597607275</v>
      </c>
      <c r="L2950" s="75">
        <f t="shared" si="187"/>
        <v>0.58991457129851033</v>
      </c>
      <c r="M2950" s="76" t="str">
        <f t="shared" si="188"/>
        <v>-</v>
      </c>
      <c r="N2950" s="76" t="str">
        <f t="shared" si="188"/>
        <v>-</v>
      </c>
      <c r="O2950" s="3" t="s">
        <v>682</v>
      </c>
      <c r="P2950" s="40" t="s">
        <v>683</v>
      </c>
      <c r="Q2950" s="3" t="s">
        <v>800</v>
      </c>
      <c r="R2950" s="78"/>
    </row>
    <row r="2951" spans="1:18" x14ac:dyDescent="0.2">
      <c r="A2951" s="3" t="s">
        <v>207</v>
      </c>
      <c r="B2951" s="60" t="s">
        <v>299</v>
      </c>
      <c r="C2951" s="78" t="s">
        <v>755</v>
      </c>
      <c r="D2951" s="78">
        <v>24903</v>
      </c>
      <c r="E2951" s="78">
        <v>47</v>
      </c>
      <c r="F2951" s="78">
        <v>24583</v>
      </c>
      <c r="G2951" s="78">
        <v>81</v>
      </c>
      <c r="H2951" s="78">
        <f t="shared" si="185"/>
        <v>128</v>
      </c>
      <c r="I2951" s="74">
        <v>0.3671875</v>
      </c>
      <c r="J2951" s="74">
        <v>0.6328125</v>
      </c>
      <c r="K2951" s="75">
        <f t="shared" si="186"/>
        <v>1.6870925100460944E-3</v>
      </c>
      <c r="L2951" s="75">
        <f t="shared" si="187"/>
        <v>0.99906876573785053</v>
      </c>
      <c r="M2951" s="76" t="str">
        <f t="shared" si="188"/>
        <v>-</v>
      </c>
      <c r="N2951" s="76" t="str">
        <f t="shared" si="188"/>
        <v>-</v>
      </c>
      <c r="O2951" s="3" t="s">
        <v>682</v>
      </c>
      <c r="P2951" s="40" t="s">
        <v>683</v>
      </c>
      <c r="Q2951" s="3" t="s">
        <v>800</v>
      </c>
      <c r="R2951" s="78"/>
    </row>
    <row r="2952" spans="1:18" x14ac:dyDescent="0.2">
      <c r="A2952" s="3" t="s">
        <v>207</v>
      </c>
      <c r="B2952" s="60" t="s">
        <v>299</v>
      </c>
      <c r="C2952" s="78" t="s">
        <v>756</v>
      </c>
      <c r="D2952" s="78">
        <v>24903</v>
      </c>
      <c r="E2952" s="78">
        <v>65</v>
      </c>
      <c r="F2952" s="78">
        <v>24583</v>
      </c>
      <c r="G2952" s="78">
        <v>106</v>
      </c>
      <c r="H2952" s="78">
        <f t="shared" si="185"/>
        <v>171</v>
      </c>
      <c r="I2952" s="74">
        <v>0.38011695906432746</v>
      </c>
      <c r="J2952" s="74">
        <v>0.61988304093567248</v>
      </c>
      <c r="K2952" s="75">
        <f t="shared" si="186"/>
        <v>1.0646370104945117E-3</v>
      </c>
      <c r="L2952" s="75">
        <f t="shared" si="187"/>
        <v>0.9993739216221138</v>
      </c>
      <c r="M2952" s="76" t="str">
        <f t="shared" si="188"/>
        <v>-</v>
      </c>
      <c r="N2952" s="76" t="str">
        <f t="shared" si="188"/>
        <v>-</v>
      </c>
      <c r="O2952" s="3" t="s">
        <v>682</v>
      </c>
      <c r="P2952" s="40" t="s">
        <v>683</v>
      </c>
      <c r="Q2952" s="3" t="s">
        <v>800</v>
      </c>
      <c r="R2952" s="78"/>
    </row>
    <row r="2953" spans="1:18" x14ac:dyDescent="0.2">
      <c r="A2953" s="3" t="s">
        <v>207</v>
      </c>
      <c r="B2953" s="60" t="s">
        <v>299</v>
      </c>
      <c r="C2953" s="78" t="s">
        <v>757</v>
      </c>
      <c r="D2953" s="78">
        <v>24903</v>
      </c>
      <c r="E2953" s="78">
        <v>70</v>
      </c>
      <c r="F2953" s="78">
        <v>24583</v>
      </c>
      <c r="G2953" s="78">
        <v>86</v>
      </c>
      <c r="H2953" s="78">
        <f t="shared" si="185"/>
        <v>156</v>
      </c>
      <c r="I2953" s="74">
        <v>0.44871794871794873</v>
      </c>
      <c r="J2953" s="74">
        <v>0.55128205128205132</v>
      </c>
      <c r="K2953" s="75">
        <f t="shared" si="186"/>
        <v>0.1148289233271631</v>
      </c>
      <c r="L2953" s="75">
        <f t="shared" si="187"/>
        <v>0.91335469091713362</v>
      </c>
      <c r="M2953" s="76" t="str">
        <f t="shared" si="188"/>
        <v>-</v>
      </c>
      <c r="N2953" s="76" t="str">
        <f t="shared" si="188"/>
        <v>-</v>
      </c>
      <c r="O2953" s="3" t="s">
        <v>682</v>
      </c>
      <c r="P2953" s="40" t="s">
        <v>683</v>
      </c>
      <c r="Q2953" s="3" t="s">
        <v>800</v>
      </c>
      <c r="R2953" s="78"/>
    </row>
    <row r="2954" spans="1:18" x14ac:dyDescent="0.2">
      <c r="A2954" s="3" t="s">
        <v>207</v>
      </c>
      <c r="B2954" s="60" t="s">
        <v>299</v>
      </c>
      <c r="C2954" s="78" t="s">
        <v>758</v>
      </c>
      <c r="D2954" s="78">
        <v>24903</v>
      </c>
      <c r="E2954" s="78">
        <v>62</v>
      </c>
      <c r="F2954" s="78">
        <v>24583</v>
      </c>
      <c r="G2954" s="78">
        <v>60</v>
      </c>
      <c r="H2954" s="78">
        <f t="shared" si="185"/>
        <v>122</v>
      </c>
      <c r="I2954" s="74">
        <v>0.50819672131147542</v>
      </c>
      <c r="J2954" s="74">
        <v>0.49180327868852458</v>
      </c>
      <c r="K2954" s="75">
        <f t="shared" si="186"/>
        <v>0.60697107155306962</v>
      </c>
      <c r="L2954" s="75">
        <f t="shared" si="187"/>
        <v>0.46395539980277029</v>
      </c>
      <c r="M2954" s="76" t="str">
        <f t="shared" si="188"/>
        <v>-</v>
      </c>
      <c r="N2954" s="76" t="str">
        <f t="shared" si="188"/>
        <v>-</v>
      </c>
      <c r="O2954" s="3" t="s">
        <v>682</v>
      </c>
      <c r="P2954" s="40" t="s">
        <v>683</v>
      </c>
      <c r="Q2954" s="3" t="s">
        <v>800</v>
      </c>
      <c r="R2954" s="78"/>
    </row>
    <row r="2955" spans="1:18" x14ac:dyDescent="0.2">
      <c r="A2955" s="3" t="s">
        <v>207</v>
      </c>
      <c r="B2955" s="60" t="s">
        <v>299</v>
      </c>
      <c r="C2955" s="78" t="s">
        <v>759</v>
      </c>
      <c r="D2955" s="78">
        <v>24903</v>
      </c>
      <c r="E2955" s="78">
        <v>59</v>
      </c>
      <c r="F2955" s="78">
        <v>24583</v>
      </c>
      <c r="G2955" s="78">
        <v>67</v>
      </c>
      <c r="H2955" s="78">
        <f t="shared" si="185"/>
        <v>126</v>
      </c>
      <c r="I2955" s="74">
        <v>0.46825396825396826</v>
      </c>
      <c r="J2955" s="74">
        <v>0.53174603174603174</v>
      </c>
      <c r="K2955" s="75">
        <f t="shared" si="186"/>
        <v>0.26652637513377864</v>
      </c>
      <c r="L2955" s="75">
        <f t="shared" si="187"/>
        <v>0.78860443292705984</v>
      </c>
      <c r="M2955" s="76" t="str">
        <f t="shared" si="188"/>
        <v>-</v>
      </c>
      <c r="N2955" s="76" t="str">
        <f t="shared" si="188"/>
        <v>-</v>
      </c>
      <c r="O2955" s="3" t="s">
        <v>682</v>
      </c>
      <c r="P2955" s="40" t="s">
        <v>683</v>
      </c>
      <c r="Q2955" s="3" t="s">
        <v>800</v>
      </c>
      <c r="R2955" s="78"/>
    </row>
    <row r="2956" spans="1:18" x14ac:dyDescent="0.2">
      <c r="A2956" s="3" t="s">
        <v>207</v>
      </c>
      <c r="B2956" s="60" t="s">
        <v>299</v>
      </c>
      <c r="C2956" s="78" t="s">
        <v>760</v>
      </c>
      <c r="D2956" s="78">
        <v>24903</v>
      </c>
      <c r="E2956" s="78">
        <v>56</v>
      </c>
      <c r="F2956" s="78">
        <v>24583</v>
      </c>
      <c r="G2956" s="78">
        <v>83</v>
      </c>
      <c r="H2956" s="78">
        <f t="shared" si="185"/>
        <v>139</v>
      </c>
      <c r="I2956" s="74">
        <v>0.40287769784172661</v>
      </c>
      <c r="J2956" s="74">
        <v>0.59712230215827333</v>
      </c>
      <c r="K2956" s="75">
        <f t="shared" si="186"/>
        <v>1.3536764546994906E-2</v>
      </c>
      <c r="L2956" s="75">
        <f t="shared" si="187"/>
        <v>0.99138180856643543</v>
      </c>
      <c r="M2956" s="76" t="str">
        <f t="shared" si="188"/>
        <v>-</v>
      </c>
      <c r="N2956" s="76" t="str">
        <f t="shared" si="188"/>
        <v>-</v>
      </c>
      <c r="O2956" s="3" t="s">
        <v>682</v>
      </c>
      <c r="P2956" s="40" t="s">
        <v>683</v>
      </c>
      <c r="Q2956" s="3" t="s">
        <v>800</v>
      </c>
      <c r="R2956" s="78"/>
    </row>
    <row r="2957" spans="1:18" x14ac:dyDescent="0.2">
      <c r="A2957" s="3" t="s">
        <v>207</v>
      </c>
      <c r="B2957" s="60" t="s">
        <v>299</v>
      </c>
      <c r="C2957" s="78" t="s">
        <v>761</v>
      </c>
      <c r="D2957" s="78">
        <v>24903</v>
      </c>
      <c r="E2957" s="78">
        <v>56</v>
      </c>
      <c r="F2957" s="78">
        <v>24583</v>
      </c>
      <c r="G2957" s="78">
        <v>51</v>
      </c>
      <c r="H2957" s="78">
        <f t="shared" si="185"/>
        <v>107</v>
      </c>
      <c r="I2957" s="74">
        <v>0.52336448598130836</v>
      </c>
      <c r="J2957" s="74">
        <v>0.47663551401869159</v>
      </c>
      <c r="K2957" s="75">
        <f t="shared" si="186"/>
        <v>0.71895365747310547</v>
      </c>
      <c r="L2957" s="75">
        <f t="shared" si="187"/>
        <v>0.34958749200393641</v>
      </c>
      <c r="M2957" s="76" t="str">
        <f t="shared" si="188"/>
        <v>-</v>
      </c>
      <c r="N2957" s="76" t="str">
        <f t="shared" si="188"/>
        <v>-</v>
      </c>
      <c r="O2957" s="3" t="s">
        <v>682</v>
      </c>
      <c r="P2957" s="40" t="s">
        <v>683</v>
      </c>
      <c r="Q2957" s="3" t="s">
        <v>800</v>
      </c>
      <c r="R2957" s="78"/>
    </row>
    <row r="2958" spans="1:18" x14ac:dyDescent="0.2">
      <c r="A2958" s="3" t="s">
        <v>207</v>
      </c>
      <c r="B2958" s="60" t="s">
        <v>299</v>
      </c>
      <c r="C2958" s="78" t="s">
        <v>762</v>
      </c>
      <c r="D2958" s="78">
        <v>24903</v>
      </c>
      <c r="E2958" s="78">
        <v>40</v>
      </c>
      <c r="F2958" s="78">
        <v>24583</v>
      </c>
      <c r="G2958" s="78">
        <v>61</v>
      </c>
      <c r="H2958" s="78">
        <f t="shared" si="185"/>
        <v>101</v>
      </c>
      <c r="I2958" s="74">
        <v>0.39603960396039606</v>
      </c>
      <c r="J2958" s="74">
        <v>0.60396039603960394</v>
      </c>
      <c r="K2958" s="75">
        <f t="shared" si="186"/>
        <v>2.3022033464671403E-2</v>
      </c>
      <c r="L2958" s="75">
        <f t="shared" si="187"/>
        <v>0.98595526602611083</v>
      </c>
      <c r="M2958" s="76" t="str">
        <f t="shared" si="188"/>
        <v>-</v>
      </c>
      <c r="N2958" s="76" t="str">
        <f t="shared" si="188"/>
        <v>-</v>
      </c>
      <c r="O2958" s="3" t="s">
        <v>682</v>
      </c>
      <c r="P2958" s="40" t="s">
        <v>683</v>
      </c>
      <c r="Q2958" s="3" t="s">
        <v>800</v>
      </c>
      <c r="R2958" s="78"/>
    </row>
    <row r="2959" spans="1:18" x14ac:dyDescent="0.2">
      <c r="A2959" s="3" t="s">
        <v>207</v>
      </c>
      <c r="B2959" s="60" t="s">
        <v>299</v>
      </c>
      <c r="C2959" s="78" t="s">
        <v>741</v>
      </c>
      <c r="D2959" s="78">
        <v>24903</v>
      </c>
      <c r="E2959" s="78">
        <v>49</v>
      </c>
      <c r="F2959" s="78">
        <v>24583</v>
      </c>
      <c r="G2959" s="78">
        <v>61</v>
      </c>
      <c r="H2959" s="78">
        <f t="shared" si="185"/>
        <v>110</v>
      </c>
      <c r="I2959" s="74">
        <v>0.44545454545454544</v>
      </c>
      <c r="J2959" s="74">
        <v>0.55454545454545456</v>
      </c>
      <c r="K2959" s="75">
        <f t="shared" si="186"/>
        <v>0.14711685422214588</v>
      </c>
      <c r="L2959" s="75">
        <f t="shared" si="187"/>
        <v>0.89251173112835158</v>
      </c>
      <c r="M2959" s="76" t="str">
        <f t="shared" si="188"/>
        <v>-</v>
      </c>
      <c r="N2959" s="76" t="str">
        <f t="shared" si="188"/>
        <v>-</v>
      </c>
      <c r="O2959" s="3" t="s">
        <v>682</v>
      </c>
      <c r="P2959" s="40" t="s">
        <v>683</v>
      </c>
      <c r="Q2959" s="3" t="s">
        <v>800</v>
      </c>
      <c r="R2959" s="78"/>
    </row>
    <row r="2960" spans="1:18" x14ac:dyDescent="0.2">
      <c r="A2960" s="3" t="s">
        <v>207</v>
      </c>
      <c r="B2960" s="60" t="s">
        <v>299</v>
      </c>
      <c r="C2960" s="78" t="s">
        <v>742</v>
      </c>
      <c r="D2960" s="78">
        <v>24903</v>
      </c>
      <c r="E2960" s="78">
        <v>49</v>
      </c>
      <c r="F2960" s="78">
        <v>24583</v>
      </c>
      <c r="G2960" s="78">
        <v>64</v>
      </c>
      <c r="H2960" s="78">
        <f t="shared" si="185"/>
        <v>113</v>
      </c>
      <c r="I2960" s="74">
        <v>0.4336283185840708</v>
      </c>
      <c r="J2960" s="74">
        <v>0.5663716814159292</v>
      </c>
      <c r="K2960" s="75">
        <f t="shared" si="186"/>
        <v>9.3799362372888079E-2</v>
      </c>
      <c r="L2960" s="75">
        <f t="shared" si="187"/>
        <v>0.93403785458786959</v>
      </c>
      <c r="M2960" s="76" t="str">
        <f t="shared" si="188"/>
        <v>-</v>
      </c>
      <c r="N2960" s="76" t="str">
        <f t="shared" si="188"/>
        <v>-</v>
      </c>
      <c r="O2960" s="3" t="s">
        <v>682</v>
      </c>
      <c r="P2960" s="40" t="s">
        <v>683</v>
      </c>
      <c r="Q2960" s="3" t="s">
        <v>800</v>
      </c>
      <c r="R2960" s="78"/>
    </row>
    <row r="2961" spans="1:18" x14ac:dyDescent="0.2">
      <c r="A2961" s="3" t="s">
        <v>207</v>
      </c>
      <c r="B2961" s="60" t="s">
        <v>299</v>
      </c>
      <c r="C2961" s="78" t="s">
        <v>743</v>
      </c>
      <c r="D2961" s="78">
        <v>24903</v>
      </c>
      <c r="E2961" s="78">
        <v>36</v>
      </c>
      <c r="F2961" s="78">
        <v>24583</v>
      </c>
      <c r="G2961" s="78">
        <v>42</v>
      </c>
      <c r="H2961" s="78">
        <f t="shared" si="185"/>
        <v>78</v>
      </c>
      <c r="I2961" s="74">
        <v>0.46153846153846156</v>
      </c>
      <c r="J2961" s="74">
        <v>0.53846153846153844</v>
      </c>
      <c r="K2961" s="75">
        <f t="shared" si="186"/>
        <v>0.28579335900153696</v>
      </c>
      <c r="L2961" s="75">
        <f t="shared" si="187"/>
        <v>0.78589648214120955</v>
      </c>
      <c r="M2961" s="76" t="str">
        <f t="shared" si="188"/>
        <v>-</v>
      </c>
      <c r="N2961" s="76" t="str">
        <f t="shared" si="188"/>
        <v>-</v>
      </c>
      <c r="O2961" s="3" t="s">
        <v>682</v>
      </c>
      <c r="P2961" s="40" t="s">
        <v>683</v>
      </c>
      <c r="Q2961" s="3" t="s">
        <v>800</v>
      </c>
      <c r="R2961" s="78"/>
    </row>
    <row r="2962" spans="1:18" x14ac:dyDescent="0.2">
      <c r="A2962" s="3" t="s">
        <v>207</v>
      </c>
      <c r="B2962" s="60" t="s">
        <v>299</v>
      </c>
      <c r="C2962" s="78" t="s">
        <v>744</v>
      </c>
      <c r="D2962" s="78">
        <v>24903</v>
      </c>
      <c r="E2962" s="78">
        <v>54</v>
      </c>
      <c r="F2962" s="78">
        <v>24583</v>
      </c>
      <c r="G2962" s="78">
        <v>52</v>
      </c>
      <c r="H2962" s="78">
        <f t="shared" si="185"/>
        <v>106</v>
      </c>
      <c r="I2962" s="74">
        <v>0.50943396226415094</v>
      </c>
      <c r="J2962" s="74">
        <v>0.49056603773584906</v>
      </c>
      <c r="K2962" s="75">
        <f t="shared" si="186"/>
        <v>0.61454050453144338</v>
      </c>
      <c r="L2962" s="75">
        <f t="shared" si="187"/>
        <v>0.46134257972063775</v>
      </c>
      <c r="M2962" s="76" t="str">
        <f t="shared" si="188"/>
        <v>-</v>
      </c>
      <c r="N2962" s="76" t="str">
        <f t="shared" si="188"/>
        <v>-</v>
      </c>
      <c r="O2962" s="3" t="s">
        <v>682</v>
      </c>
      <c r="P2962" s="40" t="s">
        <v>683</v>
      </c>
      <c r="Q2962" s="3" t="s">
        <v>800</v>
      </c>
      <c r="R2962" s="78"/>
    </row>
    <row r="2963" spans="1:18" x14ac:dyDescent="0.2">
      <c r="A2963" s="3" t="s">
        <v>207</v>
      </c>
      <c r="B2963" s="60" t="s">
        <v>299</v>
      </c>
      <c r="C2963" s="78" t="s">
        <v>745</v>
      </c>
      <c r="D2963" s="78">
        <v>24903</v>
      </c>
      <c r="E2963" s="78">
        <v>35</v>
      </c>
      <c r="F2963" s="78">
        <v>24583</v>
      </c>
      <c r="G2963" s="78">
        <v>56</v>
      </c>
      <c r="H2963" s="78">
        <f t="shared" si="185"/>
        <v>91</v>
      </c>
      <c r="I2963" s="74">
        <v>0.38461538461538464</v>
      </c>
      <c r="J2963" s="74">
        <v>0.61538461538461542</v>
      </c>
      <c r="K2963" s="75">
        <f t="shared" si="186"/>
        <v>1.7724797439759639E-2</v>
      </c>
      <c r="L2963" s="75">
        <f t="shared" si="187"/>
        <v>0.98970789548081284</v>
      </c>
      <c r="M2963" s="76" t="str">
        <f t="shared" si="188"/>
        <v>-</v>
      </c>
      <c r="N2963" s="76" t="str">
        <f t="shared" si="188"/>
        <v>-</v>
      </c>
      <c r="O2963" s="3" t="s">
        <v>682</v>
      </c>
      <c r="P2963" s="40" t="s">
        <v>683</v>
      </c>
      <c r="Q2963" s="3" t="s">
        <v>800</v>
      </c>
      <c r="R2963" s="78"/>
    </row>
    <row r="2964" spans="1:18" x14ac:dyDescent="0.2">
      <c r="A2964" s="3" t="s">
        <v>207</v>
      </c>
      <c r="B2964" s="60" t="s">
        <v>299</v>
      </c>
      <c r="C2964" s="78" t="s">
        <v>746</v>
      </c>
      <c r="D2964" s="78">
        <v>24903</v>
      </c>
      <c r="E2964" s="78">
        <v>24</v>
      </c>
      <c r="F2964" s="78">
        <v>24583</v>
      </c>
      <c r="G2964" s="78">
        <v>35</v>
      </c>
      <c r="H2964" s="78">
        <f t="shared" si="185"/>
        <v>59</v>
      </c>
      <c r="I2964" s="74">
        <v>0.40677966101694918</v>
      </c>
      <c r="J2964" s="74">
        <v>0.59322033898305082</v>
      </c>
      <c r="K2964" s="75">
        <f t="shared" si="186"/>
        <v>9.6263228880731383E-2</v>
      </c>
      <c r="L2964" s="75">
        <f t="shared" si="187"/>
        <v>0.94126132487747061</v>
      </c>
      <c r="M2964" s="76" t="str">
        <f t="shared" si="188"/>
        <v>-</v>
      </c>
      <c r="N2964" s="76" t="str">
        <f t="shared" si="188"/>
        <v>-</v>
      </c>
      <c r="O2964" s="3" t="s">
        <v>682</v>
      </c>
      <c r="P2964" s="40" t="s">
        <v>683</v>
      </c>
      <c r="Q2964" s="3" t="s">
        <v>800</v>
      </c>
      <c r="R2964" s="78"/>
    </row>
    <row r="2965" spans="1:18" x14ac:dyDescent="0.2">
      <c r="A2965" s="3" t="s">
        <v>207</v>
      </c>
      <c r="B2965" s="60" t="s">
        <v>299</v>
      </c>
      <c r="C2965" s="78" t="s">
        <v>747</v>
      </c>
      <c r="D2965" s="78">
        <v>24903</v>
      </c>
      <c r="E2965" s="78">
        <v>46</v>
      </c>
      <c r="F2965" s="78">
        <v>24583</v>
      </c>
      <c r="G2965" s="78">
        <v>43</v>
      </c>
      <c r="H2965" s="78">
        <f t="shared" si="185"/>
        <v>89</v>
      </c>
      <c r="I2965" s="74">
        <v>0.5168539325842697</v>
      </c>
      <c r="J2965" s="74">
        <v>0.48314606741573035</v>
      </c>
      <c r="K2965" s="75">
        <f t="shared" si="186"/>
        <v>0.66409567541269487</v>
      </c>
      <c r="L2965" s="75">
        <f t="shared" si="187"/>
        <v>0.41612887701128937</v>
      </c>
      <c r="M2965" s="76" t="str">
        <f t="shared" si="188"/>
        <v>-</v>
      </c>
      <c r="N2965" s="76" t="str">
        <f t="shared" si="188"/>
        <v>-</v>
      </c>
      <c r="O2965" s="3" t="s">
        <v>682</v>
      </c>
      <c r="P2965" s="40" t="s">
        <v>683</v>
      </c>
      <c r="Q2965" s="3" t="s">
        <v>800</v>
      </c>
      <c r="R2965" s="78"/>
    </row>
    <row r="2966" spans="1:18" x14ac:dyDescent="0.2">
      <c r="A2966" s="3" t="s">
        <v>207</v>
      </c>
      <c r="B2966" s="60" t="s">
        <v>299</v>
      </c>
      <c r="C2966" s="78" t="s">
        <v>748</v>
      </c>
      <c r="D2966" s="78">
        <v>24903</v>
      </c>
      <c r="E2966" s="78">
        <v>30</v>
      </c>
      <c r="F2966" s="78">
        <v>24583</v>
      </c>
      <c r="G2966" s="78">
        <v>46</v>
      </c>
      <c r="H2966" s="78">
        <f t="shared" si="185"/>
        <v>76</v>
      </c>
      <c r="I2966" s="74">
        <v>0.39473684210526316</v>
      </c>
      <c r="J2966" s="74">
        <v>0.60526315789473684</v>
      </c>
      <c r="K2966" s="75">
        <f t="shared" si="186"/>
        <v>4.2323046335418002E-2</v>
      </c>
      <c r="L2966" s="75">
        <f t="shared" si="187"/>
        <v>0.97477379487639126</v>
      </c>
      <c r="M2966" s="76" t="str">
        <f t="shared" si="188"/>
        <v>-</v>
      </c>
      <c r="N2966" s="76" t="str">
        <f t="shared" si="188"/>
        <v>-</v>
      </c>
      <c r="O2966" s="3" t="s">
        <v>682</v>
      </c>
      <c r="P2966" s="40" t="s">
        <v>683</v>
      </c>
      <c r="Q2966" s="3" t="s">
        <v>800</v>
      </c>
      <c r="R2966" s="78"/>
    </row>
    <row r="2967" spans="1:18" x14ac:dyDescent="0.2">
      <c r="A2967" s="3" t="s">
        <v>207</v>
      </c>
      <c r="B2967" s="60" t="s">
        <v>299</v>
      </c>
      <c r="C2967" s="78" t="s">
        <v>749</v>
      </c>
      <c r="D2967" s="78">
        <v>24903</v>
      </c>
      <c r="E2967" s="78">
        <v>39</v>
      </c>
      <c r="F2967" s="78">
        <v>24583</v>
      </c>
      <c r="G2967" s="78">
        <v>35</v>
      </c>
      <c r="H2967" s="78">
        <f t="shared" si="185"/>
        <v>74</v>
      </c>
      <c r="I2967" s="74">
        <v>0.52702702702702697</v>
      </c>
      <c r="J2967" s="74">
        <v>0.47297297297297297</v>
      </c>
      <c r="K2967" s="75">
        <f t="shared" si="186"/>
        <v>0.71930962785050845</v>
      </c>
      <c r="L2967" s="75">
        <f t="shared" si="187"/>
        <v>0.36377354174473481</v>
      </c>
      <c r="M2967" s="76" t="str">
        <f t="shared" si="188"/>
        <v>-</v>
      </c>
      <c r="N2967" s="76" t="str">
        <f t="shared" si="188"/>
        <v>-</v>
      </c>
      <c r="O2967" s="3" t="s">
        <v>682</v>
      </c>
      <c r="P2967" s="40" t="s">
        <v>683</v>
      </c>
      <c r="Q2967" s="3" t="s">
        <v>800</v>
      </c>
      <c r="R2967" s="78"/>
    </row>
    <row r="2968" spans="1:18" x14ac:dyDescent="0.2">
      <c r="A2968" s="3" t="s">
        <v>207</v>
      </c>
      <c r="B2968" s="60" t="s">
        <v>299</v>
      </c>
      <c r="C2968" s="78" t="s">
        <v>750</v>
      </c>
      <c r="D2968" s="78">
        <v>24903</v>
      </c>
      <c r="E2968" s="78">
        <v>21</v>
      </c>
      <c r="F2968" s="78">
        <v>24583</v>
      </c>
      <c r="G2968" s="78">
        <v>25</v>
      </c>
      <c r="H2968" s="78">
        <f t="shared" si="185"/>
        <v>46</v>
      </c>
      <c r="I2968" s="74">
        <v>0.45652173913043476</v>
      </c>
      <c r="J2968" s="74">
        <v>0.54347826086956519</v>
      </c>
      <c r="K2968" s="75">
        <f t="shared" si="186"/>
        <v>0.32936903851182853</v>
      </c>
      <c r="L2968" s="75">
        <f t="shared" si="187"/>
        <v>0.76930440893161744</v>
      </c>
      <c r="M2968" s="76" t="str">
        <f t="shared" si="188"/>
        <v>-</v>
      </c>
      <c r="N2968" s="76" t="str">
        <f t="shared" si="188"/>
        <v>-</v>
      </c>
      <c r="O2968" s="3" t="s">
        <v>682</v>
      </c>
      <c r="P2968" s="40" t="s">
        <v>683</v>
      </c>
      <c r="Q2968" s="3" t="s">
        <v>800</v>
      </c>
      <c r="R2968" s="78"/>
    </row>
    <row r="2969" spans="1:18" x14ac:dyDescent="0.2">
      <c r="A2969" s="3" t="s">
        <v>207</v>
      </c>
      <c r="B2969" s="60" t="s">
        <v>299</v>
      </c>
      <c r="C2969" s="78" t="s">
        <v>751</v>
      </c>
      <c r="D2969" s="78">
        <v>24903</v>
      </c>
      <c r="E2969" s="78">
        <v>31</v>
      </c>
      <c r="F2969" s="78">
        <v>24583</v>
      </c>
      <c r="G2969" s="78">
        <v>40</v>
      </c>
      <c r="H2969" s="78">
        <f t="shared" si="185"/>
        <v>71</v>
      </c>
      <c r="I2969" s="74">
        <v>0.43661971830985913</v>
      </c>
      <c r="J2969" s="74">
        <v>0.56338028169014087</v>
      </c>
      <c r="K2969" s="75">
        <f t="shared" si="186"/>
        <v>0.17123549920993433</v>
      </c>
      <c r="L2969" s="75">
        <f t="shared" si="187"/>
        <v>0.88245121879582911</v>
      </c>
      <c r="M2969" s="76" t="str">
        <f t="shared" si="188"/>
        <v>-</v>
      </c>
      <c r="N2969" s="76" t="str">
        <f t="shared" si="188"/>
        <v>-</v>
      </c>
      <c r="O2969" s="3" t="s">
        <v>682</v>
      </c>
      <c r="P2969" s="40" t="s">
        <v>683</v>
      </c>
      <c r="Q2969" s="3" t="s">
        <v>800</v>
      </c>
      <c r="R2969" s="78"/>
    </row>
    <row r="2970" spans="1:18" x14ac:dyDescent="0.2">
      <c r="A2970" s="3" t="s">
        <v>207</v>
      </c>
      <c r="B2970" s="60" t="s">
        <v>299</v>
      </c>
      <c r="C2970" s="78" t="s">
        <v>752</v>
      </c>
      <c r="D2970" s="78">
        <v>24903</v>
      </c>
      <c r="E2970" s="78">
        <v>12</v>
      </c>
      <c r="F2970" s="78">
        <v>24583</v>
      </c>
      <c r="G2970" s="78">
        <v>13</v>
      </c>
      <c r="H2970" s="78">
        <f t="shared" si="185"/>
        <v>25</v>
      </c>
      <c r="I2970" s="74">
        <v>0.48</v>
      </c>
      <c r="J2970" s="74">
        <v>0.52</v>
      </c>
      <c r="K2970" s="75">
        <f t="shared" si="186"/>
        <v>0.49999999999999967</v>
      </c>
      <c r="L2970" s="75">
        <f t="shared" si="187"/>
        <v>0.65498101711273171</v>
      </c>
      <c r="M2970" s="76" t="str">
        <f t="shared" si="188"/>
        <v>-</v>
      </c>
      <c r="N2970" s="76" t="str">
        <f t="shared" si="188"/>
        <v>-</v>
      </c>
      <c r="O2970" s="3" t="s">
        <v>682</v>
      </c>
      <c r="P2970" s="40" t="s">
        <v>683</v>
      </c>
      <c r="Q2970" s="3" t="s">
        <v>800</v>
      </c>
      <c r="R2970" s="78"/>
    </row>
    <row r="2971" spans="1:18" x14ac:dyDescent="0.2">
      <c r="A2971" s="3" t="s">
        <v>207</v>
      </c>
      <c r="B2971" s="60" t="s">
        <v>299</v>
      </c>
      <c r="C2971" s="78" t="s">
        <v>753</v>
      </c>
      <c r="D2971" s="78">
        <v>24903</v>
      </c>
      <c r="E2971" s="78">
        <v>23</v>
      </c>
      <c r="F2971" s="78">
        <v>24583</v>
      </c>
      <c r="G2971" s="78">
        <v>40</v>
      </c>
      <c r="H2971" s="78">
        <f t="shared" si="185"/>
        <v>63</v>
      </c>
      <c r="I2971" s="74">
        <v>0.36507936507936506</v>
      </c>
      <c r="J2971" s="74">
        <v>0.63492063492063489</v>
      </c>
      <c r="K2971" s="75">
        <f t="shared" si="186"/>
        <v>2.1478272762194651E-2</v>
      </c>
      <c r="L2971" s="75">
        <f t="shared" si="187"/>
        <v>0.98871251366337143</v>
      </c>
      <c r="M2971" s="76" t="str">
        <f t="shared" si="188"/>
        <v>-</v>
      </c>
      <c r="N2971" s="76" t="str">
        <f t="shared" si="188"/>
        <v>-</v>
      </c>
      <c r="O2971" s="3" t="s">
        <v>682</v>
      </c>
      <c r="P2971" s="40" t="s">
        <v>683</v>
      </c>
      <c r="Q2971" s="3" t="s">
        <v>800</v>
      </c>
      <c r="R2971" s="78"/>
    </row>
    <row r="2972" spans="1:18" x14ac:dyDescent="0.2">
      <c r="A2972" s="3" t="s">
        <v>209</v>
      </c>
      <c r="B2972" s="60" t="s">
        <v>299</v>
      </c>
      <c r="C2972" s="78" t="s">
        <v>754</v>
      </c>
      <c r="D2972" s="78">
        <v>24903</v>
      </c>
      <c r="E2972" s="78">
        <v>141</v>
      </c>
      <c r="F2972" s="78">
        <v>24583</v>
      </c>
      <c r="G2972" s="78">
        <v>66</v>
      </c>
      <c r="H2972" s="78">
        <f t="shared" si="185"/>
        <v>207</v>
      </c>
      <c r="I2972" s="74">
        <v>0.6811594202898551</v>
      </c>
      <c r="J2972" s="74">
        <v>0.3188405797101449</v>
      </c>
      <c r="K2972" s="75">
        <f t="shared" si="186"/>
        <v>0.99999995418131449</v>
      </c>
      <c r="L2972" s="75">
        <f t="shared" si="187"/>
        <v>1.0036197242475379E-7</v>
      </c>
      <c r="M2972" s="76" t="str">
        <f t="shared" si="188"/>
        <v>-</v>
      </c>
      <c r="N2972" s="76" t="str">
        <f t="shared" si="188"/>
        <v>sig</v>
      </c>
      <c r="O2972" s="3" t="s">
        <v>682</v>
      </c>
      <c r="P2972" s="40" t="s">
        <v>683</v>
      </c>
      <c r="Q2972" s="3" t="s">
        <v>800</v>
      </c>
      <c r="R2972" s="78"/>
    </row>
    <row r="2973" spans="1:18" x14ac:dyDescent="0.2">
      <c r="A2973" s="3" t="s">
        <v>209</v>
      </c>
      <c r="B2973" s="60" t="s">
        <v>299</v>
      </c>
      <c r="C2973" s="78" t="s">
        <v>755</v>
      </c>
      <c r="D2973" s="78">
        <v>24903</v>
      </c>
      <c r="E2973" s="78">
        <v>115</v>
      </c>
      <c r="F2973" s="78">
        <v>24583</v>
      </c>
      <c r="G2973" s="78">
        <v>64</v>
      </c>
      <c r="H2973" s="78">
        <f t="shared" si="185"/>
        <v>179</v>
      </c>
      <c r="I2973" s="74">
        <v>0.64245810055865926</v>
      </c>
      <c r="J2973" s="74">
        <v>0.35754189944134079</v>
      </c>
      <c r="K2973" s="75">
        <f t="shared" si="186"/>
        <v>0.99995442137221413</v>
      </c>
      <c r="L2973" s="75">
        <f t="shared" si="187"/>
        <v>8.4822605191551517E-5</v>
      </c>
      <c r="M2973" s="76" t="str">
        <f t="shared" si="188"/>
        <v>-</v>
      </c>
      <c r="N2973" s="76" t="str">
        <f t="shared" si="188"/>
        <v>-</v>
      </c>
      <c r="O2973" s="3" t="s">
        <v>682</v>
      </c>
      <c r="P2973" s="40" t="s">
        <v>683</v>
      </c>
      <c r="Q2973" s="3" t="s">
        <v>800</v>
      </c>
      <c r="R2973" s="78"/>
    </row>
    <row r="2974" spans="1:18" x14ac:dyDescent="0.2">
      <c r="A2974" s="3" t="s">
        <v>209</v>
      </c>
      <c r="B2974" s="60" t="s">
        <v>299</v>
      </c>
      <c r="C2974" s="78" t="s">
        <v>756</v>
      </c>
      <c r="D2974" s="78">
        <v>24903</v>
      </c>
      <c r="E2974" s="78">
        <v>119</v>
      </c>
      <c r="F2974" s="78">
        <v>24583</v>
      </c>
      <c r="G2974" s="78">
        <v>57</v>
      </c>
      <c r="H2974" s="78">
        <f t="shared" si="185"/>
        <v>176</v>
      </c>
      <c r="I2974" s="74">
        <v>0.67613636363636365</v>
      </c>
      <c r="J2974" s="74">
        <v>0.32386363636363635</v>
      </c>
      <c r="K2974" s="75">
        <f t="shared" si="186"/>
        <v>0.99999920533656028</v>
      </c>
      <c r="L2974" s="75">
        <f t="shared" si="187"/>
        <v>1.7092339384246271E-6</v>
      </c>
      <c r="M2974" s="76" t="str">
        <f t="shared" si="188"/>
        <v>-</v>
      </c>
      <c r="N2974" s="76" t="str">
        <f t="shared" si="188"/>
        <v>sig</v>
      </c>
      <c r="O2974" s="3" t="s">
        <v>682</v>
      </c>
      <c r="P2974" s="40" t="s">
        <v>683</v>
      </c>
      <c r="Q2974" s="3" t="s">
        <v>800</v>
      </c>
      <c r="R2974" s="78"/>
    </row>
    <row r="2975" spans="1:18" x14ac:dyDescent="0.2">
      <c r="A2975" s="3" t="s">
        <v>209</v>
      </c>
      <c r="B2975" s="60" t="s">
        <v>299</v>
      </c>
      <c r="C2975" s="78" t="s">
        <v>757</v>
      </c>
      <c r="D2975" s="78">
        <v>24903</v>
      </c>
      <c r="E2975" s="78">
        <v>113</v>
      </c>
      <c r="F2975" s="78">
        <v>24583</v>
      </c>
      <c r="G2975" s="78">
        <v>80</v>
      </c>
      <c r="H2975" s="78">
        <f t="shared" ref="H2975:H3038" si="189">E2975+G2975</f>
        <v>193</v>
      </c>
      <c r="I2975" s="74">
        <v>0.58549222797927458</v>
      </c>
      <c r="J2975" s="74">
        <v>0.41450777202072536</v>
      </c>
      <c r="K2975" s="75">
        <f t="shared" si="186"/>
        <v>0.99291061127865876</v>
      </c>
      <c r="L2975" s="75">
        <f t="shared" si="187"/>
        <v>1.0507040127425153E-2</v>
      </c>
      <c r="M2975" s="76" t="str">
        <f t="shared" si="188"/>
        <v>-</v>
      </c>
      <c r="N2975" s="76" t="str">
        <f t="shared" si="188"/>
        <v>-</v>
      </c>
      <c r="O2975" s="3" t="s">
        <v>682</v>
      </c>
      <c r="P2975" s="40" t="s">
        <v>683</v>
      </c>
      <c r="Q2975" s="3" t="s">
        <v>800</v>
      </c>
      <c r="R2975" s="78"/>
    </row>
    <row r="2976" spans="1:18" x14ac:dyDescent="0.2">
      <c r="A2976" s="3" t="s">
        <v>209</v>
      </c>
      <c r="B2976" s="60" t="s">
        <v>299</v>
      </c>
      <c r="C2976" s="78" t="s">
        <v>758</v>
      </c>
      <c r="D2976" s="78">
        <v>24903</v>
      </c>
      <c r="E2976" s="78">
        <v>82</v>
      </c>
      <c r="F2976" s="78">
        <v>24583</v>
      </c>
      <c r="G2976" s="78">
        <v>57</v>
      </c>
      <c r="H2976" s="78">
        <f t="shared" si="189"/>
        <v>139</v>
      </c>
      <c r="I2976" s="74">
        <v>0.58992805755395683</v>
      </c>
      <c r="J2976" s="74">
        <v>0.41007194244604317</v>
      </c>
      <c r="K2976" s="75">
        <f t="shared" si="186"/>
        <v>0.98646323545300507</v>
      </c>
      <c r="L2976" s="75">
        <f t="shared" si="187"/>
        <v>2.0698897326200425E-2</v>
      </c>
      <c r="M2976" s="76" t="str">
        <f t="shared" si="188"/>
        <v>-</v>
      </c>
      <c r="N2976" s="76" t="str">
        <f t="shared" si="188"/>
        <v>-</v>
      </c>
      <c r="O2976" s="3" t="s">
        <v>682</v>
      </c>
      <c r="P2976" s="40" t="s">
        <v>683</v>
      </c>
      <c r="Q2976" s="3" t="s">
        <v>800</v>
      </c>
      <c r="R2976" s="78"/>
    </row>
    <row r="2977" spans="1:18" x14ac:dyDescent="0.2">
      <c r="A2977" s="3" t="s">
        <v>209</v>
      </c>
      <c r="B2977" s="60" t="s">
        <v>299</v>
      </c>
      <c r="C2977" s="78" t="s">
        <v>759</v>
      </c>
      <c r="D2977" s="78">
        <v>24903</v>
      </c>
      <c r="E2977" s="78">
        <v>103</v>
      </c>
      <c r="F2977" s="78">
        <v>24583</v>
      </c>
      <c r="G2977" s="78">
        <v>42</v>
      </c>
      <c r="H2977" s="78">
        <f t="shared" si="189"/>
        <v>145</v>
      </c>
      <c r="I2977" s="74">
        <v>0.71034482758620687</v>
      </c>
      <c r="J2977" s="74">
        <v>0.28965517241379313</v>
      </c>
      <c r="K2977" s="75">
        <f t="shared" si="186"/>
        <v>0.99999991516116582</v>
      </c>
      <c r="L2977" s="75">
        <f t="shared" si="187"/>
        <v>2.1452509413667853E-7</v>
      </c>
      <c r="M2977" s="76" t="str">
        <f t="shared" si="188"/>
        <v>-</v>
      </c>
      <c r="N2977" s="76" t="str">
        <f t="shared" si="188"/>
        <v>sig</v>
      </c>
      <c r="O2977" s="3" t="s">
        <v>682</v>
      </c>
      <c r="P2977" s="40" t="s">
        <v>683</v>
      </c>
      <c r="Q2977" s="3" t="s">
        <v>800</v>
      </c>
      <c r="R2977" s="78"/>
    </row>
    <row r="2978" spans="1:18" x14ac:dyDescent="0.2">
      <c r="A2978" s="3" t="s">
        <v>209</v>
      </c>
      <c r="B2978" s="60" t="s">
        <v>299</v>
      </c>
      <c r="C2978" s="78" t="s">
        <v>760</v>
      </c>
      <c r="D2978" s="78">
        <v>24903</v>
      </c>
      <c r="E2978" s="78">
        <v>82</v>
      </c>
      <c r="F2978" s="78">
        <v>24583</v>
      </c>
      <c r="G2978" s="78">
        <v>63</v>
      </c>
      <c r="H2978" s="78">
        <f t="shared" si="189"/>
        <v>145</v>
      </c>
      <c r="I2978" s="74">
        <v>0.56551724137931036</v>
      </c>
      <c r="J2978" s="74">
        <v>0.43448275862068964</v>
      </c>
      <c r="K2978" s="75">
        <f t="shared" si="186"/>
        <v>0.9518029913385615</v>
      </c>
      <c r="L2978" s="75">
        <f t="shared" si="187"/>
        <v>6.7342701590488135E-2</v>
      </c>
      <c r="M2978" s="76" t="str">
        <f t="shared" si="188"/>
        <v>-</v>
      </c>
      <c r="N2978" s="76" t="str">
        <f t="shared" si="188"/>
        <v>-</v>
      </c>
      <c r="O2978" s="3" t="s">
        <v>682</v>
      </c>
      <c r="P2978" s="40" t="s">
        <v>683</v>
      </c>
      <c r="Q2978" s="3" t="s">
        <v>800</v>
      </c>
      <c r="R2978" s="78"/>
    </row>
    <row r="2979" spans="1:18" x14ac:dyDescent="0.2">
      <c r="A2979" s="3" t="s">
        <v>209</v>
      </c>
      <c r="B2979" s="60" t="s">
        <v>299</v>
      </c>
      <c r="C2979" s="78" t="s">
        <v>761</v>
      </c>
      <c r="D2979" s="78">
        <v>24903</v>
      </c>
      <c r="E2979" s="78">
        <v>94</v>
      </c>
      <c r="F2979" s="78">
        <v>24583</v>
      </c>
      <c r="G2979" s="78">
        <v>57</v>
      </c>
      <c r="H2979" s="78">
        <f t="shared" si="189"/>
        <v>151</v>
      </c>
      <c r="I2979" s="74">
        <v>0.62251655629139069</v>
      </c>
      <c r="J2979" s="74">
        <v>0.37748344370860926</v>
      </c>
      <c r="K2979" s="75">
        <f t="shared" si="186"/>
        <v>0.99905613441985963</v>
      </c>
      <c r="L2979" s="75">
        <f t="shared" si="187"/>
        <v>1.6297036797384486E-3</v>
      </c>
      <c r="M2979" s="76" t="str">
        <f t="shared" si="188"/>
        <v>-</v>
      </c>
      <c r="N2979" s="76" t="str">
        <f t="shared" si="188"/>
        <v>-</v>
      </c>
      <c r="O2979" s="3" t="s">
        <v>682</v>
      </c>
      <c r="P2979" s="40" t="s">
        <v>683</v>
      </c>
      <c r="Q2979" s="3" t="s">
        <v>800</v>
      </c>
      <c r="R2979" s="78"/>
    </row>
    <row r="2980" spans="1:18" x14ac:dyDescent="0.2">
      <c r="A2980" s="3" t="s">
        <v>209</v>
      </c>
      <c r="B2980" s="60" t="s">
        <v>299</v>
      </c>
      <c r="C2980" s="78" t="s">
        <v>762</v>
      </c>
      <c r="D2980" s="78">
        <v>24903</v>
      </c>
      <c r="E2980" s="78">
        <v>106</v>
      </c>
      <c r="F2980" s="78">
        <v>24583</v>
      </c>
      <c r="G2980" s="78">
        <v>55</v>
      </c>
      <c r="H2980" s="78">
        <f t="shared" si="189"/>
        <v>161</v>
      </c>
      <c r="I2980" s="74">
        <v>0.65838509316770188</v>
      </c>
      <c r="J2980" s="74">
        <v>0.34161490683229812</v>
      </c>
      <c r="K2980" s="75">
        <f t="shared" si="186"/>
        <v>0.9999820979427938</v>
      </c>
      <c r="L2980" s="75">
        <f t="shared" si="187"/>
        <v>3.5745603629238056E-5</v>
      </c>
      <c r="M2980" s="76" t="str">
        <f t="shared" si="188"/>
        <v>-</v>
      </c>
      <c r="N2980" s="76" t="str">
        <f t="shared" si="188"/>
        <v>-</v>
      </c>
      <c r="O2980" s="3" t="s">
        <v>682</v>
      </c>
      <c r="P2980" s="40" t="s">
        <v>683</v>
      </c>
      <c r="Q2980" s="3" t="s">
        <v>800</v>
      </c>
      <c r="R2980" s="78"/>
    </row>
    <row r="2981" spans="1:18" x14ac:dyDescent="0.2">
      <c r="A2981" s="3" t="s">
        <v>209</v>
      </c>
      <c r="B2981" s="60" t="s">
        <v>299</v>
      </c>
      <c r="C2981" s="78" t="s">
        <v>741</v>
      </c>
      <c r="D2981" s="78">
        <v>24903</v>
      </c>
      <c r="E2981" s="78">
        <v>64</v>
      </c>
      <c r="F2981" s="78">
        <v>24583</v>
      </c>
      <c r="G2981" s="78">
        <v>32</v>
      </c>
      <c r="H2981" s="78">
        <f t="shared" si="189"/>
        <v>96</v>
      </c>
      <c r="I2981" s="74">
        <v>0.66666666666666663</v>
      </c>
      <c r="J2981" s="74">
        <v>0.33333333333333331</v>
      </c>
      <c r="K2981" s="75">
        <f t="shared" si="186"/>
        <v>0.99966264071483335</v>
      </c>
      <c r="L2981" s="75">
        <f t="shared" si="187"/>
        <v>7.122480473245609E-4</v>
      </c>
      <c r="M2981" s="76" t="str">
        <f t="shared" si="188"/>
        <v>-</v>
      </c>
      <c r="N2981" s="76" t="str">
        <f t="shared" si="188"/>
        <v>-</v>
      </c>
      <c r="O2981" s="3" t="s">
        <v>682</v>
      </c>
      <c r="P2981" s="40" t="s">
        <v>683</v>
      </c>
      <c r="Q2981" s="3" t="s">
        <v>800</v>
      </c>
      <c r="R2981" s="78"/>
    </row>
    <row r="2982" spans="1:18" x14ac:dyDescent="0.2">
      <c r="A2982" s="3" t="s">
        <v>209</v>
      </c>
      <c r="B2982" s="60" t="s">
        <v>299</v>
      </c>
      <c r="C2982" s="78" t="s">
        <v>742</v>
      </c>
      <c r="D2982" s="78">
        <v>24903</v>
      </c>
      <c r="E2982" s="78">
        <v>49</v>
      </c>
      <c r="F2982" s="78">
        <v>24583</v>
      </c>
      <c r="G2982" s="78">
        <v>48</v>
      </c>
      <c r="H2982" s="78">
        <f t="shared" si="189"/>
        <v>97</v>
      </c>
      <c r="I2982" s="74">
        <v>0.50515463917525771</v>
      </c>
      <c r="J2982" s="74">
        <v>0.49484536082474229</v>
      </c>
      <c r="K2982" s="75">
        <f t="shared" si="186"/>
        <v>0.58039316907795824</v>
      </c>
      <c r="L2982" s="75">
        <f t="shared" si="187"/>
        <v>0.49999999999999989</v>
      </c>
      <c r="M2982" s="76" t="str">
        <f t="shared" si="188"/>
        <v>-</v>
      </c>
      <c r="N2982" s="76" t="str">
        <f t="shared" si="188"/>
        <v>-</v>
      </c>
      <c r="O2982" s="3" t="s">
        <v>682</v>
      </c>
      <c r="P2982" s="40" t="s">
        <v>683</v>
      </c>
      <c r="Q2982" s="3" t="s">
        <v>800</v>
      </c>
      <c r="R2982" s="78"/>
    </row>
    <row r="2983" spans="1:18" x14ac:dyDescent="0.2">
      <c r="A2983" s="3" t="s">
        <v>209</v>
      </c>
      <c r="B2983" s="60" t="s">
        <v>299</v>
      </c>
      <c r="C2983" s="78" t="s">
        <v>743</v>
      </c>
      <c r="D2983" s="78">
        <v>24903</v>
      </c>
      <c r="E2983" s="78">
        <v>74</v>
      </c>
      <c r="F2983" s="78">
        <v>24583</v>
      </c>
      <c r="G2983" s="78">
        <v>42</v>
      </c>
      <c r="H2983" s="78">
        <f t="shared" si="189"/>
        <v>116</v>
      </c>
      <c r="I2983" s="74">
        <v>0.63793103448275867</v>
      </c>
      <c r="J2983" s="74">
        <v>0.36206896551724138</v>
      </c>
      <c r="K2983" s="75">
        <f t="shared" si="186"/>
        <v>0.9989753353738573</v>
      </c>
      <c r="L2983" s="75">
        <f t="shared" si="187"/>
        <v>1.903463714554542E-3</v>
      </c>
      <c r="M2983" s="76" t="str">
        <f t="shared" si="188"/>
        <v>-</v>
      </c>
      <c r="N2983" s="76" t="str">
        <f t="shared" si="188"/>
        <v>-</v>
      </c>
      <c r="O2983" s="3" t="s">
        <v>682</v>
      </c>
      <c r="P2983" s="40" t="s">
        <v>683</v>
      </c>
      <c r="Q2983" s="3" t="s">
        <v>800</v>
      </c>
      <c r="R2983" s="78"/>
    </row>
    <row r="2984" spans="1:18" x14ac:dyDescent="0.2">
      <c r="A2984" s="3" t="s">
        <v>209</v>
      </c>
      <c r="B2984" s="60" t="s">
        <v>299</v>
      </c>
      <c r="C2984" s="78" t="s">
        <v>744</v>
      </c>
      <c r="D2984" s="78">
        <v>24903</v>
      </c>
      <c r="E2984" s="78">
        <v>73</v>
      </c>
      <c r="F2984" s="78">
        <v>24583</v>
      </c>
      <c r="G2984" s="78">
        <v>35</v>
      </c>
      <c r="H2984" s="78">
        <f t="shared" si="189"/>
        <v>108</v>
      </c>
      <c r="I2984" s="74">
        <v>0.67592592592592593</v>
      </c>
      <c r="J2984" s="74">
        <v>0.32407407407407407</v>
      </c>
      <c r="K2984" s="75">
        <f t="shared" si="186"/>
        <v>0.99992545126593624</v>
      </c>
      <c r="L2984" s="75">
        <f t="shared" si="187"/>
        <v>1.6291928056374032E-4</v>
      </c>
      <c r="M2984" s="76" t="str">
        <f t="shared" si="188"/>
        <v>-</v>
      </c>
      <c r="N2984" s="76" t="str">
        <f t="shared" si="188"/>
        <v>-</v>
      </c>
      <c r="O2984" s="3" t="s">
        <v>682</v>
      </c>
      <c r="P2984" s="40" t="s">
        <v>683</v>
      </c>
      <c r="Q2984" s="3" t="s">
        <v>800</v>
      </c>
      <c r="R2984" s="78"/>
    </row>
    <row r="2985" spans="1:18" x14ac:dyDescent="0.2">
      <c r="A2985" s="3" t="s">
        <v>209</v>
      </c>
      <c r="B2985" s="60" t="s">
        <v>299</v>
      </c>
      <c r="C2985" s="78" t="s">
        <v>745</v>
      </c>
      <c r="D2985" s="78">
        <v>24903</v>
      </c>
      <c r="E2985" s="78">
        <v>70</v>
      </c>
      <c r="F2985" s="78">
        <v>24583</v>
      </c>
      <c r="G2985" s="78">
        <v>35</v>
      </c>
      <c r="H2985" s="78">
        <f t="shared" si="189"/>
        <v>105</v>
      </c>
      <c r="I2985" s="74">
        <v>0.66666666666666663</v>
      </c>
      <c r="J2985" s="74">
        <v>0.33333333333333331</v>
      </c>
      <c r="K2985" s="75">
        <f t="shared" si="186"/>
        <v>0.99980464999223884</v>
      </c>
      <c r="L2985" s="75">
        <f t="shared" si="187"/>
        <v>4.1072626944787486E-4</v>
      </c>
      <c r="M2985" s="76" t="str">
        <f t="shared" si="188"/>
        <v>-</v>
      </c>
      <c r="N2985" s="76" t="str">
        <f t="shared" si="188"/>
        <v>-</v>
      </c>
      <c r="O2985" s="3" t="s">
        <v>682</v>
      </c>
      <c r="P2985" s="40" t="s">
        <v>683</v>
      </c>
      <c r="Q2985" s="3" t="s">
        <v>800</v>
      </c>
      <c r="R2985" s="78"/>
    </row>
    <row r="2986" spans="1:18" x14ac:dyDescent="0.2">
      <c r="A2986" s="3" t="s">
        <v>209</v>
      </c>
      <c r="B2986" s="60" t="s">
        <v>299</v>
      </c>
      <c r="C2986" s="78" t="s">
        <v>746</v>
      </c>
      <c r="D2986" s="78">
        <v>24903</v>
      </c>
      <c r="E2986" s="78">
        <v>52</v>
      </c>
      <c r="F2986" s="78">
        <v>24583</v>
      </c>
      <c r="G2986" s="78">
        <v>40</v>
      </c>
      <c r="H2986" s="78">
        <f t="shared" si="189"/>
        <v>92</v>
      </c>
      <c r="I2986" s="74">
        <v>0.56521739130434778</v>
      </c>
      <c r="J2986" s="74">
        <v>0.43478260869565216</v>
      </c>
      <c r="K2986" s="75">
        <f t="shared" si="186"/>
        <v>0.91250805076851926</v>
      </c>
      <c r="L2986" s="75">
        <f t="shared" si="187"/>
        <v>0.12566105173742725</v>
      </c>
      <c r="M2986" s="76" t="str">
        <f t="shared" si="188"/>
        <v>-</v>
      </c>
      <c r="N2986" s="76" t="str">
        <f t="shared" si="188"/>
        <v>-</v>
      </c>
      <c r="O2986" s="3" t="s">
        <v>682</v>
      </c>
      <c r="P2986" s="40" t="s">
        <v>683</v>
      </c>
      <c r="Q2986" s="3" t="s">
        <v>800</v>
      </c>
      <c r="R2986" s="78"/>
    </row>
    <row r="2987" spans="1:18" x14ac:dyDescent="0.2">
      <c r="A2987" s="3" t="s">
        <v>209</v>
      </c>
      <c r="B2987" s="60" t="s">
        <v>299</v>
      </c>
      <c r="C2987" s="78" t="s">
        <v>747</v>
      </c>
      <c r="D2987" s="78">
        <v>24903</v>
      </c>
      <c r="E2987" s="78">
        <v>45</v>
      </c>
      <c r="F2987" s="78">
        <v>24583</v>
      </c>
      <c r="G2987" s="78">
        <v>29</v>
      </c>
      <c r="H2987" s="78">
        <f t="shared" si="189"/>
        <v>74</v>
      </c>
      <c r="I2987" s="74">
        <v>0.60810810810810811</v>
      </c>
      <c r="J2987" s="74">
        <v>0.39189189189189189</v>
      </c>
      <c r="K2987" s="75">
        <f t="shared" si="186"/>
        <v>0.97630351224797407</v>
      </c>
      <c r="L2987" s="75">
        <f t="shared" si="187"/>
        <v>4.0253428715041104E-2</v>
      </c>
      <c r="M2987" s="76" t="str">
        <f t="shared" si="188"/>
        <v>-</v>
      </c>
      <c r="N2987" s="76" t="str">
        <f t="shared" si="188"/>
        <v>-</v>
      </c>
      <c r="O2987" s="3" t="s">
        <v>682</v>
      </c>
      <c r="P2987" s="40" t="s">
        <v>683</v>
      </c>
      <c r="Q2987" s="3" t="s">
        <v>800</v>
      </c>
      <c r="R2987" s="78"/>
    </row>
    <row r="2988" spans="1:18" x14ac:dyDescent="0.2">
      <c r="A2988" s="3" t="s">
        <v>209</v>
      </c>
      <c r="B2988" s="60" t="s">
        <v>299</v>
      </c>
      <c r="C2988" s="78" t="s">
        <v>748</v>
      </c>
      <c r="D2988" s="78">
        <v>24903</v>
      </c>
      <c r="E2988" s="78">
        <v>57</v>
      </c>
      <c r="F2988" s="78">
        <v>24583</v>
      </c>
      <c r="G2988" s="78">
        <v>40</v>
      </c>
      <c r="H2988" s="78">
        <f t="shared" si="189"/>
        <v>97</v>
      </c>
      <c r="I2988" s="74">
        <v>0.58762886597938147</v>
      </c>
      <c r="J2988" s="74">
        <v>0.41237113402061853</v>
      </c>
      <c r="K2988" s="75">
        <f t="shared" si="186"/>
        <v>0.96647410232355457</v>
      </c>
      <c r="L2988" s="75">
        <f t="shared" si="187"/>
        <v>5.1884691436358939E-2</v>
      </c>
      <c r="M2988" s="76" t="str">
        <f t="shared" si="188"/>
        <v>-</v>
      </c>
      <c r="N2988" s="76" t="str">
        <f t="shared" si="188"/>
        <v>-</v>
      </c>
      <c r="O2988" s="3" t="s">
        <v>682</v>
      </c>
      <c r="P2988" s="40" t="s">
        <v>683</v>
      </c>
      <c r="Q2988" s="3" t="s">
        <v>800</v>
      </c>
      <c r="R2988" s="78"/>
    </row>
    <row r="2989" spans="1:18" x14ac:dyDescent="0.2">
      <c r="A2989" s="3" t="s">
        <v>209</v>
      </c>
      <c r="B2989" s="60" t="s">
        <v>299</v>
      </c>
      <c r="C2989" s="78" t="s">
        <v>749</v>
      </c>
      <c r="D2989" s="78">
        <v>24903</v>
      </c>
      <c r="E2989" s="78">
        <v>44</v>
      </c>
      <c r="F2989" s="78">
        <v>24583</v>
      </c>
      <c r="G2989" s="78">
        <v>22</v>
      </c>
      <c r="H2989" s="78">
        <f t="shared" si="189"/>
        <v>66</v>
      </c>
      <c r="I2989" s="74">
        <v>0.66666666666666663</v>
      </c>
      <c r="J2989" s="74">
        <v>0.33333333333333331</v>
      </c>
      <c r="K2989" s="75">
        <f t="shared" si="186"/>
        <v>0.9978637974841742</v>
      </c>
      <c r="L2989" s="75">
        <f t="shared" si="187"/>
        <v>4.605244847277294E-3</v>
      </c>
      <c r="M2989" s="76" t="str">
        <f t="shared" si="188"/>
        <v>-</v>
      </c>
      <c r="N2989" s="76" t="str">
        <f t="shared" si="188"/>
        <v>-</v>
      </c>
      <c r="O2989" s="3" t="s">
        <v>682</v>
      </c>
      <c r="P2989" s="40" t="s">
        <v>683</v>
      </c>
      <c r="Q2989" s="3" t="s">
        <v>800</v>
      </c>
      <c r="R2989" s="78"/>
    </row>
    <row r="2990" spans="1:18" x14ac:dyDescent="0.2">
      <c r="A2990" s="3" t="s">
        <v>209</v>
      </c>
      <c r="B2990" s="60" t="s">
        <v>299</v>
      </c>
      <c r="C2990" s="78" t="s">
        <v>750</v>
      </c>
      <c r="D2990" s="78">
        <v>24903</v>
      </c>
      <c r="E2990" s="78">
        <v>27</v>
      </c>
      <c r="F2990" s="78">
        <v>24583</v>
      </c>
      <c r="G2990" s="78">
        <v>21</v>
      </c>
      <c r="H2990" s="78">
        <f t="shared" si="189"/>
        <v>48</v>
      </c>
      <c r="I2990" s="74">
        <v>0.5625</v>
      </c>
      <c r="J2990" s="74">
        <v>0.4375</v>
      </c>
      <c r="K2990" s="75">
        <f t="shared" si="186"/>
        <v>0.84383659626336549</v>
      </c>
      <c r="L2990" s="75">
        <f t="shared" si="187"/>
        <v>0.23543950681085621</v>
      </c>
      <c r="M2990" s="76" t="str">
        <f t="shared" si="188"/>
        <v>-</v>
      </c>
      <c r="N2990" s="76" t="str">
        <f t="shared" si="188"/>
        <v>-</v>
      </c>
      <c r="O2990" s="3" t="s">
        <v>682</v>
      </c>
      <c r="P2990" s="40" t="s">
        <v>683</v>
      </c>
      <c r="Q2990" s="3" t="s">
        <v>800</v>
      </c>
      <c r="R2990" s="78"/>
    </row>
    <row r="2991" spans="1:18" x14ac:dyDescent="0.2">
      <c r="A2991" s="3" t="s">
        <v>209</v>
      </c>
      <c r="B2991" s="60" t="s">
        <v>299</v>
      </c>
      <c r="C2991" s="78" t="s">
        <v>751</v>
      </c>
      <c r="D2991" s="78">
        <v>24903</v>
      </c>
      <c r="E2991" s="78">
        <v>46</v>
      </c>
      <c r="F2991" s="78">
        <v>24583</v>
      </c>
      <c r="G2991" s="78">
        <v>27</v>
      </c>
      <c r="H2991" s="78">
        <f t="shared" si="189"/>
        <v>73</v>
      </c>
      <c r="I2991" s="74">
        <v>0.63013698630136983</v>
      </c>
      <c r="J2991" s="74">
        <v>0.36986301369863012</v>
      </c>
      <c r="K2991" s="75">
        <f t="shared" si="186"/>
        <v>0.99069112428340267</v>
      </c>
      <c r="L2991" s="75">
        <f t="shared" si="187"/>
        <v>1.7207956834087549E-2</v>
      </c>
      <c r="M2991" s="76" t="str">
        <f t="shared" si="188"/>
        <v>-</v>
      </c>
      <c r="N2991" s="76" t="str">
        <f t="shared" si="188"/>
        <v>-</v>
      </c>
      <c r="O2991" s="3" t="s">
        <v>682</v>
      </c>
      <c r="P2991" s="40" t="s">
        <v>683</v>
      </c>
      <c r="Q2991" s="3" t="s">
        <v>800</v>
      </c>
      <c r="R2991" s="78"/>
    </row>
    <row r="2992" spans="1:18" x14ac:dyDescent="0.2">
      <c r="A2992" s="3" t="s">
        <v>209</v>
      </c>
      <c r="B2992" s="60" t="s">
        <v>299</v>
      </c>
      <c r="C2992" s="78" t="s">
        <v>752</v>
      </c>
      <c r="D2992" s="78">
        <v>24903</v>
      </c>
      <c r="E2992" s="78">
        <v>15</v>
      </c>
      <c r="F2992" s="78">
        <v>24583</v>
      </c>
      <c r="G2992" s="78">
        <v>9</v>
      </c>
      <c r="H2992" s="78">
        <f t="shared" si="189"/>
        <v>24</v>
      </c>
      <c r="I2992" s="74">
        <v>0.625</v>
      </c>
      <c r="J2992" s="74">
        <v>0.375</v>
      </c>
      <c r="K2992" s="75">
        <f t="shared" si="186"/>
        <v>0.92420518398284912</v>
      </c>
      <c r="L2992" s="75">
        <f t="shared" si="187"/>
        <v>0.15372812747955331</v>
      </c>
      <c r="M2992" s="76" t="str">
        <f t="shared" si="188"/>
        <v>-</v>
      </c>
      <c r="N2992" s="76" t="str">
        <f t="shared" si="188"/>
        <v>-</v>
      </c>
      <c r="O2992" s="3" t="s">
        <v>682</v>
      </c>
      <c r="P2992" s="40" t="s">
        <v>683</v>
      </c>
      <c r="Q2992" s="3" t="s">
        <v>800</v>
      </c>
      <c r="R2992" s="78"/>
    </row>
    <row r="2993" spans="1:18" x14ac:dyDescent="0.2">
      <c r="A2993" s="3" t="s">
        <v>209</v>
      </c>
      <c r="B2993" s="60" t="s">
        <v>299</v>
      </c>
      <c r="C2993" s="78" t="s">
        <v>753</v>
      </c>
      <c r="D2993" s="78">
        <v>24903</v>
      </c>
      <c r="E2993" s="78">
        <v>49</v>
      </c>
      <c r="F2993" s="78">
        <v>24583</v>
      </c>
      <c r="G2993" s="78">
        <v>30</v>
      </c>
      <c r="H2993" s="78">
        <f t="shared" si="189"/>
        <v>79</v>
      </c>
      <c r="I2993" s="74">
        <v>0.620253164556962</v>
      </c>
      <c r="J2993" s="74">
        <v>0.379746835443038</v>
      </c>
      <c r="K2993" s="75">
        <f t="shared" si="186"/>
        <v>0.98809010357099936</v>
      </c>
      <c r="L2993" s="75">
        <f t="shared" si="187"/>
        <v>2.1082721997475608E-2</v>
      </c>
      <c r="M2993" s="76" t="str">
        <f t="shared" si="188"/>
        <v>-</v>
      </c>
      <c r="N2993" s="76" t="str">
        <f t="shared" si="188"/>
        <v>-</v>
      </c>
      <c r="O2993" s="3" t="s">
        <v>682</v>
      </c>
      <c r="P2993" s="40" t="s">
        <v>683</v>
      </c>
      <c r="Q2993" s="3" t="s">
        <v>800</v>
      </c>
      <c r="R2993" s="78"/>
    </row>
    <row r="2994" spans="1:18" x14ac:dyDescent="0.2">
      <c r="A2994" s="3" t="s">
        <v>407</v>
      </c>
      <c r="B2994" s="60" t="s">
        <v>299</v>
      </c>
      <c r="C2994" s="78" t="s">
        <v>754</v>
      </c>
      <c r="D2994" s="78">
        <v>24903</v>
      </c>
      <c r="E2994" s="78">
        <v>96</v>
      </c>
      <c r="F2994" s="78">
        <v>24583</v>
      </c>
      <c r="G2994" s="78">
        <v>96</v>
      </c>
      <c r="H2994" s="78">
        <f t="shared" si="189"/>
        <v>192</v>
      </c>
      <c r="I2994" s="74">
        <v>0.5</v>
      </c>
      <c r="J2994" s="74">
        <v>0.5</v>
      </c>
      <c r="K2994" s="75">
        <f t="shared" si="186"/>
        <v>0.52875371517338809</v>
      </c>
      <c r="L2994" s="75">
        <f t="shared" si="187"/>
        <v>0.52875371517338809</v>
      </c>
      <c r="M2994" s="76" t="str">
        <f t="shared" si="188"/>
        <v>-</v>
      </c>
      <c r="N2994" s="76" t="str">
        <f t="shared" si="188"/>
        <v>-</v>
      </c>
      <c r="O2994" s="3" t="s">
        <v>682</v>
      </c>
      <c r="P2994" s="40" t="s">
        <v>683</v>
      </c>
      <c r="Q2994" s="3" t="s">
        <v>800</v>
      </c>
      <c r="R2994" s="78"/>
    </row>
    <row r="2995" spans="1:18" x14ac:dyDescent="0.2">
      <c r="A2995" s="3" t="s">
        <v>407</v>
      </c>
      <c r="B2995" s="60" t="s">
        <v>299</v>
      </c>
      <c r="C2995" s="78" t="s">
        <v>755</v>
      </c>
      <c r="D2995" s="78">
        <v>24903</v>
      </c>
      <c r="E2995" s="78">
        <v>70</v>
      </c>
      <c r="F2995" s="78">
        <v>24583</v>
      </c>
      <c r="G2995" s="78">
        <v>92</v>
      </c>
      <c r="H2995" s="78">
        <f t="shared" si="189"/>
        <v>162</v>
      </c>
      <c r="I2995" s="74">
        <v>0.43209876543209874</v>
      </c>
      <c r="J2995" s="74">
        <v>0.5679012345679012</v>
      </c>
      <c r="K2995" s="75">
        <f t="shared" si="186"/>
        <v>4.9330441496536412E-2</v>
      </c>
      <c r="L2995" s="75">
        <f t="shared" si="187"/>
        <v>0.96478738331219149</v>
      </c>
      <c r="M2995" s="76" t="str">
        <f t="shared" si="188"/>
        <v>-</v>
      </c>
      <c r="N2995" s="76" t="str">
        <f t="shared" si="188"/>
        <v>-</v>
      </c>
      <c r="O2995" s="3" t="s">
        <v>682</v>
      </c>
      <c r="P2995" s="40" t="s">
        <v>683</v>
      </c>
      <c r="Q2995" s="3" t="s">
        <v>800</v>
      </c>
      <c r="R2995" s="78"/>
    </row>
    <row r="2996" spans="1:18" x14ac:dyDescent="0.2">
      <c r="A2996" s="3" t="s">
        <v>407</v>
      </c>
      <c r="B2996" s="60" t="s">
        <v>299</v>
      </c>
      <c r="C2996" s="78" t="s">
        <v>756</v>
      </c>
      <c r="D2996" s="78">
        <v>24903</v>
      </c>
      <c r="E2996" s="78">
        <v>90</v>
      </c>
      <c r="F2996" s="78">
        <v>24583</v>
      </c>
      <c r="G2996" s="78">
        <v>106</v>
      </c>
      <c r="H2996" s="78">
        <f t="shared" si="189"/>
        <v>196</v>
      </c>
      <c r="I2996" s="74">
        <v>0.45918367346938777</v>
      </c>
      <c r="J2996" s="74">
        <v>0.54081632653061229</v>
      </c>
      <c r="K2996" s="75">
        <f t="shared" si="186"/>
        <v>0.14197388049819024</v>
      </c>
      <c r="L2996" s="75">
        <f t="shared" si="187"/>
        <v>0.8877269287661298</v>
      </c>
      <c r="M2996" s="76" t="str">
        <f t="shared" si="188"/>
        <v>-</v>
      </c>
      <c r="N2996" s="76" t="str">
        <f t="shared" si="188"/>
        <v>-</v>
      </c>
      <c r="O2996" s="3" t="s">
        <v>682</v>
      </c>
      <c r="P2996" s="40" t="s">
        <v>683</v>
      </c>
      <c r="Q2996" s="3" t="s">
        <v>800</v>
      </c>
      <c r="R2996" s="78"/>
    </row>
    <row r="2997" spans="1:18" x14ac:dyDescent="0.2">
      <c r="A2997" s="3" t="s">
        <v>407</v>
      </c>
      <c r="B2997" s="60" t="s">
        <v>299</v>
      </c>
      <c r="C2997" s="78" t="s">
        <v>757</v>
      </c>
      <c r="D2997" s="78">
        <v>24903</v>
      </c>
      <c r="E2997" s="78">
        <v>66</v>
      </c>
      <c r="F2997" s="78">
        <v>24583</v>
      </c>
      <c r="G2997" s="78">
        <v>87</v>
      </c>
      <c r="H2997" s="78">
        <f t="shared" si="189"/>
        <v>153</v>
      </c>
      <c r="I2997" s="74">
        <v>0.43137254901960786</v>
      </c>
      <c r="J2997" s="74">
        <v>0.56862745098039214</v>
      </c>
      <c r="K2997" s="75">
        <f t="shared" si="186"/>
        <v>5.2795938565005467E-2</v>
      </c>
      <c r="L2997" s="75">
        <f t="shared" si="187"/>
        <v>0.96251921123589423</v>
      </c>
      <c r="M2997" s="76" t="str">
        <f t="shared" si="188"/>
        <v>-</v>
      </c>
      <c r="N2997" s="76" t="str">
        <f t="shared" si="188"/>
        <v>-</v>
      </c>
      <c r="O2997" s="3" t="s">
        <v>682</v>
      </c>
      <c r="P2997" s="40" t="s">
        <v>683</v>
      </c>
      <c r="Q2997" s="3" t="s">
        <v>800</v>
      </c>
      <c r="R2997" s="78"/>
    </row>
    <row r="2998" spans="1:18" x14ac:dyDescent="0.2">
      <c r="A2998" s="3" t="s">
        <v>407</v>
      </c>
      <c r="B2998" s="60" t="s">
        <v>299</v>
      </c>
      <c r="C2998" s="78" t="s">
        <v>758</v>
      </c>
      <c r="D2998" s="78">
        <v>24903</v>
      </c>
      <c r="E2998" s="78">
        <v>62</v>
      </c>
      <c r="F2998" s="78">
        <v>24583</v>
      </c>
      <c r="G2998" s="78">
        <v>65</v>
      </c>
      <c r="H2998" s="78">
        <f t="shared" si="189"/>
        <v>127</v>
      </c>
      <c r="I2998" s="74">
        <v>0.48818897637795278</v>
      </c>
      <c r="J2998" s="74">
        <v>0.51181102362204722</v>
      </c>
      <c r="K2998" s="75">
        <f t="shared" si="186"/>
        <v>0.4296139078299846</v>
      </c>
      <c r="L2998" s="75">
        <f t="shared" si="187"/>
        <v>0.63860645842710695</v>
      </c>
      <c r="M2998" s="76" t="str">
        <f t="shared" si="188"/>
        <v>-</v>
      </c>
      <c r="N2998" s="76" t="str">
        <f t="shared" si="188"/>
        <v>-</v>
      </c>
      <c r="O2998" s="3" t="s">
        <v>682</v>
      </c>
      <c r="P2998" s="40" t="s">
        <v>683</v>
      </c>
      <c r="Q2998" s="3" t="s">
        <v>800</v>
      </c>
      <c r="R2998" s="78"/>
    </row>
    <row r="2999" spans="1:18" x14ac:dyDescent="0.2">
      <c r="A2999" s="3" t="s">
        <v>407</v>
      </c>
      <c r="B2999" s="60" t="s">
        <v>299</v>
      </c>
      <c r="C2999" s="78" t="s">
        <v>759</v>
      </c>
      <c r="D2999" s="78">
        <v>24903</v>
      </c>
      <c r="E2999" s="78">
        <v>71</v>
      </c>
      <c r="F2999" s="78">
        <v>24583</v>
      </c>
      <c r="G2999" s="78">
        <v>69</v>
      </c>
      <c r="H2999" s="78">
        <f t="shared" si="189"/>
        <v>140</v>
      </c>
      <c r="I2999" s="74">
        <v>0.50714285714285712</v>
      </c>
      <c r="J2999" s="74">
        <v>0.49285714285714288</v>
      </c>
      <c r="K2999" s="75">
        <f t="shared" si="186"/>
        <v>0.60002179295606739</v>
      </c>
      <c r="L2999" s="75">
        <f t="shared" si="187"/>
        <v>0.46634337772568307</v>
      </c>
      <c r="M2999" s="76" t="str">
        <f t="shared" si="188"/>
        <v>-</v>
      </c>
      <c r="N2999" s="76" t="str">
        <f t="shared" si="188"/>
        <v>-</v>
      </c>
      <c r="O2999" s="3" t="s">
        <v>682</v>
      </c>
      <c r="P2999" s="40" t="s">
        <v>683</v>
      </c>
      <c r="Q2999" s="3" t="s">
        <v>800</v>
      </c>
      <c r="R2999" s="78"/>
    </row>
    <row r="3000" spans="1:18" x14ac:dyDescent="0.2">
      <c r="A3000" s="3" t="s">
        <v>407</v>
      </c>
      <c r="B3000" s="60" t="s">
        <v>299</v>
      </c>
      <c r="C3000" s="78" t="s">
        <v>760</v>
      </c>
      <c r="D3000" s="78">
        <v>24903</v>
      </c>
      <c r="E3000" s="78">
        <v>71</v>
      </c>
      <c r="F3000" s="78">
        <v>24583</v>
      </c>
      <c r="G3000" s="78">
        <v>87</v>
      </c>
      <c r="H3000" s="78">
        <f t="shared" si="189"/>
        <v>158</v>
      </c>
      <c r="I3000" s="74">
        <v>0.44936708860759494</v>
      </c>
      <c r="J3000" s="74">
        <v>0.55063291139240511</v>
      </c>
      <c r="K3000" s="75">
        <f t="shared" si="186"/>
        <v>0.11631749450203814</v>
      </c>
      <c r="L3000" s="75">
        <f t="shared" si="187"/>
        <v>0.91197790516382038</v>
      </c>
      <c r="M3000" s="76" t="str">
        <f t="shared" si="188"/>
        <v>-</v>
      </c>
      <c r="N3000" s="76" t="str">
        <f t="shared" si="188"/>
        <v>-</v>
      </c>
      <c r="O3000" s="3" t="s">
        <v>682</v>
      </c>
      <c r="P3000" s="40" t="s">
        <v>683</v>
      </c>
      <c r="Q3000" s="3" t="s">
        <v>800</v>
      </c>
      <c r="R3000" s="78"/>
    </row>
    <row r="3001" spans="1:18" x14ac:dyDescent="0.2">
      <c r="A3001" s="3" t="s">
        <v>407</v>
      </c>
      <c r="B3001" s="60" t="s">
        <v>299</v>
      </c>
      <c r="C3001" s="78" t="s">
        <v>761</v>
      </c>
      <c r="D3001" s="78">
        <v>24903</v>
      </c>
      <c r="E3001" s="78">
        <v>70</v>
      </c>
      <c r="F3001" s="78">
        <v>24583</v>
      </c>
      <c r="G3001" s="78">
        <v>62</v>
      </c>
      <c r="H3001" s="78">
        <f t="shared" si="189"/>
        <v>132</v>
      </c>
      <c r="I3001" s="74">
        <v>0.53030303030303028</v>
      </c>
      <c r="J3001" s="74">
        <v>0.46969696969696972</v>
      </c>
      <c r="K3001" s="75">
        <f t="shared" si="186"/>
        <v>0.78323136512883385</v>
      </c>
      <c r="L3001" s="75">
        <f t="shared" si="187"/>
        <v>0.27125370895969919</v>
      </c>
      <c r="M3001" s="76" t="str">
        <f t="shared" si="188"/>
        <v>-</v>
      </c>
      <c r="N3001" s="76" t="str">
        <f t="shared" si="188"/>
        <v>-</v>
      </c>
      <c r="O3001" s="3" t="s">
        <v>682</v>
      </c>
      <c r="P3001" s="40" t="s">
        <v>683</v>
      </c>
      <c r="Q3001" s="3" t="s">
        <v>800</v>
      </c>
      <c r="R3001" s="78"/>
    </row>
    <row r="3002" spans="1:18" x14ac:dyDescent="0.2">
      <c r="A3002" s="3" t="s">
        <v>407</v>
      </c>
      <c r="B3002" s="60" t="s">
        <v>299</v>
      </c>
      <c r="C3002" s="78" t="s">
        <v>762</v>
      </c>
      <c r="D3002" s="78">
        <v>24903</v>
      </c>
      <c r="E3002" s="78">
        <v>123</v>
      </c>
      <c r="F3002" s="78">
        <v>24583</v>
      </c>
      <c r="G3002" s="78">
        <v>87</v>
      </c>
      <c r="H3002" s="78">
        <f t="shared" si="189"/>
        <v>210</v>
      </c>
      <c r="I3002" s="74">
        <v>0.58571428571428574</v>
      </c>
      <c r="J3002" s="74">
        <v>0.41428571428571431</v>
      </c>
      <c r="K3002" s="75">
        <f t="shared" si="186"/>
        <v>0.99474972040490539</v>
      </c>
      <c r="L3002" s="75">
        <f t="shared" si="187"/>
        <v>7.7622745572010271E-3</v>
      </c>
      <c r="M3002" s="76" t="str">
        <f t="shared" si="188"/>
        <v>-</v>
      </c>
      <c r="N3002" s="76" t="str">
        <f t="shared" si="188"/>
        <v>-</v>
      </c>
      <c r="O3002" s="3" t="s">
        <v>682</v>
      </c>
      <c r="P3002" s="40" t="s">
        <v>683</v>
      </c>
      <c r="Q3002" s="3" t="s">
        <v>800</v>
      </c>
      <c r="R3002" s="78"/>
    </row>
    <row r="3003" spans="1:18" x14ac:dyDescent="0.2">
      <c r="A3003" s="3" t="s">
        <v>407</v>
      </c>
      <c r="B3003" s="60" t="s">
        <v>299</v>
      </c>
      <c r="C3003" s="78" t="s">
        <v>741</v>
      </c>
      <c r="D3003" s="78">
        <v>24903</v>
      </c>
      <c r="E3003" s="78">
        <v>60</v>
      </c>
      <c r="F3003" s="78">
        <v>24583</v>
      </c>
      <c r="G3003" s="78">
        <v>52</v>
      </c>
      <c r="H3003" s="78">
        <f t="shared" si="189"/>
        <v>112</v>
      </c>
      <c r="I3003" s="74">
        <v>0.5357142857142857</v>
      </c>
      <c r="J3003" s="74">
        <v>0.4642857142857143</v>
      </c>
      <c r="K3003" s="75">
        <f t="shared" si="186"/>
        <v>0.80240332132108849</v>
      </c>
      <c r="L3003" s="75">
        <f t="shared" si="187"/>
        <v>0.25425658998683065</v>
      </c>
      <c r="M3003" s="76" t="str">
        <f t="shared" si="188"/>
        <v>-</v>
      </c>
      <c r="N3003" s="76" t="str">
        <f t="shared" si="188"/>
        <v>-</v>
      </c>
      <c r="O3003" s="3" t="s">
        <v>682</v>
      </c>
      <c r="P3003" s="40" t="s">
        <v>683</v>
      </c>
      <c r="Q3003" s="3" t="s">
        <v>800</v>
      </c>
      <c r="R3003" s="78"/>
    </row>
    <row r="3004" spans="1:18" x14ac:dyDescent="0.2">
      <c r="A3004" s="3" t="s">
        <v>407</v>
      </c>
      <c r="B3004" s="60" t="s">
        <v>299</v>
      </c>
      <c r="C3004" s="78" t="s">
        <v>742</v>
      </c>
      <c r="D3004" s="78">
        <v>24903</v>
      </c>
      <c r="E3004" s="78">
        <v>61</v>
      </c>
      <c r="F3004" s="78">
        <v>24583</v>
      </c>
      <c r="G3004" s="78">
        <v>59</v>
      </c>
      <c r="H3004" s="78">
        <f t="shared" si="189"/>
        <v>120</v>
      </c>
      <c r="I3004" s="74">
        <v>0.5083333333333333</v>
      </c>
      <c r="J3004" s="74">
        <v>0.49166666666666664</v>
      </c>
      <c r="K3004" s="75">
        <f t="shared" si="186"/>
        <v>0.60783591133386161</v>
      </c>
      <c r="L3004" s="75">
        <f t="shared" si="187"/>
        <v>0.46365751054494192</v>
      </c>
      <c r="M3004" s="76" t="str">
        <f t="shared" si="188"/>
        <v>-</v>
      </c>
      <c r="N3004" s="76" t="str">
        <f t="shared" si="188"/>
        <v>-</v>
      </c>
      <c r="O3004" s="3" t="s">
        <v>682</v>
      </c>
      <c r="P3004" s="40" t="s">
        <v>683</v>
      </c>
      <c r="Q3004" s="3" t="s">
        <v>800</v>
      </c>
      <c r="R3004" s="78"/>
    </row>
    <row r="3005" spans="1:18" x14ac:dyDescent="0.2">
      <c r="A3005" s="3" t="s">
        <v>407</v>
      </c>
      <c r="B3005" s="60" t="s">
        <v>299</v>
      </c>
      <c r="C3005" s="78" t="s">
        <v>743</v>
      </c>
      <c r="D3005" s="78">
        <v>24903</v>
      </c>
      <c r="E3005" s="78">
        <v>54</v>
      </c>
      <c r="F3005" s="78">
        <v>24583</v>
      </c>
      <c r="G3005" s="78">
        <v>49</v>
      </c>
      <c r="H3005" s="78">
        <f t="shared" si="189"/>
        <v>103</v>
      </c>
      <c r="I3005" s="74">
        <v>0.52427184466019416</v>
      </c>
      <c r="J3005" s="74">
        <v>0.47572815533980584</v>
      </c>
      <c r="K3005" s="75">
        <f t="shared" si="186"/>
        <v>0.72269946666756302</v>
      </c>
      <c r="L3005" s="75">
        <f t="shared" si="187"/>
        <v>0.34684298251224194</v>
      </c>
      <c r="M3005" s="76" t="str">
        <f t="shared" si="188"/>
        <v>-</v>
      </c>
      <c r="N3005" s="76" t="str">
        <f t="shared" si="188"/>
        <v>-</v>
      </c>
      <c r="O3005" s="3" t="s">
        <v>682</v>
      </c>
      <c r="P3005" s="40" t="s">
        <v>683</v>
      </c>
      <c r="Q3005" s="3" t="s">
        <v>800</v>
      </c>
      <c r="R3005" s="78"/>
    </row>
    <row r="3006" spans="1:18" x14ac:dyDescent="0.2">
      <c r="A3006" s="3" t="s">
        <v>407</v>
      </c>
      <c r="B3006" s="60" t="s">
        <v>299</v>
      </c>
      <c r="C3006" s="78" t="s">
        <v>744</v>
      </c>
      <c r="D3006" s="78">
        <v>24903</v>
      </c>
      <c r="E3006" s="78">
        <v>45</v>
      </c>
      <c r="F3006" s="78">
        <v>24583</v>
      </c>
      <c r="G3006" s="78">
        <v>40</v>
      </c>
      <c r="H3006" s="78">
        <f t="shared" si="189"/>
        <v>85</v>
      </c>
      <c r="I3006" s="74">
        <v>0.52941176470588236</v>
      </c>
      <c r="J3006" s="74">
        <v>0.47058823529411764</v>
      </c>
      <c r="K3006" s="75">
        <f t="shared" si="186"/>
        <v>0.7422871340580498</v>
      </c>
      <c r="L3006" s="75">
        <f t="shared" si="187"/>
        <v>0.33232274520660715</v>
      </c>
      <c r="M3006" s="76" t="str">
        <f t="shared" si="188"/>
        <v>-</v>
      </c>
      <c r="N3006" s="76" t="str">
        <f t="shared" si="188"/>
        <v>-</v>
      </c>
      <c r="O3006" s="3" t="s">
        <v>682</v>
      </c>
      <c r="P3006" s="40" t="s">
        <v>683</v>
      </c>
      <c r="Q3006" s="3" t="s">
        <v>800</v>
      </c>
      <c r="R3006" s="78"/>
    </row>
    <row r="3007" spans="1:18" x14ac:dyDescent="0.2">
      <c r="A3007" s="3" t="s">
        <v>407</v>
      </c>
      <c r="B3007" s="60" t="s">
        <v>299</v>
      </c>
      <c r="C3007" s="78" t="s">
        <v>745</v>
      </c>
      <c r="D3007" s="78">
        <v>24903</v>
      </c>
      <c r="E3007" s="78">
        <v>64</v>
      </c>
      <c r="F3007" s="78">
        <v>24583</v>
      </c>
      <c r="G3007" s="78">
        <v>57</v>
      </c>
      <c r="H3007" s="78">
        <f t="shared" si="189"/>
        <v>121</v>
      </c>
      <c r="I3007" s="74">
        <v>0.52892561983471076</v>
      </c>
      <c r="J3007" s="74">
        <v>0.47107438016528924</v>
      </c>
      <c r="K3007" s="75">
        <f t="shared" si="186"/>
        <v>0.76639644896151693</v>
      </c>
      <c r="L3007" s="75">
        <f t="shared" si="187"/>
        <v>0.29281275892775011</v>
      </c>
      <c r="M3007" s="76" t="str">
        <f t="shared" si="188"/>
        <v>-</v>
      </c>
      <c r="N3007" s="76" t="str">
        <f t="shared" si="188"/>
        <v>-</v>
      </c>
      <c r="O3007" s="3" t="s">
        <v>682</v>
      </c>
      <c r="P3007" s="40" t="s">
        <v>683</v>
      </c>
      <c r="Q3007" s="3" t="s">
        <v>800</v>
      </c>
      <c r="R3007" s="78"/>
    </row>
    <row r="3008" spans="1:18" x14ac:dyDescent="0.2">
      <c r="A3008" s="3" t="s">
        <v>407</v>
      </c>
      <c r="B3008" s="60" t="s">
        <v>299</v>
      </c>
      <c r="C3008" s="78" t="s">
        <v>746</v>
      </c>
      <c r="D3008" s="78">
        <v>24903</v>
      </c>
      <c r="E3008" s="78">
        <v>39</v>
      </c>
      <c r="F3008" s="78">
        <v>24583</v>
      </c>
      <c r="G3008" s="78">
        <v>61</v>
      </c>
      <c r="H3008" s="78">
        <f t="shared" si="189"/>
        <v>100</v>
      </c>
      <c r="I3008" s="74">
        <v>0.39</v>
      </c>
      <c r="J3008" s="74">
        <v>0.61</v>
      </c>
      <c r="K3008" s="75">
        <f t="shared" si="186"/>
        <v>1.7600100108852414E-2</v>
      </c>
      <c r="L3008" s="75">
        <f t="shared" si="187"/>
        <v>0.98951063216107416</v>
      </c>
      <c r="M3008" s="76" t="str">
        <f t="shared" si="188"/>
        <v>-</v>
      </c>
      <c r="N3008" s="76" t="str">
        <f t="shared" si="188"/>
        <v>-</v>
      </c>
      <c r="O3008" s="3" t="s">
        <v>682</v>
      </c>
      <c r="P3008" s="40" t="s">
        <v>683</v>
      </c>
      <c r="Q3008" s="3" t="s">
        <v>800</v>
      </c>
      <c r="R3008" s="78"/>
    </row>
    <row r="3009" spans="1:18" x14ac:dyDescent="0.2">
      <c r="A3009" s="3" t="s">
        <v>407</v>
      </c>
      <c r="B3009" s="60" t="s">
        <v>299</v>
      </c>
      <c r="C3009" s="78" t="s">
        <v>747</v>
      </c>
      <c r="D3009" s="78">
        <v>24903</v>
      </c>
      <c r="E3009" s="78">
        <v>55</v>
      </c>
      <c r="F3009" s="78">
        <v>24583</v>
      </c>
      <c r="G3009" s="78">
        <v>33</v>
      </c>
      <c r="H3009" s="78">
        <f t="shared" si="189"/>
        <v>88</v>
      </c>
      <c r="I3009" s="74">
        <v>0.625</v>
      </c>
      <c r="J3009" s="74">
        <v>0.375</v>
      </c>
      <c r="K3009" s="75">
        <f t="shared" si="186"/>
        <v>0.99312480713074858</v>
      </c>
      <c r="L3009" s="75">
        <f t="shared" si="187"/>
        <v>1.2311415790895513E-2</v>
      </c>
      <c r="M3009" s="76" t="str">
        <f t="shared" si="188"/>
        <v>-</v>
      </c>
      <c r="N3009" s="76" t="str">
        <f t="shared" si="188"/>
        <v>-</v>
      </c>
      <c r="O3009" s="3" t="s">
        <v>682</v>
      </c>
      <c r="P3009" s="40" t="s">
        <v>683</v>
      </c>
      <c r="Q3009" s="3" t="s">
        <v>800</v>
      </c>
      <c r="R3009" s="78"/>
    </row>
    <row r="3010" spans="1:18" x14ac:dyDescent="0.2">
      <c r="A3010" s="3" t="s">
        <v>407</v>
      </c>
      <c r="B3010" s="60" t="s">
        <v>299</v>
      </c>
      <c r="C3010" s="78" t="s">
        <v>748</v>
      </c>
      <c r="D3010" s="78">
        <v>24903</v>
      </c>
      <c r="E3010" s="78">
        <v>38</v>
      </c>
      <c r="F3010" s="78">
        <v>24583</v>
      </c>
      <c r="G3010" s="78">
        <v>49</v>
      </c>
      <c r="H3010" s="78">
        <f t="shared" si="189"/>
        <v>87</v>
      </c>
      <c r="I3010" s="74">
        <v>0.43678160919540232</v>
      </c>
      <c r="J3010" s="74">
        <v>0.56321839080459768</v>
      </c>
      <c r="K3010" s="75">
        <f t="shared" ref="K3010:K3073" si="190">BINOMDIST(E3010,H3010,0.5,TRUE)</f>
        <v>0.14180355420274318</v>
      </c>
      <c r="L3010" s="75">
        <f t="shared" ref="L3010:L3073" si="191">BINOMDIST(G3010,H3010,0.5,TRUE)</f>
        <v>0.90101042966374112</v>
      </c>
      <c r="M3010" s="76" t="str">
        <f t="shared" ref="M3010:N3073" si="192">IF(K3010&lt;(0.05/5830),"sig","-")</f>
        <v>-</v>
      </c>
      <c r="N3010" s="76" t="str">
        <f t="shared" si="192"/>
        <v>-</v>
      </c>
      <c r="O3010" s="3" t="s">
        <v>682</v>
      </c>
      <c r="P3010" s="40" t="s">
        <v>683</v>
      </c>
      <c r="Q3010" s="3" t="s">
        <v>800</v>
      </c>
      <c r="R3010" s="78"/>
    </row>
    <row r="3011" spans="1:18" x14ac:dyDescent="0.2">
      <c r="A3011" s="3" t="s">
        <v>407</v>
      </c>
      <c r="B3011" s="60" t="s">
        <v>299</v>
      </c>
      <c r="C3011" s="78" t="s">
        <v>749</v>
      </c>
      <c r="D3011" s="78">
        <v>24903</v>
      </c>
      <c r="E3011" s="78">
        <v>42</v>
      </c>
      <c r="F3011" s="78">
        <v>24583</v>
      </c>
      <c r="G3011" s="78">
        <v>55</v>
      </c>
      <c r="H3011" s="78">
        <f t="shared" si="189"/>
        <v>97</v>
      </c>
      <c r="I3011" s="74">
        <v>0.4329896907216495</v>
      </c>
      <c r="J3011" s="74">
        <v>0.5670103092783505</v>
      </c>
      <c r="K3011" s="75">
        <f t="shared" si="190"/>
        <v>0.11143882729168811</v>
      </c>
      <c r="L3011" s="75">
        <f t="shared" si="191"/>
        <v>0.92259210748278586</v>
      </c>
      <c r="M3011" s="76" t="str">
        <f t="shared" si="192"/>
        <v>-</v>
      </c>
      <c r="N3011" s="76" t="str">
        <f t="shared" si="192"/>
        <v>-</v>
      </c>
      <c r="O3011" s="3" t="s">
        <v>682</v>
      </c>
      <c r="P3011" s="40" t="s">
        <v>683</v>
      </c>
      <c r="Q3011" s="3" t="s">
        <v>800</v>
      </c>
      <c r="R3011" s="78"/>
    </row>
    <row r="3012" spans="1:18" x14ac:dyDescent="0.2">
      <c r="A3012" s="3" t="s">
        <v>407</v>
      </c>
      <c r="B3012" s="60" t="s">
        <v>299</v>
      </c>
      <c r="C3012" s="78" t="s">
        <v>750</v>
      </c>
      <c r="D3012" s="78">
        <v>24903</v>
      </c>
      <c r="E3012" s="78">
        <v>23</v>
      </c>
      <c r="F3012" s="78">
        <v>24583</v>
      </c>
      <c r="G3012" s="78">
        <v>34</v>
      </c>
      <c r="H3012" s="78">
        <f t="shared" si="189"/>
        <v>57</v>
      </c>
      <c r="I3012" s="74">
        <v>0.40350877192982454</v>
      </c>
      <c r="J3012" s="74">
        <v>0.59649122807017541</v>
      </c>
      <c r="K3012" s="75">
        <f t="shared" si="190"/>
        <v>9.2425241208209497E-2</v>
      </c>
      <c r="L3012" s="75">
        <f t="shared" si="191"/>
        <v>0.9444194404480033</v>
      </c>
      <c r="M3012" s="76" t="str">
        <f t="shared" si="192"/>
        <v>-</v>
      </c>
      <c r="N3012" s="76" t="str">
        <f t="shared" si="192"/>
        <v>-</v>
      </c>
      <c r="O3012" s="3" t="s">
        <v>682</v>
      </c>
      <c r="P3012" s="40" t="s">
        <v>683</v>
      </c>
      <c r="Q3012" s="3" t="s">
        <v>800</v>
      </c>
      <c r="R3012" s="78"/>
    </row>
    <row r="3013" spans="1:18" x14ac:dyDescent="0.2">
      <c r="A3013" s="3" t="s">
        <v>407</v>
      </c>
      <c r="B3013" s="60" t="s">
        <v>299</v>
      </c>
      <c r="C3013" s="78" t="s">
        <v>751</v>
      </c>
      <c r="D3013" s="78">
        <v>24903</v>
      </c>
      <c r="E3013" s="78">
        <v>47</v>
      </c>
      <c r="F3013" s="78">
        <v>24583</v>
      </c>
      <c r="G3013" s="78">
        <v>44</v>
      </c>
      <c r="H3013" s="78">
        <f t="shared" si="189"/>
        <v>91</v>
      </c>
      <c r="I3013" s="74">
        <v>0.51648351648351654</v>
      </c>
      <c r="J3013" s="74">
        <v>0.48351648351648352</v>
      </c>
      <c r="K3013" s="75">
        <f t="shared" si="190"/>
        <v>0.66238877004197183</v>
      </c>
      <c r="L3013" s="75">
        <f t="shared" si="191"/>
        <v>0.41704051965247113</v>
      </c>
      <c r="M3013" s="76" t="str">
        <f t="shared" si="192"/>
        <v>-</v>
      </c>
      <c r="N3013" s="76" t="str">
        <f t="shared" si="192"/>
        <v>-</v>
      </c>
      <c r="O3013" s="3" t="s">
        <v>682</v>
      </c>
      <c r="P3013" s="40" t="s">
        <v>683</v>
      </c>
      <c r="Q3013" s="3" t="s">
        <v>800</v>
      </c>
      <c r="R3013" s="78"/>
    </row>
    <row r="3014" spans="1:18" x14ac:dyDescent="0.2">
      <c r="A3014" s="3" t="s">
        <v>407</v>
      </c>
      <c r="B3014" s="60" t="s">
        <v>299</v>
      </c>
      <c r="C3014" s="78" t="s">
        <v>752</v>
      </c>
      <c r="D3014" s="78">
        <v>24903</v>
      </c>
      <c r="E3014" s="78">
        <v>6</v>
      </c>
      <c r="F3014" s="78">
        <v>24583</v>
      </c>
      <c r="G3014" s="78">
        <v>20</v>
      </c>
      <c r="H3014" s="78">
        <f t="shared" si="189"/>
        <v>26</v>
      </c>
      <c r="I3014" s="74">
        <v>0.23076923076923078</v>
      </c>
      <c r="J3014" s="74">
        <v>0.76923076923076927</v>
      </c>
      <c r="K3014" s="75">
        <f t="shared" si="190"/>
        <v>4.6776533126831055E-3</v>
      </c>
      <c r="L3014" s="75">
        <f t="shared" si="191"/>
        <v>0.99875304102897644</v>
      </c>
      <c r="M3014" s="76" t="str">
        <f t="shared" si="192"/>
        <v>-</v>
      </c>
      <c r="N3014" s="76" t="str">
        <f t="shared" si="192"/>
        <v>-</v>
      </c>
      <c r="O3014" s="3" t="s">
        <v>682</v>
      </c>
      <c r="P3014" s="40" t="s">
        <v>683</v>
      </c>
      <c r="Q3014" s="3" t="s">
        <v>800</v>
      </c>
      <c r="R3014" s="78"/>
    </row>
    <row r="3015" spans="1:18" x14ac:dyDescent="0.2">
      <c r="A3015" s="3" t="s">
        <v>407</v>
      </c>
      <c r="B3015" s="60" t="s">
        <v>299</v>
      </c>
      <c r="C3015" s="78" t="s">
        <v>753</v>
      </c>
      <c r="D3015" s="78">
        <v>24903</v>
      </c>
      <c r="E3015" s="78">
        <v>28</v>
      </c>
      <c r="F3015" s="78">
        <v>24583</v>
      </c>
      <c r="G3015" s="78">
        <v>46</v>
      </c>
      <c r="H3015" s="78">
        <f t="shared" si="189"/>
        <v>74</v>
      </c>
      <c r="I3015" s="74">
        <v>0.3783783783783784</v>
      </c>
      <c r="J3015" s="74">
        <v>0.6216216216216216</v>
      </c>
      <c r="K3015" s="75">
        <f t="shared" si="190"/>
        <v>2.3696487752025923E-2</v>
      </c>
      <c r="L3015" s="75">
        <f t="shared" si="191"/>
        <v>0.98674158372465759</v>
      </c>
      <c r="M3015" s="76" t="str">
        <f t="shared" si="192"/>
        <v>-</v>
      </c>
      <c r="N3015" s="76" t="str">
        <f t="shared" si="192"/>
        <v>-</v>
      </c>
      <c r="O3015" s="3" t="s">
        <v>682</v>
      </c>
      <c r="P3015" s="40" t="s">
        <v>683</v>
      </c>
      <c r="Q3015" s="3" t="s">
        <v>800</v>
      </c>
      <c r="R3015" s="78"/>
    </row>
    <row r="3016" spans="1:18" x14ac:dyDescent="0.2">
      <c r="A3016" s="3" t="s">
        <v>410</v>
      </c>
      <c r="B3016" s="78" t="s">
        <v>684</v>
      </c>
      <c r="C3016" s="78" t="s">
        <v>754</v>
      </c>
      <c r="D3016" s="78"/>
      <c r="E3016" s="78"/>
      <c r="F3016" s="78"/>
      <c r="G3016" s="78"/>
      <c r="H3016" s="78">
        <f t="shared" si="189"/>
        <v>0</v>
      </c>
      <c r="I3016" s="74"/>
      <c r="J3016" s="74"/>
      <c r="K3016" s="75">
        <f t="shared" si="190"/>
        <v>1</v>
      </c>
      <c r="L3016" s="75">
        <f t="shared" si="191"/>
        <v>1</v>
      </c>
      <c r="M3016" s="76" t="str">
        <f t="shared" si="192"/>
        <v>-</v>
      </c>
      <c r="N3016" s="76" t="str">
        <f t="shared" si="192"/>
        <v>-</v>
      </c>
      <c r="O3016" s="3" t="s">
        <v>682</v>
      </c>
      <c r="P3016" s="40" t="s">
        <v>683</v>
      </c>
      <c r="Q3016" s="3" t="s">
        <v>800</v>
      </c>
      <c r="R3016" s="78"/>
    </row>
    <row r="3017" spans="1:18" x14ac:dyDescent="0.2">
      <c r="A3017" s="3" t="s">
        <v>410</v>
      </c>
      <c r="B3017" s="78" t="s">
        <v>684</v>
      </c>
      <c r="C3017" s="78" t="s">
        <v>754</v>
      </c>
      <c r="D3017" s="78">
        <v>24903</v>
      </c>
      <c r="E3017" s="78">
        <v>0</v>
      </c>
      <c r="F3017" s="78">
        <v>24583</v>
      </c>
      <c r="G3017" s="78">
        <v>1</v>
      </c>
      <c r="H3017" s="78">
        <f t="shared" si="189"/>
        <v>1</v>
      </c>
      <c r="I3017" s="74">
        <v>0</v>
      </c>
      <c r="J3017" s="74">
        <v>1</v>
      </c>
      <c r="K3017" s="75">
        <f t="shared" si="190"/>
        <v>0.5</v>
      </c>
      <c r="L3017" s="75">
        <f t="shared" si="191"/>
        <v>1</v>
      </c>
      <c r="M3017" s="76" t="str">
        <f t="shared" si="192"/>
        <v>-</v>
      </c>
      <c r="N3017" s="76" t="str">
        <f t="shared" si="192"/>
        <v>-</v>
      </c>
      <c r="O3017" s="3" t="s">
        <v>682</v>
      </c>
      <c r="P3017" s="40" t="s">
        <v>683</v>
      </c>
      <c r="Q3017" s="3" t="s">
        <v>800</v>
      </c>
      <c r="R3017" s="78"/>
    </row>
    <row r="3018" spans="1:18" x14ac:dyDescent="0.2">
      <c r="A3018" s="3" t="s">
        <v>410</v>
      </c>
      <c r="B3018" s="78" t="s">
        <v>684</v>
      </c>
      <c r="C3018" s="78" t="s">
        <v>755</v>
      </c>
      <c r="D3018" s="78">
        <v>24903</v>
      </c>
      <c r="E3018" s="78">
        <v>0</v>
      </c>
      <c r="F3018" s="78">
        <v>24583</v>
      </c>
      <c r="G3018" s="78">
        <v>1</v>
      </c>
      <c r="H3018" s="78">
        <f t="shared" si="189"/>
        <v>1</v>
      </c>
      <c r="I3018" s="74">
        <v>0</v>
      </c>
      <c r="J3018" s="74">
        <v>1</v>
      </c>
      <c r="K3018" s="75">
        <f t="shared" si="190"/>
        <v>0.5</v>
      </c>
      <c r="L3018" s="75">
        <f t="shared" si="191"/>
        <v>1</v>
      </c>
      <c r="M3018" s="76" t="str">
        <f t="shared" si="192"/>
        <v>-</v>
      </c>
      <c r="N3018" s="76" t="str">
        <f t="shared" si="192"/>
        <v>-</v>
      </c>
      <c r="O3018" s="3" t="s">
        <v>682</v>
      </c>
      <c r="P3018" s="40" t="s">
        <v>683</v>
      </c>
      <c r="Q3018" s="3" t="s">
        <v>800</v>
      </c>
      <c r="R3018" s="78"/>
    </row>
    <row r="3019" spans="1:18" x14ac:dyDescent="0.2">
      <c r="A3019" s="3" t="s">
        <v>410</v>
      </c>
      <c r="B3019" s="78" t="s">
        <v>684</v>
      </c>
      <c r="C3019" s="78" t="s">
        <v>755</v>
      </c>
      <c r="D3019" s="78"/>
      <c r="E3019" s="78"/>
      <c r="F3019" s="78"/>
      <c r="G3019" s="78"/>
      <c r="H3019" s="78">
        <f t="shared" si="189"/>
        <v>0</v>
      </c>
      <c r="I3019" s="74"/>
      <c r="J3019" s="74"/>
      <c r="K3019" s="75">
        <f t="shared" si="190"/>
        <v>1</v>
      </c>
      <c r="L3019" s="75">
        <f t="shared" si="191"/>
        <v>1</v>
      </c>
      <c r="M3019" s="76" t="str">
        <f t="shared" si="192"/>
        <v>-</v>
      </c>
      <c r="N3019" s="76" t="str">
        <f t="shared" si="192"/>
        <v>-</v>
      </c>
      <c r="O3019" s="3" t="s">
        <v>682</v>
      </c>
      <c r="P3019" s="40" t="s">
        <v>683</v>
      </c>
      <c r="Q3019" s="3" t="s">
        <v>800</v>
      </c>
      <c r="R3019" s="78"/>
    </row>
    <row r="3020" spans="1:18" x14ac:dyDescent="0.2">
      <c r="A3020" s="3" t="s">
        <v>410</v>
      </c>
      <c r="B3020" s="78" t="s">
        <v>684</v>
      </c>
      <c r="C3020" s="78" t="s">
        <v>756</v>
      </c>
      <c r="D3020" s="78">
        <v>24903</v>
      </c>
      <c r="E3020" s="78">
        <v>2</v>
      </c>
      <c r="F3020" s="78">
        <v>24583</v>
      </c>
      <c r="G3020" s="78">
        <v>0</v>
      </c>
      <c r="H3020" s="78">
        <f t="shared" si="189"/>
        <v>2</v>
      </c>
      <c r="I3020" s="74">
        <v>1</v>
      </c>
      <c r="J3020" s="74">
        <v>0</v>
      </c>
      <c r="K3020" s="75">
        <f t="shared" si="190"/>
        <v>1</v>
      </c>
      <c r="L3020" s="75">
        <f t="shared" si="191"/>
        <v>0.25</v>
      </c>
      <c r="M3020" s="76" t="str">
        <f t="shared" si="192"/>
        <v>-</v>
      </c>
      <c r="N3020" s="76" t="str">
        <f t="shared" si="192"/>
        <v>-</v>
      </c>
      <c r="O3020" s="3" t="s">
        <v>682</v>
      </c>
      <c r="P3020" s="40" t="s">
        <v>683</v>
      </c>
      <c r="Q3020" s="3" t="s">
        <v>800</v>
      </c>
      <c r="R3020" s="78"/>
    </row>
    <row r="3021" spans="1:18" x14ac:dyDescent="0.2">
      <c r="A3021" s="3" t="s">
        <v>410</v>
      </c>
      <c r="B3021" s="78" t="s">
        <v>684</v>
      </c>
      <c r="C3021" s="78" t="s">
        <v>756</v>
      </c>
      <c r="D3021" s="78">
        <v>24903</v>
      </c>
      <c r="E3021" s="78">
        <v>2</v>
      </c>
      <c r="F3021" s="78">
        <v>24583</v>
      </c>
      <c r="G3021" s="78">
        <v>0</v>
      </c>
      <c r="H3021" s="78">
        <f t="shared" si="189"/>
        <v>2</v>
      </c>
      <c r="I3021" s="74">
        <v>1</v>
      </c>
      <c r="J3021" s="74">
        <v>0</v>
      </c>
      <c r="K3021" s="75">
        <f t="shared" si="190"/>
        <v>1</v>
      </c>
      <c r="L3021" s="75">
        <f t="shared" si="191"/>
        <v>0.25</v>
      </c>
      <c r="M3021" s="76" t="str">
        <f t="shared" si="192"/>
        <v>-</v>
      </c>
      <c r="N3021" s="76" t="str">
        <f t="shared" si="192"/>
        <v>-</v>
      </c>
      <c r="O3021" s="3" t="s">
        <v>682</v>
      </c>
      <c r="P3021" s="40" t="s">
        <v>683</v>
      </c>
      <c r="Q3021" s="3" t="s">
        <v>800</v>
      </c>
      <c r="R3021" s="78"/>
    </row>
    <row r="3022" spans="1:18" x14ac:dyDescent="0.2">
      <c r="A3022" s="3" t="s">
        <v>410</v>
      </c>
      <c r="B3022" s="78" t="s">
        <v>684</v>
      </c>
      <c r="C3022" s="78" t="s">
        <v>757</v>
      </c>
      <c r="D3022" s="78"/>
      <c r="E3022" s="78"/>
      <c r="F3022" s="78"/>
      <c r="G3022" s="78"/>
      <c r="H3022" s="78">
        <f t="shared" si="189"/>
        <v>0</v>
      </c>
      <c r="I3022" s="74"/>
      <c r="J3022" s="74"/>
      <c r="K3022" s="75">
        <f t="shared" si="190"/>
        <v>1</v>
      </c>
      <c r="L3022" s="75">
        <f t="shared" si="191"/>
        <v>1</v>
      </c>
      <c r="M3022" s="76" t="str">
        <f t="shared" si="192"/>
        <v>-</v>
      </c>
      <c r="N3022" s="76" t="str">
        <f t="shared" si="192"/>
        <v>-</v>
      </c>
      <c r="O3022" s="3" t="s">
        <v>682</v>
      </c>
      <c r="P3022" s="40" t="s">
        <v>683</v>
      </c>
      <c r="Q3022" s="3" t="s">
        <v>800</v>
      </c>
      <c r="R3022" s="78"/>
    </row>
    <row r="3023" spans="1:18" x14ac:dyDescent="0.2">
      <c r="A3023" s="3" t="s">
        <v>410</v>
      </c>
      <c r="B3023" s="78" t="s">
        <v>684</v>
      </c>
      <c r="C3023" s="78" t="s">
        <v>757</v>
      </c>
      <c r="D3023" s="78"/>
      <c r="E3023" s="78"/>
      <c r="F3023" s="78"/>
      <c r="G3023" s="78"/>
      <c r="H3023" s="78">
        <f t="shared" si="189"/>
        <v>0</v>
      </c>
      <c r="I3023" s="74"/>
      <c r="J3023" s="74"/>
      <c r="K3023" s="75">
        <f t="shared" si="190"/>
        <v>1</v>
      </c>
      <c r="L3023" s="75">
        <f t="shared" si="191"/>
        <v>1</v>
      </c>
      <c r="M3023" s="76" t="str">
        <f t="shared" si="192"/>
        <v>-</v>
      </c>
      <c r="N3023" s="76" t="str">
        <f t="shared" si="192"/>
        <v>-</v>
      </c>
      <c r="O3023" s="3" t="s">
        <v>682</v>
      </c>
      <c r="P3023" s="40" t="s">
        <v>683</v>
      </c>
      <c r="Q3023" s="3" t="s">
        <v>800</v>
      </c>
      <c r="R3023" s="78"/>
    </row>
    <row r="3024" spans="1:18" x14ac:dyDescent="0.2">
      <c r="A3024" s="3" t="s">
        <v>410</v>
      </c>
      <c r="B3024" s="78" t="s">
        <v>684</v>
      </c>
      <c r="C3024" s="78" t="s">
        <v>758</v>
      </c>
      <c r="D3024" s="78">
        <v>24903</v>
      </c>
      <c r="E3024" s="78">
        <v>1</v>
      </c>
      <c r="F3024" s="78">
        <v>24583</v>
      </c>
      <c r="G3024" s="78">
        <v>1</v>
      </c>
      <c r="H3024" s="78">
        <f t="shared" si="189"/>
        <v>2</v>
      </c>
      <c r="I3024" s="74">
        <v>0.5</v>
      </c>
      <c r="J3024" s="74">
        <v>0.5</v>
      </c>
      <c r="K3024" s="75">
        <f t="shared" si="190"/>
        <v>0.75</v>
      </c>
      <c r="L3024" s="75">
        <f t="shared" si="191"/>
        <v>0.75</v>
      </c>
      <c r="M3024" s="76" t="str">
        <f t="shared" si="192"/>
        <v>-</v>
      </c>
      <c r="N3024" s="76" t="str">
        <f t="shared" si="192"/>
        <v>-</v>
      </c>
      <c r="O3024" s="3" t="s">
        <v>682</v>
      </c>
      <c r="P3024" s="40" t="s">
        <v>683</v>
      </c>
      <c r="Q3024" s="3" t="s">
        <v>800</v>
      </c>
      <c r="R3024" s="78"/>
    </row>
    <row r="3025" spans="1:18" x14ac:dyDescent="0.2">
      <c r="A3025" s="3" t="s">
        <v>410</v>
      </c>
      <c r="B3025" s="78" t="s">
        <v>684</v>
      </c>
      <c r="C3025" s="78" t="s">
        <v>758</v>
      </c>
      <c r="D3025" s="78"/>
      <c r="E3025" s="78"/>
      <c r="F3025" s="78"/>
      <c r="G3025" s="78"/>
      <c r="H3025" s="78">
        <f t="shared" si="189"/>
        <v>0</v>
      </c>
      <c r="I3025" s="74"/>
      <c r="J3025" s="74"/>
      <c r="K3025" s="75">
        <f t="shared" si="190"/>
        <v>1</v>
      </c>
      <c r="L3025" s="75">
        <f t="shared" si="191"/>
        <v>1</v>
      </c>
      <c r="M3025" s="76" t="str">
        <f t="shared" si="192"/>
        <v>-</v>
      </c>
      <c r="N3025" s="76" t="str">
        <f t="shared" si="192"/>
        <v>-</v>
      </c>
      <c r="O3025" s="3" t="s">
        <v>682</v>
      </c>
      <c r="P3025" s="40" t="s">
        <v>683</v>
      </c>
      <c r="Q3025" s="3" t="s">
        <v>800</v>
      </c>
      <c r="R3025" s="78"/>
    </row>
    <row r="3026" spans="1:18" x14ac:dyDescent="0.2">
      <c r="A3026" s="3" t="s">
        <v>410</v>
      </c>
      <c r="B3026" s="78" t="s">
        <v>684</v>
      </c>
      <c r="C3026" s="78" t="s">
        <v>759</v>
      </c>
      <c r="D3026" s="78">
        <v>24903</v>
      </c>
      <c r="E3026" s="78">
        <v>1</v>
      </c>
      <c r="F3026" s="78">
        <v>24583</v>
      </c>
      <c r="G3026" s="78">
        <v>1</v>
      </c>
      <c r="H3026" s="78">
        <f t="shared" si="189"/>
        <v>2</v>
      </c>
      <c r="I3026" s="74">
        <v>0.5</v>
      </c>
      <c r="J3026" s="74">
        <v>0.5</v>
      </c>
      <c r="K3026" s="75">
        <f t="shared" si="190"/>
        <v>0.75</v>
      </c>
      <c r="L3026" s="75">
        <f t="shared" si="191"/>
        <v>0.75</v>
      </c>
      <c r="M3026" s="76" t="str">
        <f t="shared" si="192"/>
        <v>-</v>
      </c>
      <c r="N3026" s="76" t="str">
        <f t="shared" si="192"/>
        <v>-</v>
      </c>
      <c r="O3026" s="3" t="s">
        <v>682</v>
      </c>
      <c r="P3026" s="40" t="s">
        <v>683</v>
      </c>
      <c r="Q3026" s="3" t="s">
        <v>800</v>
      </c>
      <c r="R3026" s="78"/>
    </row>
    <row r="3027" spans="1:18" x14ac:dyDescent="0.2">
      <c r="A3027" s="3" t="s">
        <v>410</v>
      </c>
      <c r="B3027" s="78" t="s">
        <v>684</v>
      </c>
      <c r="C3027" s="78" t="s">
        <v>759</v>
      </c>
      <c r="D3027" s="78"/>
      <c r="E3027" s="78"/>
      <c r="F3027" s="78"/>
      <c r="G3027" s="78"/>
      <c r="H3027" s="78">
        <f t="shared" si="189"/>
        <v>0</v>
      </c>
      <c r="I3027" s="74"/>
      <c r="J3027" s="74"/>
      <c r="K3027" s="75">
        <f t="shared" si="190"/>
        <v>1</v>
      </c>
      <c r="L3027" s="75">
        <f t="shared" si="191"/>
        <v>1</v>
      </c>
      <c r="M3027" s="76" t="str">
        <f t="shared" si="192"/>
        <v>-</v>
      </c>
      <c r="N3027" s="76" t="str">
        <f t="shared" si="192"/>
        <v>-</v>
      </c>
      <c r="O3027" s="3" t="s">
        <v>682</v>
      </c>
      <c r="P3027" s="40" t="s">
        <v>683</v>
      </c>
      <c r="Q3027" s="3" t="s">
        <v>800</v>
      </c>
      <c r="R3027" s="78"/>
    </row>
    <row r="3028" spans="1:18" x14ac:dyDescent="0.2">
      <c r="A3028" s="3" t="s">
        <v>410</v>
      </c>
      <c r="B3028" s="78" t="s">
        <v>684</v>
      </c>
      <c r="C3028" s="78" t="s">
        <v>760</v>
      </c>
      <c r="D3028" s="78"/>
      <c r="E3028" s="78"/>
      <c r="F3028" s="78"/>
      <c r="G3028" s="78"/>
      <c r="H3028" s="78">
        <f t="shared" si="189"/>
        <v>0</v>
      </c>
      <c r="I3028" s="74"/>
      <c r="J3028" s="74"/>
      <c r="K3028" s="75">
        <f t="shared" si="190"/>
        <v>1</v>
      </c>
      <c r="L3028" s="75">
        <f t="shared" si="191"/>
        <v>1</v>
      </c>
      <c r="M3028" s="76" t="str">
        <f t="shared" si="192"/>
        <v>-</v>
      </c>
      <c r="N3028" s="76" t="str">
        <f t="shared" si="192"/>
        <v>-</v>
      </c>
      <c r="O3028" s="3" t="s">
        <v>682</v>
      </c>
      <c r="P3028" s="40" t="s">
        <v>683</v>
      </c>
      <c r="Q3028" s="3" t="s">
        <v>800</v>
      </c>
      <c r="R3028" s="78"/>
    </row>
    <row r="3029" spans="1:18" x14ac:dyDescent="0.2">
      <c r="A3029" s="3" t="s">
        <v>410</v>
      </c>
      <c r="B3029" s="78" t="s">
        <v>684</v>
      </c>
      <c r="C3029" s="78" t="s">
        <v>760</v>
      </c>
      <c r="D3029" s="78">
        <v>24903</v>
      </c>
      <c r="E3029" s="78">
        <v>2</v>
      </c>
      <c r="F3029" s="78">
        <v>24583</v>
      </c>
      <c r="G3029" s="78">
        <v>1</v>
      </c>
      <c r="H3029" s="78">
        <f t="shared" si="189"/>
        <v>3</v>
      </c>
      <c r="I3029" s="74">
        <v>0.66666666666666663</v>
      </c>
      <c r="J3029" s="74">
        <v>0.33333333333333331</v>
      </c>
      <c r="K3029" s="75">
        <f t="shared" si="190"/>
        <v>0.875</v>
      </c>
      <c r="L3029" s="75">
        <f t="shared" si="191"/>
        <v>0.5</v>
      </c>
      <c r="M3029" s="76" t="str">
        <f t="shared" si="192"/>
        <v>-</v>
      </c>
      <c r="N3029" s="76" t="str">
        <f t="shared" si="192"/>
        <v>-</v>
      </c>
      <c r="O3029" s="3" t="s">
        <v>682</v>
      </c>
      <c r="P3029" s="40" t="s">
        <v>683</v>
      </c>
      <c r="Q3029" s="3" t="s">
        <v>800</v>
      </c>
      <c r="R3029" s="78"/>
    </row>
    <row r="3030" spans="1:18" x14ac:dyDescent="0.2">
      <c r="A3030" s="3" t="s">
        <v>410</v>
      </c>
      <c r="B3030" s="78" t="s">
        <v>684</v>
      </c>
      <c r="C3030" s="78" t="s">
        <v>761</v>
      </c>
      <c r="D3030" s="78">
        <v>24903</v>
      </c>
      <c r="E3030" s="78">
        <v>0</v>
      </c>
      <c r="F3030" s="78">
        <v>24583</v>
      </c>
      <c r="G3030" s="78">
        <v>1</v>
      </c>
      <c r="H3030" s="78">
        <f t="shared" si="189"/>
        <v>1</v>
      </c>
      <c r="I3030" s="74">
        <v>0</v>
      </c>
      <c r="J3030" s="74">
        <v>1</v>
      </c>
      <c r="K3030" s="75">
        <f t="shared" si="190"/>
        <v>0.5</v>
      </c>
      <c r="L3030" s="75">
        <f t="shared" si="191"/>
        <v>1</v>
      </c>
      <c r="M3030" s="76" t="str">
        <f t="shared" si="192"/>
        <v>-</v>
      </c>
      <c r="N3030" s="76" t="str">
        <f t="shared" si="192"/>
        <v>-</v>
      </c>
      <c r="O3030" s="3" t="s">
        <v>682</v>
      </c>
      <c r="P3030" s="40" t="s">
        <v>683</v>
      </c>
      <c r="Q3030" s="3" t="s">
        <v>800</v>
      </c>
      <c r="R3030" s="78"/>
    </row>
    <row r="3031" spans="1:18" x14ac:dyDescent="0.2">
      <c r="A3031" s="3" t="s">
        <v>410</v>
      </c>
      <c r="B3031" s="78" t="s">
        <v>684</v>
      </c>
      <c r="C3031" s="78" t="s">
        <v>761</v>
      </c>
      <c r="D3031" s="78"/>
      <c r="E3031" s="78"/>
      <c r="F3031" s="78"/>
      <c r="G3031" s="78"/>
      <c r="H3031" s="78">
        <f t="shared" si="189"/>
        <v>0</v>
      </c>
      <c r="I3031" s="74"/>
      <c r="J3031" s="74"/>
      <c r="K3031" s="75">
        <f t="shared" si="190"/>
        <v>1</v>
      </c>
      <c r="L3031" s="75">
        <f t="shared" si="191"/>
        <v>1</v>
      </c>
      <c r="M3031" s="76" t="str">
        <f t="shared" si="192"/>
        <v>-</v>
      </c>
      <c r="N3031" s="76" t="str">
        <f t="shared" si="192"/>
        <v>-</v>
      </c>
      <c r="O3031" s="3" t="s">
        <v>682</v>
      </c>
      <c r="P3031" s="40" t="s">
        <v>683</v>
      </c>
      <c r="Q3031" s="3" t="s">
        <v>800</v>
      </c>
      <c r="R3031" s="78"/>
    </row>
    <row r="3032" spans="1:18" x14ac:dyDescent="0.2">
      <c r="A3032" s="3" t="s">
        <v>410</v>
      </c>
      <c r="B3032" s="78" t="s">
        <v>684</v>
      </c>
      <c r="C3032" s="78" t="s">
        <v>762</v>
      </c>
      <c r="D3032" s="78">
        <v>24903</v>
      </c>
      <c r="E3032" s="78">
        <v>0</v>
      </c>
      <c r="F3032" s="78">
        <v>24583</v>
      </c>
      <c r="G3032" s="78">
        <v>1</v>
      </c>
      <c r="H3032" s="78">
        <f t="shared" si="189"/>
        <v>1</v>
      </c>
      <c r="I3032" s="74">
        <v>0</v>
      </c>
      <c r="J3032" s="74">
        <v>1</v>
      </c>
      <c r="K3032" s="75">
        <f t="shared" si="190"/>
        <v>0.5</v>
      </c>
      <c r="L3032" s="75">
        <f t="shared" si="191"/>
        <v>1</v>
      </c>
      <c r="M3032" s="76" t="str">
        <f t="shared" si="192"/>
        <v>-</v>
      </c>
      <c r="N3032" s="76" t="str">
        <f t="shared" si="192"/>
        <v>-</v>
      </c>
      <c r="O3032" s="3" t="s">
        <v>682</v>
      </c>
      <c r="P3032" s="40" t="s">
        <v>683</v>
      </c>
      <c r="Q3032" s="3" t="s">
        <v>800</v>
      </c>
      <c r="R3032" s="78"/>
    </row>
    <row r="3033" spans="1:18" x14ac:dyDescent="0.2">
      <c r="A3033" s="3" t="s">
        <v>410</v>
      </c>
      <c r="B3033" s="78" t="s">
        <v>684</v>
      </c>
      <c r="C3033" s="78" t="s">
        <v>762</v>
      </c>
      <c r="D3033" s="78">
        <v>24903</v>
      </c>
      <c r="E3033" s="78">
        <v>1</v>
      </c>
      <c r="F3033" s="78">
        <v>24583</v>
      </c>
      <c r="G3033" s="78">
        <v>1</v>
      </c>
      <c r="H3033" s="78">
        <f t="shared" si="189"/>
        <v>2</v>
      </c>
      <c r="I3033" s="74">
        <v>0.5</v>
      </c>
      <c r="J3033" s="74">
        <v>0.5</v>
      </c>
      <c r="K3033" s="75">
        <f t="shared" si="190"/>
        <v>0.75</v>
      </c>
      <c r="L3033" s="75">
        <f t="shared" si="191"/>
        <v>0.75</v>
      </c>
      <c r="M3033" s="76" t="str">
        <f t="shared" si="192"/>
        <v>-</v>
      </c>
      <c r="N3033" s="76" t="str">
        <f t="shared" si="192"/>
        <v>-</v>
      </c>
      <c r="O3033" s="3" t="s">
        <v>682</v>
      </c>
      <c r="P3033" s="40" t="s">
        <v>683</v>
      </c>
      <c r="Q3033" s="3" t="s">
        <v>800</v>
      </c>
      <c r="R3033" s="78"/>
    </row>
    <row r="3034" spans="1:18" x14ac:dyDescent="0.2">
      <c r="A3034" s="3" t="s">
        <v>410</v>
      </c>
      <c r="B3034" s="78" t="s">
        <v>684</v>
      </c>
      <c r="C3034" s="78" t="s">
        <v>741</v>
      </c>
      <c r="D3034" s="78">
        <v>24903</v>
      </c>
      <c r="E3034" s="78">
        <v>2</v>
      </c>
      <c r="F3034" s="78">
        <v>24583</v>
      </c>
      <c r="G3034" s="78">
        <v>0</v>
      </c>
      <c r="H3034" s="78">
        <f t="shared" si="189"/>
        <v>2</v>
      </c>
      <c r="I3034" s="74">
        <v>1</v>
      </c>
      <c r="J3034" s="74">
        <v>0</v>
      </c>
      <c r="K3034" s="75">
        <f t="shared" si="190"/>
        <v>1</v>
      </c>
      <c r="L3034" s="75">
        <f t="shared" si="191"/>
        <v>0.25</v>
      </c>
      <c r="M3034" s="76" t="str">
        <f t="shared" si="192"/>
        <v>-</v>
      </c>
      <c r="N3034" s="76" t="str">
        <f t="shared" si="192"/>
        <v>-</v>
      </c>
      <c r="O3034" s="3" t="s">
        <v>682</v>
      </c>
      <c r="P3034" s="40" t="s">
        <v>683</v>
      </c>
      <c r="Q3034" s="3" t="s">
        <v>800</v>
      </c>
      <c r="R3034" s="78"/>
    </row>
    <row r="3035" spans="1:18" x14ac:dyDescent="0.2">
      <c r="A3035" s="3" t="s">
        <v>410</v>
      </c>
      <c r="B3035" s="78" t="s">
        <v>684</v>
      </c>
      <c r="C3035" s="78" t="s">
        <v>741</v>
      </c>
      <c r="D3035" s="78">
        <v>24903</v>
      </c>
      <c r="E3035" s="78">
        <v>0</v>
      </c>
      <c r="F3035" s="78">
        <v>24583</v>
      </c>
      <c r="G3035" s="78">
        <v>1</v>
      </c>
      <c r="H3035" s="78">
        <f t="shared" si="189"/>
        <v>1</v>
      </c>
      <c r="I3035" s="74">
        <v>0</v>
      </c>
      <c r="J3035" s="74">
        <v>1</v>
      </c>
      <c r="K3035" s="75">
        <f t="shared" si="190"/>
        <v>0.5</v>
      </c>
      <c r="L3035" s="75">
        <f t="shared" si="191"/>
        <v>1</v>
      </c>
      <c r="M3035" s="76" t="str">
        <f t="shared" si="192"/>
        <v>-</v>
      </c>
      <c r="N3035" s="76" t="str">
        <f t="shared" si="192"/>
        <v>-</v>
      </c>
      <c r="O3035" s="3" t="s">
        <v>682</v>
      </c>
      <c r="P3035" s="40" t="s">
        <v>683</v>
      </c>
      <c r="Q3035" s="3" t="s">
        <v>800</v>
      </c>
      <c r="R3035" s="78"/>
    </row>
    <row r="3036" spans="1:18" x14ac:dyDescent="0.2">
      <c r="A3036" s="3" t="s">
        <v>410</v>
      </c>
      <c r="B3036" s="78" t="s">
        <v>684</v>
      </c>
      <c r="C3036" s="78" t="s">
        <v>742</v>
      </c>
      <c r="D3036" s="78"/>
      <c r="E3036" s="78"/>
      <c r="F3036" s="78"/>
      <c r="G3036" s="78"/>
      <c r="H3036" s="78">
        <f t="shared" si="189"/>
        <v>0</v>
      </c>
      <c r="I3036" s="74"/>
      <c r="J3036" s="74"/>
      <c r="K3036" s="75">
        <f t="shared" si="190"/>
        <v>1</v>
      </c>
      <c r="L3036" s="75">
        <f t="shared" si="191"/>
        <v>1</v>
      </c>
      <c r="M3036" s="76" t="str">
        <f t="shared" si="192"/>
        <v>-</v>
      </c>
      <c r="N3036" s="76" t="str">
        <f t="shared" si="192"/>
        <v>-</v>
      </c>
      <c r="O3036" s="3" t="s">
        <v>682</v>
      </c>
      <c r="P3036" s="40" t="s">
        <v>683</v>
      </c>
      <c r="Q3036" s="3" t="s">
        <v>800</v>
      </c>
      <c r="R3036" s="78"/>
    </row>
    <row r="3037" spans="1:18" x14ac:dyDescent="0.2">
      <c r="A3037" s="3" t="s">
        <v>410</v>
      </c>
      <c r="B3037" s="78" t="s">
        <v>684</v>
      </c>
      <c r="C3037" s="78" t="s">
        <v>742</v>
      </c>
      <c r="D3037" s="78">
        <v>24903</v>
      </c>
      <c r="E3037" s="78">
        <v>0</v>
      </c>
      <c r="F3037" s="78">
        <v>24583</v>
      </c>
      <c r="G3037" s="78">
        <v>1</v>
      </c>
      <c r="H3037" s="78">
        <f t="shared" si="189"/>
        <v>1</v>
      </c>
      <c r="I3037" s="74">
        <v>0</v>
      </c>
      <c r="J3037" s="74">
        <v>1</v>
      </c>
      <c r="K3037" s="75">
        <f t="shared" si="190"/>
        <v>0.5</v>
      </c>
      <c r="L3037" s="75">
        <f t="shared" si="191"/>
        <v>1</v>
      </c>
      <c r="M3037" s="76" t="str">
        <f t="shared" si="192"/>
        <v>-</v>
      </c>
      <c r="N3037" s="76" t="str">
        <f t="shared" si="192"/>
        <v>-</v>
      </c>
      <c r="O3037" s="3" t="s">
        <v>682</v>
      </c>
      <c r="P3037" s="40" t="s">
        <v>683</v>
      </c>
      <c r="Q3037" s="3" t="s">
        <v>800</v>
      </c>
      <c r="R3037" s="78"/>
    </row>
    <row r="3038" spans="1:18" x14ac:dyDescent="0.2">
      <c r="A3038" s="3" t="s">
        <v>410</v>
      </c>
      <c r="B3038" s="78" t="s">
        <v>684</v>
      </c>
      <c r="C3038" s="78" t="s">
        <v>743</v>
      </c>
      <c r="D3038" s="78">
        <v>24903</v>
      </c>
      <c r="E3038" s="78">
        <v>0</v>
      </c>
      <c r="F3038" s="78">
        <v>24583</v>
      </c>
      <c r="G3038" s="78">
        <v>1</v>
      </c>
      <c r="H3038" s="78">
        <f t="shared" si="189"/>
        <v>1</v>
      </c>
      <c r="I3038" s="74">
        <v>0</v>
      </c>
      <c r="J3038" s="74">
        <v>1</v>
      </c>
      <c r="K3038" s="75">
        <f t="shared" si="190"/>
        <v>0.5</v>
      </c>
      <c r="L3038" s="75">
        <f t="shared" si="191"/>
        <v>1</v>
      </c>
      <c r="M3038" s="76" t="str">
        <f t="shared" si="192"/>
        <v>-</v>
      </c>
      <c r="N3038" s="76" t="str">
        <f t="shared" si="192"/>
        <v>-</v>
      </c>
      <c r="O3038" s="3" t="s">
        <v>682</v>
      </c>
      <c r="P3038" s="40" t="s">
        <v>683</v>
      </c>
      <c r="Q3038" s="3" t="s">
        <v>800</v>
      </c>
      <c r="R3038" s="78"/>
    </row>
    <row r="3039" spans="1:18" x14ac:dyDescent="0.2">
      <c r="A3039" s="3" t="s">
        <v>410</v>
      </c>
      <c r="B3039" s="78" t="s">
        <v>684</v>
      </c>
      <c r="C3039" s="78" t="s">
        <v>743</v>
      </c>
      <c r="D3039" s="78">
        <v>24903</v>
      </c>
      <c r="E3039" s="78">
        <v>0</v>
      </c>
      <c r="F3039" s="78">
        <v>24583</v>
      </c>
      <c r="G3039" s="78">
        <v>2</v>
      </c>
      <c r="H3039" s="78">
        <f t="shared" ref="H3039:H3102" si="193">E3039+G3039</f>
        <v>2</v>
      </c>
      <c r="I3039" s="74">
        <v>0</v>
      </c>
      <c r="J3039" s="74">
        <v>1</v>
      </c>
      <c r="K3039" s="75">
        <f t="shared" si="190"/>
        <v>0.25</v>
      </c>
      <c r="L3039" s="75">
        <f t="shared" si="191"/>
        <v>1</v>
      </c>
      <c r="M3039" s="76" t="str">
        <f t="shared" si="192"/>
        <v>-</v>
      </c>
      <c r="N3039" s="76" t="str">
        <f t="shared" si="192"/>
        <v>-</v>
      </c>
      <c r="O3039" s="3" t="s">
        <v>682</v>
      </c>
      <c r="P3039" s="40" t="s">
        <v>683</v>
      </c>
      <c r="Q3039" s="3" t="s">
        <v>800</v>
      </c>
      <c r="R3039" s="78"/>
    </row>
    <row r="3040" spans="1:18" x14ac:dyDescent="0.2">
      <c r="A3040" s="3" t="s">
        <v>410</v>
      </c>
      <c r="B3040" s="78" t="s">
        <v>684</v>
      </c>
      <c r="C3040" s="78" t="s">
        <v>744</v>
      </c>
      <c r="D3040" s="78">
        <v>24903</v>
      </c>
      <c r="E3040" s="78">
        <v>2</v>
      </c>
      <c r="F3040" s="78">
        <v>24583</v>
      </c>
      <c r="G3040" s="78">
        <v>0</v>
      </c>
      <c r="H3040" s="78">
        <f t="shared" si="193"/>
        <v>2</v>
      </c>
      <c r="I3040" s="74">
        <v>1</v>
      </c>
      <c r="J3040" s="74">
        <v>0</v>
      </c>
      <c r="K3040" s="75">
        <f t="shared" si="190"/>
        <v>1</v>
      </c>
      <c r="L3040" s="75">
        <f t="shared" si="191"/>
        <v>0.25</v>
      </c>
      <c r="M3040" s="76" t="str">
        <f t="shared" si="192"/>
        <v>-</v>
      </c>
      <c r="N3040" s="76" t="str">
        <f t="shared" si="192"/>
        <v>-</v>
      </c>
      <c r="O3040" s="3" t="s">
        <v>682</v>
      </c>
      <c r="P3040" s="40" t="s">
        <v>683</v>
      </c>
      <c r="Q3040" s="3" t="s">
        <v>800</v>
      </c>
      <c r="R3040" s="78"/>
    </row>
    <row r="3041" spans="1:18" x14ac:dyDescent="0.2">
      <c r="A3041" s="3" t="s">
        <v>410</v>
      </c>
      <c r="B3041" s="78" t="s">
        <v>684</v>
      </c>
      <c r="C3041" s="78" t="s">
        <v>744</v>
      </c>
      <c r="D3041" s="78">
        <v>24903</v>
      </c>
      <c r="E3041" s="78">
        <v>1</v>
      </c>
      <c r="F3041" s="78">
        <v>24583</v>
      </c>
      <c r="G3041" s="78">
        <v>0</v>
      </c>
      <c r="H3041" s="78">
        <f t="shared" si="193"/>
        <v>1</v>
      </c>
      <c r="I3041" s="74">
        <v>1</v>
      </c>
      <c r="J3041" s="74">
        <v>0</v>
      </c>
      <c r="K3041" s="75">
        <f t="shared" si="190"/>
        <v>1</v>
      </c>
      <c r="L3041" s="75">
        <f t="shared" si="191"/>
        <v>0.5</v>
      </c>
      <c r="M3041" s="76" t="str">
        <f t="shared" si="192"/>
        <v>-</v>
      </c>
      <c r="N3041" s="76" t="str">
        <f t="shared" si="192"/>
        <v>-</v>
      </c>
      <c r="O3041" s="3" t="s">
        <v>682</v>
      </c>
      <c r="P3041" s="40" t="s">
        <v>683</v>
      </c>
      <c r="Q3041" s="3" t="s">
        <v>800</v>
      </c>
      <c r="R3041" s="78"/>
    </row>
    <row r="3042" spans="1:18" x14ac:dyDescent="0.2">
      <c r="A3042" s="3" t="s">
        <v>410</v>
      </c>
      <c r="B3042" s="78" t="s">
        <v>684</v>
      </c>
      <c r="C3042" s="78" t="s">
        <v>745</v>
      </c>
      <c r="D3042" s="78">
        <v>24903</v>
      </c>
      <c r="E3042" s="78">
        <v>1</v>
      </c>
      <c r="F3042" s="78">
        <v>24583</v>
      </c>
      <c r="G3042" s="78">
        <v>0</v>
      </c>
      <c r="H3042" s="78">
        <f t="shared" si="193"/>
        <v>1</v>
      </c>
      <c r="I3042" s="74">
        <v>1</v>
      </c>
      <c r="J3042" s="74">
        <v>0</v>
      </c>
      <c r="K3042" s="75">
        <f t="shared" si="190"/>
        <v>1</v>
      </c>
      <c r="L3042" s="75">
        <f t="shared" si="191"/>
        <v>0.5</v>
      </c>
      <c r="M3042" s="76" t="str">
        <f t="shared" si="192"/>
        <v>-</v>
      </c>
      <c r="N3042" s="76" t="str">
        <f t="shared" si="192"/>
        <v>-</v>
      </c>
      <c r="O3042" s="3" t="s">
        <v>682</v>
      </c>
      <c r="P3042" s="40" t="s">
        <v>683</v>
      </c>
      <c r="Q3042" s="3" t="s">
        <v>800</v>
      </c>
      <c r="R3042" s="78"/>
    </row>
    <row r="3043" spans="1:18" x14ac:dyDescent="0.2">
      <c r="A3043" s="3" t="s">
        <v>410</v>
      </c>
      <c r="B3043" s="78" t="s">
        <v>684</v>
      </c>
      <c r="C3043" s="78" t="s">
        <v>745</v>
      </c>
      <c r="D3043" s="78"/>
      <c r="E3043" s="78"/>
      <c r="F3043" s="78"/>
      <c r="G3043" s="78"/>
      <c r="H3043" s="78">
        <f t="shared" si="193"/>
        <v>0</v>
      </c>
      <c r="I3043" s="74"/>
      <c r="J3043" s="74"/>
      <c r="K3043" s="75">
        <f t="shared" si="190"/>
        <v>1</v>
      </c>
      <c r="L3043" s="75">
        <f t="shared" si="191"/>
        <v>1</v>
      </c>
      <c r="M3043" s="76" t="str">
        <f t="shared" si="192"/>
        <v>-</v>
      </c>
      <c r="N3043" s="76" t="str">
        <f t="shared" si="192"/>
        <v>-</v>
      </c>
      <c r="O3043" s="3" t="s">
        <v>682</v>
      </c>
      <c r="P3043" s="40" t="s">
        <v>683</v>
      </c>
      <c r="Q3043" s="3" t="s">
        <v>800</v>
      </c>
      <c r="R3043" s="78"/>
    </row>
    <row r="3044" spans="1:18" x14ac:dyDescent="0.2">
      <c r="A3044" s="3" t="s">
        <v>410</v>
      </c>
      <c r="B3044" s="78" t="s">
        <v>684</v>
      </c>
      <c r="C3044" s="78" t="s">
        <v>746</v>
      </c>
      <c r="D3044" s="78">
        <v>24903</v>
      </c>
      <c r="E3044" s="78">
        <v>1</v>
      </c>
      <c r="F3044" s="78">
        <v>24583</v>
      </c>
      <c r="G3044" s="78">
        <v>0</v>
      </c>
      <c r="H3044" s="78">
        <f t="shared" si="193"/>
        <v>1</v>
      </c>
      <c r="I3044" s="74">
        <v>1</v>
      </c>
      <c r="J3044" s="74">
        <v>0</v>
      </c>
      <c r="K3044" s="75">
        <f t="shared" si="190"/>
        <v>1</v>
      </c>
      <c r="L3044" s="75">
        <f t="shared" si="191"/>
        <v>0.5</v>
      </c>
      <c r="M3044" s="76" t="str">
        <f t="shared" si="192"/>
        <v>-</v>
      </c>
      <c r="N3044" s="76" t="str">
        <f t="shared" si="192"/>
        <v>-</v>
      </c>
      <c r="O3044" s="3" t="s">
        <v>682</v>
      </c>
      <c r="P3044" s="40" t="s">
        <v>683</v>
      </c>
      <c r="Q3044" s="3" t="s">
        <v>800</v>
      </c>
      <c r="R3044" s="78"/>
    </row>
    <row r="3045" spans="1:18" x14ac:dyDescent="0.2">
      <c r="A3045" s="3" t="s">
        <v>410</v>
      </c>
      <c r="B3045" s="78" t="s">
        <v>684</v>
      </c>
      <c r="C3045" s="78" t="s">
        <v>746</v>
      </c>
      <c r="D3045" s="78"/>
      <c r="E3045" s="78"/>
      <c r="F3045" s="78"/>
      <c r="G3045" s="78"/>
      <c r="H3045" s="78">
        <f t="shared" si="193"/>
        <v>0</v>
      </c>
      <c r="I3045" s="74"/>
      <c r="J3045" s="74"/>
      <c r="K3045" s="75">
        <f t="shared" si="190"/>
        <v>1</v>
      </c>
      <c r="L3045" s="75">
        <f t="shared" si="191"/>
        <v>1</v>
      </c>
      <c r="M3045" s="76" t="str">
        <f t="shared" si="192"/>
        <v>-</v>
      </c>
      <c r="N3045" s="76" t="str">
        <f t="shared" si="192"/>
        <v>-</v>
      </c>
      <c r="O3045" s="3" t="s">
        <v>682</v>
      </c>
      <c r="P3045" s="40" t="s">
        <v>683</v>
      </c>
      <c r="Q3045" s="3" t="s">
        <v>800</v>
      </c>
      <c r="R3045" s="78"/>
    </row>
    <row r="3046" spans="1:18" x14ac:dyDescent="0.2">
      <c r="A3046" s="3" t="s">
        <v>410</v>
      </c>
      <c r="B3046" s="78" t="s">
        <v>684</v>
      </c>
      <c r="C3046" s="78" t="s">
        <v>747</v>
      </c>
      <c r="D3046" s="78"/>
      <c r="E3046" s="78"/>
      <c r="F3046" s="78"/>
      <c r="G3046" s="78"/>
      <c r="H3046" s="78">
        <f t="shared" si="193"/>
        <v>0</v>
      </c>
      <c r="I3046" s="74"/>
      <c r="J3046" s="74"/>
      <c r="K3046" s="75">
        <f t="shared" si="190"/>
        <v>1</v>
      </c>
      <c r="L3046" s="75">
        <f t="shared" si="191"/>
        <v>1</v>
      </c>
      <c r="M3046" s="76" t="str">
        <f t="shared" si="192"/>
        <v>-</v>
      </c>
      <c r="N3046" s="76" t="str">
        <f t="shared" si="192"/>
        <v>-</v>
      </c>
      <c r="O3046" s="3" t="s">
        <v>682</v>
      </c>
      <c r="P3046" s="40" t="s">
        <v>683</v>
      </c>
      <c r="Q3046" s="3" t="s">
        <v>800</v>
      </c>
      <c r="R3046" s="78"/>
    </row>
    <row r="3047" spans="1:18" x14ac:dyDescent="0.2">
      <c r="A3047" s="3" t="s">
        <v>410</v>
      </c>
      <c r="B3047" s="78" t="s">
        <v>684</v>
      </c>
      <c r="C3047" s="78" t="s">
        <v>747</v>
      </c>
      <c r="D3047" s="78">
        <v>24903</v>
      </c>
      <c r="E3047" s="78">
        <v>0</v>
      </c>
      <c r="F3047" s="78">
        <v>24583</v>
      </c>
      <c r="G3047" s="78">
        <v>1</v>
      </c>
      <c r="H3047" s="78">
        <f t="shared" si="193"/>
        <v>1</v>
      </c>
      <c r="I3047" s="74">
        <v>0</v>
      </c>
      <c r="J3047" s="74">
        <v>1</v>
      </c>
      <c r="K3047" s="75">
        <f t="shared" si="190"/>
        <v>0.5</v>
      </c>
      <c r="L3047" s="75">
        <f t="shared" si="191"/>
        <v>1</v>
      </c>
      <c r="M3047" s="76" t="str">
        <f t="shared" si="192"/>
        <v>-</v>
      </c>
      <c r="N3047" s="76" t="str">
        <f t="shared" si="192"/>
        <v>-</v>
      </c>
      <c r="O3047" s="3" t="s">
        <v>682</v>
      </c>
      <c r="P3047" s="40" t="s">
        <v>683</v>
      </c>
      <c r="Q3047" s="3" t="s">
        <v>800</v>
      </c>
      <c r="R3047" s="78"/>
    </row>
    <row r="3048" spans="1:18" x14ac:dyDescent="0.2">
      <c r="A3048" s="3" t="s">
        <v>410</v>
      </c>
      <c r="B3048" s="78" t="s">
        <v>684</v>
      </c>
      <c r="C3048" s="78" t="s">
        <v>748</v>
      </c>
      <c r="D3048" s="78"/>
      <c r="E3048" s="78"/>
      <c r="F3048" s="78"/>
      <c r="G3048" s="78"/>
      <c r="H3048" s="78">
        <f t="shared" si="193"/>
        <v>0</v>
      </c>
      <c r="I3048" s="74"/>
      <c r="J3048" s="74"/>
      <c r="K3048" s="75">
        <f t="shared" si="190"/>
        <v>1</v>
      </c>
      <c r="L3048" s="75">
        <f t="shared" si="191"/>
        <v>1</v>
      </c>
      <c r="M3048" s="76" t="str">
        <f t="shared" si="192"/>
        <v>-</v>
      </c>
      <c r="N3048" s="76" t="str">
        <f t="shared" si="192"/>
        <v>-</v>
      </c>
      <c r="O3048" s="3" t="s">
        <v>682</v>
      </c>
      <c r="P3048" s="40" t="s">
        <v>683</v>
      </c>
      <c r="Q3048" s="3" t="s">
        <v>800</v>
      </c>
      <c r="R3048" s="78"/>
    </row>
    <row r="3049" spans="1:18" x14ac:dyDescent="0.2">
      <c r="A3049" s="3" t="s">
        <v>410</v>
      </c>
      <c r="B3049" s="78" t="s">
        <v>684</v>
      </c>
      <c r="C3049" s="78" t="s">
        <v>748</v>
      </c>
      <c r="D3049" s="78">
        <v>24903</v>
      </c>
      <c r="E3049" s="78">
        <v>1</v>
      </c>
      <c r="F3049" s="78">
        <v>24583</v>
      </c>
      <c r="G3049" s="78">
        <v>0</v>
      </c>
      <c r="H3049" s="78">
        <f t="shared" si="193"/>
        <v>1</v>
      </c>
      <c r="I3049" s="74">
        <v>1</v>
      </c>
      <c r="J3049" s="74">
        <v>0</v>
      </c>
      <c r="K3049" s="75">
        <f t="shared" si="190"/>
        <v>1</v>
      </c>
      <c r="L3049" s="75">
        <f t="shared" si="191"/>
        <v>0.5</v>
      </c>
      <c r="M3049" s="76" t="str">
        <f t="shared" si="192"/>
        <v>-</v>
      </c>
      <c r="N3049" s="76" t="str">
        <f t="shared" si="192"/>
        <v>-</v>
      </c>
      <c r="O3049" s="3" t="s">
        <v>682</v>
      </c>
      <c r="P3049" s="40" t="s">
        <v>683</v>
      </c>
      <c r="Q3049" s="3" t="s">
        <v>800</v>
      </c>
      <c r="R3049" s="78"/>
    </row>
    <row r="3050" spans="1:18" x14ac:dyDescent="0.2">
      <c r="A3050" s="3" t="s">
        <v>410</v>
      </c>
      <c r="B3050" s="78" t="s">
        <v>684</v>
      </c>
      <c r="C3050" s="78" t="s">
        <v>749</v>
      </c>
      <c r="D3050" s="78"/>
      <c r="E3050" s="78"/>
      <c r="F3050" s="78"/>
      <c r="G3050" s="78"/>
      <c r="H3050" s="78">
        <f t="shared" si="193"/>
        <v>0</v>
      </c>
      <c r="I3050" s="74"/>
      <c r="J3050" s="74"/>
      <c r="K3050" s="75">
        <f t="shared" si="190"/>
        <v>1</v>
      </c>
      <c r="L3050" s="75">
        <f t="shared" si="191"/>
        <v>1</v>
      </c>
      <c r="M3050" s="76" t="str">
        <f t="shared" si="192"/>
        <v>-</v>
      </c>
      <c r="N3050" s="76" t="str">
        <f t="shared" si="192"/>
        <v>-</v>
      </c>
      <c r="O3050" s="3" t="s">
        <v>682</v>
      </c>
      <c r="P3050" s="40" t="s">
        <v>683</v>
      </c>
      <c r="Q3050" s="3" t="s">
        <v>800</v>
      </c>
      <c r="R3050" s="78"/>
    </row>
    <row r="3051" spans="1:18" x14ac:dyDescent="0.2">
      <c r="A3051" s="3" t="s">
        <v>410</v>
      </c>
      <c r="B3051" s="78" t="s">
        <v>684</v>
      </c>
      <c r="C3051" s="78" t="s">
        <v>749</v>
      </c>
      <c r="D3051" s="78">
        <v>24903</v>
      </c>
      <c r="E3051" s="78">
        <v>0</v>
      </c>
      <c r="F3051" s="78">
        <v>24583</v>
      </c>
      <c r="G3051" s="78">
        <v>1</v>
      </c>
      <c r="H3051" s="78">
        <f t="shared" si="193"/>
        <v>1</v>
      </c>
      <c r="I3051" s="74">
        <v>0</v>
      </c>
      <c r="J3051" s="74">
        <v>1</v>
      </c>
      <c r="K3051" s="75">
        <f t="shared" si="190"/>
        <v>0.5</v>
      </c>
      <c r="L3051" s="75">
        <f t="shared" si="191"/>
        <v>1</v>
      </c>
      <c r="M3051" s="76" t="str">
        <f t="shared" si="192"/>
        <v>-</v>
      </c>
      <c r="N3051" s="76" t="str">
        <f t="shared" si="192"/>
        <v>-</v>
      </c>
      <c r="O3051" s="3" t="s">
        <v>682</v>
      </c>
      <c r="P3051" s="40" t="s">
        <v>683</v>
      </c>
      <c r="Q3051" s="3" t="s">
        <v>800</v>
      </c>
      <c r="R3051" s="78"/>
    </row>
    <row r="3052" spans="1:18" x14ac:dyDescent="0.2">
      <c r="A3052" s="3" t="s">
        <v>410</v>
      </c>
      <c r="B3052" s="78" t="s">
        <v>684</v>
      </c>
      <c r="C3052" s="78" t="s">
        <v>750</v>
      </c>
      <c r="D3052" s="78"/>
      <c r="E3052" s="78"/>
      <c r="F3052" s="78"/>
      <c r="G3052" s="78"/>
      <c r="H3052" s="78">
        <f t="shared" si="193"/>
        <v>0</v>
      </c>
      <c r="I3052" s="74"/>
      <c r="J3052" s="74"/>
      <c r="K3052" s="75">
        <f t="shared" si="190"/>
        <v>1</v>
      </c>
      <c r="L3052" s="75">
        <f t="shared" si="191"/>
        <v>1</v>
      </c>
      <c r="M3052" s="76" t="str">
        <f t="shared" si="192"/>
        <v>-</v>
      </c>
      <c r="N3052" s="76" t="str">
        <f t="shared" si="192"/>
        <v>-</v>
      </c>
      <c r="O3052" s="3" t="s">
        <v>682</v>
      </c>
      <c r="P3052" s="40" t="s">
        <v>683</v>
      </c>
      <c r="Q3052" s="3" t="s">
        <v>800</v>
      </c>
      <c r="R3052" s="78"/>
    </row>
    <row r="3053" spans="1:18" x14ac:dyDescent="0.2">
      <c r="A3053" s="3" t="s">
        <v>410</v>
      </c>
      <c r="B3053" s="78" t="s">
        <v>684</v>
      </c>
      <c r="C3053" s="78" t="s">
        <v>750</v>
      </c>
      <c r="D3053" s="78"/>
      <c r="E3053" s="78"/>
      <c r="F3053" s="78"/>
      <c r="G3053" s="78"/>
      <c r="H3053" s="78">
        <f t="shared" si="193"/>
        <v>0</v>
      </c>
      <c r="I3053" s="74"/>
      <c r="J3053" s="74"/>
      <c r="K3053" s="75">
        <f t="shared" si="190"/>
        <v>1</v>
      </c>
      <c r="L3053" s="75">
        <f t="shared" si="191"/>
        <v>1</v>
      </c>
      <c r="M3053" s="76" t="str">
        <f t="shared" si="192"/>
        <v>-</v>
      </c>
      <c r="N3053" s="76" t="str">
        <f t="shared" si="192"/>
        <v>-</v>
      </c>
      <c r="O3053" s="3" t="s">
        <v>682</v>
      </c>
      <c r="P3053" s="40" t="s">
        <v>683</v>
      </c>
      <c r="Q3053" s="3" t="s">
        <v>800</v>
      </c>
      <c r="R3053" s="78"/>
    </row>
    <row r="3054" spans="1:18" x14ac:dyDescent="0.2">
      <c r="A3054" s="3" t="s">
        <v>410</v>
      </c>
      <c r="B3054" s="78" t="s">
        <v>684</v>
      </c>
      <c r="C3054" s="78" t="s">
        <v>751</v>
      </c>
      <c r="D3054" s="78"/>
      <c r="E3054" s="78"/>
      <c r="F3054" s="78"/>
      <c r="G3054" s="78"/>
      <c r="H3054" s="78">
        <f t="shared" si="193"/>
        <v>0</v>
      </c>
      <c r="I3054" s="74"/>
      <c r="J3054" s="74"/>
      <c r="K3054" s="75">
        <f t="shared" si="190"/>
        <v>1</v>
      </c>
      <c r="L3054" s="75">
        <f t="shared" si="191"/>
        <v>1</v>
      </c>
      <c r="M3054" s="76" t="str">
        <f t="shared" si="192"/>
        <v>-</v>
      </c>
      <c r="N3054" s="76" t="str">
        <f t="shared" si="192"/>
        <v>-</v>
      </c>
      <c r="O3054" s="3" t="s">
        <v>682</v>
      </c>
      <c r="P3054" s="40" t="s">
        <v>683</v>
      </c>
      <c r="Q3054" s="3" t="s">
        <v>800</v>
      </c>
      <c r="R3054" s="78"/>
    </row>
    <row r="3055" spans="1:18" x14ac:dyDescent="0.2">
      <c r="A3055" s="3" t="s">
        <v>410</v>
      </c>
      <c r="B3055" s="78" t="s">
        <v>684</v>
      </c>
      <c r="C3055" s="78" t="s">
        <v>751</v>
      </c>
      <c r="D3055" s="78"/>
      <c r="E3055" s="78"/>
      <c r="F3055" s="78"/>
      <c r="G3055" s="78"/>
      <c r="H3055" s="78">
        <f t="shared" si="193"/>
        <v>0</v>
      </c>
      <c r="I3055" s="74"/>
      <c r="J3055" s="74"/>
      <c r="K3055" s="75">
        <f t="shared" si="190"/>
        <v>1</v>
      </c>
      <c r="L3055" s="75">
        <f t="shared" si="191"/>
        <v>1</v>
      </c>
      <c r="M3055" s="76" t="str">
        <f t="shared" si="192"/>
        <v>-</v>
      </c>
      <c r="N3055" s="76" t="str">
        <f t="shared" si="192"/>
        <v>-</v>
      </c>
      <c r="O3055" s="3" t="s">
        <v>682</v>
      </c>
      <c r="P3055" s="40" t="s">
        <v>683</v>
      </c>
      <c r="Q3055" s="3" t="s">
        <v>800</v>
      </c>
      <c r="R3055" s="78"/>
    </row>
    <row r="3056" spans="1:18" x14ac:dyDescent="0.2">
      <c r="A3056" s="3" t="s">
        <v>410</v>
      </c>
      <c r="B3056" s="78" t="s">
        <v>684</v>
      </c>
      <c r="C3056" s="78" t="s">
        <v>752</v>
      </c>
      <c r="D3056" s="78">
        <v>24903</v>
      </c>
      <c r="E3056" s="78">
        <v>11</v>
      </c>
      <c r="F3056" s="78">
        <v>24583</v>
      </c>
      <c r="G3056" s="78">
        <v>1</v>
      </c>
      <c r="H3056" s="78">
        <f t="shared" si="193"/>
        <v>12</v>
      </c>
      <c r="I3056" s="74">
        <v>0.91666666666666663</v>
      </c>
      <c r="J3056" s="74">
        <v>8.3333333333333329E-2</v>
      </c>
      <c r="K3056" s="75">
        <f t="shared" si="190"/>
        <v>0.999755859375</v>
      </c>
      <c r="L3056" s="75">
        <f t="shared" si="191"/>
        <v>3.1738281250000004E-3</v>
      </c>
      <c r="M3056" s="76" t="str">
        <f t="shared" si="192"/>
        <v>-</v>
      </c>
      <c r="N3056" s="76" t="str">
        <f t="shared" si="192"/>
        <v>-</v>
      </c>
      <c r="O3056" s="3" t="s">
        <v>682</v>
      </c>
      <c r="P3056" s="40" t="s">
        <v>683</v>
      </c>
      <c r="Q3056" s="3" t="s">
        <v>800</v>
      </c>
      <c r="R3056" s="78"/>
    </row>
    <row r="3057" spans="1:18" x14ac:dyDescent="0.2">
      <c r="A3057" s="3" t="s">
        <v>410</v>
      </c>
      <c r="B3057" s="78" t="s">
        <v>684</v>
      </c>
      <c r="C3057" s="78" t="s">
        <v>752</v>
      </c>
      <c r="D3057" s="78">
        <v>24903</v>
      </c>
      <c r="E3057" s="78">
        <v>4</v>
      </c>
      <c r="F3057" s="78">
        <v>24583</v>
      </c>
      <c r="G3057" s="78">
        <v>0</v>
      </c>
      <c r="H3057" s="78">
        <f t="shared" si="193"/>
        <v>4</v>
      </c>
      <c r="I3057" s="74">
        <v>1</v>
      </c>
      <c r="J3057" s="74">
        <v>0</v>
      </c>
      <c r="K3057" s="75">
        <f t="shared" si="190"/>
        <v>1</v>
      </c>
      <c r="L3057" s="75">
        <f t="shared" si="191"/>
        <v>6.25E-2</v>
      </c>
      <c r="M3057" s="76" t="str">
        <f t="shared" si="192"/>
        <v>-</v>
      </c>
      <c r="N3057" s="76" t="str">
        <f t="shared" si="192"/>
        <v>-</v>
      </c>
      <c r="O3057" s="3" t="s">
        <v>682</v>
      </c>
      <c r="P3057" s="40" t="s">
        <v>683</v>
      </c>
      <c r="Q3057" s="3" t="s">
        <v>800</v>
      </c>
      <c r="R3057" s="78"/>
    </row>
    <row r="3058" spans="1:18" x14ac:dyDescent="0.2">
      <c r="A3058" s="3" t="s">
        <v>410</v>
      </c>
      <c r="B3058" s="78" t="s">
        <v>684</v>
      </c>
      <c r="C3058" s="78" t="s">
        <v>753</v>
      </c>
      <c r="D3058" s="78">
        <v>24903</v>
      </c>
      <c r="E3058" s="78">
        <v>160</v>
      </c>
      <c r="F3058" s="78">
        <v>24583</v>
      </c>
      <c r="G3058" s="78">
        <v>45</v>
      </c>
      <c r="H3058" s="78">
        <f t="shared" si="193"/>
        <v>205</v>
      </c>
      <c r="I3058" s="74">
        <v>0.78048780487804881</v>
      </c>
      <c r="J3058" s="74">
        <v>0.21951219512195122</v>
      </c>
      <c r="K3058" s="75">
        <f t="shared" si="190"/>
        <v>1</v>
      </c>
      <c r="L3058" s="75">
        <f t="shared" si="191"/>
        <v>1.2956404071988223E-16</v>
      </c>
      <c r="M3058" s="76" t="str">
        <f t="shared" si="192"/>
        <v>-</v>
      </c>
      <c r="N3058" s="76" t="str">
        <f t="shared" si="192"/>
        <v>sig</v>
      </c>
      <c r="O3058" s="3" t="s">
        <v>682</v>
      </c>
      <c r="P3058" s="40" t="s">
        <v>683</v>
      </c>
      <c r="Q3058" s="3" t="s">
        <v>800</v>
      </c>
      <c r="R3058" s="78"/>
    </row>
    <row r="3059" spans="1:18" x14ac:dyDescent="0.2">
      <c r="A3059" s="3" t="s">
        <v>410</v>
      </c>
      <c r="B3059" s="78" t="s">
        <v>684</v>
      </c>
      <c r="C3059" s="78" t="s">
        <v>753</v>
      </c>
      <c r="D3059" s="78">
        <v>24903</v>
      </c>
      <c r="E3059" s="78">
        <v>113</v>
      </c>
      <c r="F3059" s="78">
        <v>24583</v>
      </c>
      <c r="G3059" s="78">
        <v>33</v>
      </c>
      <c r="H3059" s="78">
        <f t="shared" si="193"/>
        <v>146</v>
      </c>
      <c r="I3059" s="74">
        <v>0.77397260273972601</v>
      </c>
      <c r="J3059" s="74">
        <v>0.22602739726027396</v>
      </c>
      <c r="K3059" s="75">
        <f t="shared" si="190"/>
        <v>0.99999999999728839</v>
      </c>
      <c r="L3059" s="75">
        <f t="shared" si="191"/>
        <v>9.51045448818347E-12</v>
      </c>
      <c r="M3059" s="76" t="str">
        <f t="shared" si="192"/>
        <v>-</v>
      </c>
      <c r="N3059" s="76" t="str">
        <f t="shared" si="192"/>
        <v>sig</v>
      </c>
      <c r="O3059" s="3" t="s">
        <v>682</v>
      </c>
      <c r="P3059" s="40" t="s">
        <v>683</v>
      </c>
      <c r="Q3059" s="3" t="s">
        <v>800</v>
      </c>
      <c r="R3059" s="78"/>
    </row>
    <row r="3060" spans="1:18" x14ac:dyDescent="0.2">
      <c r="A3060" s="3" t="s">
        <v>324</v>
      </c>
      <c r="B3060" s="78" t="s">
        <v>443</v>
      </c>
      <c r="C3060" s="78" t="s">
        <v>754</v>
      </c>
      <c r="D3060" s="78">
        <v>24903</v>
      </c>
      <c r="E3060" s="78">
        <v>45</v>
      </c>
      <c r="F3060" s="78">
        <v>24583</v>
      </c>
      <c r="G3060" s="78">
        <v>5</v>
      </c>
      <c r="H3060" s="78">
        <f t="shared" si="193"/>
        <v>50</v>
      </c>
      <c r="I3060" s="74">
        <v>0.9</v>
      </c>
      <c r="J3060" s="74">
        <v>0.1</v>
      </c>
      <c r="K3060" s="75">
        <f t="shared" si="190"/>
        <v>0.9999999997769109</v>
      </c>
      <c r="L3060" s="75">
        <f t="shared" si="191"/>
        <v>2.1049260112704352E-9</v>
      </c>
      <c r="M3060" s="76" t="str">
        <f t="shared" si="192"/>
        <v>-</v>
      </c>
      <c r="N3060" s="76" t="str">
        <f t="shared" si="192"/>
        <v>sig</v>
      </c>
      <c r="O3060" s="3" t="s">
        <v>682</v>
      </c>
      <c r="P3060" s="40" t="s">
        <v>683</v>
      </c>
      <c r="Q3060" s="3" t="s">
        <v>800</v>
      </c>
      <c r="R3060" s="78"/>
    </row>
    <row r="3061" spans="1:18" x14ac:dyDescent="0.2">
      <c r="A3061" s="3" t="s">
        <v>324</v>
      </c>
      <c r="B3061" s="78" t="s">
        <v>443</v>
      </c>
      <c r="C3061" s="78" t="s">
        <v>755</v>
      </c>
      <c r="D3061" s="78">
        <v>24903</v>
      </c>
      <c r="E3061" s="78">
        <v>29</v>
      </c>
      <c r="F3061" s="78">
        <v>24583</v>
      </c>
      <c r="G3061" s="78">
        <v>16</v>
      </c>
      <c r="H3061" s="78">
        <f t="shared" si="193"/>
        <v>45</v>
      </c>
      <c r="I3061" s="74">
        <v>0.64444444444444449</v>
      </c>
      <c r="J3061" s="74">
        <v>0.35555555555555557</v>
      </c>
      <c r="K3061" s="75">
        <f t="shared" si="190"/>
        <v>0.98215109822240265</v>
      </c>
      <c r="L3061" s="75">
        <f t="shared" si="191"/>
        <v>3.6227130081272256E-2</v>
      </c>
      <c r="M3061" s="76" t="str">
        <f t="shared" si="192"/>
        <v>-</v>
      </c>
      <c r="N3061" s="76" t="str">
        <f t="shared" si="192"/>
        <v>-</v>
      </c>
      <c r="O3061" s="3" t="s">
        <v>682</v>
      </c>
      <c r="P3061" s="40" t="s">
        <v>683</v>
      </c>
      <c r="Q3061" s="3" t="s">
        <v>800</v>
      </c>
      <c r="R3061" s="78"/>
    </row>
    <row r="3062" spans="1:18" x14ac:dyDescent="0.2">
      <c r="A3062" s="3" t="s">
        <v>324</v>
      </c>
      <c r="B3062" s="78" t="s">
        <v>443</v>
      </c>
      <c r="C3062" s="78" t="s">
        <v>756</v>
      </c>
      <c r="D3062" s="78">
        <v>24903</v>
      </c>
      <c r="E3062" s="78">
        <v>49</v>
      </c>
      <c r="F3062" s="78">
        <v>24583</v>
      </c>
      <c r="G3062" s="78">
        <v>14</v>
      </c>
      <c r="H3062" s="78">
        <f t="shared" si="193"/>
        <v>63</v>
      </c>
      <c r="I3062" s="74">
        <v>0.77777777777777779</v>
      </c>
      <c r="J3062" s="74">
        <v>0.22222222222222221</v>
      </c>
      <c r="K3062" s="75">
        <f t="shared" si="190"/>
        <v>0.99999849202395774</v>
      </c>
      <c r="L3062" s="75">
        <f t="shared" si="191"/>
        <v>5.5615115002245271E-6</v>
      </c>
      <c r="M3062" s="76" t="str">
        <f t="shared" si="192"/>
        <v>-</v>
      </c>
      <c r="N3062" s="76" t="str">
        <f t="shared" si="192"/>
        <v>sig</v>
      </c>
      <c r="O3062" s="3" t="s">
        <v>682</v>
      </c>
      <c r="P3062" s="40" t="s">
        <v>683</v>
      </c>
      <c r="Q3062" s="3" t="s">
        <v>800</v>
      </c>
      <c r="R3062" s="78"/>
    </row>
    <row r="3063" spans="1:18" x14ac:dyDescent="0.2">
      <c r="A3063" s="3" t="s">
        <v>324</v>
      </c>
      <c r="B3063" s="78" t="s">
        <v>443</v>
      </c>
      <c r="C3063" s="78" t="s">
        <v>757</v>
      </c>
      <c r="D3063" s="78">
        <v>24903</v>
      </c>
      <c r="E3063" s="78">
        <v>25</v>
      </c>
      <c r="F3063" s="78">
        <v>24583</v>
      </c>
      <c r="G3063" s="78">
        <v>13</v>
      </c>
      <c r="H3063" s="78">
        <f t="shared" si="193"/>
        <v>38</v>
      </c>
      <c r="I3063" s="74">
        <v>0.65789473684210531</v>
      </c>
      <c r="J3063" s="74">
        <v>0.34210526315789475</v>
      </c>
      <c r="K3063" s="75">
        <f t="shared" si="190"/>
        <v>0.98322378016018774</v>
      </c>
      <c r="L3063" s="75">
        <f t="shared" si="191"/>
        <v>3.6475694258115303E-2</v>
      </c>
      <c r="M3063" s="76" t="str">
        <f t="shared" si="192"/>
        <v>-</v>
      </c>
      <c r="N3063" s="76" t="str">
        <f t="shared" si="192"/>
        <v>-</v>
      </c>
      <c r="O3063" s="3" t="s">
        <v>682</v>
      </c>
      <c r="P3063" s="40" t="s">
        <v>683</v>
      </c>
      <c r="Q3063" s="3" t="s">
        <v>800</v>
      </c>
      <c r="R3063" s="78"/>
    </row>
    <row r="3064" spans="1:18" x14ac:dyDescent="0.2">
      <c r="A3064" s="3" t="s">
        <v>324</v>
      </c>
      <c r="B3064" s="78" t="s">
        <v>443</v>
      </c>
      <c r="C3064" s="78" t="s">
        <v>758</v>
      </c>
      <c r="D3064" s="78">
        <v>24903</v>
      </c>
      <c r="E3064" s="78">
        <v>26</v>
      </c>
      <c r="F3064" s="78">
        <v>24583</v>
      </c>
      <c r="G3064" s="78">
        <v>12</v>
      </c>
      <c r="H3064" s="78">
        <f t="shared" si="193"/>
        <v>38</v>
      </c>
      <c r="I3064" s="74">
        <v>0.68421052631578949</v>
      </c>
      <c r="J3064" s="74">
        <v>0.31578947368421051</v>
      </c>
      <c r="K3064" s="75">
        <f t="shared" si="190"/>
        <v>0.99307351736933924</v>
      </c>
      <c r="L3064" s="75">
        <f t="shared" si="191"/>
        <v>1.6776219839812256E-2</v>
      </c>
      <c r="M3064" s="76" t="str">
        <f t="shared" si="192"/>
        <v>-</v>
      </c>
      <c r="N3064" s="76" t="str">
        <f t="shared" si="192"/>
        <v>-</v>
      </c>
      <c r="O3064" s="3" t="s">
        <v>682</v>
      </c>
      <c r="P3064" s="40" t="s">
        <v>683</v>
      </c>
      <c r="Q3064" s="3" t="s">
        <v>800</v>
      </c>
      <c r="R3064" s="78"/>
    </row>
    <row r="3065" spans="1:18" x14ac:dyDescent="0.2">
      <c r="A3065" s="3" t="s">
        <v>324</v>
      </c>
      <c r="B3065" s="78" t="s">
        <v>443</v>
      </c>
      <c r="C3065" s="78" t="s">
        <v>759</v>
      </c>
      <c r="D3065" s="78">
        <v>24903</v>
      </c>
      <c r="E3065" s="78">
        <v>40</v>
      </c>
      <c r="F3065" s="78">
        <v>24583</v>
      </c>
      <c r="G3065" s="78">
        <v>9</v>
      </c>
      <c r="H3065" s="78">
        <f t="shared" si="193"/>
        <v>49</v>
      </c>
      <c r="I3065" s="74">
        <v>0.81632653061224492</v>
      </c>
      <c r="J3065" s="74">
        <v>0.18367346938775511</v>
      </c>
      <c r="K3065" s="75">
        <f t="shared" si="190"/>
        <v>0.99999901767311172</v>
      </c>
      <c r="L3065" s="75">
        <f t="shared" si="191"/>
        <v>4.631773204977216E-6</v>
      </c>
      <c r="M3065" s="76" t="str">
        <f t="shared" si="192"/>
        <v>-</v>
      </c>
      <c r="N3065" s="76" t="str">
        <f t="shared" si="192"/>
        <v>sig</v>
      </c>
      <c r="O3065" s="3" t="s">
        <v>682</v>
      </c>
      <c r="P3065" s="40" t="s">
        <v>683</v>
      </c>
      <c r="Q3065" s="3" t="s">
        <v>800</v>
      </c>
      <c r="R3065" s="78"/>
    </row>
    <row r="3066" spans="1:18" x14ac:dyDescent="0.2">
      <c r="A3066" s="3" t="s">
        <v>324</v>
      </c>
      <c r="B3066" s="78" t="s">
        <v>443</v>
      </c>
      <c r="C3066" s="78" t="s">
        <v>760</v>
      </c>
      <c r="D3066" s="78">
        <v>24903</v>
      </c>
      <c r="E3066" s="78">
        <v>25</v>
      </c>
      <c r="F3066" s="78">
        <v>24583</v>
      </c>
      <c r="G3066" s="78">
        <v>6</v>
      </c>
      <c r="H3066" s="78">
        <f t="shared" si="193"/>
        <v>31</v>
      </c>
      <c r="I3066" s="74">
        <v>0.80645161290322576</v>
      </c>
      <c r="J3066" s="74">
        <v>0.19354838709677419</v>
      </c>
      <c r="K3066" s="75">
        <f t="shared" si="190"/>
        <v>0.99990390241146088</v>
      </c>
      <c r="L3066" s="75">
        <f t="shared" si="191"/>
        <v>4.389551468193537E-4</v>
      </c>
      <c r="M3066" s="76" t="str">
        <f t="shared" si="192"/>
        <v>-</v>
      </c>
      <c r="N3066" s="76" t="str">
        <f t="shared" si="192"/>
        <v>-</v>
      </c>
      <c r="O3066" s="3" t="s">
        <v>682</v>
      </c>
      <c r="P3066" s="40" t="s">
        <v>683</v>
      </c>
      <c r="Q3066" s="3" t="s">
        <v>800</v>
      </c>
      <c r="R3066" s="78"/>
    </row>
    <row r="3067" spans="1:18" x14ac:dyDescent="0.2">
      <c r="A3067" s="3" t="s">
        <v>324</v>
      </c>
      <c r="B3067" s="78" t="s">
        <v>443</v>
      </c>
      <c r="C3067" s="78" t="s">
        <v>761</v>
      </c>
      <c r="D3067" s="78">
        <v>24903</v>
      </c>
      <c r="E3067" s="78">
        <v>28</v>
      </c>
      <c r="F3067" s="78">
        <v>24583</v>
      </c>
      <c r="G3067" s="78">
        <v>12</v>
      </c>
      <c r="H3067" s="78">
        <f t="shared" si="193"/>
        <v>40</v>
      </c>
      <c r="I3067" s="74">
        <v>0.7</v>
      </c>
      <c r="J3067" s="74">
        <v>0.3</v>
      </c>
      <c r="K3067" s="75">
        <f t="shared" si="190"/>
        <v>0.99678671195215429</v>
      </c>
      <c r="L3067" s="75">
        <f t="shared" si="191"/>
        <v>8.2945016874873458E-3</v>
      </c>
      <c r="M3067" s="76" t="str">
        <f t="shared" si="192"/>
        <v>-</v>
      </c>
      <c r="N3067" s="76" t="str">
        <f t="shared" si="192"/>
        <v>-</v>
      </c>
      <c r="O3067" s="3" t="s">
        <v>682</v>
      </c>
      <c r="P3067" s="40" t="s">
        <v>683</v>
      </c>
      <c r="Q3067" s="3" t="s">
        <v>800</v>
      </c>
      <c r="R3067" s="78"/>
    </row>
    <row r="3068" spans="1:18" x14ac:dyDescent="0.2">
      <c r="A3068" s="3" t="s">
        <v>324</v>
      </c>
      <c r="B3068" s="78" t="s">
        <v>443</v>
      </c>
      <c r="C3068" s="78" t="s">
        <v>762</v>
      </c>
      <c r="D3068" s="78">
        <v>24903</v>
      </c>
      <c r="E3068" s="78">
        <v>21</v>
      </c>
      <c r="F3068" s="78">
        <v>24583</v>
      </c>
      <c r="G3068" s="78">
        <v>6</v>
      </c>
      <c r="H3068" s="78">
        <f t="shared" si="193"/>
        <v>27</v>
      </c>
      <c r="I3068" s="74">
        <v>0.77777777777777779</v>
      </c>
      <c r="J3068" s="74">
        <v>0.22222222222222221</v>
      </c>
      <c r="K3068" s="75">
        <f t="shared" si="190"/>
        <v>0.99924314022064209</v>
      </c>
      <c r="L3068" s="75">
        <f t="shared" si="191"/>
        <v>2.962306141853333E-3</v>
      </c>
      <c r="M3068" s="76" t="str">
        <f t="shared" si="192"/>
        <v>-</v>
      </c>
      <c r="N3068" s="76" t="str">
        <f t="shared" si="192"/>
        <v>-</v>
      </c>
      <c r="O3068" s="3" t="s">
        <v>682</v>
      </c>
      <c r="P3068" s="40" t="s">
        <v>683</v>
      </c>
      <c r="Q3068" s="3" t="s">
        <v>800</v>
      </c>
      <c r="R3068" s="78"/>
    </row>
    <row r="3069" spans="1:18" x14ac:dyDescent="0.2">
      <c r="A3069" s="3" t="s">
        <v>324</v>
      </c>
      <c r="B3069" s="78" t="s">
        <v>443</v>
      </c>
      <c r="C3069" s="78" t="s">
        <v>741</v>
      </c>
      <c r="D3069" s="78">
        <v>24903</v>
      </c>
      <c r="E3069" s="78">
        <v>27</v>
      </c>
      <c r="F3069" s="78">
        <v>24583</v>
      </c>
      <c r="G3069" s="78">
        <v>7</v>
      </c>
      <c r="H3069" s="78">
        <f t="shared" si="193"/>
        <v>34</v>
      </c>
      <c r="I3069" s="74">
        <v>0.79411764705882348</v>
      </c>
      <c r="J3069" s="74">
        <v>0.20588235294117646</v>
      </c>
      <c r="K3069" s="75">
        <f t="shared" si="190"/>
        <v>0.99990243720822036</v>
      </c>
      <c r="L3069" s="75">
        <f t="shared" si="191"/>
        <v>4.1069765575230181E-4</v>
      </c>
      <c r="M3069" s="76" t="str">
        <f t="shared" si="192"/>
        <v>-</v>
      </c>
      <c r="N3069" s="76" t="str">
        <f t="shared" si="192"/>
        <v>-</v>
      </c>
      <c r="O3069" s="3" t="s">
        <v>682</v>
      </c>
      <c r="P3069" s="40" t="s">
        <v>683</v>
      </c>
      <c r="Q3069" s="3" t="s">
        <v>800</v>
      </c>
      <c r="R3069" s="78"/>
    </row>
    <row r="3070" spans="1:18" x14ac:dyDescent="0.2">
      <c r="A3070" s="3" t="s">
        <v>324</v>
      </c>
      <c r="B3070" s="78" t="s">
        <v>443</v>
      </c>
      <c r="C3070" s="78" t="s">
        <v>742</v>
      </c>
      <c r="D3070" s="78">
        <v>24903</v>
      </c>
      <c r="E3070" s="78">
        <v>21</v>
      </c>
      <c r="F3070" s="78">
        <v>24583</v>
      </c>
      <c r="G3070" s="78">
        <v>9</v>
      </c>
      <c r="H3070" s="78">
        <f t="shared" si="193"/>
        <v>30</v>
      </c>
      <c r="I3070" s="74">
        <v>0.7</v>
      </c>
      <c r="J3070" s="74">
        <v>0.3</v>
      </c>
      <c r="K3070" s="75">
        <f t="shared" si="190"/>
        <v>0.991937599144876</v>
      </c>
      <c r="L3070" s="75">
        <f t="shared" si="191"/>
        <v>2.1386972628533851E-2</v>
      </c>
      <c r="M3070" s="76" t="str">
        <f t="shared" si="192"/>
        <v>-</v>
      </c>
      <c r="N3070" s="76" t="str">
        <f t="shared" si="192"/>
        <v>-</v>
      </c>
      <c r="O3070" s="3" t="s">
        <v>682</v>
      </c>
      <c r="P3070" s="40" t="s">
        <v>683</v>
      </c>
      <c r="Q3070" s="3" t="s">
        <v>800</v>
      </c>
      <c r="R3070" s="78"/>
    </row>
    <row r="3071" spans="1:18" x14ac:dyDescent="0.2">
      <c r="A3071" s="3" t="s">
        <v>324</v>
      </c>
      <c r="B3071" s="78" t="s">
        <v>443</v>
      </c>
      <c r="C3071" s="78" t="s">
        <v>743</v>
      </c>
      <c r="D3071" s="78">
        <v>24903</v>
      </c>
      <c r="E3071" s="78">
        <v>18</v>
      </c>
      <c r="F3071" s="78">
        <v>24583</v>
      </c>
      <c r="G3071" s="78">
        <v>6</v>
      </c>
      <c r="H3071" s="78">
        <f t="shared" si="193"/>
        <v>24</v>
      </c>
      <c r="I3071" s="74">
        <v>0.75</v>
      </c>
      <c r="J3071" s="74">
        <v>0.25</v>
      </c>
      <c r="K3071" s="75">
        <f t="shared" si="190"/>
        <v>0.99669462442398071</v>
      </c>
      <c r="L3071" s="75">
        <f t="shared" si="191"/>
        <v>1.1327922344207767E-2</v>
      </c>
      <c r="M3071" s="76" t="str">
        <f t="shared" si="192"/>
        <v>-</v>
      </c>
      <c r="N3071" s="76" t="str">
        <f t="shared" si="192"/>
        <v>-</v>
      </c>
      <c r="O3071" s="3" t="s">
        <v>682</v>
      </c>
      <c r="P3071" s="40" t="s">
        <v>683</v>
      </c>
      <c r="Q3071" s="3" t="s">
        <v>800</v>
      </c>
      <c r="R3071" s="78"/>
    </row>
    <row r="3072" spans="1:18" x14ac:dyDescent="0.2">
      <c r="A3072" s="3" t="s">
        <v>324</v>
      </c>
      <c r="B3072" s="78" t="s">
        <v>443</v>
      </c>
      <c r="C3072" s="78" t="s">
        <v>744</v>
      </c>
      <c r="D3072" s="78">
        <v>24903</v>
      </c>
      <c r="E3072" s="78">
        <v>19</v>
      </c>
      <c r="F3072" s="78">
        <v>24583</v>
      </c>
      <c r="G3072" s="78">
        <v>3</v>
      </c>
      <c r="H3072" s="78">
        <f t="shared" si="193"/>
        <v>22</v>
      </c>
      <c r="I3072" s="74">
        <v>0.86363636363636365</v>
      </c>
      <c r="J3072" s="74">
        <v>0.13636363636363635</v>
      </c>
      <c r="K3072" s="75">
        <f t="shared" si="190"/>
        <v>0.9999394416809082</v>
      </c>
      <c r="L3072" s="75">
        <f t="shared" si="191"/>
        <v>4.2772293090820312E-4</v>
      </c>
      <c r="M3072" s="76" t="str">
        <f t="shared" si="192"/>
        <v>-</v>
      </c>
      <c r="N3072" s="76" t="str">
        <f t="shared" si="192"/>
        <v>-</v>
      </c>
      <c r="O3072" s="3" t="s">
        <v>682</v>
      </c>
      <c r="P3072" s="40" t="s">
        <v>683</v>
      </c>
      <c r="Q3072" s="3" t="s">
        <v>800</v>
      </c>
      <c r="R3072" s="78"/>
    </row>
    <row r="3073" spans="1:18" x14ac:dyDescent="0.2">
      <c r="A3073" s="3" t="s">
        <v>324</v>
      </c>
      <c r="B3073" s="78" t="s">
        <v>443</v>
      </c>
      <c r="C3073" s="78" t="s">
        <v>745</v>
      </c>
      <c r="D3073" s="78">
        <v>24903</v>
      </c>
      <c r="E3073" s="78">
        <v>23</v>
      </c>
      <c r="F3073" s="78">
        <v>24583</v>
      </c>
      <c r="G3073" s="78">
        <v>7</v>
      </c>
      <c r="H3073" s="78">
        <f t="shared" si="193"/>
        <v>30</v>
      </c>
      <c r="I3073" s="74">
        <v>0.76666666666666672</v>
      </c>
      <c r="J3073" s="74">
        <v>0.23333333333333334</v>
      </c>
      <c r="K3073" s="75">
        <f t="shared" si="190"/>
        <v>0.99928454682230949</v>
      </c>
      <c r="L3073" s="75">
        <f t="shared" si="191"/>
        <v>2.611439675092698E-3</v>
      </c>
      <c r="M3073" s="76" t="str">
        <f t="shared" si="192"/>
        <v>-</v>
      </c>
      <c r="N3073" s="76" t="str">
        <f t="shared" si="192"/>
        <v>-</v>
      </c>
      <c r="O3073" s="3" t="s">
        <v>682</v>
      </c>
      <c r="P3073" s="40" t="s">
        <v>683</v>
      </c>
      <c r="Q3073" s="3" t="s">
        <v>800</v>
      </c>
      <c r="R3073" s="78"/>
    </row>
    <row r="3074" spans="1:18" x14ac:dyDescent="0.2">
      <c r="A3074" s="3" t="s">
        <v>324</v>
      </c>
      <c r="B3074" s="78" t="s">
        <v>443</v>
      </c>
      <c r="C3074" s="78" t="s">
        <v>746</v>
      </c>
      <c r="D3074" s="78">
        <v>24903</v>
      </c>
      <c r="E3074" s="78">
        <v>20</v>
      </c>
      <c r="F3074" s="78">
        <v>24583</v>
      </c>
      <c r="G3074" s="78">
        <v>5</v>
      </c>
      <c r="H3074" s="78">
        <f t="shared" si="193"/>
        <v>25</v>
      </c>
      <c r="I3074" s="74">
        <v>0.8</v>
      </c>
      <c r="J3074" s="74">
        <v>0.2</v>
      </c>
      <c r="K3074" s="75">
        <f t="shared" ref="K3074:K3137" si="194">BINOMDIST(E3074,H3074,0.5,TRUE)</f>
        <v>0.99954473972320557</v>
      </c>
      <c r="L3074" s="75">
        <f t="shared" ref="L3074:L3137" si="195">BINOMDIST(G3074,H3074,0.5,TRUE)</f>
        <v>2.0386576652526855E-3</v>
      </c>
      <c r="M3074" s="76" t="str">
        <f t="shared" ref="M3074:N3137" si="196">IF(K3074&lt;(0.05/5830),"sig","-")</f>
        <v>-</v>
      </c>
      <c r="N3074" s="76" t="str">
        <f t="shared" si="196"/>
        <v>-</v>
      </c>
      <c r="O3074" s="3" t="s">
        <v>682</v>
      </c>
      <c r="P3074" s="40" t="s">
        <v>683</v>
      </c>
      <c r="Q3074" s="3" t="s">
        <v>800</v>
      </c>
      <c r="R3074" s="78"/>
    </row>
    <row r="3075" spans="1:18" x14ac:dyDescent="0.2">
      <c r="A3075" s="3" t="s">
        <v>324</v>
      </c>
      <c r="B3075" s="78" t="s">
        <v>443</v>
      </c>
      <c r="C3075" s="78" t="s">
        <v>747</v>
      </c>
      <c r="D3075" s="78">
        <v>24903</v>
      </c>
      <c r="E3075" s="78">
        <v>20</v>
      </c>
      <c r="F3075" s="78">
        <v>24583</v>
      </c>
      <c r="G3075" s="78">
        <v>6</v>
      </c>
      <c r="H3075" s="78">
        <f t="shared" si="193"/>
        <v>26</v>
      </c>
      <c r="I3075" s="74">
        <v>0.76923076923076927</v>
      </c>
      <c r="J3075" s="74">
        <v>0.23076923076923078</v>
      </c>
      <c r="K3075" s="75">
        <f t="shared" si="194"/>
        <v>0.99875304102897644</v>
      </c>
      <c r="L3075" s="75">
        <f t="shared" si="195"/>
        <v>4.6776533126831055E-3</v>
      </c>
      <c r="M3075" s="76" t="str">
        <f t="shared" si="196"/>
        <v>-</v>
      </c>
      <c r="N3075" s="76" t="str">
        <f t="shared" si="196"/>
        <v>-</v>
      </c>
      <c r="O3075" s="3" t="s">
        <v>682</v>
      </c>
      <c r="P3075" s="40" t="s">
        <v>683</v>
      </c>
      <c r="Q3075" s="3" t="s">
        <v>800</v>
      </c>
      <c r="R3075" s="78"/>
    </row>
    <row r="3076" spans="1:18" x14ac:dyDescent="0.2">
      <c r="A3076" s="3" t="s">
        <v>324</v>
      </c>
      <c r="B3076" s="78" t="s">
        <v>443</v>
      </c>
      <c r="C3076" s="78" t="s">
        <v>748</v>
      </c>
      <c r="D3076" s="78">
        <v>24903</v>
      </c>
      <c r="E3076" s="78">
        <v>18</v>
      </c>
      <c r="F3076" s="78">
        <v>24583</v>
      </c>
      <c r="G3076" s="78">
        <v>7</v>
      </c>
      <c r="H3076" s="78">
        <f t="shared" si="193"/>
        <v>25</v>
      </c>
      <c r="I3076" s="74">
        <v>0.72</v>
      </c>
      <c r="J3076" s="74">
        <v>0.28000000000000003</v>
      </c>
      <c r="K3076" s="75">
        <f t="shared" si="194"/>
        <v>0.99268335103988647</v>
      </c>
      <c r="L3076" s="75">
        <f t="shared" si="195"/>
        <v>2.1642625331878669E-2</v>
      </c>
      <c r="M3076" s="76" t="str">
        <f t="shared" si="196"/>
        <v>-</v>
      </c>
      <c r="N3076" s="76" t="str">
        <f t="shared" si="196"/>
        <v>-</v>
      </c>
      <c r="O3076" s="3" t="s">
        <v>682</v>
      </c>
      <c r="P3076" s="40" t="s">
        <v>683</v>
      </c>
      <c r="Q3076" s="3" t="s">
        <v>800</v>
      </c>
      <c r="R3076" s="78"/>
    </row>
    <row r="3077" spans="1:18" x14ac:dyDescent="0.2">
      <c r="A3077" s="3" t="s">
        <v>324</v>
      </c>
      <c r="B3077" s="78" t="s">
        <v>443</v>
      </c>
      <c r="C3077" s="78" t="s">
        <v>749</v>
      </c>
      <c r="D3077" s="78">
        <v>24903</v>
      </c>
      <c r="E3077" s="78">
        <v>16</v>
      </c>
      <c r="F3077" s="78">
        <v>24583</v>
      </c>
      <c r="G3077" s="78">
        <v>4</v>
      </c>
      <c r="H3077" s="78">
        <f t="shared" si="193"/>
        <v>20</v>
      </c>
      <c r="I3077" s="74">
        <v>0.8</v>
      </c>
      <c r="J3077" s="74">
        <v>0.2</v>
      </c>
      <c r="K3077" s="75">
        <f t="shared" si="194"/>
        <v>0.99871158599853516</v>
      </c>
      <c r="L3077" s="75">
        <f t="shared" si="195"/>
        <v>5.9089660644531285E-3</v>
      </c>
      <c r="M3077" s="76" t="str">
        <f t="shared" si="196"/>
        <v>-</v>
      </c>
      <c r="N3077" s="76" t="str">
        <f t="shared" si="196"/>
        <v>-</v>
      </c>
      <c r="O3077" s="3" t="s">
        <v>682</v>
      </c>
      <c r="P3077" s="40" t="s">
        <v>683</v>
      </c>
      <c r="Q3077" s="3" t="s">
        <v>800</v>
      </c>
      <c r="R3077" s="78"/>
    </row>
    <row r="3078" spans="1:18" x14ac:dyDescent="0.2">
      <c r="A3078" s="3" t="s">
        <v>324</v>
      </c>
      <c r="B3078" s="78" t="s">
        <v>443</v>
      </c>
      <c r="C3078" s="78" t="s">
        <v>750</v>
      </c>
      <c r="D3078" s="78">
        <v>24903</v>
      </c>
      <c r="E3078" s="78">
        <v>15</v>
      </c>
      <c r="F3078" s="78">
        <v>24583</v>
      </c>
      <c r="G3078" s="78">
        <v>2</v>
      </c>
      <c r="H3078" s="78">
        <f t="shared" si="193"/>
        <v>17</v>
      </c>
      <c r="I3078" s="74">
        <v>0.88235294117647056</v>
      </c>
      <c r="J3078" s="74">
        <v>0.11764705882352941</v>
      </c>
      <c r="K3078" s="75">
        <f t="shared" si="194"/>
        <v>0.9998626708984375</v>
      </c>
      <c r="L3078" s="75">
        <f t="shared" si="195"/>
        <v>1.1749267578125004E-3</v>
      </c>
      <c r="M3078" s="76" t="str">
        <f t="shared" si="196"/>
        <v>-</v>
      </c>
      <c r="N3078" s="76" t="str">
        <f t="shared" si="196"/>
        <v>-</v>
      </c>
      <c r="O3078" s="3" t="s">
        <v>682</v>
      </c>
      <c r="P3078" s="40" t="s">
        <v>683</v>
      </c>
      <c r="Q3078" s="3" t="s">
        <v>800</v>
      </c>
      <c r="R3078" s="78"/>
    </row>
    <row r="3079" spans="1:18" x14ac:dyDescent="0.2">
      <c r="A3079" s="3" t="s">
        <v>324</v>
      </c>
      <c r="B3079" s="78" t="s">
        <v>443</v>
      </c>
      <c r="C3079" s="78" t="s">
        <v>751</v>
      </c>
      <c r="D3079" s="78">
        <v>24903</v>
      </c>
      <c r="E3079" s="78">
        <v>15</v>
      </c>
      <c r="F3079" s="78">
        <v>24583</v>
      </c>
      <c r="G3079" s="78">
        <v>2</v>
      </c>
      <c r="H3079" s="78">
        <f t="shared" si="193"/>
        <v>17</v>
      </c>
      <c r="I3079" s="74">
        <v>0.88235294117647056</v>
      </c>
      <c r="J3079" s="74">
        <v>0.11764705882352941</v>
      </c>
      <c r="K3079" s="75">
        <f t="shared" si="194"/>
        <v>0.9998626708984375</v>
      </c>
      <c r="L3079" s="75">
        <f t="shared" si="195"/>
        <v>1.1749267578125004E-3</v>
      </c>
      <c r="M3079" s="76" t="str">
        <f t="shared" si="196"/>
        <v>-</v>
      </c>
      <c r="N3079" s="76" t="str">
        <f t="shared" si="196"/>
        <v>-</v>
      </c>
      <c r="O3079" s="3" t="s">
        <v>682</v>
      </c>
      <c r="P3079" s="40" t="s">
        <v>683</v>
      </c>
      <c r="Q3079" s="3" t="s">
        <v>800</v>
      </c>
      <c r="R3079" s="78"/>
    </row>
    <row r="3080" spans="1:18" x14ac:dyDescent="0.2">
      <c r="A3080" s="3" t="s">
        <v>324</v>
      </c>
      <c r="B3080" s="78" t="s">
        <v>443</v>
      </c>
      <c r="C3080" s="78" t="s">
        <v>752</v>
      </c>
      <c r="D3080" s="78">
        <v>24903</v>
      </c>
      <c r="E3080" s="78">
        <v>4</v>
      </c>
      <c r="F3080" s="78">
        <v>24583</v>
      </c>
      <c r="G3080" s="78">
        <v>4</v>
      </c>
      <c r="H3080" s="78">
        <f t="shared" si="193"/>
        <v>8</v>
      </c>
      <c r="I3080" s="74">
        <v>0.5</v>
      </c>
      <c r="J3080" s="74">
        <v>0.5</v>
      </c>
      <c r="K3080" s="75">
        <f t="shared" si="194"/>
        <v>0.63671875</v>
      </c>
      <c r="L3080" s="75">
        <f t="shared" si="195"/>
        <v>0.63671875</v>
      </c>
      <c r="M3080" s="76" t="str">
        <f t="shared" si="196"/>
        <v>-</v>
      </c>
      <c r="N3080" s="76" t="str">
        <f t="shared" si="196"/>
        <v>-</v>
      </c>
      <c r="O3080" s="3" t="s">
        <v>682</v>
      </c>
      <c r="P3080" s="40" t="s">
        <v>683</v>
      </c>
      <c r="Q3080" s="3" t="s">
        <v>800</v>
      </c>
      <c r="R3080" s="78"/>
    </row>
    <row r="3081" spans="1:18" x14ac:dyDescent="0.2">
      <c r="A3081" s="3" t="s">
        <v>324</v>
      </c>
      <c r="B3081" s="78" t="s">
        <v>443</v>
      </c>
      <c r="C3081" s="78" t="s">
        <v>753</v>
      </c>
      <c r="D3081" s="78">
        <v>24903</v>
      </c>
      <c r="E3081" s="78">
        <v>17</v>
      </c>
      <c r="F3081" s="78">
        <v>24583</v>
      </c>
      <c r="G3081" s="78">
        <v>1</v>
      </c>
      <c r="H3081" s="78">
        <f t="shared" si="193"/>
        <v>18</v>
      </c>
      <c r="I3081" s="74">
        <v>0.94444444444444442</v>
      </c>
      <c r="J3081" s="74">
        <v>5.5555555555555552E-2</v>
      </c>
      <c r="K3081" s="75">
        <f t="shared" si="194"/>
        <v>0.99999618530273438</v>
      </c>
      <c r="L3081" s="75">
        <f t="shared" si="195"/>
        <v>7.2479248046875027E-5</v>
      </c>
      <c r="M3081" s="76" t="str">
        <f t="shared" si="196"/>
        <v>-</v>
      </c>
      <c r="N3081" s="76" t="str">
        <f t="shared" si="196"/>
        <v>-</v>
      </c>
      <c r="O3081" s="3" t="s">
        <v>682</v>
      </c>
      <c r="P3081" s="40" t="s">
        <v>683</v>
      </c>
      <c r="Q3081" s="3" t="s">
        <v>800</v>
      </c>
      <c r="R3081" s="78"/>
    </row>
    <row r="3082" spans="1:18" x14ac:dyDescent="0.2">
      <c r="A3082" s="3" t="s">
        <v>215</v>
      </c>
      <c r="B3082" s="60" t="s">
        <v>299</v>
      </c>
      <c r="C3082" s="78" t="s">
        <v>754</v>
      </c>
      <c r="D3082" s="78">
        <v>24903</v>
      </c>
      <c r="E3082" s="78">
        <v>33</v>
      </c>
      <c r="F3082" s="78">
        <v>24583</v>
      </c>
      <c r="G3082" s="78">
        <v>45</v>
      </c>
      <c r="H3082" s="78">
        <f t="shared" si="193"/>
        <v>78</v>
      </c>
      <c r="I3082" s="74">
        <v>0.42307692307692307</v>
      </c>
      <c r="J3082" s="74">
        <v>0.57692307692307687</v>
      </c>
      <c r="K3082" s="75">
        <f t="shared" si="194"/>
        <v>0.106341409925403</v>
      </c>
      <c r="L3082" s="75">
        <f t="shared" si="195"/>
        <v>0.92973085686523871</v>
      </c>
      <c r="M3082" s="76" t="str">
        <f t="shared" si="196"/>
        <v>-</v>
      </c>
      <c r="N3082" s="76" t="str">
        <f t="shared" si="196"/>
        <v>-</v>
      </c>
      <c r="O3082" s="3" t="s">
        <v>682</v>
      </c>
      <c r="P3082" s="40" t="s">
        <v>797</v>
      </c>
      <c r="Q3082" s="77" t="s">
        <v>681</v>
      </c>
      <c r="R3082" s="78"/>
    </row>
    <row r="3083" spans="1:18" x14ac:dyDescent="0.2">
      <c r="A3083" s="3" t="s">
        <v>215</v>
      </c>
      <c r="B3083" s="60" t="s">
        <v>299</v>
      </c>
      <c r="C3083" s="78" t="s">
        <v>755</v>
      </c>
      <c r="D3083" s="78">
        <v>24903</v>
      </c>
      <c r="E3083" s="78">
        <v>21</v>
      </c>
      <c r="F3083" s="78">
        <v>24583</v>
      </c>
      <c r="G3083" s="78">
        <v>26</v>
      </c>
      <c r="H3083" s="78">
        <f t="shared" si="193"/>
        <v>47</v>
      </c>
      <c r="I3083" s="74">
        <v>0.44680851063829785</v>
      </c>
      <c r="J3083" s="74">
        <v>0.55319148936170215</v>
      </c>
      <c r="K3083" s="75">
        <f t="shared" si="194"/>
        <v>0.28003231479010537</v>
      </c>
      <c r="L3083" s="75">
        <f t="shared" si="195"/>
        <v>0.80915330116839335</v>
      </c>
      <c r="M3083" s="76" t="str">
        <f t="shared" si="196"/>
        <v>-</v>
      </c>
      <c r="N3083" s="76" t="str">
        <f t="shared" si="196"/>
        <v>-</v>
      </c>
      <c r="O3083" s="3" t="s">
        <v>682</v>
      </c>
      <c r="P3083" s="40" t="s">
        <v>797</v>
      </c>
      <c r="Q3083" s="77" t="s">
        <v>681</v>
      </c>
      <c r="R3083" s="78"/>
    </row>
    <row r="3084" spans="1:18" x14ac:dyDescent="0.2">
      <c r="A3084" s="3" t="s">
        <v>215</v>
      </c>
      <c r="B3084" s="60" t="s">
        <v>299</v>
      </c>
      <c r="C3084" s="78" t="s">
        <v>756</v>
      </c>
      <c r="D3084" s="78">
        <v>24903</v>
      </c>
      <c r="E3084" s="78">
        <v>21</v>
      </c>
      <c r="F3084" s="78">
        <v>24583</v>
      </c>
      <c r="G3084" s="78">
        <v>35</v>
      </c>
      <c r="H3084" s="78">
        <f t="shared" si="193"/>
        <v>56</v>
      </c>
      <c r="I3084" s="74">
        <v>0.375</v>
      </c>
      <c r="J3084" s="74">
        <v>0.625</v>
      </c>
      <c r="K3084" s="75">
        <f t="shared" si="194"/>
        <v>4.0713407304753126E-2</v>
      </c>
      <c r="L3084" s="75">
        <f t="shared" si="195"/>
        <v>0.97797672694892457</v>
      </c>
      <c r="M3084" s="76" t="str">
        <f t="shared" si="196"/>
        <v>-</v>
      </c>
      <c r="N3084" s="76" t="str">
        <f t="shared" si="196"/>
        <v>-</v>
      </c>
      <c r="O3084" s="3" t="s">
        <v>682</v>
      </c>
      <c r="P3084" s="40" t="s">
        <v>797</v>
      </c>
      <c r="Q3084" s="77" t="s">
        <v>681</v>
      </c>
      <c r="R3084" s="78"/>
    </row>
    <row r="3085" spans="1:18" x14ac:dyDescent="0.2">
      <c r="A3085" s="3" t="s">
        <v>215</v>
      </c>
      <c r="B3085" s="60" t="s">
        <v>299</v>
      </c>
      <c r="C3085" s="78" t="s">
        <v>757</v>
      </c>
      <c r="D3085" s="78">
        <v>24903</v>
      </c>
      <c r="E3085" s="78">
        <v>26</v>
      </c>
      <c r="F3085" s="78">
        <v>24583</v>
      </c>
      <c r="G3085" s="78">
        <v>32</v>
      </c>
      <c r="H3085" s="78">
        <f t="shared" si="193"/>
        <v>58</v>
      </c>
      <c r="I3085" s="74">
        <v>0.44827586206896552</v>
      </c>
      <c r="J3085" s="74">
        <v>0.55172413793103448</v>
      </c>
      <c r="K3085" s="75">
        <f t="shared" si="194"/>
        <v>0.25592115421908429</v>
      </c>
      <c r="L3085" s="75">
        <f t="shared" si="195"/>
        <v>0.82092834909693091</v>
      </c>
      <c r="M3085" s="76" t="str">
        <f t="shared" si="196"/>
        <v>-</v>
      </c>
      <c r="N3085" s="76" t="str">
        <f t="shared" si="196"/>
        <v>-</v>
      </c>
      <c r="O3085" s="3" t="s">
        <v>682</v>
      </c>
      <c r="P3085" s="40" t="s">
        <v>797</v>
      </c>
      <c r="Q3085" s="77" t="s">
        <v>681</v>
      </c>
      <c r="R3085" s="78"/>
    </row>
    <row r="3086" spans="1:18" x14ac:dyDescent="0.2">
      <c r="A3086" s="3" t="s">
        <v>215</v>
      </c>
      <c r="B3086" s="60" t="s">
        <v>299</v>
      </c>
      <c r="C3086" s="78" t="s">
        <v>758</v>
      </c>
      <c r="D3086" s="78">
        <v>24903</v>
      </c>
      <c r="E3086" s="78">
        <v>16</v>
      </c>
      <c r="F3086" s="78">
        <v>24583</v>
      </c>
      <c r="G3086" s="78">
        <v>21</v>
      </c>
      <c r="H3086" s="78">
        <f t="shared" si="193"/>
        <v>37</v>
      </c>
      <c r="I3086" s="74">
        <v>0.43243243243243246</v>
      </c>
      <c r="J3086" s="74">
        <v>0.56756756756756754</v>
      </c>
      <c r="K3086" s="75">
        <f t="shared" si="194"/>
        <v>0.25568789079261489</v>
      </c>
      <c r="L3086" s="75">
        <f t="shared" si="195"/>
        <v>0.83799569995608181</v>
      </c>
      <c r="M3086" s="76" t="str">
        <f t="shared" si="196"/>
        <v>-</v>
      </c>
      <c r="N3086" s="76" t="str">
        <f t="shared" si="196"/>
        <v>-</v>
      </c>
      <c r="O3086" s="3" t="s">
        <v>682</v>
      </c>
      <c r="P3086" s="40" t="s">
        <v>797</v>
      </c>
      <c r="Q3086" s="77" t="s">
        <v>681</v>
      </c>
      <c r="R3086" s="78"/>
    </row>
    <row r="3087" spans="1:18" x14ac:dyDescent="0.2">
      <c r="A3087" s="3" t="s">
        <v>215</v>
      </c>
      <c r="B3087" s="60" t="s">
        <v>299</v>
      </c>
      <c r="C3087" s="78" t="s">
        <v>759</v>
      </c>
      <c r="D3087" s="78">
        <v>24903</v>
      </c>
      <c r="E3087" s="78">
        <v>26</v>
      </c>
      <c r="F3087" s="78">
        <v>24583</v>
      </c>
      <c r="G3087" s="78">
        <v>34</v>
      </c>
      <c r="H3087" s="78">
        <f t="shared" si="193"/>
        <v>60</v>
      </c>
      <c r="I3087" s="74">
        <v>0.43333333333333335</v>
      </c>
      <c r="J3087" s="74">
        <v>0.56666666666666665</v>
      </c>
      <c r="K3087" s="75">
        <f t="shared" si="194"/>
        <v>0.18314700335164602</v>
      </c>
      <c r="L3087" s="75">
        <f t="shared" si="195"/>
        <v>0.87746958348852711</v>
      </c>
      <c r="M3087" s="76" t="str">
        <f t="shared" si="196"/>
        <v>-</v>
      </c>
      <c r="N3087" s="76" t="str">
        <f t="shared" si="196"/>
        <v>-</v>
      </c>
      <c r="O3087" s="3" t="s">
        <v>682</v>
      </c>
      <c r="P3087" s="40" t="s">
        <v>797</v>
      </c>
      <c r="Q3087" s="77" t="s">
        <v>681</v>
      </c>
      <c r="R3087" s="78"/>
    </row>
    <row r="3088" spans="1:18" x14ac:dyDescent="0.2">
      <c r="A3088" s="3" t="s">
        <v>215</v>
      </c>
      <c r="B3088" s="60" t="s">
        <v>299</v>
      </c>
      <c r="C3088" s="78" t="s">
        <v>760</v>
      </c>
      <c r="D3088" s="78">
        <v>24903</v>
      </c>
      <c r="E3088" s="78">
        <v>23</v>
      </c>
      <c r="F3088" s="78">
        <v>24583</v>
      </c>
      <c r="G3088" s="78">
        <v>30</v>
      </c>
      <c r="H3088" s="78">
        <f t="shared" si="193"/>
        <v>53</v>
      </c>
      <c r="I3088" s="74">
        <v>0.43396226415094341</v>
      </c>
      <c r="J3088" s="74">
        <v>0.56603773584905659</v>
      </c>
      <c r="K3088" s="75">
        <f t="shared" si="194"/>
        <v>0.20505135818734549</v>
      </c>
      <c r="L3088" s="75">
        <f t="shared" si="195"/>
        <v>0.86416041696724821</v>
      </c>
      <c r="M3088" s="76" t="str">
        <f t="shared" si="196"/>
        <v>-</v>
      </c>
      <c r="N3088" s="76" t="str">
        <f t="shared" si="196"/>
        <v>-</v>
      </c>
      <c r="O3088" s="3" t="s">
        <v>682</v>
      </c>
      <c r="P3088" s="40" t="s">
        <v>797</v>
      </c>
      <c r="Q3088" s="77" t="s">
        <v>681</v>
      </c>
      <c r="R3088" s="78"/>
    </row>
    <row r="3089" spans="1:18" x14ac:dyDescent="0.2">
      <c r="A3089" s="3" t="s">
        <v>215</v>
      </c>
      <c r="B3089" s="60" t="s">
        <v>299</v>
      </c>
      <c r="C3089" s="78" t="s">
        <v>761</v>
      </c>
      <c r="D3089" s="78">
        <v>24903</v>
      </c>
      <c r="E3089" s="78">
        <v>20</v>
      </c>
      <c r="F3089" s="78">
        <v>24583</v>
      </c>
      <c r="G3089" s="78">
        <v>31</v>
      </c>
      <c r="H3089" s="78">
        <f t="shared" si="193"/>
        <v>51</v>
      </c>
      <c r="I3089" s="74">
        <v>0.39215686274509803</v>
      </c>
      <c r="J3089" s="74">
        <v>0.60784313725490191</v>
      </c>
      <c r="K3089" s="75">
        <f t="shared" si="194"/>
        <v>8.0389800905994277E-2</v>
      </c>
      <c r="L3089" s="75">
        <f t="shared" si="195"/>
        <v>0.95404272509207289</v>
      </c>
      <c r="M3089" s="76" t="str">
        <f t="shared" si="196"/>
        <v>-</v>
      </c>
      <c r="N3089" s="76" t="str">
        <f t="shared" si="196"/>
        <v>-</v>
      </c>
      <c r="O3089" s="3" t="s">
        <v>682</v>
      </c>
      <c r="P3089" s="40" t="s">
        <v>797</v>
      </c>
      <c r="Q3089" s="77" t="s">
        <v>681</v>
      </c>
      <c r="R3089" s="78"/>
    </row>
    <row r="3090" spans="1:18" x14ac:dyDescent="0.2">
      <c r="A3090" s="3" t="s">
        <v>215</v>
      </c>
      <c r="B3090" s="60" t="s">
        <v>299</v>
      </c>
      <c r="C3090" s="78" t="s">
        <v>762</v>
      </c>
      <c r="D3090" s="78">
        <v>24903</v>
      </c>
      <c r="E3090" s="78">
        <v>32</v>
      </c>
      <c r="F3090" s="78">
        <v>24583</v>
      </c>
      <c r="G3090" s="78">
        <v>26</v>
      </c>
      <c r="H3090" s="78">
        <f t="shared" si="193"/>
        <v>58</v>
      </c>
      <c r="I3090" s="74">
        <v>0.55172413793103448</v>
      </c>
      <c r="J3090" s="74">
        <v>0.44827586206896552</v>
      </c>
      <c r="K3090" s="75">
        <f t="shared" si="194"/>
        <v>0.82092834909693091</v>
      </c>
      <c r="L3090" s="75">
        <f t="shared" si="195"/>
        <v>0.25592115421908429</v>
      </c>
      <c r="M3090" s="76" t="str">
        <f t="shared" si="196"/>
        <v>-</v>
      </c>
      <c r="N3090" s="76" t="str">
        <f t="shared" si="196"/>
        <v>-</v>
      </c>
      <c r="O3090" s="3" t="s">
        <v>682</v>
      </c>
      <c r="P3090" s="40" t="s">
        <v>797</v>
      </c>
      <c r="Q3090" s="77" t="s">
        <v>681</v>
      </c>
      <c r="R3090" s="78"/>
    </row>
    <row r="3091" spans="1:18" x14ac:dyDescent="0.2">
      <c r="A3091" s="3" t="s">
        <v>215</v>
      </c>
      <c r="B3091" s="60" t="s">
        <v>299</v>
      </c>
      <c r="C3091" s="78" t="s">
        <v>741</v>
      </c>
      <c r="D3091" s="78">
        <v>24903</v>
      </c>
      <c r="E3091" s="78">
        <v>16</v>
      </c>
      <c r="F3091" s="78">
        <v>24583</v>
      </c>
      <c r="G3091" s="78">
        <v>20</v>
      </c>
      <c r="H3091" s="78">
        <f t="shared" si="193"/>
        <v>36</v>
      </c>
      <c r="I3091" s="74">
        <v>0.44444444444444442</v>
      </c>
      <c r="J3091" s="74">
        <v>0.55555555555555558</v>
      </c>
      <c r="K3091" s="75">
        <f t="shared" si="194"/>
        <v>0.30885965851484803</v>
      </c>
      <c r="L3091" s="75">
        <f t="shared" si="195"/>
        <v>0.79748387692961831</v>
      </c>
      <c r="M3091" s="76" t="str">
        <f t="shared" si="196"/>
        <v>-</v>
      </c>
      <c r="N3091" s="76" t="str">
        <f t="shared" si="196"/>
        <v>-</v>
      </c>
      <c r="O3091" s="3" t="s">
        <v>682</v>
      </c>
      <c r="P3091" s="40" t="s">
        <v>797</v>
      </c>
      <c r="Q3091" s="77" t="s">
        <v>681</v>
      </c>
      <c r="R3091" s="78"/>
    </row>
    <row r="3092" spans="1:18" x14ac:dyDescent="0.2">
      <c r="A3092" s="3" t="s">
        <v>215</v>
      </c>
      <c r="B3092" s="60" t="s">
        <v>299</v>
      </c>
      <c r="C3092" s="78" t="s">
        <v>742</v>
      </c>
      <c r="D3092" s="78">
        <v>24903</v>
      </c>
      <c r="E3092" s="78">
        <v>9</v>
      </c>
      <c r="F3092" s="78">
        <v>24583</v>
      </c>
      <c r="G3092" s="78">
        <v>23</v>
      </c>
      <c r="H3092" s="78">
        <f t="shared" si="193"/>
        <v>32</v>
      </c>
      <c r="I3092" s="74">
        <v>0.28125</v>
      </c>
      <c r="J3092" s="74">
        <v>0.71875</v>
      </c>
      <c r="K3092" s="75">
        <f t="shared" si="194"/>
        <v>1.0030803503468634E-2</v>
      </c>
      <c r="L3092" s="75">
        <f t="shared" si="195"/>
        <v>0.99649981665425003</v>
      </c>
      <c r="M3092" s="76" t="str">
        <f t="shared" si="196"/>
        <v>-</v>
      </c>
      <c r="N3092" s="76" t="str">
        <f t="shared" si="196"/>
        <v>-</v>
      </c>
      <c r="O3092" s="3" t="s">
        <v>682</v>
      </c>
      <c r="P3092" s="40" t="s">
        <v>797</v>
      </c>
      <c r="Q3092" s="77" t="s">
        <v>681</v>
      </c>
      <c r="R3092" s="78"/>
    </row>
    <row r="3093" spans="1:18" x14ac:dyDescent="0.2">
      <c r="A3093" s="3" t="s">
        <v>215</v>
      </c>
      <c r="B3093" s="60" t="s">
        <v>299</v>
      </c>
      <c r="C3093" s="78" t="s">
        <v>743</v>
      </c>
      <c r="D3093" s="78">
        <v>24903</v>
      </c>
      <c r="E3093" s="78">
        <v>18</v>
      </c>
      <c r="F3093" s="78">
        <v>24583</v>
      </c>
      <c r="G3093" s="78">
        <v>18</v>
      </c>
      <c r="H3093" s="78">
        <f t="shared" si="193"/>
        <v>36</v>
      </c>
      <c r="I3093" s="74">
        <v>0.5</v>
      </c>
      <c r="J3093" s="74">
        <v>0.5</v>
      </c>
      <c r="K3093" s="75">
        <f t="shared" si="194"/>
        <v>0.56603029978577979</v>
      </c>
      <c r="L3093" s="75">
        <f t="shared" si="195"/>
        <v>0.56603029978577979</v>
      </c>
      <c r="M3093" s="76" t="str">
        <f t="shared" si="196"/>
        <v>-</v>
      </c>
      <c r="N3093" s="76" t="str">
        <f t="shared" si="196"/>
        <v>-</v>
      </c>
      <c r="O3093" s="3" t="s">
        <v>682</v>
      </c>
      <c r="P3093" s="40" t="s">
        <v>797</v>
      </c>
      <c r="Q3093" s="77" t="s">
        <v>681</v>
      </c>
      <c r="R3093" s="78"/>
    </row>
    <row r="3094" spans="1:18" x14ac:dyDescent="0.2">
      <c r="A3094" s="3" t="s">
        <v>215</v>
      </c>
      <c r="B3094" s="60" t="s">
        <v>299</v>
      </c>
      <c r="C3094" s="78" t="s">
        <v>744</v>
      </c>
      <c r="D3094" s="78">
        <v>24903</v>
      </c>
      <c r="E3094" s="78">
        <v>13</v>
      </c>
      <c r="F3094" s="78">
        <v>24583</v>
      </c>
      <c r="G3094" s="78">
        <v>12</v>
      </c>
      <c r="H3094" s="78">
        <f t="shared" si="193"/>
        <v>25</v>
      </c>
      <c r="I3094" s="74">
        <v>0.52</v>
      </c>
      <c r="J3094" s="74">
        <v>0.48</v>
      </c>
      <c r="K3094" s="75">
        <f t="shared" si="194"/>
        <v>0.65498101711273171</v>
      </c>
      <c r="L3094" s="75">
        <f t="shared" si="195"/>
        <v>0.49999999999999967</v>
      </c>
      <c r="M3094" s="76" t="str">
        <f t="shared" si="196"/>
        <v>-</v>
      </c>
      <c r="N3094" s="76" t="str">
        <f t="shared" si="196"/>
        <v>-</v>
      </c>
      <c r="O3094" s="3" t="s">
        <v>682</v>
      </c>
      <c r="P3094" s="40" t="s">
        <v>797</v>
      </c>
      <c r="Q3094" s="77" t="s">
        <v>681</v>
      </c>
      <c r="R3094" s="78"/>
    </row>
    <row r="3095" spans="1:18" x14ac:dyDescent="0.2">
      <c r="A3095" s="3" t="s">
        <v>215</v>
      </c>
      <c r="B3095" s="60" t="s">
        <v>299</v>
      </c>
      <c r="C3095" s="78" t="s">
        <v>745</v>
      </c>
      <c r="D3095" s="78">
        <v>24903</v>
      </c>
      <c r="E3095" s="78">
        <v>11</v>
      </c>
      <c r="F3095" s="78">
        <v>24583</v>
      </c>
      <c r="G3095" s="78">
        <v>20</v>
      </c>
      <c r="H3095" s="78">
        <f t="shared" si="193"/>
        <v>31</v>
      </c>
      <c r="I3095" s="74">
        <v>0.35483870967741937</v>
      </c>
      <c r="J3095" s="74">
        <v>0.64516129032258063</v>
      </c>
      <c r="K3095" s="75">
        <f t="shared" si="194"/>
        <v>7.4806392192840576E-2</v>
      </c>
      <c r="L3095" s="75">
        <f t="shared" si="195"/>
        <v>0.96462222700938582</v>
      </c>
      <c r="M3095" s="76" t="str">
        <f t="shared" si="196"/>
        <v>-</v>
      </c>
      <c r="N3095" s="76" t="str">
        <f t="shared" si="196"/>
        <v>-</v>
      </c>
      <c r="O3095" s="3" t="s">
        <v>682</v>
      </c>
      <c r="P3095" s="40" t="s">
        <v>797</v>
      </c>
      <c r="Q3095" s="77" t="s">
        <v>681</v>
      </c>
      <c r="R3095" s="78"/>
    </row>
    <row r="3096" spans="1:18" x14ac:dyDescent="0.2">
      <c r="A3096" s="3" t="s">
        <v>215</v>
      </c>
      <c r="B3096" s="60" t="s">
        <v>299</v>
      </c>
      <c r="C3096" s="78" t="s">
        <v>746</v>
      </c>
      <c r="D3096" s="78">
        <v>24903</v>
      </c>
      <c r="E3096" s="78">
        <v>13</v>
      </c>
      <c r="F3096" s="78">
        <v>24583</v>
      </c>
      <c r="G3096" s="78">
        <v>11</v>
      </c>
      <c r="H3096" s="78">
        <f t="shared" si="193"/>
        <v>24</v>
      </c>
      <c r="I3096" s="74">
        <v>0.54166666666666663</v>
      </c>
      <c r="J3096" s="74">
        <v>0.45833333333333331</v>
      </c>
      <c r="K3096" s="75">
        <f t="shared" si="194"/>
        <v>0.72937190532684315</v>
      </c>
      <c r="L3096" s="75">
        <f t="shared" si="195"/>
        <v>0.41940987110137967</v>
      </c>
      <c r="M3096" s="76" t="str">
        <f t="shared" si="196"/>
        <v>-</v>
      </c>
      <c r="N3096" s="76" t="str">
        <f t="shared" si="196"/>
        <v>-</v>
      </c>
      <c r="O3096" s="3" t="s">
        <v>682</v>
      </c>
      <c r="P3096" s="40" t="s">
        <v>797</v>
      </c>
      <c r="Q3096" s="77" t="s">
        <v>681</v>
      </c>
      <c r="R3096" s="78"/>
    </row>
    <row r="3097" spans="1:18" x14ac:dyDescent="0.2">
      <c r="A3097" s="3" t="s">
        <v>215</v>
      </c>
      <c r="B3097" s="60" t="s">
        <v>299</v>
      </c>
      <c r="C3097" s="78" t="s">
        <v>747</v>
      </c>
      <c r="D3097" s="78">
        <v>24903</v>
      </c>
      <c r="E3097" s="78">
        <v>12</v>
      </c>
      <c r="F3097" s="78">
        <v>24583</v>
      </c>
      <c r="G3097" s="78">
        <v>24</v>
      </c>
      <c r="H3097" s="78">
        <f t="shared" si="193"/>
        <v>36</v>
      </c>
      <c r="I3097" s="74">
        <v>0.33333333333333331</v>
      </c>
      <c r="J3097" s="74">
        <v>0.66666666666666663</v>
      </c>
      <c r="K3097" s="75">
        <f t="shared" si="194"/>
        <v>3.2622667611576596E-2</v>
      </c>
      <c r="L3097" s="75">
        <f t="shared" si="195"/>
        <v>0.98559164017206058</v>
      </c>
      <c r="M3097" s="76" t="str">
        <f t="shared" si="196"/>
        <v>-</v>
      </c>
      <c r="N3097" s="76" t="str">
        <f t="shared" si="196"/>
        <v>-</v>
      </c>
      <c r="O3097" s="3" t="s">
        <v>682</v>
      </c>
      <c r="P3097" s="40" t="s">
        <v>797</v>
      </c>
      <c r="Q3097" s="77" t="s">
        <v>681</v>
      </c>
      <c r="R3097" s="78"/>
    </row>
    <row r="3098" spans="1:18" x14ac:dyDescent="0.2">
      <c r="A3098" s="3" t="s">
        <v>215</v>
      </c>
      <c r="B3098" s="60" t="s">
        <v>299</v>
      </c>
      <c r="C3098" s="78" t="s">
        <v>748</v>
      </c>
      <c r="D3098" s="78">
        <v>24903</v>
      </c>
      <c r="E3098" s="78">
        <v>13</v>
      </c>
      <c r="F3098" s="78">
        <v>24583</v>
      </c>
      <c r="G3098" s="78">
        <v>19</v>
      </c>
      <c r="H3098" s="78">
        <f t="shared" si="193"/>
        <v>32</v>
      </c>
      <c r="I3098" s="74">
        <v>0.40625</v>
      </c>
      <c r="J3098" s="74">
        <v>0.59375</v>
      </c>
      <c r="K3098" s="75">
        <f t="shared" si="194"/>
        <v>0.18854279373772442</v>
      </c>
      <c r="L3098" s="75">
        <f t="shared" si="195"/>
        <v>0.89233642513863742</v>
      </c>
      <c r="M3098" s="76" t="str">
        <f t="shared" si="196"/>
        <v>-</v>
      </c>
      <c r="N3098" s="76" t="str">
        <f t="shared" si="196"/>
        <v>-</v>
      </c>
      <c r="O3098" s="3" t="s">
        <v>682</v>
      </c>
      <c r="P3098" s="40" t="s">
        <v>797</v>
      </c>
      <c r="Q3098" s="77" t="s">
        <v>681</v>
      </c>
      <c r="R3098" s="78"/>
    </row>
    <row r="3099" spans="1:18" x14ac:dyDescent="0.2">
      <c r="A3099" s="3" t="s">
        <v>215</v>
      </c>
      <c r="B3099" s="60" t="s">
        <v>299</v>
      </c>
      <c r="C3099" s="78" t="s">
        <v>749</v>
      </c>
      <c r="D3099" s="78">
        <v>24903</v>
      </c>
      <c r="E3099" s="78">
        <v>9</v>
      </c>
      <c r="F3099" s="78">
        <v>24583</v>
      </c>
      <c r="G3099" s="78">
        <v>14</v>
      </c>
      <c r="H3099" s="78">
        <f t="shared" si="193"/>
        <v>23</v>
      </c>
      <c r="I3099" s="74">
        <v>0.39130434782608697</v>
      </c>
      <c r="J3099" s="74">
        <v>0.60869565217391308</v>
      </c>
      <c r="K3099" s="75">
        <f t="shared" si="194"/>
        <v>0.20243644714355477</v>
      </c>
      <c r="L3099" s="75">
        <f t="shared" si="195"/>
        <v>0.89498019218444824</v>
      </c>
      <c r="M3099" s="76" t="str">
        <f t="shared" si="196"/>
        <v>-</v>
      </c>
      <c r="N3099" s="76" t="str">
        <f t="shared" si="196"/>
        <v>-</v>
      </c>
      <c r="O3099" s="3" t="s">
        <v>682</v>
      </c>
      <c r="P3099" s="40" t="s">
        <v>797</v>
      </c>
      <c r="Q3099" s="77" t="s">
        <v>681</v>
      </c>
      <c r="R3099" s="78"/>
    </row>
    <row r="3100" spans="1:18" x14ac:dyDescent="0.2">
      <c r="A3100" s="3" t="s">
        <v>215</v>
      </c>
      <c r="B3100" s="60" t="s">
        <v>299</v>
      </c>
      <c r="C3100" s="78" t="s">
        <v>750</v>
      </c>
      <c r="D3100" s="78">
        <v>24903</v>
      </c>
      <c r="E3100" s="78">
        <v>9</v>
      </c>
      <c r="F3100" s="78">
        <v>24583</v>
      </c>
      <c r="G3100" s="78">
        <v>12</v>
      </c>
      <c r="H3100" s="78">
        <f t="shared" si="193"/>
        <v>21</v>
      </c>
      <c r="I3100" s="74">
        <v>0.42857142857142855</v>
      </c>
      <c r="J3100" s="74">
        <v>0.5714285714285714</v>
      </c>
      <c r="K3100" s="75">
        <f t="shared" si="194"/>
        <v>0.33181190490722662</v>
      </c>
      <c r="L3100" s="75">
        <f t="shared" si="195"/>
        <v>0.80834484100341786</v>
      </c>
      <c r="M3100" s="76" t="str">
        <f t="shared" si="196"/>
        <v>-</v>
      </c>
      <c r="N3100" s="76" t="str">
        <f t="shared" si="196"/>
        <v>-</v>
      </c>
      <c r="O3100" s="3" t="s">
        <v>682</v>
      </c>
      <c r="P3100" s="40" t="s">
        <v>797</v>
      </c>
      <c r="Q3100" s="77" t="s">
        <v>681</v>
      </c>
      <c r="R3100" s="78"/>
    </row>
    <row r="3101" spans="1:18" x14ac:dyDescent="0.2">
      <c r="A3101" s="3" t="s">
        <v>215</v>
      </c>
      <c r="B3101" s="60" t="s">
        <v>299</v>
      </c>
      <c r="C3101" s="78" t="s">
        <v>751</v>
      </c>
      <c r="D3101" s="78">
        <v>24903</v>
      </c>
      <c r="E3101" s="78">
        <v>15</v>
      </c>
      <c r="F3101" s="78">
        <v>24583</v>
      </c>
      <c r="G3101" s="78">
        <v>18</v>
      </c>
      <c r="H3101" s="78">
        <f t="shared" si="193"/>
        <v>33</v>
      </c>
      <c r="I3101" s="74">
        <v>0.45454545454545453</v>
      </c>
      <c r="J3101" s="74">
        <v>0.54545454545454541</v>
      </c>
      <c r="K3101" s="75">
        <f t="shared" si="194"/>
        <v>0.36416624044068174</v>
      </c>
      <c r="L3101" s="75">
        <f t="shared" si="195"/>
        <v>0.75657487916760147</v>
      </c>
      <c r="M3101" s="76" t="str">
        <f t="shared" si="196"/>
        <v>-</v>
      </c>
      <c r="N3101" s="76" t="str">
        <f t="shared" si="196"/>
        <v>-</v>
      </c>
      <c r="O3101" s="3" t="s">
        <v>682</v>
      </c>
      <c r="P3101" s="40" t="s">
        <v>797</v>
      </c>
      <c r="Q3101" s="77" t="s">
        <v>681</v>
      </c>
      <c r="R3101" s="78"/>
    </row>
    <row r="3102" spans="1:18" x14ac:dyDescent="0.2">
      <c r="A3102" s="3" t="s">
        <v>215</v>
      </c>
      <c r="B3102" s="60" t="s">
        <v>299</v>
      </c>
      <c r="C3102" s="78" t="s">
        <v>752</v>
      </c>
      <c r="D3102" s="78">
        <v>24903</v>
      </c>
      <c r="E3102" s="78">
        <v>5</v>
      </c>
      <c r="F3102" s="78">
        <v>24583</v>
      </c>
      <c r="G3102" s="78">
        <v>6</v>
      </c>
      <c r="H3102" s="78">
        <f t="shared" si="193"/>
        <v>11</v>
      </c>
      <c r="I3102" s="74">
        <v>0.45454545454545453</v>
      </c>
      <c r="J3102" s="74">
        <v>0.54545454545454541</v>
      </c>
      <c r="K3102" s="75">
        <f t="shared" si="194"/>
        <v>0.5</v>
      </c>
      <c r="L3102" s="75">
        <f t="shared" si="195"/>
        <v>0.7255859375</v>
      </c>
      <c r="M3102" s="76" t="str">
        <f t="shared" si="196"/>
        <v>-</v>
      </c>
      <c r="N3102" s="76" t="str">
        <f t="shared" si="196"/>
        <v>-</v>
      </c>
      <c r="O3102" s="3" t="s">
        <v>682</v>
      </c>
      <c r="P3102" s="40" t="s">
        <v>797</v>
      </c>
      <c r="Q3102" s="77" t="s">
        <v>681</v>
      </c>
      <c r="R3102" s="78"/>
    </row>
    <row r="3103" spans="1:18" x14ac:dyDescent="0.2">
      <c r="A3103" s="3" t="s">
        <v>215</v>
      </c>
      <c r="B3103" s="60" t="s">
        <v>299</v>
      </c>
      <c r="C3103" s="78" t="s">
        <v>753</v>
      </c>
      <c r="D3103" s="78">
        <v>24903</v>
      </c>
      <c r="E3103" s="78">
        <v>12</v>
      </c>
      <c r="F3103" s="78">
        <v>24583</v>
      </c>
      <c r="G3103" s="78">
        <v>13</v>
      </c>
      <c r="H3103" s="78">
        <f t="shared" ref="H3103:H3166" si="197">E3103+G3103</f>
        <v>25</v>
      </c>
      <c r="I3103" s="74">
        <v>0.48</v>
      </c>
      <c r="J3103" s="74">
        <v>0.52</v>
      </c>
      <c r="K3103" s="75">
        <f t="shared" si="194"/>
        <v>0.49999999999999967</v>
      </c>
      <c r="L3103" s="75">
        <f t="shared" si="195"/>
        <v>0.65498101711273171</v>
      </c>
      <c r="M3103" s="76" t="str">
        <f t="shared" si="196"/>
        <v>-</v>
      </c>
      <c r="N3103" s="76" t="str">
        <f t="shared" si="196"/>
        <v>-</v>
      </c>
      <c r="O3103" s="3" t="s">
        <v>682</v>
      </c>
      <c r="P3103" s="40" t="s">
        <v>797</v>
      </c>
      <c r="Q3103" s="77" t="s">
        <v>681</v>
      </c>
      <c r="R3103" s="78"/>
    </row>
    <row r="3104" spans="1:18" x14ac:dyDescent="0.2">
      <c r="A3104" s="3" t="s">
        <v>216</v>
      </c>
      <c r="B3104" s="60" t="s">
        <v>299</v>
      </c>
      <c r="C3104" s="78" t="s">
        <v>754</v>
      </c>
      <c r="D3104" s="78">
        <v>24903</v>
      </c>
      <c r="E3104" s="78">
        <v>67</v>
      </c>
      <c r="F3104" s="78">
        <v>24583</v>
      </c>
      <c r="G3104" s="78">
        <v>72</v>
      </c>
      <c r="H3104" s="78">
        <f t="shared" si="197"/>
        <v>139</v>
      </c>
      <c r="I3104" s="74">
        <v>0.48201438848920863</v>
      </c>
      <c r="J3104" s="74">
        <v>0.51798561151079137</v>
      </c>
      <c r="K3104" s="75">
        <f t="shared" si="194"/>
        <v>0.36726965863649891</v>
      </c>
      <c r="L3104" s="75">
        <f t="shared" si="195"/>
        <v>0.69451315502198829</v>
      </c>
      <c r="M3104" s="76" t="str">
        <f t="shared" si="196"/>
        <v>-</v>
      </c>
      <c r="N3104" s="76" t="str">
        <f t="shared" si="196"/>
        <v>-</v>
      </c>
      <c r="O3104" s="3" t="s">
        <v>682</v>
      </c>
      <c r="P3104" s="40" t="s">
        <v>797</v>
      </c>
      <c r="Q3104" s="77" t="s">
        <v>681</v>
      </c>
      <c r="R3104" s="78"/>
    </row>
    <row r="3105" spans="1:18" x14ac:dyDescent="0.2">
      <c r="A3105" s="3" t="s">
        <v>216</v>
      </c>
      <c r="B3105" s="60" t="s">
        <v>299</v>
      </c>
      <c r="C3105" s="78" t="s">
        <v>755</v>
      </c>
      <c r="D3105" s="78">
        <v>24903</v>
      </c>
      <c r="E3105" s="78">
        <v>49</v>
      </c>
      <c r="F3105" s="78">
        <v>24583</v>
      </c>
      <c r="G3105" s="78">
        <v>68</v>
      </c>
      <c r="H3105" s="78">
        <f t="shared" si="197"/>
        <v>117</v>
      </c>
      <c r="I3105" s="74">
        <v>0.41880341880341881</v>
      </c>
      <c r="J3105" s="74">
        <v>0.58119658119658124</v>
      </c>
      <c r="K3105" s="75">
        <f t="shared" si="194"/>
        <v>4.7836357504802314E-2</v>
      </c>
      <c r="L3105" s="75">
        <f t="shared" si="195"/>
        <v>0.96800204467660256</v>
      </c>
      <c r="M3105" s="76" t="str">
        <f t="shared" si="196"/>
        <v>-</v>
      </c>
      <c r="N3105" s="76" t="str">
        <f t="shared" si="196"/>
        <v>-</v>
      </c>
      <c r="O3105" s="3" t="s">
        <v>682</v>
      </c>
      <c r="P3105" s="40" t="s">
        <v>797</v>
      </c>
      <c r="Q3105" s="77" t="s">
        <v>681</v>
      </c>
      <c r="R3105" s="78"/>
    </row>
    <row r="3106" spans="1:18" x14ac:dyDescent="0.2">
      <c r="A3106" s="3" t="s">
        <v>216</v>
      </c>
      <c r="B3106" s="60" t="s">
        <v>299</v>
      </c>
      <c r="C3106" s="78" t="s">
        <v>756</v>
      </c>
      <c r="D3106" s="78">
        <v>24903</v>
      </c>
      <c r="E3106" s="78">
        <v>49</v>
      </c>
      <c r="F3106" s="78">
        <v>24583</v>
      </c>
      <c r="G3106" s="78">
        <v>69</v>
      </c>
      <c r="H3106" s="78">
        <f t="shared" si="197"/>
        <v>118</v>
      </c>
      <c r="I3106" s="74">
        <v>0.4152542372881356</v>
      </c>
      <c r="J3106" s="74">
        <v>0.5847457627118644</v>
      </c>
      <c r="K3106" s="75">
        <f t="shared" si="194"/>
        <v>3.9917156414099791E-2</v>
      </c>
      <c r="L3106" s="75">
        <f t="shared" si="195"/>
        <v>0.97362582516130425</v>
      </c>
      <c r="M3106" s="76" t="str">
        <f t="shared" si="196"/>
        <v>-</v>
      </c>
      <c r="N3106" s="76" t="str">
        <f t="shared" si="196"/>
        <v>-</v>
      </c>
      <c r="O3106" s="3" t="s">
        <v>682</v>
      </c>
      <c r="P3106" s="40" t="s">
        <v>797</v>
      </c>
      <c r="Q3106" s="77" t="s">
        <v>681</v>
      </c>
      <c r="R3106" s="78"/>
    </row>
    <row r="3107" spans="1:18" x14ac:dyDescent="0.2">
      <c r="A3107" s="3" t="s">
        <v>216</v>
      </c>
      <c r="B3107" s="60" t="s">
        <v>299</v>
      </c>
      <c r="C3107" s="78" t="s">
        <v>757</v>
      </c>
      <c r="D3107" s="78">
        <v>24903</v>
      </c>
      <c r="E3107" s="78">
        <v>56</v>
      </c>
      <c r="F3107" s="78">
        <v>24583</v>
      </c>
      <c r="G3107" s="78">
        <v>48</v>
      </c>
      <c r="H3107" s="78">
        <f t="shared" si="197"/>
        <v>104</v>
      </c>
      <c r="I3107" s="74">
        <v>0.53846153846153844</v>
      </c>
      <c r="J3107" s="74">
        <v>0.46153846153846156</v>
      </c>
      <c r="K3107" s="75">
        <f t="shared" si="194"/>
        <v>0.81120803835095079</v>
      </c>
      <c r="L3107" s="75">
        <f t="shared" si="195"/>
        <v>0.24632253324325137</v>
      </c>
      <c r="M3107" s="76" t="str">
        <f t="shared" si="196"/>
        <v>-</v>
      </c>
      <c r="N3107" s="76" t="str">
        <f t="shared" si="196"/>
        <v>-</v>
      </c>
      <c r="O3107" s="3" t="s">
        <v>682</v>
      </c>
      <c r="P3107" s="40" t="s">
        <v>797</v>
      </c>
      <c r="Q3107" s="77" t="s">
        <v>681</v>
      </c>
      <c r="R3107" s="78"/>
    </row>
    <row r="3108" spans="1:18" x14ac:dyDescent="0.2">
      <c r="A3108" s="3" t="s">
        <v>216</v>
      </c>
      <c r="B3108" s="60" t="s">
        <v>299</v>
      </c>
      <c r="C3108" s="78" t="s">
        <v>758</v>
      </c>
      <c r="D3108" s="78">
        <v>24903</v>
      </c>
      <c r="E3108" s="78">
        <v>39</v>
      </c>
      <c r="F3108" s="78">
        <v>24583</v>
      </c>
      <c r="G3108" s="78">
        <v>52</v>
      </c>
      <c r="H3108" s="78">
        <f t="shared" si="197"/>
        <v>91</v>
      </c>
      <c r="I3108" s="74">
        <v>0.42857142857142855</v>
      </c>
      <c r="J3108" s="74">
        <v>0.5714285714285714</v>
      </c>
      <c r="K3108" s="75">
        <f t="shared" si="194"/>
        <v>0.10408721119058785</v>
      </c>
      <c r="L3108" s="75">
        <f t="shared" si="195"/>
        <v>0.92910331272762614</v>
      </c>
      <c r="M3108" s="76" t="str">
        <f t="shared" si="196"/>
        <v>-</v>
      </c>
      <c r="N3108" s="76" t="str">
        <f t="shared" si="196"/>
        <v>-</v>
      </c>
      <c r="O3108" s="3" t="s">
        <v>682</v>
      </c>
      <c r="P3108" s="40" t="s">
        <v>797</v>
      </c>
      <c r="Q3108" s="77" t="s">
        <v>681</v>
      </c>
      <c r="R3108" s="78"/>
    </row>
    <row r="3109" spans="1:18" x14ac:dyDescent="0.2">
      <c r="A3109" s="3" t="s">
        <v>216</v>
      </c>
      <c r="B3109" s="60" t="s">
        <v>299</v>
      </c>
      <c r="C3109" s="78" t="s">
        <v>759</v>
      </c>
      <c r="D3109" s="78">
        <v>24903</v>
      </c>
      <c r="E3109" s="78">
        <v>50</v>
      </c>
      <c r="F3109" s="78">
        <v>24583</v>
      </c>
      <c r="G3109" s="78">
        <v>47</v>
      </c>
      <c r="H3109" s="78">
        <f t="shared" si="197"/>
        <v>97</v>
      </c>
      <c r="I3109" s="74">
        <v>0.51546391752577314</v>
      </c>
      <c r="J3109" s="74">
        <v>0.4845360824742268</v>
      </c>
      <c r="K3109" s="75">
        <f t="shared" si="194"/>
        <v>0.65757061139279793</v>
      </c>
      <c r="L3109" s="75">
        <f t="shared" si="195"/>
        <v>0.41960683092204171</v>
      </c>
      <c r="M3109" s="76" t="str">
        <f t="shared" si="196"/>
        <v>-</v>
      </c>
      <c r="N3109" s="76" t="str">
        <f t="shared" si="196"/>
        <v>-</v>
      </c>
      <c r="O3109" s="3" t="s">
        <v>682</v>
      </c>
      <c r="P3109" s="40" t="s">
        <v>797</v>
      </c>
      <c r="Q3109" s="77" t="s">
        <v>681</v>
      </c>
      <c r="R3109" s="78"/>
    </row>
    <row r="3110" spans="1:18" x14ac:dyDescent="0.2">
      <c r="A3110" s="3" t="s">
        <v>216</v>
      </c>
      <c r="B3110" s="60" t="s">
        <v>299</v>
      </c>
      <c r="C3110" s="78" t="s">
        <v>760</v>
      </c>
      <c r="D3110" s="78">
        <v>24903</v>
      </c>
      <c r="E3110" s="78">
        <v>54</v>
      </c>
      <c r="F3110" s="78">
        <v>24583</v>
      </c>
      <c r="G3110" s="78">
        <v>49</v>
      </c>
      <c r="H3110" s="78">
        <f t="shared" si="197"/>
        <v>103</v>
      </c>
      <c r="I3110" s="74">
        <v>0.52427184466019416</v>
      </c>
      <c r="J3110" s="74">
        <v>0.47572815533980584</v>
      </c>
      <c r="K3110" s="75">
        <f t="shared" si="194"/>
        <v>0.72269946666756302</v>
      </c>
      <c r="L3110" s="75">
        <f t="shared" si="195"/>
        <v>0.34684298251224194</v>
      </c>
      <c r="M3110" s="76" t="str">
        <f t="shared" si="196"/>
        <v>-</v>
      </c>
      <c r="N3110" s="76" t="str">
        <f t="shared" si="196"/>
        <v>-</v>
      </c>
      <c r="O3110" s="3" t="s">
        <v>682</v>
      </c>
      <c r="P3110" s="40" t="s">
        <v>797</v>
      </c>
      <c r="Q3110" s="77" t="s">
        <v>681</v>
      </c>
      <c r="R3110" s="78"/>
    </row>
    <row r="3111" spans="1:18" x14ac:dyDescent="0.2">
      <c r="A3111" s="3" t="s">
        <v>216</v>
      </c>
      <c r="B3111" s="60" t="s">
        <v>299</v>
      </c>
      <c r="C3111" s="78" t="s">
        <v>761</v>
      </c>
      <c r="D3111" s="78">
        <v>24903</v>
      </c>
      <c r="E3111" s="78">
        <v>49</v>
      </c>
      <c r="F3111" s="78">
        <v>24583</v>
      </c>
      <c r="G3111" s="78">
        <v>43</v>
      </c>
      <c r="H3111" s="78">
        <f t="shared" si="197"/>
        <v>92</v>
      </c>
      <c r="I3111" s="74">
        <v>0.53260869565217395</v>
      </c>
      <c r="J3111" s="74">
        <v>0.46739130434782611</v>
      </c>
      <c r="K3111" s="75">
        <f t="shared" si="194"/>
        <v>0.76714627711346872</v>
      </c>
      <c r="L3111" s="75">
        <f t="shared" si="195"/>
        <v>0.30120613884807529</v>
      </c>
      <c r="M3111" s="76" t="str">
        <f t="shared" si="196"/>
        <v>-</v>
      </c>
      <c r="N3111" s="76" t="str">
        <f t="shared" si="196"/>
        <v>-</v>
      </c>
      <c r="O3111" s="3" t="s">
        <v>682</v>
      </c>
      <c r="P3111" s="40" t="s">
        <v>797</v>
      </c>
      <c r="Q3111" s="77" t="s">
        <v>681</v>
      </c>
      <c r="R3111" s="78"/>
    </row>
    <row r="3112" spans="1:18" x14ac:dyDescent="0.2">
      <c r="A3112" s="3" t="s">
        <v>216</v>
      </c>
      <c r="B3112" s="60" t="s">
        <v>299</v>
      </c>
      <c r="C3112" s="78" t="s">
        <v>762</v>
      </c>
      <c r="D3112" s="78">
        <v>24903</v>
      </c>
      <c r="E3112" s="78">
        <v>47</v>
      </c>
      <c r="F3112" s="78">
        <v>24583</v>
      </c>
      <c r="G3112" s="78">
        <v>52</v>
      </c>
      <c r="H3112" s="78">
        <f t="shared" si="197"/>
        <v>99</v>
      </c>
      <c r="I3112" s="74">
        <v>0.47474747474747475</v>
      </c>
      <c r="J3112" s="74">
        <v>0.5252525252525253</v>
      </c>
      <c r="K3112" s="75">
        <f t="shared" si="194"/>
        <v>0.34394267178984522</v>
      </c>
      <c r="L3112" s="75">
        <f t="shared" si="195"/>
        <v>0.7266432582005935</v>
      </c>
      <c r="M3112" s="76" t="str">
        <f t="shared" si="196"/>
        <v>-</v>
      </c>
      <c r="N3112" s="76" t="str">
        <f t="shared" si="196"/>
        <v>-</v>
      </c>
      <c r="O3112" s="3" t="s">
        <v>682</v>
      </c>
      <c r="P3112" s="40" t="s">
        <v>797</v>
      </c>
      <c r="Q3112" s="77" t="s">
        <v>681</v>
      </c>
      <c r="R3112" s="78"/>
    </row>
    <row r="3113" spans="1:18" x14ac:dyDescent="0.2">
      <c r="A3113" s="3" t="s">
        <v>216</v>
      </c>
      <c r="B3113" s="60" t="s">
        <v>299</v>
      </c>
      <c r="C3113" s="78" t="s">
        <v>741</v>
      </c>
      <c r="D3113" s="78">
        <v>24903</v>
      </c>
      <c r="E3113" s="78">
        <v>34</v>
      </c>
      <c r="F3113" s="78">
        <v>24583</v>
      </c>
      <c r="G3113" s="78">
        <v>48</v>
      </c>
      <c r="H3113" s="78">
        <f t="shared" si="197"/>
        <v>82</v>
      </c>
      <c r="I3113" s="74">
        <v>0.41463414634146339</v>
      </c>
      <c r="J3113" s="74">
        <v>0.58536585365853655</v>
      </c>
      <c r="K3113" s="75">
        <f t="shared" si="194"/>
        <v>7.5337603813151882E-2</v>
      </c>
      <c r="L3113" s="75">
        <f t="shared" si="195"/>
        <v>0.95148454435135033</v>
      </c>
      <c r="M3113" s="76" t="str">
        <f t="shared" si="196"/>
        <v>-</v>
      </c>
      <c r="N3113" s="76" t="str">
        <f t="shared" si="196"/>
        <v>-</v>
      </c>
      <c r="O3113" s="3" t="s">
        <v>682</v>
      </c>
      <c r="P3113" s="40" t="s">
        <v>797</v>
      </c>
      <c r="Q3113" s="77" t="s">
        <v>681</v>
      </c>
      <c r="R3113" s="78"/>
    </row>
    <row r="3114" spans="1:18" x14ac:dyDescent="0.2">
      <c r="A3114" s="3" t="s">
        <v>216</v>
      </c>
      <c r="B3114" s="60" t="s">
        <v>299</v>
      </c>
      <c r="C3114" s="78" t="s">
        <v>742</v>
      </c>
      <c r="D3114" s="78">
        <v>24903</v>
      </c>
      <c r="E3114" s="78">
        <v>23</v>
      </c>
      <c r="F3114" s="78">
        <v>24583</v>
      </c>
      <c r="G3114" s="78">
        <v>46</v>
      </c>
      <c r="H3114" s="78">
        <f t="shared" si="197"/>
        <v>69</v>
      </c>
      <c r="I3114" s="74">
        <v>0.33333333333333331</v>
      </c>
      <c r="J3114" s="74">
        <v>0.66666666666666663</v>
      </c>
      <c r="K3114" s="75">
        <f t="shared" si="194"/>
        <v>3.8102609275128541E-3</v>
      </c>
      <c r="L3114" s="75">
        <f t="shared" si="195"/>
        <v>0.99822759357648949</v>
      </c>
      <c r="M3114" s="76" t="str">
        <f t="shared" si="196"/>
        <v>-</v>
      </c>
      <c r="N3114" s="76" t="str">
        <f t="shared" si="196"/>
        <v>-</v>
      </c>
      <c r="O3114" s="3" t="s">
        <v>682</v>
      </c>
      <c r="P3114" s="40" t="s">
        <v>797</v>
      </c>
      <c r="Q3114" s="77" t="s">
        <v>681</v>
      </c>
      <c r="R3114" s="78"/>
    </row>
    <row r="3115" spans="1:18" x14ac:dyDescent="0.2">
      <c r="A3115" s="3" t="s">
        <v>216</v>
      </c>
      <c r="B3115" s="60" t="s">
        <v>299</v>
      </c>
      <c r="C3115" s="78" t="s">
        <v>743</v>
      </c>
      <c r="D3115" s="78">
        <v>24903</v>
      </c>
      <c r="E3115" s="78">
        <v>30</v>
      </c>
      <c r="F3115" s="78">
        <v>24583</v>
      </c>
      <c r="G3115" s="78">
        <v>38</v>
      </c>
      <c r="H3115" s="78">
        <f t="shared" si="197"/>
        <v>68</v>
      </c>
      <c r="I3115" s="74">
        <v>0.44117647058823528</v>
      </c>
      <c r="J3115" s="74">
        <v>0.55882352941176472</v>
      </c>
      <c r="K3115" s="75">
        <f t="shared" si="194"/>
        <v>0.19806242014851519</v>
      </c>
      <c r="L3115" s="75">
        <f t="shared" si="195"/>
        <v>0.86250480191449974</v>
      </c>
      <c r="M3115" s="76" t="str">
        <f t="shared" si="196"/>
        <v>-</v>
      </c>
      <c r="N3115" s="76" t="str">
        <f t="shared" si="196"/>
        <v>-</v>
      </c>
      <c r="O3115" s="3" t="s">
        <v>682</v>
      </c>
      <c r="P3115" s="40" t="s">
        <v>797</v>
      </c>
      <c r="Q3115" s="77" t="s">
        <v>681</v>
      </c>
      <c r="R3115" s="78"/>
    </row>
    <row r="3116" spans="1:18" x14ac:dyDescent="0.2">
      <c r="A3116" s="3" t="s">
        <v>216</v>
      </c>
      <c r="B3116" s="60" t="s">
        <v>299</v>
      </c>
      <c r="C3116" s="78" t="s">
        <v>744</v>
      </c>
      <c r="D3116" s="78">
        <v>24903</v>
      </c>
      <c r="E3116" s="78">
        <v>38</v>
      </c>
      <c r="F3116" s="78">
        <v>24583</v>
      </c>
      <c r="G3116" s="78">
        <v>43</v>
      </c>
      <c r="H3116" s="78">
        <f t="shared" si="197"/>
        <v>81</v>
      </c>
      <c r="I3116" s="74">
        <v>0.46913580246913578</v>
      </c>
      <c r="J3116" s="74">
        <v>0.53086419753086422</v>
      </c>
      <c r="K3116" s="75">
        <f t="shared" si="194"/>
        <v>0.3284962337931791</v>
      </c>
      <c r="L3116" s="75">
        <f t="shared" si="195"/>
        <v>0.74738177961653185</v>
      </c>
      <c r="M3116" s="76" t="str">
        <f t="shared" si="196"/>
        <v>-</v>
      </c>
      <c r="N3116" s="76" t="str">
        <f t="shared" si="196"/>
        <v>-</v>
      </c>
      <c r="O3116" s="3" t="s">
        <v>682</v>
      </c>
      <c r="P3116" s="40" t="s">
        <v>797</v>
      </c>
      <c r="Q3116" s="77" t="s">
        <v>681</v>
      </c>
      <c r="R3116" s="78"/>
    </row>
    <row r="3117" spans="1:18" x14ac:dyDescent="0.2">
      <c r="A3117" s="3" t="s">
        <v>216</v>
      </c>
      <c r="B3117" s="60" t="s">
        <v>299</v>
      </c>
      <c r="C3117" s="78" t="s">
        <v>745</v>
      </c>
      <c r="D3117" s="78">
        <v>24903</v>
      </c>
      <c r="E3117" s="78">
        <v>27</v>
      </c>
      <c r="F3117" s="78">
        <v>24583</v>
      </c>
      <c r="G3117" s="78">
        <v>49</v>
      </c>
      <c r="H3117" s="78">
        <f t="shared" si="197"/>
        <v>76</v>
      </c>
      <c r="I3117" s="74">
        <v>0.35526315789473684</v>
      </c>
      <c r="J3117" s="74">
        <v>0.64473684210526316</v>
      </c>
      <c r="K3117" s="75">
        <f t="shared" si="194"/>
        <v>7.720131010453205E-3</v>
      </c>
      <c r="L3117" s="75">
        <f t="shared" si="195"/>
        <v>0.99604740998607011</v>
      </c>
      <c r="M3117" s="76" t="str">
        <f t="shared" si="196"/>
        <v>-</v>
      </c>
      <c r="N3117" s="76" t="str">
        <f t="shared" si="196"/>
        <v>-</v>
      </c>
      <c r="O3117" s="3" t="s">
        <v>682</v>
      </c>
      <c r="P3117" s="40" t="s">
        <v>797</v>
      </c>
      <c r="Q3117" s="77" t="s">
        <v>681</v>
      </c>
      <c r="R3117" s="78"/>
    </row>
    <row r="3118" spans="1:18" x14ac:dyDescent="0.2">
      <c r="A3118" s="3" t="s">
        <v>216</v>
      </c>
      <c r="B3118" s="60" t="s">
        <v>299</v>
      </c>
      <c r="C3118" s="78" t="s">
        <v>746</v>
      </c>
      <c r="D3118" s="78">
        <v>24903</v>
      </c>
      <c r="E3118" s="78">
        <v>18</v>
      </c>
      <c r="F3118" s="78">
        <v>24583</v>
      </c>
      <c r="G3118" s="78">
        <v>32</v>
      </c>
      <c r="H3118" s="78">
        <f t="shared" si="197"/>
        <v>50</v>
      </c>
      <c r="I3118" s="74">
        <v>0.36</v>
      </c>
      <c r="J3118" s="74">
        <v>0.64</v>
      </c>
      <c r="K3118" s="75">
        <f t="shared" si="194"/>
        <v>3.2454323536136059E-2</v>
      </c>
      <c r="L3118" s="75">
        <f t="shared" si="195"/>
        <v>0.98358043121786576</v>
      </c>
      <c r="M3118" s="76" t="str">
        <f t="shared" si="196"/>
        <v>-</v>
      </c>
      <c r="N3118" s="76" t="str">
        <f t="shared" si="196"/>
        <v>-</v>
      </c>
      <c r="O3118" s="3" t="s">
        <v>682</v>
      </c>
      <c r="P3118" s="40" t="s">
        <v>797</v>
      </c>
      <c r="Q3118" s="77" t="s">
        <v>681</v>
      </c>
      <c r="R3118" s="78"/>
    </row>
    <row r="3119" spans="1:18" x14ac:dyDescent="0.2">
      <c r="A3119" s="3" t="s">
        <v>216</v>
      </c>
      <c r="B3119" s="60" t="s">
        <v>299</v>
      </c>
      <c r="C3119" s="78" t="s">
        <v>747</v>
      </c>
      <c r="D3119" s="78">
        <v>24903</v>
      </c>
      <c r="E3119" s="78">
        <v>28</v>
      </c>
      <c r="F3119" s="78">
        <v>24583</v>
      </c>
      <c r="G3119" s="78">
        <v>32</v>
      </c>
      <c r="H3119" s="78">
        <f t="shared" si="197"/>
        <v>60</v>
      </c>
      <c r="I3119" s="74">
        <v>0.46666666666666667</v>
      </c>
      <c r="J3119" s="74">
        <v>0.53333333333333333</v>
      </c>
      <c r="K3119" s="75">
        <f t="shared" si="194"/>
        <v>0.34944171381000266</v>
      </c>
      <c r="L3119" s="75">
        <f t="shared" si="195"/>
        <v>0.74052099840517394</v>
      </c>
      <c r="M3119" s="76" t="str">
        <f t="shared" si="196"/>
        <v>-</v>
      </c>
      <c r="N3119" s="76" t="str">
        <f t="shared" si="196"/>
        <v>-</v>
      </c>
      <c r="O3119" s="3" t="s">
        <v>682</v>
      </c>
      <c r="P3119" s="40" t="s">
        <v>797</v>
      </c>
      <c r="Q3119" s="77" t="s">
        <v>681</v>
      </c>
      <c r="R3119" s="78"/>
    </row>
    <row r="3120" spans="1:18" x14ac:dyDescent="0.2">
      <c r="A3120" s="3" t="s">
        <v>216</v>
      </c>
      <c r="B3120" s="60" t="s">
        <v>299</v>
      </c>
      <c r="C3120" s="78" t="s">
        <v>748</v>
      </c>
      <c r="D3120" s="78">
        <v>24903</v>
      </c>
      <c r="E3120" s="78">
        <v>20</v>
      </c>
      <c r="F3120" s="78">
        <v>24583</v>
      </c>
      <c r="G3120" s="78">
        <v>32</v>
      </c>
      <c r="H3120" s="78">
        <f t="shared" si="197"/>
        <v>52</v>
      </c>
      <c r="I3120" s="74">
        <v>0.38461538461538464</v>
      </c>
      <c r="J3120" s="74">
        <v>0.61538461538461542</v>
      </c>
      <c r="K3120" s="75">
        <f t="shared" si="194"/>
        <v>6.317353790696062E-2</v>
      </c>
      <c r="L3120" s="75">
        <f t="shared" si="195"/>
        <v>0.96480288946646886</v>
      </c>
      <c r="M3120" s="76" t="str">
        <f t="shared" si="196"/>
        <v>-</v>
      </c>
      <c r="N3120" s="76" t="str">
        <f t="shared" si="196"/>
        <v>-</v>
      </c>
      <c r="O3120" s="3" t="s">
        <v>682</v>
      </c>
      <c r="P3120" s="40" t="s">
        <v>797</v>
      </c>
      <c r="Q3120" s="77" t="s">
        <v>681</v>
      </c>
      <c r="R3120" s="78"/>
    </row>
    <row r="3121" spans="1:18" x14ac:dyDescent="0.2">
      <c r="A3121" s="3" t="s">
        <v>216</v>
      </c>
      <c r="B3121" s="60" t="s">
        <v>299</v>
      </c>
      <c r="C3121" s="78" t="s">
        <v>749</v>
      </c>
      <c r="D3121" s="78">
        <v>24903</v>
      </c>
      <c r="E3121" s="78">
        <v>20</v>
      </c>
      <c r="F3121" s="78">
        <v>24583</v>
      </c>
      <c r="G3121" s="78">
        <v>31</v>
      </c>
      <c r="H3121" s="78">
        <f t="shared" si="197"/>
        <v>51</v>
      </c>
      <c r="I3121" s="74">
        <v>0.39215686274509803</v>
      </c>
      <c r="J3121" s="74">
        <v>0.60784313725490191</v>
      </c>
      <c r="K3121" s="75">
        <f t="shared" si="194"/>
        <v>8.0389800905994277E-2</v>
      </c>
      <c r="L3121" s="75">
        <f t="shared" si="195"/>
        <v>0.95404272509207289</v>
      </c>
      <c r="M3121" s="76" t="str">
        <f t="shared" si="196"/>
        <v>-</v>
      </c>
      <c r="N3121" s="76" t="str">
        <f t="shared" si="196"/>
        <v>-</v>
      </c>
      <c r="O3121" s="3" t="s">
        <v>682</v>
      </c>
      <c r="P3121" s="40" t="s">
        <v>797</v>
      </c>
      <c r="Q3121" s="77" t="s">
        <v>681</v>
      </c>
      <c r="R3121" s="78"/>
    </row>
    <row r="3122" spans="1:18" x14ac:dyDescent="0.2">
      <c r="A3122" s="3" t="s">
        <v>216</v>
      </c>
      <c r="B3122" s="60" t="s">
        <v>299</v>
      </c>
      <c r="C3122" s="78" t="s">
        <v>750</v>
      </c>
      <c r="D3122" s="78">
        <v>24903</v>
      </c>
      <c r="E3122" s="78">
        <v>13</v>
      </c>
      <c r="F3122" s="78">
        <v>24583</v>
      </c>
      <c r="G3122" s="78">
        <v>26</v>
      </c>
      <c r="H3122" s="78">
        <f t="shared" si="197"/>
        <v>39</v>
      </c>
      <c r="I3122" s="74">
        <v>0.33333333333333331</v>
      </c>
      <c r="J3122" s="74">
        <v>0.66666666666666663</v>
      </c>
      <c r="K3122" s="75">
        <f t="shared" si="194"/>
        <v>2.6625957048963759E-2</v>
      </c>
      <c r="L3122" s="75">
        <f t="shared" si="195"/>
        <v>0.98814864876476349</v>
      </c>
      <c r="M3122" s="76" t="str">
        <f t="shared" si="196"/>
        <v>-</v>
      </c>
      <c r="N3122" s="76" t="str">
        <f t="shared" si="196"/>
        <v>-</v>
      </c>
      <c r="O3122" s="3" t="s">
        <v>682</v>
      </c>
      <c r="P3122" s="40" t="s">
        <v>797</v>
      </c>
      <c r="Q3122" s="77" t="s">
        <v>681</v>
      </c>
      <c r="R3122" s="78"/>
    </row>
    <row r="3123" spans="1:18" x14ac:dyDescent="0.2">
      <c r="A3123" s="3" t="s">
        <v>216</v>
      </c>
      <c r="B3123" s="60" t="s">
        <v>299</v>
      </c>
      <c r="C3123" s="78" t="s">
        <v>751</v>
      </c>
      <c r="D3123" s="78">
        <v>24903</v>
      </c>
      <c r="E3123" s="78">
        <v>25</v>
      </c>
      <c r="F3123" s="78">
        <v>24583</v>
      </c>
      <c r="G3123" s="78">
        <v>38</v>
      </c>
      <c r="H3123" s="78">
        <f t="shared" si="197"/>
        <v>63</v>
      </c>
      <c r="I3123" s="74">
        <v>0.3968253968253968</v>
      </c>
      <c r="J3123" s="74">
        <v>0.60317460317460314</v>
      </c>
      <c r="K3123" s="75">
        <f t="shared" si="194"/>
        <v>6.495896151127642E-2</v>
      </c>
      <c r="L3123" s="75">
        <f t="shared" si="195"/>
        <v>0.96153708319519537</v>
      </c>
      <c r="M3123" s="76" t="str">
        <f t="shared" si="196"/>
        <v>-</v>
      </c>
      <c r="N3123" s="76" t="str">
        <f t="shared" si="196"/>
        <v>-</v>
      </c>
      <c r="O3123" s="3" t="s">
        <v>682</v>
      </c>
      <c r="P3123" s="40" t="s">
        <v>797</v>
      </c>
      <c r="Q3123" s="77" t="s">
        <v>681</v>
      </c>
      <c r="R3123" s="78"/>
    </row>
    <row r="3124" spans="1:18" x14ac:dyDescent="0.2">
      <c r="A3124" s="3" t="s">
        <v>216</v>
      </c>
      <c r="B3124" s="60" t="s">
        <v>299</v>
      </c>
      <c r="C3124" s="78" t="s">
        <v>752</v>
      </c>
      <c r="D3124" s="78">
        <v>24903</v>
      </c>
      <c r="E3124" s="78">
        <v>7</v>
      </c>
      <c r="F3124" s="78">
        <v>24583</v>
      </c>
      <c r="G3124" s="78">
        <v>12</v>
      </c>
      <c r="H3124" s="78">
        <f t="shared" si="197"/>
        <v>19</v>
      </c>
      <c r="I3124" s="74">
        <v>0.36842105263157893</v>
      </c>
      <c r="J3124" s="74">
        <v>0.63157894736842102</v>
      </c>
      <c r="K3124" s="75">
        <f t="shared" si="194"/>
        <v>0.17964172363281256</v>
      </c>
      <c r="L3124" s="75">
        <f t="shared" si="195"/>
        <v>0.91646575927734375</v>
      </c>
      <c r="M3124" s="76" t="str">
        <f t="shared" si="196"/>
        <v>-</v>
      </c>
      <c r="N3124" s="76" t="str">
        <f t="shared" si="196"/>
        <v>-</v>
      </c>
      <c r="O3124" s="3" t="s">
        <v>682</v>
      </c>
      <c r="P3124" s="40" t="s">
        <v>797</v>
      </c>
      <c r="Q3124" s="77" t="s">
        <v>681</v>
      </c>
      <c r="R3124" s="78"/>
    </row>
    <row r="3125" spans="1:18" x14ac:dyDescent="0.2">
      <c r="A3125" s="3" t="s">
        <v>216</v>
      </c>
      <c r="B3125" s="60" t="s">
        <v>299</v>
      </c>
      <c r="C3125" s="78" t="s">
        <v>753</v>
      </c>
      <c r="D3125" s="78">
        <v>24903</v>
      </c>
      <c r="E3125" s="78">
        <v>15</v>
      </c>
      <c r="F3125" s="78">
        <v>24583</v>
      </c>
      <c r="G3125" s="78">
        <v>27</v>
      </c>
      <c r="H3125" s="78">
        <f t="shared" si="197"/>
        <v>42</v>
      </c>
      <c r="I3125" s="74">
        <v>0.35714285714285715</v>
      </c>
      <c r="J3125" s="74">
        <v>0.6428571428571429</v>
      </c>
      <c r="K3125" s="75">
        <f t="shared" si="194"/>
        <v>4.4214773493877202E-2</v>
      </c>
      <c r="L3125" s="75">
        <f t="shared" si="195"/>
        <v>0.97822073903807905</v>
      </c>
      <c r="M3125" s="76" t="str">
        <f t="shared" si="196"/>
        <v>-</v>
      </c>
      <c r="N3125" s="76" t="str">
        <f t="shared" si="196"/>
        <v>-</v>
      </c>
      <c r="O3125" s="3" t="s">
        <v>682</v>
      </c>
      <c r="P3125" s="40" t="s">
        <v>797</v>
      </c>
      <c r="Q3125" s="77" t="s">
        <v>681</v>
      </c>
      <c r="R3125" s="78"/>
    </row>
    <row r="3126" spans="1:18" x14ac:dyDescent="0.2">
      <c r="A3126" s="3" t="s">
        <v>325</v>
      </c>
      <c r="B3126" s="78" t="s">
        <v>443</v>
      </c>
      <c r="C3126" s="78" t="s">
        <v>754</v>
      </c>
      <c r="D3126" s="78">
        <v>24903</v>
      </c>
      <c r="E3126" s="78">
        <v>22</v>
      </c>
      <c r="F3126" s="78">
        <v>24583</v>
      </c>
      <c r="G3126" s="78">
        <v>6</v>
      </c>
      <c r="H3126" s="78">
        <f t="shared" si="197"/>
        <v>28</v>
      </c>
      <c r="I3126" s="74">
        <v>0.7857142857142857</v>
      </c>
      <c r="J3126" s="74">
        <v>0.21428571428571427</v>
      </c>
      <c r="K3126" s="75">
        <f t="shared" si="194"/>
        <v>0.99954388290643692</v>
      </c>
      <c r="L3126" s="75">
        <f t="shared" si="195"/>
        <v>1.8595829606056216E-3</v>
      </c>
      <c r="M3126" s="76" t="str">
        <f t="shared" si="196"/>
        <v>-</v>
      </c>
      <c r="N3126" s="76" t="str">
        <f t="shared" si="196"/>
        <v>-</v>
      </c>
      <c r="O3126" s="3" t="s">
        <v>682</v>
      </c>
      <c r="P3126" s="40" t="s">
        <v>797</v>
      </c>
      <c r="Q3126" s="77" t="s">
        <v>681</v>
      </c>
      <c r="R3126" s="78"/>
    </row>
    <row r="3127" spans="1:18" x14ac:dyDescent="0.2">
      <c r="A3127" s="3" t="s">
        <v>325</v>
      </c>
      <c r="B3127" s="78" t="s">
        <v>443</v>
      </c>
      <c r="C3127" s="78" t="s">
        <v>755</v>
      </c>
      <c r="D3127" s="78">
        <v>24903</v>
      </c>
      <c r="E3127" s="78">
        <v>12</v>
      </c>
      <c r="F3127" s="78">
        <v>24583</v>
      </c>
      <c r="G3127" s="78">
        <v>5</v>
      </c>
      <c r="H3127" s="78">
        <f t="shared" si="197"/>
        <v>17</v>
      </c>
      <c r="I3127" s="74">
        <v>0.70588235294117652</v>
      </c>
      <c r="J3127" s="74">
        <v>0.29411764705882354</v>
      </c>
      <c r="K3127" s="75">
        <f t="shared" si="194"/>
        <v>0.9754791259765625</v>
      </c>
      <c r="L3127" s="75">
        <f t="shared" si="195"/>
        <v>7.1731567382812514E-2</v>
      </c>
      <c r="M3127" s="76" t="str">
        <f t="shared" si="196"/>
        <v>-</v>
      </c>
      <c r="N3127" s="76" t="str">
        <f t="shared" si="196"/>
        <v>-</v>
      </c>
      <c r="O3127" s="3" t="s">
        <v>682</v>
      </c>
      <c r="P3127" s="40" t="s">
        <v>797</v>
      </c>
      <c r="Q3127" s="77" t="s">
        <v>681</v>
      </c>
      <c r="R3127" s="78"/>
    </row>
    <row r="3128" spans="1:18" x14ac:dyDescent="0.2">
      <c r="A3128" s="3" t="s">
        <v>325</v>
      </c>
      <c r="B3128" s="78" t="s">
        <v>443</v>
      </c>
      <c r="C3128" s="78" t="s">
        <v>756</v>
      </c>
      <c r="D3128" s="78">
        <v>24903</v>
      </c>
      <c r="E3128" s="78">
        <v>14</v>
      </c>
      <c r="F3128" s="78">
        <v>24583</v>
      </c>
      <c r="G3128" s="78">
        <v>6</v>
      </c>
      <c r="H3128" s="78">
        <f t="shared" si="197"/>
        <v>20</v>
      </c>
      <c r="I3128" s="74">
        <v>0.7</v>
      </c>
      <c r="J3128" s="74">
        <v>0.3</v>
      </c>
      <c r="K3128" s="75">
        <f t="shared" si="194"/>
        <v>0.97930526733398438</v>
      </c>
      <c r="L3128" s="75">
        <f t="shared" si="195"/>
        <v>5.7659149169921903E-2</v>
      </c>
      <c r="M3128" s="76" t="str">
        <f t="shared" si="196"/>
        <v>-</v>
      </c>
      <c r="N3128" s="76" t="str">
        <f t="shared" si="196"/>
        <v>-</v>
      </c>
      <c r="O3128" s="3" t="s">
        <v>682</v>
      </c>
      <c r="P3128" s="40" t="s">
        <v>797</v>
      </c>
      <c r="Q3128" s="77" t="s">
        <v>681</v>
      </c>
      <c r="R3128" s="78"/>
    </row>
    <row r="3129" spans="1:18" x14ac:dyDescent="0.2">
      <c r="A3129" s="3" t="s">
        <v>325</v>
      </c>
      <c r="B3129" s="78" t="s">
        <v>443</v>
      </c>
      <c r="C3129" s="78" t="s">
        <v>757</v>
      </c>
      <c r="D3129" s="78">
        <v>24903</v>
      </c>
      <c r="E3129" s="78">
        <v>15</v>
      </c>
      <c r="F3129" s="78">
        <v>24583</v>
      </c>
      <c r="G3129" s="78">
        <v>4</v>
      </c>
      <c r="H3129" s="78">
        <f t="shared" si="197"/>
        <v>19</v>
      </c>
      <c r="I3129" s="74">
        <v>0.78947368421052633</v>
      </c>
      <c r="J3129" s="74">
        <v>0.21052631578947367</v>
      </c>
      <c r="K3129" s="75">
        <f t="shared" si="194"/>
        <v>0.9977874755859375</v>
      </c>
      <c r="L3129" s="75">
        <f t="shared" si="195"/>
        <v>9.6054077148437569E-3</v>
      </c>
      <c r="M3129" s="76" t="str">
        <f t="shared" si="196"/>
        <v>-</v>
      </c>
      <c r="N3129" s="76" t="str">
        <f t="shared" si="196"/>
        <v>-</v>
      </c>
      <c r="O3129" s="3" t="s">
        <v>682</v>
      </c>
      <c r="P3129" s="40" t="s">
        <v>797</v>
      </c>
      <c r="Q3129" s="77" t="s">
        <v>681</v>
      </c>
      <c r="R3129" s="78"/>
    </row>
    <row r="3130" spans="1:18" x14ac:dyDescent="0.2">
      <c r="A3130" s="3" t="s">
        <v>325</v>
      </c>
      <c r="B3130" s="78" t="s">
        <v>443</v>
      </c>
      <c r="C3130" s="78" t="s">
        <v>758</v>
      </c>
      <c r="D3130" s="78">
        <v>24903</v>
      </c>
      <c r="E3130" s="78">
        <v>9</v>
      </c>
      <c r="F3130" s="78">
        <v>24583</v>
      </c>
      <c r="G3130" s="78">
        <v>2</v>
      </c>
      <c r="H3130" s="78">
        <f t="shared" si="197"/>
        <v>11</v>
      </c>
      <c r="I3130" s="74">
        <v>0.81818181818181823</v>
      </c>
      <c r="J3130" s="74">
        <v>0.18181818181818182</v>
      </c>
      <c r="K3130" s="75">
        <f t="shared" si="194"/>
        <v>0.994140625</v>
      </c>
      <c r="L3130" s="75">
        <f t="shared" si="195"/>
        <v>3.2714843750000014E-2</v>
      </c>
      <c r="M3130" s="76" t="str">
        <f t="shared" si="196"/>
        <v>-</v>
      </c>
      <c r="N3130" s="76" t="str">
        <f t="shared" si="196"/>
        <v>-</v>
      </c>
      <c r="O3130" s="3" t="s">
        <v>682</v>
      </c>
      <c r="P3130" s="40" t="s">
        <v>797</v>
      </c>
      <c r="Q3130" s="77" t="s">
        <v>681</v>
      </c>
      <c r="R3130" s="78"/>
    </row>
    <row r="3131" spans="1:18" x14ac:dyDescent="0.2">
      <c r="A3131" s="3" t="s">
        <v>325</v>
      </c>
      <c r="B3131" s="78" t="s">
        <v>443</v>
      </c>
      <c r="C3131" s="78" t="s">
        <v>759</v>
      </c>
      <c r="D3131" s="78">
        <v>24903</v>
      </c>
      <c r="E3131" s="78">
        <v>24</v>
      </c>
      <c r="F3131" s="78">
        <v>24583</v>
      </c>
      <c r="G3131" s="78">
        <v>4</v>
      </c>
      <c r="H3131" s="78">
        <f t="shared" si="197"/>
        <v>28</v>
      </c>
      <c r="I3131" s="74">
        <v>0.8571428571428571</v>
      </c>
      <c r="J3131" s="74">
        <v>0.14285714285714285</v>
      </c>
      <c r="K3131" s="75">
        <f t="shared" si="194"/>
        <v>0.99998627975583076</v>
      </c>
      <c r="L3131" s="75">
        <f t="shared" si="195"/>
        <v>8.999556303024292E-5</v>
      </c>
      <c r="M3131" s="76" t="str">
        <f t="shared" si="196"/>
        <v>-</v>
      </c>
      <c r="N3131" s="76" t="str">
        <f t="shared" si="196"/>
        <v>-</v>
      </c>
      <c r="O3131" s="3" t="s">
        <v>682</v>
      </c>
      <c r="P3131" s="40" t="s">
        <v>797</v>
      </c>
      <c r="Q3131" s="77" t="s">
        <v>681</v>
      </c>
      <c r="R3131" s="78"/>
    </row>
    <row r="3132" spans="1:18" x14ac:dyDescent="0.2">
      <c r="A3132" s="3" t="s">
        <v>325</v>
      </c>
      <c r="B3132" s="78" t="s">
        <v>443</v>
      </c>
      <c r="C3132" s="78" t="s">
        <v>760</v>
      </c>
      <c r="D3132" s="78">
        <v>24903</v>
      </c>
      <c r="E3132" s="78">
        <v>20</v>
      </c>
      <c r="F3132" s="78">
        <v>24583</v>
      </c>
      <c r="G3132" s="78">
        <v>4</v>
      </c>
      <c r="H3132" s="78">
        <f t="shared" si="197"/>
        <v>24</v>
      </c>
      <c r="I3132" s="74">
        <v>0.83333333333333337</v>
      </c>
      <c r="J3132" s="74">
        <v>0.16666666666666666</v>
      </c>
      <c r="K3132" s="75">
        <f t="shared" si="194"/>
        <v>0.99986141920089722</v>
      </c>
      <c r="L3132" s="75">
        <f t="shared" si="195"/>
        <v>7.7193975448608409E-4</v>
      </c>
      <c r="M3132" s="76" t="str">
        <f t="shared" si="196"/>
        <v>-</v>
      </c>
      <c r="N3132" s="76" t="str">
        <f t="shared" si="196"/>
        <v>-</v>
      </c>
      <c r="O3132" s="3" t="s">
        <v>682</v>
      </c>
      <c r="P3132" s="40" t="s">
        <v>797</v>
      </c>
      <c r="Q3132" s="77" t="s">
        <v>681</v>
      </c>
      <c r="R3132" s="78"/>
    </row>
    <row r="3133" spans="1:18" x14ac:dyDescent="0.2">
      <c r="A3133" s="3" t="s">
        <v>325</v>
      </c>
      <c r="B3133" s="78" t="s">
        <v>443</v>
      </c>
      <c r="C3133" s="78" t="s">
        <v>761</v>
      </c>
      <c r="D3133" s="78">
        <v>24903</v>
      </c>
      <c r="E3133" s="78">
        <v>19</v>
      </c>
      <c r="F3133" s="78">
        <v>24583</v>
      </c>
      <c r="G3133" s="78">
        <v>1</v>
      </c>
      <c r="H3133" s="78">
        <f t="shared" si="197"/>
        <v>20</v>
      </c>
      <c r="I3133" s="74">
        <v>0.95</v>
      </c>
      <c r="J3133" s="74">
        <v>0.05</v>
      </c>
      <c r="K3133" s="75">
        <f t="shared" si="194"/>
        <v>0.99999904632568359</v>
      </c>
      <c r="L3133" s="75">
        <f t="shared" si="195"/>
        <v>2.002716064453125E-5</v>
      </c>
      <c r="M3133" s="76" t="str">
        <f t="shared" si="196"/>
        <v>-</v>
      </c>
      <c r="N3133" s="76" t="str">
        <f t="shared" si="196"/>
        <v>-</v>
      </c>
      <c r="O3133" s="3" t="s">
        <v>682</v>
      </c>
      <c r="P3133" s="40" t="s">
        <v>797</v>
      </c>
      <c r="Q3133" s="77" t="s">
        <v>681</v>
      </c>
      <c r="R3133" s="78"/>
    </row>
    <row r="3134" spans="1:18" x14ac:dyDescent="0.2">
      <c r="A3134" s="3" t="s">
        <v>325</v>
      </c>
      <c r="B3134" s="78" t="s">
        <v>443</v>
      </c>
      <c r="C3134" s="78" t="s">
        <v>762</v>
      </c>
      <c r="D3134" s="78">
        <v>24903</v>
      </c>
      <c r="E3134" s="78">
        <v>11</v>
      </c>
      <c r="F3134" s="78">
        <v>24583</v>
      </c>
      <c r="G3134" s="78">
        <v>3</v>
      </c>
      <c r="H3134" s="78">
        <f t="shared" si="197"/>
        <v>14</v>
      </c>
      <c r="I3134" s="74">
        <v>0.7857142857142857</v>
      </c>
      <c r="J3134" s="74">
        <v>0.21428571428571427</v>
      </c>
      <c r="K3134" s="75">
        <f t="shared" si="194"/>
        <v>0.9935302734375</v>
      </c>
      <c r="L3134" s="75">
        <f t="shared" si="195"/>
        <v>2.8686523437500003E-2</v>
      </c>
      <c r="M3134" s="76" t="str">
        <f t="shared" si="196"/>
        <v>-</v>
      </c>
      <c r="N3134" s="76" t="str">
        <f t="shared" si="196"/>
        <v>-</v>
      </c>
      <c r="O3134" s="3" t="s">
        <v>682</v>
      </c>
      <c r="P3134" s="40" t="s">
        <v>797</v>
      </c>
      <c r="Q3134" s="77" t="s">
        <v>681</v>
      </c>
      <c r="R3134" s="78"/>
    </row>
    <row r="3135" spans="1:18" x14ac:dyDescent="0.2">
      <c r="A3135" s="3" t="s">
        <v>325</v>
      </c>
      <c r="B3135" s="78" t="s">
        <v>443</v>
      </c>
      <c r="C3135" s="78" t="s">
        <v>741</v>
      </c>
      <c r="D3135" s="78">
        <v>24903</v>
      </c>
      <c r="E3135" s="78">
        <v>21</v>
      </c>
      <c r="F3135" s="78">
        <v>24583</v>
      </c>
      <c r="G3135" s="78">
        <v>0</v>
      </c>
      <c r="H3135" s="78">
        <f t="shared" si="197"/>
        <v>21</v>
      </c>
      <c r="I3135" s="74">
        <v>1</v>
      </c>
      <c r="J3135" s="74">
        <v>0</v>
      </c>
      <c r="K3135" s="75">
        <f t="shared" si="194"/>
        <v>1</v>
      </c>
      <c r="L3135" s="75">
        <f t="shared" si="195"/>
        <v>4.7683715820312495E-7</v>
      </c>
      <c r="M3135" s="76" t="str">
        <f t="shared" si="196"/>
        <v>-</v>
      </c>
      <c r="N3135" s="76" t="str">
        <f t="shared" si="196"/>
        <v>sig</v>
      </c>
      <c r="O3135" s="3" t="s">
        <v>682</v>
      </c>
      <c r="P3135" s="40" t="s">
        <v>797</v>
      </c>
      <c r="Q3135" s="77" t="s">
        <v>681</v>
      </c>
      <c r="R3135" s="78"/>
    </row>
    <row r="3136" spans="1:18" x14ac:dyDescent="0.2">
      <c r="A3136" s="3" t="s">
        <v>325</v>
      </c>
      <c r="B3136" s="78" t="s">
        <v>443</v>
      </c>
      <c r="C3136" s="78" t="s">
        <v>742</v>
      </c>
      <c r="D3136" s="78">
        <v>24903</v>
      </c>
      <c r="E3136" s="78">
        <v>13</v>
      </c>
      <c r="F3136" s="78">
        <v>24583</v>
      </c>
      <c r="G3136" s="78">
        <v>1</v>
      </c>
      <c r="H3136" s="78">
        <f t="shared" si="197"/>
        <v>14</v>
      </c>
      <c r="I3136" s="74">
        <v>0.9285714285714286</v>
      </c>
      <c r="J3136" s="74">
        <v>7.1428571428571425E-2</v>
      </c>
      <c r="K3136" s="75">
        <f t="shared" si="194"/>
        <v>0.99993896484375</v>
      </c>
      <c r="L3136" s="75">
        <f t="shared" si="195"/>
        <v>9.1552734375000065E-4</v>
      </c>
      <c r="M3136" s="76" t="str">
        <f t="shared" si="196"/>
        <v>-</v>
      </c>
      <c r="N3136" s="76" t="str">
        <f t="shared" si="196"/>
        <v>-</v>
      </c>
      <c r="O3136" s="3" t="s">
        <v>682</v>
      </c>
      <c r="P3136" s="40" t="s">
        <v>797</v>
      </c>
      <c r="Q3136" s="77" t="s">
        <v>681</v>
      </c>
      <c r="R3136" s="78"/>
    </row>
    <row r="3137" spans="1:18" x14ac:dyDescent="0.2">
      <c r="A3137" s="3" t="s">
        <v>325</v>
      </c>
      <c r="B3137" s="78" t="s">
        <v>443</v>
      </c>
      <c r="C3137" s="78" t="s">
        <v>743</v>
      </c>
      <c r="D3137" s="78">
        <v>24903</v>
      </c>
      <c r="E3137" s="78">
        <v>12</v>
      </c>
      <c r="F3137" s="78">
        <v>24583</v>
      </c>
      <c r="G3137" s="78">
        <v>6</v>
      </c>
      <c r="H3137" s="78">
        <f t="shared" si="197"/>
        <v>18</v>
      </c>
      <c r="I3137" s="74">
        <v>0.66666666666666663</v>
      </c>
      <c r="J3137" s="74">
        <v>0.33333333333333331</v>
      </c>
      <c r="K3137" s="75">
        <f t="shared" si="194"/>
        <v>0.951873779296875</v>
      </c>
      <c r="L3137" s="75">
        <f t="shared" si="195"/>
        <v>0.11894226074218753</v>
      </c>
      <c r="M3137" s="76" t="str">
        <f t="shared" si="196"/>
        <v>-</v>
      </c>
      <c r="N3137" s="76" t="str">
        <f t="shared" si="196"/>
        <v>-</v>
      </c>
      <c r="O3137" s="3" t="s">
        <v>682</v>
      </c>
      <c r="P3137" s="40" t="s">
        <v>797</v>
      </c>
      <c r="Q3137" s="77" t="s">
        <v>681</v>
      </c>
      <c r="R3137" s="78"/>
    </row>
    <row r="3138" spans="1:18" x14ac:dyDescent="0.2">
      <c r="A3138" s="3" t="s">
        <v>325</v>
      </c>
      <c r="B3138" s="78" t="s">
        <v>443</v>
      </c>
      <c r="C3138" s="78" t="s">
        <v>744</v>
      </c>
      <c r="D3138" s="78">
        <v>24903</v>
      </c>
      <c r="E3138" s="78">
        <v>8</v>
      </c>
      <c r="F3138" s="78">
        <v>24583</v>
      </c>
      <c r="G3138" s="78">
        <v>3</v>
      </c>
      <c r="H3138" s="78">
        <f t="shared" si="197"/>
        <v>11</v>
      </c>
      <c r="I3138" s="74">
        <v>0.72727272727272729</v>
      </c>
      <c r="J3138" s="74">
        <v>0.27272727272727271</v>
      </c>
      <c r="K3138" s="75">
        <f t="shared" ref="K3138:K3201" si="198">BINOMDIST(E3138,H3138,0.5,TRUE)</f>
        <v>0.96728515625</v>
      </c>
      <c r="L3138" s="75">
        <f t="shared" ref="L3138:L3201" si="199">BINOMDIST(G3138,H3138,0.5,TRUE)</f>
        <v>0.11328125</v>
      </c>
      <c r="M3138" s="76" t="str">
        <f t="shared" ref="M3138:N3201" si="200">IF(K3138&lt;(0.05/5830),"sig","-")</f>
        <v>-</v>
      </c>
      <c r="N3138" s="76" t="str">
        <f t="shared" si="200"/>
        <v>-</v>
      </c>
      <c r="O3138" s="3" t="s">
        <v>682</v>
      </c>
      <c r="P3138" s="40" t="s">
        <v>797</v>
      </c>
      <c r="Q3138" s="77" t="s">
        <v>681</v>
      </c>
      <c r="R3138" s="78"/>
    </row>
    <row r="3139" spans="1:18" x14ac:dyDescent="0.2">
      <c r="A3139" s="3" t="s">
        <v>325</v>
      </c>
      <c r="B3139" s="78" t="s">
        <v>443</v>
      </c>
      <c r="C3139" s="78" t="s">
        <v>745</v>
      </c>
      <c r="D3139" s="78">
        <v>24903</v>
      </c>
      <c r="E3139" s="78">
        <v>14</v>
      </c>
      <c r="F3139" s="78">
        <v>24583</v>
      </c>
      <c r="G3139" s="78">
        <v>5</v>
      </c>
      <c r="H3139" s="78">
        <f t="shared" si="197"/>
        <v>19</v>
      </c>
      <c r="I3139" s="74">
        <v>0.73684210526315785</v>
      </c>
      <c r="J3139" s="74">
        <v>0.26315789473684209</v>
      </c>
      <c r="K3139" s="75">
        <f t="shared" si="198"/>
        <v>0.99039459228515625</v>
      </c>
      <c r="L3139" s="75">
        <f t="shared" si="199"/>
        <v>3.1784057617187514E-2</v>
      </c>
      <c r="M3139" s="76" t="str">
        <f t="shared" si="200"/>
        <v>-</v>
      </c>
      <c r="N3139" s="76" t="str">
        <f t="shared" si="200"/>
        <v>-</v>
      </c>
      <c r="O3139" s="3" t="s">
        <v>682</v>
      </c>
      <c r="P3139" s="40" t="s">
        <v>797</v>
      </c>
      <c r="Q3139" s="77" t="s">
        <v>681</v>
      </c>
      <c r="R3139" s="78"/>
    </row>
    <row r="3140" spans="1:18" x14ac:dyDescent="0.2">
      <c r="A3140" s="3" t="s">
        <v>325</v>
      </c>
      <c r="B3140" s="78" t="s">
        <v>443</v>
      </c>
      <c r="C3140" s="78" t="s">
        <v>746</v>
      </c>
      <c r="D3140" s="78">
        <v>24903</v>
      </c>
      <c r="E3140" s="78">
        <v>7</v>
      </c>
      <c r="F3140" s="78">
        <v>24583</v>
      </c>
      <c r="G3140" s="78">
        <v>4</v>
      </c>
      <c r="H3140" s="78">
        <f t="shared" si="197"/>
        <v>11</v>
      </c>
      <c r="I3140" s="74">
        <v>0.63636363636363635</v>
      </c>
      <c r="J3140" s="74">
        <v>0.36363636363636365</v>
      </c>
      <c r="K3140" s="75">
        <f t="shared" si="198"/>
        <v>0.88671875</v>
      </c>
      <c r="L3140" s="75">
        <f t="shared" si="199"/>
        <v>0.27441406250000006</v>
      </c>
      <c r="M3140" s="76" t="str">
        <f t="shared" si="200"/>
        <v>-</v>
      </c>
      <c r="N3140" s="76" t="str">
        <f t="shared" si="200"/>
        <v>-</v>
      </c>
      <c r="O3140" s="3" t="s">
        <v>682</v>
      </c>
      <c r="P3140" s="40" t="s">
        <v>797</v>
      </c>
      <c r="Q3140" s="77" t="s">
        <v>681</v>
      </c>
      <c r="R3140" s="78"/>
    </row>
    <row r="3141" spans="1:18" x14ac:dyDescent="0.2">
      <c r="A3141" s="3" t="s">
        <v>325</v>
      </c>
      <c r="B3141" s="78" t="s">
        <v>443</v>
      </c>
      <c r="C3141" s="78" t="s">
        <v>747</v>
      </c>
      <c r="D3141" s="78">
        <v>24903</v>
      </c>
      <c r="E3141" s="78">
        <v>6</v>
      </c>
      <c r="F3141" s="78">
        <v>24583</v>
      </c>
      <c r="G3141" s="78">
        <v>1</v>
      </c>
      <c r="H3141" s="78">
        <f t="shared" si="197"/>
        <v>7</v>
      </c>
      <c r="I3141" s="74">
        <v>0.8571428571428571</v>
      </c>
      <c r="J3141" s="74">
        <v>0.14285714285714285</v>
      </c>
      <c r="K3141" s="75">
        <f t="shared" si="198"/>
        <v>0.9921875</v>
      </c>
      <c r="L3141" s="75">
        <f t="shared" si="199"/>
        <v>6.25E-2</v>
      </c>
      <c r="M3141" s="76" t="str">
        <f t="shared" si="200"/>
        <v>-</v>
      </c>
      <c r="N3141" s="76" t="str">
        <f t="shared" si="200"/>
        <v>-</v>
      </c>
      <c r="O3141" s="3" t="s">
        <v>682</v>
      </c>
      <c r="P3141" s="40" t="s">
        <v>797</v>
      </c>
      <c r="Q3141" s="77" t="s">
        <v>681</v>
      </c>
      <c r="R3141" s="78"/>
    </row>
    <row r="3142" spans="1:18" x14ac:dyDescent="0.2">
      <c r="A3142" s="3" t="s">
        <v>325</v>
      </c>
      <c r="B3142" s="78" t="s">
        <v>443</v>
      </c>
      <c r="C3142" s="78" t="s">
        <v>748</v>
      </c>
      <c r="D3142" s="78">
        <v>24903</v>
      </c>
      <c r="E3142" s="78">
        <v>12</v>
      </c>
      <c r="F3142" s="78">
        <v>24583</v>
      </c>
      <c r="G3142" s="78">
        <v>0</v>
      </c>
      <c r="H3142" s="78">
        <f t="shared" si="197"/>
        <v>12</v>
      </c>
      <c r="I3142" s="74">
        <v>1</v>
      </c>
      <c r="J3142" s="74">
        <v>0</v>
      </c>
      <c r="K3142" s="75">
        <f t="shared" si="198"/>
        <v>1</v>
      </c>
      <c r="L3142" s="75">
        <f t="shared" si="199"/>
        <v>2.4414062500000016E-4</v>
      </c>
      <c r="M3142" s="76" t="str">
        <f t="shared" si="200"/>
        <v>-</v>
      </c>
      <c r="N3142" s="76" t="str">
        <f t="shared" si="200"/>
        <v>-</v>
      </c>
      <c r="O3142" s="3" t="s">
        <v>682</v>
      </c>
      <c r="P3142" s="40" t="s">
        <v>797</v>
      </c>
      <c r="Q3142" s="77" t="s">
        <v>681</v>
      </c>
      <c r="R3142" s="78"/>
    </row>
    <row r="3143" spans="1:18" x14ac:dyDescent="0.2">
      <c r="A3143" s="3" t="s">
        <v>325</v>
      </c>
      <c r="B3143" s="78" t="s">
        <v>443</v>
      </c>
      <c r="C3143" s="78" t="s">
        <v>749</v>
      </c>
      <c r="D3143" s="78">
        <v>24903</v>
      </c>
      <c r="E3143" s="78">
        <v>8</v>
      </c>
      <c r="F3143" s="78">
        <v>24583</v>
      </c>
      <c r="G3143" s="78">
        <v>2</v>
      </c>
      <c r="H3143" s="78">
        <f t="shared" si="197"/>
        <v>10</v>
      </c>
      <c r="I3143" s="74">
        <v>0.8</v>
      </c>
      <c r="J3143" s="74">
        <v>0.2</v>
      </c>
      <c r="K3143" s="75">
        <f t="shared" si="198"/>
        <v>0.9892578125</v>
      </c>
      <c r="L3143" s="75">
        <f t="shared" si="199"/>
        <v>5.46875E-2</v>
      </c>
      <c r="M3143" s="76" t="str">
        <f t="shared" si="200"/>
        <v>-</v>
      </c>
      <c r="N3143" s="76" t="str">
        <f t="shared" si="200"/>
        <v>-</v>
      </c>
      <c r="O3143" s="3" t="s">
        <v>682</v>
      </c>
      <c r="P3143" s="40" t="s">
        <v>797</v>
      </c>
      <c r="Q3143" s="77" t="s">
        <v>681</v>
      </c>
      <c r="R3143" s="78"/>
    </row>
    <row r="3144" spans="1:18" x14ac:dyDescent="0.2">
      <c r="A3144" s="3" t="s">
        <v>325</v>
      </c>
      <c r="B3144" s="78" t="s">
        <v>443</v>
      </c>
      <c r="C3144" s="78" t="s">
        <v>750</v>
      </c>
      <c r="D3144" s="78">
        <v>24903</v>
      </c>
      <c r="E3144" s="78">
        <v>6</v>
      </c>
      <c r="F3144" s="78">
        <v>24583</v>
      </c>
      <c r="G3144" s="78">
        <v>1</v>
      </c>
      <c r="H3144" s="78">
        <f t="shared" si="197"/>
        <v>7</v>
      </c>
      <c r="I3144" s="74">
        <v>0.8571428571428571</v>
      </c>
      <c r="J3144" s="74">
        <v>0.14285714285714285</v>
      </c>
      <c r="K3144" s="75">
        <f t="shared" si="198"/>
        <v>0.9921875</v>
      </c>
      <c r="L3144" s="75">
        <f t="shared" si="199"/>
        <v>6.25E-2</v>
      </c>
      <c r="M3144" s="76" t="str">
        <f t="shared" si="200"/>
        <v>-</v>
      </c>
      <c r="N3144" s="76" t="str">
        <f t="shared" si="200"/>
        <v>-</v>
      </c>
      <c r="O3144" s="3" t="s">
        <v>682</v>
      </c>
      <c r="P3144" s="40" t="s">
        <v>797</v>
      </c>
      <c r="Q3144" s="77" t="s">
        <v>681</v>
      </c>
      <c r="R3144" s="78"/>
    </row>
    <row r="3145" spans="1:18" x14ac:dyDescent="0.2">
      <c r="A3145" s="3" t="s">
        <v>325</v>
      </c>
      <c r="B3145" s="78" t="s">
        <v>443</v>
      </c>
      <c r="C3145" s="78" t="s">
        <v>751</v>
      </c>
      <c r="D3145" s="78">
        <v>24903</v>
      </c>
      <c r="E3145" s="78">
        <v>7</v>
      </c>
      <c r="F3145" s="78">
        <v>24583</v>
      </c>
      <c r="G3145" s="78">
        <v>1</v>
      </c>
      <c r="H3145" s="78">
        <f t="shared" si="197"/>
        <v>8</v>
      </c>
      <c r="I3145" s="74">
        <v>0.875</v>
      </c>
      <c r="J3145" s="74">
        <v>0.125</v>
      </c>
      <c r="K3145" s="75">
        <f t="shared" si="198"/>
        <v>0.99609375</v>
      </c>
      <c r="L3145" s="75">
        <f t="shared" si="199"/>
        <v>3.5156250000000007E-2</v>
      </c>
      <c r="M3145" s="76" t="str">
        <f t="shared" si="200"/>
        <v>-</v>
      </c>
      <c r="N3145" s="76" t="str">
        <f t="shared" si="200"/>
        <v>-</v>
      </c>
      <c r="O3145" s="3" t="s">
        <v>682</v>
      </c>
      <c r="P3145" s="40" t="s">
        <v>797</v>
      </c>
      <c r="Q3145" s="77" t="s">
        <v>681</v>
      </c>
      <c r="R3145" s="78"/>
    </row>
    <row r="3146" spans="1:18" x14ac:dyDescent="0.2">
      <c r="A3146" s="3" t="s">
        <v>325</v>
      </c>
      <c r="B3146" s="78" t="s">
        <v>443</v>
      </c>
      <c r="C3146" s="78" t="s">
        <v>752</v>
      </c>
      <c r="D3146" s="78">
        <v>24903</v>
      </c>
      <c r="E3146" s="78">
        <v>4</v>
      </c>
      <c r="F3146" s="78">
        <v>24583</v>
      </c>
      <c r="G3146" s="78">
        <v>3</v>
      </c>
      <c r="H3146" s="78">
        <f t="shared" si="197"/>
        <v>7</v>
      </c>
      <c r="I3146" s="74">
        <v>0.5714285714285714</v>
      </c>
      <c r="J3146" s="74">
        <v>0.42857142857142855</v>
      </c>
      <c r="K3146" s="75">
        <f t="shared" si="198"/>
        <v>0.7734375</v>
      </c>
      <c r="L3146" s="75">
        <f t="shared" si="199"/>
        <v>0.49999999999999989</v>
      </c>
      <c r="M3146" s="76" t="str">
        <f t="shared" si="200"/>
        <v>-</v>
      </c>
      <c r="N3146" s="76" t="str">
        <f t="shared" si="200"/>
        <v>-</v>
      </c>
      <c r="O3146" s="3" t="s">
        <v>682</v>
      </c>
      <c r="P3146" s="40" t="s">
        <v>797</v>
      </c>
      <c r="Q3146" s="77" t="s">
        <v>681</v>
      </c>
      <c r="R3146" s="78"/>
    </row>
    <row r="3147" spans="1:18" x14ac:dyDescent="0.2">
      <c r="A3147" s="3" t="s">
        <v>325</v>
      </c>
      <c r="B3147" s="78" t="s">
        <v>443</v>
      </c>
      <c r="C3147" s="78" t="s">
        <v>753</v>
      </c>
      <c r="D3147" s="78">
        <v>24903</v>
      </c>
      <c r="E3147" s="78">
        <v>11</v>
      </c>
      <c r="F3147" s="78">
        <v>24583</v>
      </c>
      <c r="G3147" s="78">
        <v>5</v>
      </c>
      <c r="H3147" s="78">
        <f t="shared" si="197"/>
        <v>16</v>
      </c>
      <c r="I3147" s="74">
        <v>0.6875</v>
      </c>
      <c r="J3147" s="74">
        <v>0.3125</v>
      </c>
      <c r="K3147" s="75">
        <f t="shared" si="198"/>
        <v>0.9615936279296875</v>
      </c>
      <c r="L3147" s="75">
        <f t="shared" si="199"/>
        <v>0.10505676269531251</v>
      </c>
      <c r="M3147" s="76" t="str">
        <f t="shared" si="200"/>
        <v>-</v>
      </c>
      <c r="N3147" s="76" t="str">
        <f t="shared" si="200"/>
        <v>-</v>
      </c>
      <c r="O3147" s="3" t="s">
        <v>682</v>
      </c>
      <c r="P3147" s="40" t="s">
        <v>797</v>
      </c>
      <c r="Q3147" s="77" t="s">
        <v>681</v>
      </c>
      <c r="R3147" s="78"/>
    </row>
    <row r="3148" spans="1:18" x14ac:dyDescent="0.2">
      <c r="A3148" s="3" t="s">
        <v>224</v>
      </c>
      <c r="B3148" s="60" t="s">
        <v>299</v>
      </c>
      <c r="C3148" s="78" t="s">
        <v>754</v>
      </c>
      <c r="D3148" s="78">
        <v>24903</v>
      </c>
      <c r="E3148" s="78">
        <v>55</v>
      </c>
      <c r="F3148" s="78">
        <v>24583</v>
      </c>
      <c r="G3148" s="78">
        <v>52</v>
      </c>
      <c r="H3148" s="78">
        <f t="shared" si="197"/>
        <v>107</v>
      </c>
      <c r="I3148" s="74">
        <v>0.51401869158878499</v>
      </c>
      <c r="J3148" s="74">
        <v>0.48598130841121495</v>
      </c>
      <c r="K3148" s="75">
        <f t="shared" si="198"/>
        <v>0.65041250799606365</v>
      </c>
      <c r="L3148" s="75">
        <f t="shared" si="199"/>
        <v>0.42340103759459702</v>
      </c>
      <c r="M3148" s="76" t="str">
        <f t="shared" si="200"/>
        <v>-</v>
      </c>
      <c r="N3148" s="76" t="str">
        <f t="shared" si="200"/>
        <v>-</v>
      </c>
      <c r="O3148" s="3" t="s">
        <v>682</v>
      </c>
      <c r="P3148" s="40" t="s">
        <v>797</v>
      </c>
      <c r="Q3148" s="77" t="s">
        <v>681</v>
      </c>
      <c r="R3148" s="78"/>
    </row>
    <row r="3149" spans="1:18" x14ac:dyDescent="0.2">
      <c r="A3149" s="3" t="s">
        <v>224</v>
      </c>
      <c r="B3149" s="60" t="s">
        <v>299</v>
      </c>
      <c r="C3149" s="78" t="s">
        <v>755</v>
      </c>
      <c r="D3149" s="78">
        <v>24903</v>
      </c>
      <c r="E3149" s="78">
        <v>51</v>
      </c>
      <c r="F3149" s="78">
        <v>24583</v>
      </c>
      <c r="G3149" s="78">
        <v>58</v>
      </c>
      <c r="H3149" s="78">
        <f t="shared" si="197"/>
        <v>109</v>
      </c>
      <c r="I3149" s="74">
        <v>0.46788990825688076</v>
      </c>
      <c r="J3149" s="74">
        <v>0.5321100917431193</v>
      </c>
      <c r="K3149" s="75">
        <f t="shared" si="198"/>
        <v>0.28285005698681637</v>
      </c>
      <c r="L3149" s="75">
        <f t="shared" si="199"/>
        <v>0.77816524939882603</v>
      </c>
      <c r="M3149" s="76" t="str">
        <f t="shared" si="200"/>
        <v>-</v>
      </c>
      <c r="N3149" s="76" t="str">
        <f t="shared" si="200"/>
        <v>-</v>
      </c>
      <c r="O3149" s="3" t="s">
        <v>682</v>
      </c>
      <c r="P3149" s="40" t="s">
        <v>797</v>
      </c>
      <c r="Q3149" s="77" t="s">
        <v>681</v>
      </c>
      <c r="R3149" s="78"/>
    </row>
    <row r="3150" spans="1:18" x14ac:dyDescent="0.2">
      <c r="A3150" s="3" t="s">
        <v>224</v>
      </c>
      <c r="B3150" s="60" t="s">
        <v>299</v>
      </c>
      <c r="C3150" s="78" t="s">
        <v>756</v>
      </c>
      <c r="D3150" s="78">
        <v>24903</v>
      </c>
      <c r="E3150" s="78">
        <v>60</v>
      </c>
      <c r="F3150" s="78">
        <v>24583</v>
      </c>
      <c r="G3150" s="78">
        <v>56</v>
      </c>
      <c r="H3150" s="78">
        <f t="shared" si="197"/>
        <v>116</v>
      </c>
      <c r="I3150" s="74">
        <v>0.51724137931034486</v>
      </c>
      <c r="J3150" s="74">
        <v>0.48275862068965519</v>
      </c>
      <c r="K3150" s="75">
        <f t="shared" si="198"/>
        <v>0.67866628731019463</v>
      </c>
      <c r="L3150" s="75">
        <f t="shared" si="199"/>
        <v>0.39036956423813463</v>
      </c>
      <c r="M3150" s="76" t="str">
        <f t="shared" si="200"/>
        <v>-</v>
      </c>
      <c r="N3150" s="76" t="str">
        <f t="shared" si="200"/>
        <v>-</v>
      </c>
      <c r="O3150" s="3" t="s">
        <v>682</v>
      </c>
      <c r="P3150" s="40" t="s">
        <v>797</v>
      </c>
      <c r="Q3150" s="77" t="s">
        <v>681</v>
      </c>
      <c r="R3150" s="78"/>
    </row>
    <row r="3151" spans="1:18" x14ac:dyDescent="0.2">
      <c r="A3151" s="3" t="s">
        <v>224</v>
      </c>
      <c r="B3151" s="60" t="s">
        <v>299</v>
      </c>
      <c r="C3151" s="78" t="s">
        <v>757</v>
      </c>
      <c r="D3151" s="78">
        <v>24903</v>
      </c>
      <c r="E3151" s="78">
        <v>51</v>
      </c>
      <c r="F3151" s="78">
        <v>24583</v>
      </c>
      <c r="G3151" s="78">
        <v>56</v>
      </c>
      <c r="H3151" s="78">
        <f t="shared" si="197"/>
        <v>107</v>
      </c>
      <c r="I3151" s="74">
        <v>0.47663551401869159</v>
      </c>
      <c r="J3151" s="74">
        <v>0.52336448598130836</v>
      </c>
      <c r="K3151" s="75">
        <f t="shared" si="198"/>
        <v>0.34958749200393641</v>
      </c>
      <c r="L3151" s="75">
        <f t="shared" si="199"/>
        <v>0.71895365747310547</v>
      </c>
      <c r="M3151" s="76" t="str">
        <f t="shared" si="200"/>
        <v>-</v>
      </c>
      <c r="N3151" s="76" t="str">
        <f t="shared" si="200"/>
        <v>-</v>
      </c>
      <c r="O3151" s="3" t="s">
        <v>682</v>
      </c>
      <c r="P3151" s="40" t="s">
        <v>797</v>
      </c>
      <c r="Q3151" s="77" t="s">
        <v>681</v>
      </c>
      <c r="R3151" s="78"/>
    </row>
    <row r="3152" spans="1:18" x14ac:dyDescent="0.2">
      <c r="A3152" s="3" t="s">
        <v>224</v>
      </c>
      <c r="B3152" s="60" t="s">
        <v>299</v>
      </c>
      <c r="C3152" s="78" t="s">
        <v>758</v>
      </c>
      <c r="D3152" s="78">
        <v>24903</v>
      </c>
      <c r="E3152" s="78">
        <v>40</v>
      </c>
      <c r="F3152" s="78">
        <v>24583</v>
      </c>
      <c r="G3152" s="78">
        <v>44</v>
      </c>
      <c r="H3152" s="78">
        <f t="shared" si="197"/>
        <v>84</v>
      </c>
      <c r="I3152" s="74">
        <v>0.47619047619047616</v>
      </c>
      <c r="J3152" s="74">
        <v>0.52380952380952384</v>
      </c>
      <c r="K3152" s="75">
        <f t="shared" si="198"/>
        <v>0.37182209305260189</v>
      </c>
      <c r="L3152" s="75">
        <f t="shared" si="199"/>
        <v>0.70717660263938775</v>
      </c>
      <c r="M3152" s="76" t="str">
        <f t="shared" si="200"/>
        <v>-</v>
      </c>
      <c r="N3152" s="76" t="str">
        <f t="shared" si="200"/>
        <v>-</v>
      </c>
      <c r="O3152" s="3" t="s">
        <v>682</v>
      </c>
      <c r="P3152" s="40" t="s">
        <v>797</v>
      </c>
      <c r="Q3152" s="77" t="s">
        <v>681</v>
      </c>
      <c r="R3152" s="78"/>
    </row>
    <row r="3153" spans="1:18" x14ac:dyDescent="0.2">
      <c r="A3153" s="3" t="s">
        <v>224</v>
      </c>
      <c r="B3153" s="60" t="s">
        <v>299</v>
      </c>
      <c r="C3153" s="78" t="s">
        <v>759</v>
      </c>
      <c r="D3153" s="78">
        <v>24903</v>
      </c>
      <c r="E3153" s="78">
        <v>52</v>
      </c>
      <c r="F3153" s="78">
        <v>24583</v>
      </c>
      <c r="G3153" s="78">
        <v>34</v>
      </c>
      <c r="H3153" s="78">
        <f t="shared" si="197"/>
        <v>86</v>
      </c>
      <c r="I3153" s="74">
        <v>0.60465116279069764</v>
      </c>
      <c r="J3153" s="74">
        <v>0.39534883720930231</v>
      </c>
      <c r="K3153" s="75">
        <f t="shared" si="198"/>
        <v>0.98007318571973234</v>
      </c>
      <c r="L3153" s="75">
        <f t="shared" si="199"/>
        <v>3.3076298730694828E-2</v>
      </c>
      <c r="M3153" s="76" t="str">
        <f t="shared" si="200"/>
        <v>-</v>
      </c>
      <c r="N3153" s="76" t="str">
        <f t="shared" si="200"/>
        <v>-</v>
      </c>
      <c r="O3153" s="3" t="s">
        <v>682</v>
      </c>
      <c r="P3153" s="40" t="s">
        <v>797</v>
      </c>
      <c r="Q3153" s="77" t="s">
        <v>681</v>
      </c>
      <c r="R3153" s="78"/>
    </row>
    <row r="3154" spans="1:18" x14ac:dyDescent="0.2">
      <c r="A3154" s="3" t="s">
        <v>224</v>
      </c>
      <c r="B3154" s="60" t="s">
        <v>299</v>
      </c>
      <c r="C3154" s="78" t="s">
        <v>760</v>
      </c>
      <c r="D3154" s="78">
        <v>24903</v>
      </c>
      <c r="E3154" s="78">
        <v>59</v>
      </c>
      <c r="F3154" s="78">
        <v>24583</v>
      </c>
      <c r="G3154" s="78">
        <v>34</v>
      </c>
      <c r="H3154" s="78">
        <f t="shared" si="197"/>
        <v>93</v>
      </c>
      <c r="I3154" s="74">
        <v>0.63440860215053763</v>
      </c>
      <c r="J3154" s="74">
        <v>0.36559139784946237</v>
      </c>
      <c r="K3154" s="75">
        <f t="shared" si="198"/>
        <v>0.99665249093289132</v>
      </c>
      <c r="L3154" s="75">
        <f t="shared" si="199"/>
        <v>6.2003013989687904E-3</v>
      </c>
      <c r="M3154" s="76" t="str">
        <f t="shared" si="200"/>
        <v>-</v>
      </c>
      <c r="N3154" s="76" t="str">
        <f t="shared" si="200"/>
        <v>-</v>
      </c>
      <c r="O3154" s="3" t="s">
        <v>682</v>
      </c>
      <c r="P3154" s="40" t="s">
        <v>797</v>
      </c>
      <c r="Q3154" s="77" t="s">
        <v>681</v>
      </c>
      <c r="R3154" s="78"/>
    </row>
    <row r="3155" spans="1:18" x14ac:dyDescent="0.2">
      <c r="A3155" s="3" t="s">
        <v>224</v>
      </c>
      <c r="B3155" s="60" t="s">
        <v>299</v>
      </c>
      <c r="C3155" s="78" t="s">
        <v>761</v>
      </c>
      <c r="D3155" s="78">
        <v>24903</v>
      </c>
      <c r="E3155" s="78">
        <v>45</v>
      </c>
      <c r="F3155" s="78">
        <v>24583</v>
      </c>
      <c r="G3155" s="78">
        <v>45</v>
      </c>
      <c r="H3155" s="78">
        <f t="shared" si="197"/>
        <v>90</v>
      </c>
      <c r="I3155" s="74">
        <v>0.5</v>
      </c>
      <c r="J3155" s="74">
        <v>0.5</v>
      </c>
      <c r="K3155" s="75">
        <f t="shared" si="198"/>
        <v>0.54193556149435529</v>
      </c>
      <c r="L3155" s="75">
        <f t="shared" si="199"/>
        <v>0.54193556149435529</v>
      </c>
      <c r="M3155" s="76" t="str">
        <f t="shared" si="200"/>
        <v>-</v>
      </c>
      <c r="N3155" s="76" t="str">
        <f t="shared" si="200"/>
        <v>-</v>
      </c>
      <c r="O3155" s="3" t="s">
        <v>682</v>
      </c>
      <c r="P3155" s="40" t="s">
        <v>797</v>
      </c>
      <c r="Q3155" s="77" t="s">
        <v>681</v>
      </c>
      <c r="R3155" s="78"/>
    </row>
    <row r="3156" spans="1:18" x14ac:dyDescent="0.2">
      <c r="A3156" s="3" t="s">
        <v>224</v>
      </c>
      <c r="B3156" s="60" t="s">
        <v>299</v>
      </c>
      <c r="C3156" s="78" t="s">
        <v>762</v>
      </c>
      <c r="D3156" s="78">
        <v>24903</v>
      </c>
      <c r="E3156" s="78">
        <v>45</v>
      </c>
      <c r="F3156" s="78">
        <v>24583</v>
      </c>
      <c r="G3156" s="78">
        <v>59</v>
      </c>
      <c r="H3156" s="78">
        <f t="shared" si="197"/>
        <v>104</v>
      </c>
      <c r="I3156" s="74">
        <v>0.43269230769230771</v>
      </c>
      <c r="J3156" s="74">
        <v>0.56730769230769229</v>
      </c>
      <c r="K3156" s="75">
        <f t="shared" si="198"/>
        <v>0.10108655304808777</v>
      </c>
      <c r="L3156" s="75">
        <f t="shared" si="199"/>
        <v>0.92952185589384562</v>
      </c>
      <c r="M3156" s="76" t="str">
        <f t="shared" si="200"/>
        <v>-</v>
      </c>
      <c r="N3156" s="76" t="str">
        <f t="shared" si="200"/>
        <v>-</v>
      </c>
      <c r="O3156" s="3" t="s">
        <v>682</v>
      </c>
      <c r="P3156" s="40" t="s">
        <v>797</v>
      </c>
      <c r="Q3156" s="77" t="s">
        <v>681</v>
      </c>
      <c r="R3156" s="78"/>
    </row>
    <row r="3157" spans="1:18" x14ac:dyDescent="0.2">
      <c r="A3157" s="3" t="s">
        <v>224</v>
      </c>
      <c r="B3157" s="60" t="s">
        <v>299</v>
      </c>
      <c r="C3157" s="78" t="s">
        <v>741</v>
      </c>
      <c r="D3157" s="78">
        <v>24903</v>
      </c>
      <c r="E3157" s="78">
        <v>31</v>
      </c>
      <c r="F3157" s="78">
        <v>24583</v>
      </c>
      <c r="G3157" s="78">
        <v>35</v>
      </c>
      <c r="H3157" s="78">
        <f t="shared" si="197"/>
        <v>66</v>
      </c>
      <c r="I3157" s="74">
        <v>0.46969696969696972</v>
      </c>
      <c r="J3157" s="74">
        <v>0.53030303030303028</v>
      </c>
      <c r="K3157" s="75">
        <f t="shared" si="198"/>
        <v>0.35611544131867562</v>
      </c>
      <c r="L3157" s="75">
        <f t="shared" si="199"/>
        <v>0.73070861237702611</v>
      </c>
      <c r="M3157" s="76" t="str">
        <f t="shared" si="200"/>
        <v>-</v>
      </c>
      <c r="N3157" s="76" t="str">
        <f t="shared" si="200"/>
        <v>-</v>
      </c>
      <c r="O3157" s="3" t="s">
        <v>682</v>
      </c>
      <c r="P3157" s="40" t="s">
        <v>797</v>
      </c>
      <c r="Q3157" s="77" t="s">
        <v>681</v>
      </c>
      <c r="R3157" s="78"/>
    </row>
    <row r="3158" spans="1:18" x14ac:dyDescent="0.2">
      <c r="A3158" s="3" t="s">
        <v>224</v>
      </c>
      <c r="B3158" s="60" t="s">
        <v>299</v>
      </c>
      <c r="C3158" s="78" t="s">
        <v>742</v>
      </c>
      <c r="D3158" s="78">
        <v>24903</v>
      </c>
      <c r="E3158" s="78">
        <v>38</v>
      </c>
      <c r="F3158" s="78">
        <v>24583</v>
      </c>
      <c r="G3158" s="78">
        <v>32</v>
      </c>
      <c r="H3158" s="78">
        <f t="shared" si="197"/>
        <v>70</v>
      </c>
      <c r="I3158" s="74">
        <v>0.54285714285714282</v>
      </c>
      <c r="J3158" s="74">
        <v>0.45714285714285713</v>
      </c>
      <c r="K3158" s="75">
        <f t="shared" si="198"/>
        <v>0.79851846247696012</v>
      </c>
      <c r="L3158" s="75">
        <f t="shared" si="199"/>
        <v>0.27520625591123604</v>
      </c>
      <c r="M3158" s="76" t="str">
        <f t="shared" si="200"/>
        <v>-</v>
      </c>
      <c r="N3158" s="76" t="str">
        <f t="shared" si="200"/>
        <v>-</v>
      </c>
      <c r="O3158" s="3" t="s">
        <v>682</v>
      </c>
      <c r="P3158" s="40" t="s">
        <v>797</v>
      </c>
      <c r="Q3158" s="77" t="s">
        <v>681</v>
      </c>
      <c r="R3158" s="78"/>
    </row>
    <row r="3159" spans="1:18" x14ac:dyDescent="0.2">
      <c r="A3159" s="3" t="s">
        <v>224</v>
      </c>
      <c r="B3159" s="60" t="s">
        <v>299</v>
      </c>
      <c r="C3159" s="78" t="s">
        <v>743</v>
      </c>
      <c r="D3159" s="78">
        <v>24903</v>
      </c>
      <c r="E3159" s="78">
        <v>40</v>
      </c>
      <c r="F3159" s="78">
        <v>24583</v>
      </c>
      <c r="G3159" s="78">
        <v>48</v>
      </c>
      <c r="H3159" s="78">
        <f t="shared" si="197"/>
        <v>88</v>
      </c>
      <c r="I3159" s="74">
        <v>0.45454545454545453</v>
      </c>
      <c r="J3159" s="74">
        <v>0.54545454545454541</v>
      </c>
      <c r="K3159" s="75">
        <f t="shared" si="198"/>
        <v>0.22787063971895677</v>
      </c>
      <c r="L3159" s="75">
        <f t="shared" si="199"/>
        <v>0.83130048157344039</v>
      </c>
      <c r="M3159" s="76" t="str">
        <f t="shared" si="200"/>
        <v>-</v>
      </c>
      <c r="N3159" s="76" t="str">
        <f t="shared" si="200"/>
        <v>-</v>
      </c>
      <c r="O3159" s="3" t="s">
        <v>682</v>
      </c>
      <c r="P3159" s="40" t="s">
        <v>797</v>
      </c>
      <c r="Q3159" s="77" t="s">
        <v>681</v>
      </c>
      <c r="R3159" s="78"/>
    </row>
    <row r="3160" spans="1:18" x14ac:dyDescent="0.2">
      <c r="A3160" s="3" t="s">
        <v>224</v>
      </c>
      <c r="B3160" s="60" t="s">
        <v>299</v>
      </c>
      <c r="C3160" s="78" t="s">
        <v>744</v>
      </c>
      <c r="D3160" s="78">
        <v>24903</v>
      </c>
      <c r="E3160" s="78">
        <v>39</v>
      </c>
      <c r="F3160" s="78">
        <v>24583</v>
      </c>
      <c r="G3160" s="78">
        <v>44</v>
      </c>
      <c r="H3160" s="78">
        <f t="shared" si="197"/>
        <v>83</v>
      </c>
      <c r="I3160" s="74">
        <v>0.46987951807228917</v>
      </c>
      <c r="J3160" s="74">
        <v>0.53012048192771088</v>
      </c>
      <c r="K3160" s="75">
        <f t="shared" si="198"/>
        <v>0.33044182388060778</v>
      </c>
      <c r="L3160" s="75">
        <f t="shared" si="199"/>
        <v>0.74479502915938256</v>
      </c>
      <c r="M3160" s="76" t="str">
        <f t="shared" si="200"/>
        <v>-</v>
      </c>
      <c r="N3160" s="76" t="str">
        <f t="shared" si="200"/>
        <v>-</v>
      </c>
      <c r="O3160" s="3" t="s">
        <v>682</v>
      </c>
      <c r="P3160" s="40" t="s">
        <v>797</v>
      </c>
      <c r="Q3160" s="77" t="s">
        <v>681</v>
      </c>
      <c r="R3160" s="78"/>
    </row>
    <row r="3161" spans="1:18" x14ac:dyDescent="0.2">
      <c r="A3161" s="3" t="s">
        <v>224</v>
      </c>
      <c r="B3161" s="60" t="s">
        <v>299</v>
      </c>
      <c r="C3161" s="78" t="s">
        <v>745</v>
      </c>
      <c r="D3161" s="78">
        <v>24903</v>
      </c>
      <c r="E3161" s="78">
        <v>37</v>
      </c>
      <c r="F3161" s="78">
        <v>24583</v>
      </c>
      <c r="G3161" s="78">
        <v>50</v>
      </c>
      <c r="H3161" s="78">
        <f t="shared" si="197"/>
        <v>87</v>
      </c>
      <c r="I3161" s="74">
        <v>0.42528735632183906</v>
      </c>
      <c r="J3161" s="74">
        <v>0.57471264367816088</v>
      </c>
      <c r="K3161" s="75">
        <f t="shared" si="198"/>
        <v>9.8989570336258811E-2</v>
      </c>
      <c r="L3161" s="75">
        <f t="shared" si="199"/>
        <v>0.93354905740226912</v>
      </c>
      <c r="M3161" s="76" t="str">
        <f t="shared" si="200"/>
        <v>-</v>
      </c>
      <c r="N3161" s="76" t="str">
        <f t="shared" si="200"/>
        <v>-</v>
      </c>
      <c r="O3161" s="3" t="s">
        <v>682</v>
      </c>
      <c r="P3161" s="40" t="s">
        <v>797</v>
      </c>
      <c r="Q3161" s="77" t="s">
        <v>681</v>
      </c>
      <c r="R3161" s="78"/>
    </row>
    <row r="3162" spans="1:18" x14ac:dyDescent="0.2">
      <c r="A3162" s="3" t="s">
        <v>224</v>
      </c>
      <c r="B3162" s="60" t="s">
        <v>299</v>
      </c>
      <c r="C3162" s="78" t="s">
        <v>746</v>
      </c>
      <c r="D3162" s="78">
        <v>24903</v>
      </c>
      <c r="E3162" s="78">
        <v>27</v>
      </c>
      <c r="F3162" s="78">
        <v>24583</v>
      </c>
      <c r="G3162" s="78">
        <v>30</v>
      </c>
      <c r="H3162" s="78">
        <f t="shared" si="197"/>
        <v>57</v>
      </c>
      <c r="I3162" s="74">
        <v>0.47368421052631576</v>
      </c>
      <c r="J3162" s="74">
        <v>0.52631578947368418</v>
      </c>
      <c r="K3162" s="75">
        <f t="shared" si="198"/>
        <v>0.39568321388959016</v>
      </c>
      <c r="L3162" s="75">
        <f t="shared" si="199"/>
        <v>0.70167911981345854</v>
      </c>
      <c r="M3162" s="76" t="str">
        <f t="shared" si="200"/>
        <v>-</v>
      </c>
      <c r="N3162" s="76" t="str">
        <f t="shared" si="200"/>
        <v>-</v>
      </c>
      <c r="O3162" s="3" t="s">
        <v>682</v>
      </c>
      <c r="P3162" s="40" t="s">
        <v>797</v>
      </c>
      <c r="Q3162" s="77" t="s">
        <v>681</v>
      </c>
      <c r="R3162" s="78"/>
    </row>
    <row r="3163" spans="1:18" x14ac:dyDescent="0.2">
      <c r="A3163" s="3" t="s">
        <v>224</v>
      </c>
      <c r="B3163" s="60" t="s">
        <v>299</v>
      </c>
      <c r="C3163" s="78" t="s">
        <v>747</v>
      </c>
      <c r="D3163" s="78">
        <v>24903</v>
      </c>
      <c r="E3163" s="78">
        <v>24</v>
      </c>
      <c r="F3163" s="78">
        <v>24583</v>
      </c>
      <c r="G3163" s="78">
        <v>31</v>
      </c>
      <c r="H3163" s="78">
        <f t="shared" si="197"/>
        <v>55</v>
      </c>
      <c r="I3163" s="74">
        <v>0.43636363636363634</v>
      </c>
      <c r="J3163" s="74">
        <v>0.5636363636363636</v>
      </c>
      <c r="K3163" s="75">
        <f t="shared" si="198"/>
        <v>0.20937709413450789</v>
      </c>
      <c r="L3163" s="75">
        <f t="shared" si="199"/>
        <v>0.85969514115082302</v>
      </c>
      <c r="M3163" s="76" t="str">
        <f t="shared" si="200"/>
        <v>-</v>
      </c>
      <c r="N3163" s="76" t="str">
        <f t="shared" si="200"/>
        <v>-</v>
      </c>
      <c r="O3163" s="3" t="s">
        <v>682</v>
      </c>
      <c r="P3163" s="40" t="s">
        <v>797</v>
      </c>
      <c r="Q3163" s="77" t="s">
        <v>681</v>
      </c>
      <c r="R3163" s="78"/>
    </row>
    <row r="3164" spans="1:18" x14ac:dyDescent="0.2">
      <c r="A3164" s="3" t="s">
        <v>224</v>
      </c>
      <c r="B3164" s="60" t="s">
        <v>299</v>
      </c>
      <c r="C3164" s="78" t="s">
        <v>748</v>
      </c>
      <c r="D3164" s="78">
        <v>24903</v>
      </c>
      <c r="E3164" s="78">
        <v>15</v>
      </c>
      <c r="F3164" s="78">
        <v>24583</v>
      </c>
      <c r="G3164" s="78">
        <v>33</v>
      </c>
      <c r="H3164" s="78">
        <f t="shared" si="197"/>
        <v>48</v>
      </c>
      <c r="I3164" s="74">
        <v>0.3125</v>
      </c>
      <c r="J3164" s="74">
        <v>0.6875</v>
      </c>
      <c r="K3164" s="75">
        <f t="shared" si="198"/>
        <v>6.6416407811225086E-3</v>
      </c>
      <c r="L3164" s="75">
        <f t="shared" si="199"/>
        <v>0.99724239925724945</v>
      </c>
      <c r="M3164" s="76" t="str">
        <f t="shared" si="200"/>
        <v>-</v>
      </c>
      <c r="N3164" s="76" t="str">
        <f t="shared" si="200"/>
        <v>-</v>
      </c>
      <c r="O3164" s="3" t="s">
        <v>682</v>
      </c>
      <c r="P3164" s="40" t="s">
        <v>797</v>
      </c>
      <c r="Q3164" s="77" t="s">
        <v>681</v>
      </c>
      <c r="R3164" s="78"/>
    </row>
    <row r="3165" spans="1:18" x14ac:dyDescent="0.2">
      <c r="A3165" s="3" t="s">
        <v>224</v>
      </c>
      <c r="B3165" s="60" t="s">
        <v>299</v>
      </c>
      <c r="C3165" s="78" t="s">
        <v>749</v>
      </c>
      <c r="D3165" s="78">
        <v>24903</v>
      </c>
      <c r="E3165" s="78">
        <v>17</v>
      </c>
      <c r="F3165" s="78">
        <v>24583</v>
      </c>
      <c r="G3165" s="78">
        <v>26</v>
      </c>
      <c r="H3165" s="78">
        <f t="shared" si="197"/>
        <v>43</v>
      </c>
      <c r="I3165" s="74">
        <v>0.39534883720930231</v>
      </c>
      <c r="J3165" s="74">
        <v>0.60465116279069764</v>
      </c>
      <c r="K3165" s="75">
        <f t="shared" si="198"/>
        <v>0.11102641007801141</v>
      </c>
      <c r="L3165" s="75">
        <f t="shared" si="199"/>
        <v>0.93685526280728471</v>
      </c>
      <c r="M3165" s="76" t="str">
        <f t="shared" si="200"/>
        <v>-</v>
      </c>
      <c r="N3165" s="76" t="str">
        <f t="shared" si="200"/>
        <v>-</v>
      </c>
      <c r="O3165" s="3" t="s">
        <v>682</v>
      </c>
      <c r="P3165" s="40" t="s">
        <v>797</v>
      </c>
      <c r="Q3165" s="77" t="s">
        <v>681</v>
      </c>
      <c r="R3165" s="78"/>
    </row>
    <row r="3166" spans="1:18" x14ac:dyDescent="0.2">
      <c r="A3166" s="3" t="s">
        <v>224</v>
      </c>
      <c r="B3166" s="60" t="s">
        <v>299</v>
      </c>
      <c r="C3166" s="78" t="s">
        <v>750</v>
      </c>
      <c r="D3166" s="78">
        <v>24903</v>
      </c>
      <c r="E3166" s="78">
        <v>18</v>
      </c>
      <c r="F3166" s="78">
        <v>24583</v>
      </c>
      <c r="G3166" s="78">
        <v>16</v>
      </c>
      <c r="H3166" s="78">
        <f t="shared" si="197"/>
        <v>34</v>
      </c>
      <c r="I3166" s="74">
        <v>0.52941176470588236</v>
      </c>
      <c r="J3166" s="74">
        <v>0.47058823529411764</v>
      </c>
      <c r="K3166" s="75">
        <f t="shared" si="198"/>
        <v>0.69620431936345994</v>
      </c>
      <c r="L3166" s="75">
        <f t="shared" si="199"/>
        <v>0.43208312022034095</v>
      </c>
      <c r="M3166" s="76" t="str">
        <f t="shared" si="200"/>
        <v>-</v>
      </c>
      <c r="N3166" s="76" t="str">
        <f t="shared" si="200"/>
        <v>-</v>
      </c>
      <c r="O3166" s="3" t="s">
        <v>682</v>
      </c>
      <c r="P3166" s="40" t="s">
        <v>797</v>
      </c>
      <c r="Q3166" s="77" t="s">
        <v>681</v>
      </c>
      <c r="R3166" s="78"/>
    </row>
    <row r="3167" spans="1:18" x14ac:dyDescent="0.2">
      <c r="A3167" s="3" t="s">
        <v>224</v>
      </c>
      <c r="B3167" s="60" t="s">
        <v>299</v>
      </c>
      <c r="C3167" s="78" t="s">
        <v>751</v>
      </c>
      <c r="D3167" s="78">
        <v>24903</v>
      </c>
      <c r="E3167" s="78">
        <v>34</v>
      </c>
      <c r="F3167" s="78">
        <v>24583</v>
      </c>
      <c r="G3167" s="78">
        <v>26</v>
      </c>
      <c r="H3167" s="78">
        <f t="shared" ref="H3167:H3230" si="201">E3167+G3167</f>
        <v>60</v>
      </c>
      <c r="I3167" s="74">
        <v>0.56666666666666665</v>
      </c>
      <c r="J3167" s="74">
        <v>0.43333333333333335</v>
      </c>
      <c r="K3167" s="75">
        <f t="shared" si="198"/>
        <v>0.87746958348852711</v>
      </c>
      <c r="L3167" s="75">
        <f t="shared" si="199"/>
        <v>0.18314700335164602</v>
      </c>
      <c r="M3167" s="76" t="str">
        <f t="shared" si="200"/>
        <v>-</v>
      </c>
      <c r="N3167" s="76" t="str">
        <f t="shared" si="200"/>
        <v>-</v>
      </c>
      <c r="O3167" s="3" t="s">
        <v>682</v>
      </c>
      <c r="P3167" s="40" t="s">
        <v>797</v>
      </c>
      <c r="Q3167" s="77" t="s">
        <v>681</v>
      </c>
      <c r="R3167" s="78"/>
    </row>
    <row r="3168" spans="1:18" x14ac:dyDescent="0.2">
      <c r="A3168" s="3" t="s">
        <v>224</v>
      </c>
      <c r="B3168" s="60" t="s">
        <v>299</v>
      </c>
      <c r="C3168" s="78" t="s">
        <v>752</v>
      </c>
      <c r="D3168" s="78">
        <v>24903</v>
      </c>
      <c r="E3168" s="78">
        <v>6</v>
      </c>
      <c r="F3168" s="78">
        <v>24583</v>
      </c>
      <c r="G3168" s="78">
        <v>5</v>
      </c>
      <c r="H3168" s="78">
        <f t="shared" si="201"/>
        <v>11</v>
      </c>
      <c r="I3168" s="74">
        <v>0.54545454545454541</v>
      </c>
      <c r="J3168" s="74">
        <v>0.45454545454545453</v>
      </c>
      <c r="K3168" s="75">
        <f t="shared" si="198"/>
        <v>0.7255859375</v>
      </c>
      <c r="L3168" s="75">
        <f t="shared" si="199"/>
        <v>0.5</v>
      </c>
      <c r="M3168" s="76" t="str">
        <f t="shared" si="200"/>
        <v>-</v>
      </c>
      <c r="N3168" s="76" t="str">
        <f t="shared" si="200"/>
        <v>-</v>
      </c>
      <c r="O3168" s="3" t="s">
        <v>682</v>
      </c>
      <c r="P3168" s="40" t="s">
        <v>797</v>
      </c>
      <c r="Q3168" s="77" t="s">
        <v>681</v>
      </c>
      <c r="R3168" s="78"/>
    </row>
    <row r="3169" spans="1:18" x14ac:dyDescent="0.2">
      <c r="A3169" s="3" t="s">
        <v>224</v>
      </c>
      <c r="B3169" s="60" t="s">
        <v>299</v>
      </c>
      <c r="C3169" s="78" t="s">
        <v>753</v>
      </c>
      <c r="D3169" s="78">
        <v>24903</v>
      </c>
      <c r="E3169" s="78">
        <v>17</v>
      </c>
      <c r="F3169" s="78">
        <v>24583</v>
      </c>
      <c r="G3169" s="78">
        <v>3</v>
      </c>
      <c r="H3169" s="78">
        <f t="shared" si="201"/>
        <v>20</v>
      </c>
      <c r="I3169" s="74">
        <v>0.85</v>
      </c>
      <c r="J3169" s="74">
        <v>0.15</v>
      </c>
      <c r="K3169" s="75">
        <f t="shared" si="198"/>
        <v>0.99979877471923828</v>
      </c>
      <c r="L3169" s="75">
        <f t="shared" si="199"/>
        <v>1.2884140014648442E-3</v>
      </c>
      <c r="M3169" s="76" t="str">
        <f t="shared" si="200"/>
        <v>-</v>
      </c>
      <c r="N3169" s="76" t="str">
        <f t="shared" si="200"/>
        <v>-</v>
      </c>
      <c r="O3169" s="3" t="s">
        <v>682</v>
      </c>
      <c r="P3169" s="40" t="s">
        <v>797</v>
      </c>
      <c r="Q3169" s="77" t="s">
        <v>681</v>
      </c>
      <c r="R3169" s="78"/>
    </row>
    <row r="3170" spans="1:18" x14ac:dyDescent="0.2">
      <c r="A3170" s="3" t="s">
        <v>225</v>
      </c>
      <c r="B3170" s="60" t="s">
        <v>299</v>
      </c>
      <c r="C3170" s="78" t="s">
        <v>754</v>
      </c>
      <c r="D3170" s="78">
        <v>24903</v>
      </c>
      <c r="E3170" s="78">
        <v>51</v>
      </c>
      <c r="F3170" s="78">
        <v>24583</v>
      </c>
      <c r="G3170" s="78">
        <v>59</v>
      </c>
      <c r="H3170" s="78">
        <f t="shared" si="201"/>
        <v>110</v>
      </c>
      <c r="I3170" s="74">
        <v>0.46363636363636362</v>
      </c>
      <c r="J3170" s="74">
        <v>0.53636363636363638</v>
      </c>
      <c r="K3170" s="75">
        <f t="shared" si="198"/>
        <v>0.25234240379399558</v>
      </c>
      <c r="L3170" s="75">
        <f t="shared" si="199"/>
        <v>0.80453627165024766</v>
      </c>
      <c r="M3170" s="76" t="str">
        <f t="shared" si="200"/>
        <v>-</v>
      </c>
      <c r="N3170" s="76" t="str">
        <f t="shared" si="200"/>
        <v>-</v>
      </c>
      <c r="O3170" s="3" t="s">
        <v>682</v>
      </c>
      <c r="P3170" s="40" t="s">
        <v>797</v>
      </c>
      <c r="Q3170" s="77" t="s">
        <v>681</v>
      </c>
      <c r="R3170" s="78"/>
    </row>
    <row r="3171" spans="1:18" x14ac:dyDescent="0.2">
      <c r="A3171" s="3" t="s">
        <v>225</v>
      </c>
      <c r="B3171" s="60" t="s">
        <v>299</v>
      </c>
      <c r="C3171" s="78" t="s">
        <v>755</v>
      </c>
      <c r="D3171" s="78">
        <v>24903</v>
      </c>
      <c r="E3171" s="78">
        <v>43</v>
      </c>
      <c r="F3171" s="78">
        <v>24583</v>
      </c>
      <c r="G3171" s="78">
        <v>44</v>
      </c>
      <c r="H3171" s="78">
        <f t="shared" si="201"/>
        <v>87</v>
      </c>
      <c r="I3171" s="74">
        <v>0.4942528735632184</v>
      </c>
      <c r="J3171" s="74">
        <v>0.50574712643678166</v>
      </c>
      <c r="K3171" s="75">
        <f t="shared" si="198"/>
        <v>0.5</v>
      </c>
      <c r="L3171" s="75">
        <f t="shared" si="199"/>
        <v>0.58481349515712322</v>
      </c>
      <c r="M3171" s="76" t="str">
        <f t="shared" si="200"/>
        <v>-</v>
      </c>
      <c r="N3171" s="76" t="str">
        <f t="shared" si="200"/>
        <v>-</v>
      </c>
      <c r="O3171" s="3" t="s">
        <v>682</v>
      </c>
      <c r="P3171" s="40" t="s">
        <v>797</v>
      </c>
      <c r="Q3171" s="77" t="s">
        <v>681</v>
      </c>
      <c r="R3171" s="78"/>
    </row>
    <row r="3172" spans="1:18" x14ac:dyDescent="0.2">
      <c r="A3172" s="3" t="s">
        <v>225</v>
      </c>
      <c r="B3172" s="60" t="s">
        <v>299</v>
      </c>
      <c r="C3172" s="78" t="s">
        <v>756</v>
      </c>
      <c r="D3172" s="78">
        <v>24903</v>
      </c>
      <c r="E3172" s="78">
        <v>45</v>
      </c>
      <c r="F3172" s="78">
        <v>24583</v>
      </c>
      <c r="G3172" s="78">
        <v>53</v>
      </c>
      <c r="H3172" s="78">
        <f t="shared" si="201"/>
        <v>98</v>
      </c>
      <c r="I3172" s="74">
        <v>0.45918367346938777</v>
      </c>
      <c r="J3172" s="74">
        <v>0.54081632653061229</v>
      </c>
      <c r="K3172" s="75">
        <f t="shared" si="198"/>
        <v>0.2398462497837435</v>
      </c>
      <c r="L3172" s="75">
        <f t="shared" si="199"/>
        <v>0.81832290616797332</v>
      </c>
      <c r="M3172" s="76" t="str">
        <f t="shared" si="200"/>
        <v>-</v>
      </c>
      <c r="N3172" s="76" t="str">
        <f t="shared" si="200"/>
        <v>-</v>
      </c>
      <c r="O3172" s="3" t="s">
        <v>682</v>
      </c>
      <c r="P3172" s="40" t="s">
        <v>797</v>
      </c>
      <c r="Q3172" s="77" t="s">
        <v>681</v>
      </c>
      <c r="R3172" s="78"/>
    </row>
    <row r="3173" spans="1:18" x14ac:dyDescent="0.2">
      <c r="A3173" s="3" t="s">
        <v>225</v>
      </c>
      <c r="B3173" s="60" t="s">
        <v>299</v>
      </c>
      <c r="C3173" s="78" t="s">
        <v>757</v>
      </c>
      <c r="D3173" s="78">
        <v>24903</v>
      </c>
      <c r="E3173" s="78">
        <v>45</v>
      </c>
      <c r="F3173" s="78">
        <v>24583</v>
      </c>
      <c r="G3173" s="78">
        <v>52</v>
      </c>
      <c r="H3173" s="78">
        <f t="shared" si="201"/>
        <v>97</v>
      </c>
      <c r="I3173" s="74">
        <v>0.46391752577319589</v>
      </c>
      <c r="J3173" s="74">
        <v>0.53608247422680411</v>
      </c>
      <c r="K3173" s="75">
        <f t="shared" si="198"/>
        <v>0.27130507902293699</v>
      </c>
      <c r="L3173" s="75">
        <f t="shared" si="199"/>
        <v>0.79161257945545027</v>
      </c>
      <c r="M3173" s="76" t="str">
        <f t="shared" si="200"/>
        <v>-</v>
      </c>
      <c r="N3173" s="76" t="str">
        <f t="shared" si="200"/>
        <v>-</v>
      </c>
      <c r="O3173" s="3" t="s">
        <v>682</v>
      </c>
      <c r="P3173" s="40" t="s">
        <v>797</v>
      </c>
      <c r="Q3173" s="77" t="s">
        <v>681</v>
      </c>
      <c r="R3173" s="78"/>
    </row>
    <row r="3174" spans="1:18" x14ac:dyDescent="0.2">
      <c r="A3174" s="3" t="s">
        <v>225</v>
      </c>
      <c r="B3174" s="60" t="s">
        <v>299</v>
      </c>
      <c r="C3174" s="78" t="s">
        <v>758</v>
      </c>
      <c r="D3174" s="78">
        <v>24903</v>
      </c>
      <c r="E3174" s="78">
        <v>42</v>
      </c>
      <c r="F3174" s="78">
        <v>24583</v>
      </c>
      <c r="G3174" s="78">
        <v>40</v>
      </c>
      <c r="H3174" s="78">
        <f t="shared" si="201"/>
        <v>82</v>
      </c>
      <c r="I3174" s="74">
        <v>0.51219512195121952</v>
      </c>
      <c r="J3174" s="74">
        <v>0.48780487804878048</v>
      </c>
      <c r="K3174" s="75">
        <f t="shared" si="198"/>
        <v>0.62967357932710843</v>
      </c>
      <c r="L3174" s="75">
        <f t="shared" si="199"/>
        <v>0.4560783037763021</v>
      </c>
      <c r="M3174" s="76" t="str">
        <f t="shared" si="200"/>
        <v>-</v>
      </c>
      <c r="N3174" s="76" t="str">
        <f t="shared" si="200"/>
        <v>-</v>
      </c>
      <c r="O3174" s="3" t="s">
        <v>682</v>
      </c>
      <c r="P3174" s="40" t="s">
        <v>797</v>
      </c>
      <c r="Q3174" s="77" t="s">
        <v>681</v>
      </c>
      <c r="R3174" s="78"/>
    </row>
    <row r="3175" spans="1:18" x14ac:dyDescent="0.2">
      <c r="A3175" s="3" t="s">
        <v>225</v>
      </c>
      <c r="B3175" s="60" t="s">
        <v>299</v>
      </c>
      <c r="C3175" s="78" t="s">
        <v>759</v>
      </c>
      <c r="D3175" s="78">
        <v>24903</v>
      </c>
      <c r="E3175" s="78">
        <v>36</v>
      </c>
      <c r="F3175" s="78">
        <v>24583</v>
      </c>
      <c r="G3175" s="78">
        <v>35</v>
      </c>
      <c r="H3175" s="78">
        <f t="shared" si="201"/>
        <v>71</v>
      </c>
      <c r="I3175" s="74">
        <v>0.50704225352112675</v>
      </c>
      <c r="J3175" s="74">
        <v>0.49295774647887325</v>
      </c>
      <c r="K3175" s="75">
        <f t="shared" si="198"/>
        <v>0.59370567529691898</v>
      </c>
      <c r="L3175" s="75">
        <f t="shared" si="199"/>
        <v>0.49999999999999911</v>
      </c>
      <c r="M3175" s="76" t="str">
        <f t="shared" si="200"/>
        <v>-</v>
      </c>
      <c r="N3175" s="76" t="str">
        <f t="shared" si="200"/>
        <v>-</v>
      </c>
      <c r="O3175" s="3" t="s">
        <v>682</v>
      </c>
      <c r="P3175" s="40" t="s">
        <v>797</v>
      </c>
      <c r="Q3175" s="77" t="s">
        <v>681</v>
      </c>
      <c r="R3175" s="78"/>
    </row>
    <row r="3176" spans="1:18" x14ac:dyDescent="0.2">
      <c r="A3176" s="3" t="s">
        <v>225</v>
      </c>
      <c r="B3176" s="60" t="s">
        <v>299</v>
      </c>
      <c r="C3176" s="78" t="s">
        <v>760</v>
      </c>
      <c r="D3176" s="78">
        <v>24903</v>
      </c>
      <c r="E3176" s="78">
        <v>36</v>
      </c>
      <c r="F3176" s="78">
        <v>24583</v>
      </c>
      <c r="G3176" s="78">
        <v>37</v>
      </c>
      <c r="H3176" s="78">
        <f t="shared" si="201"/>
        <v>73</v>
      </c>
      <c r="I3176" s="74">
        <v>0.49315068493150682</v>
      </c>
      <c r="J3176" s="74">
        <v>0.50684931506849318</v>
      </c>
      <c r="K3176" s="75">
        <f t="shared" si="198"/>
        <v>0.5</v>
      </c>
      <c r="L3176" s="75">
        <f t="shared" si="199"/>
        <v>0.59243938238750049</v>
      </c>
      <c r="M3176" s="76" t="str">
        <f t="shared" si="200"/>
        <v>-</v>
      </c>
      <c r="N3176" s="76" t="str">
        <f t="shared" si="200"/>
        <v>-</v>
      </c>
      <c r="O3176" s="3" t="s">
        <v>682</v>
      </c>
      <c r="P3176" s="40" t="s">
        <v>797</v>
      </c>
      <c r="Q3176" s="77" t="s">
        <v>681</v>
      </c>
      <c r="R3176" s="78"/>
    </row>
    <row r="3177" spans="1:18" x14ac:dyDescent="0.2">
      <c r="A3177" s="3" t="s">
        <v>225</v>
      </c>
      <c r="B3177" s="60" t="s">
        <v>299</v>
      </c>
      <c r="C3177" s="78" t="s">
        <v>761</v>
      </c>
      <c r="D3177" s="78">
        <v>24903</v>
      </c>
      <c r="E3177" s="78">
        <v>34</v>
      </c>
      <c r="F3177" s="78">
        <v>24583</v>
      </c>
      <c r="G3177" s="78">
        <v>36</v>
      </c>
      <c r="H3177" s="78">
        <f t="shared" si="201"/>
        <v>70</v>
      </c>
      <c r="I3177" s="74">
        <v>0.48571428571428571</v>
      </c>
      <c r="J3177" s="74">
        <v>0.51428571428571423</v>
      </c>
      <c r="K3177" s="75">
        <f t="shared" si="198"/>
        <v>0.45248726322973204</v>
      </c>
      <c r="L3177" s="75">
        <f t="shared" si="199"/>
        <v>0.63989861382356938</v>
      </c>
      <c r="M3177" s="76" t="str">
        <f t="shared" si="200"/>
        <v>-</v>
      </c>
      <c r="N3177" s="76" t="str">
        <f t="shared" si="200"/>
        <v>-</v>
      </c>
      <c r="O3177" s="3" t="s">
        <v>682</v>
      </c>
      <c r="P3177" s="40" t="s">
        <v>797</v>
      </c>
      <c r="Q3177" s="77" t="s">
        <v>681</v>
      </c>
      <c r="R3177" s="78"/>
    </row>
    <row r="3178" spans="1:18" x14ac:dyDescent="0.2">
      <c r="A3178" s="3" t="s">
        <v>225</v>
      </c>
      <c r="B3178" s="60" t="s">
        <v>299</v>
      </c>
      <c r="C3178" s="78" t="s">
        <v>762</v>
      </c>
      <c r="D3178" s="78">
        <v>24903</v>
      </c>
      <c r="E3178" s="78">
        <v>31</v>
      </c>
      <c r="F3178" s="78">
        <v>24583</v>
      </c>
      <c r="G3178" s="78">
        <v>47</v>
      </c>
      <c r="H3178" s="78">
        <f t="shared" si="201"/>
        <v>78</v>
      </c>
      <c r="I3178" s="74">
        <v>0.39743589743589741</v>
      </c>
      <c r="J3178" s="74">
        <v>0.60256410256410253</v>
      </c>
      <c r="K3178" s="75">
        <f t="shared" si="198"/>
        <v>4.4391212611039989E-2</v>
      </c>
      <c r="L3178" s="75">
        <f t="shared" si="199"/>
        <v>0.97322780391574892</v>
      </c>
      <c r="M3178" s="76" t="str">
        <f t="shared" si="200"/>
        <v>-</v>
      </c>
      <c r="N3178" s="76" t="str">
        <f t="shared" si="200"/>
        <v>-</v>
      </c>
      <c r="O3178" s="3" t="s">
        <v>682</v>
      </c>
      <c r="P3178" s="40" t="s">
        <v>797</v>
      </c>
      <c r="Q3178" s="77" t="s">
        <v>681</v>
      </c>
      <c r="R3178" s="78"/>
    </row>
    <row r="3179" spans="1:18" x14ac:dyDescent="0.2">
      <c r="A3179" s="3" t="s">
        <v>225</v>
      </c>
      <c r="B3179" s="60" t="s">
        <v>299</v>
      </c>
      <c r="C3179" s="78" t="s">
        <v>741</v>
      </c>
      <c r="D3179" s="78">
        <v>24903</v>
      </c>
      <c r="E3179" s="78">
        <v>34</v>
      </c>
      <c r="F3179" s="78">
        <v>24583</v>
      </c>
      <c r="G3179" s="78">
        <v>30</v>
      </c>
      <c r="H3179" s="78">
        <f t="shared" si="201"/>
        <v>64</v>
      </c>
      <c r="I3179" s="74">
        <v>0.53125</v>
      </c>
      <c r="J3179" s="74">
        <v>0.46875</v>
      </c>
      <c r="K3179" s="75">
        <f t="shared" si="198"/>
        <v>0.73384561198607878</v>
      </c>
      <c r="L3179" s="75">
        <f t="shared" si="199"/>
        <v>0.35399037706738301</v>
      </c>
      <c r="M3179" s="76" t="str">
        <f t="shared" si="200"/>
        <v>-</v>
      </c>
      <c r="N3179" s="76" t="str">
        <f t="shared" si="200"/>
        <v>-</v>
      </c>
      <c r="O3179" s="3" t="s">
        <v>682</v>
      </c>
      <c r="P3179" s="40" t="s">
        <v>797</v>
      </c>
      <c r="Q3179" s="77" t="s">
        <v>681</v>
      </c>
      <c r="R3179" s="78"/>
    </row>
    <row r="3180" spans="1:18" x14ac:dyDescent="0.2">
      <c r="A3180" s="3" t="s">
        <v>225</v>
      </c>
      <c r="B3180" s="60" t="s">
        <v>299</v>
      </c>
      <c r="C3180" s="78" t="s">
        <v>742</v>
      </c>
      <c r="D3180" s="78">
        <v>24903</v>
      </c>
      <c r="E3180" s="78">
        <v>18</v>
      </c>
      <c r="F3180" s="78">
        <v>24583</v>
      </c>
      <c r="G3180" s="78">
        <v>31</v>
      </c>
      <c r="H3180" s="78">
        <f t="shared" si="201"/>
        <v>49</v>
      </c>
      <c r="I3180" s="74">
        <v>0.36734693877551022</v>
      </c>
      <c r="J3180" s="74">
        <v>0.63265306122448983</v>
      </c>
      <c r="K3180" s="75">
        <f t="shared" si="198"/>
        <v>4.2716566578697303E-2</v>
      </c>
      <c r="L3180" s="75">
        <f t="shared" si="199"/>
        <v>0.97780791950642509</v>
      </c>
      <c r="M3180" s="76" t="str">
        <f t="shared" si="200"/>
        <v>-</v>
      </c>
      <c r="N3180" s="76" t="str">
        <f t="shared" si="200"/>
        <v>-</v>
      </c>
      <c r="O3180" s="3" t="s">
        <v>682</v>
      </c>
      <c r="P3180" s="40" t="s">
        <v>797</v>
      </c>
      <c r="Q3180" s="77" t="s">
        <v>681</v>
      </c>
      <c r="R3180" s="78"/>
    </row>
    <row r="3181" spans="1:18" x14ac:dyDescent="0.2">
      <c r="A3181" s="3" t="s">
        <v>225</v>
      </c>
      <c r="B3181" s="60" t="s">
        <v>299</v>
      </c>
      <c r="C3181" s="78" t="s">
        <v>743</v>
      </c>
      <c r="D3181" s="78">
        <v>24903</v>
      </c>
      <c r="E3181" s="78">
        <v>33</v>
      </c>
      <c r="F3181" s="78">
        <v>24583</v>
      </c>
      <c r="G3181" s="78">
        <v>27</v>
      </c>
      <c r="H3181" s="78">
        <f t="shared" si="201"/>
        <v>60</v>
      </c>
      <c r="I3181" s="74">
        <v>0.55000000000000004</v>
      </c>
      <c r="J3181" s="74">
        <v>0.45</v>
      </c>
      <c r="K3181" s="75">
        <f t="shared" si="198"/>
        <v>0.81685299664835398</v>
      </c>
      <c r="L3181" s="75">
        <f t="shared" si="199"/>
        <v>0.25947900159482612</v>
      </c>
      <c r="M3181" s="76" t="str">
        <f t="shared" si="200"/>
        <v>-</v>
      </c>
      <c r="N3181" s="76" t="str">
        <f t="shared" si="200"/>
        <v>-</v>
      </c>
      <c r="O3181" s="3" t="s">
        <v>682</v>
      </c>
      <c r="P3181" s="40" t="s">
        <v>797</v>
      </c>
      <c r="Q3181" s="77" t="s">
        <v>681</v>
      </c>
      <c r="R3181" s="78"/>
    </row>
    <row r="3182" spans="1:18" x14ac:dyDescent="0.2">
      <c r="A3182" s="3" t="s">
        <v>225</v>
      </c>
      <c r="B3182" s="60" t="s">
        <v>299</v>
      </c>
      <c r="C3182" s="78" t="s">
        <v>744</v>
      </c>
      <c r="D3182" s="78">
        <v>24903</v>
      </c>
      <c r="E3182" s="78">
        <v>33</v>
      </c>
      <c r="F3182" s="78">
        <v>24583</v>
      </c>
      <c r="G3182" s="78">
        <v>36</v>
      </c>
      <c r="H3182" s="78">
        <f t="shared" si="201"/>
        <v>69</v>
      </c>
      <c r="I3182" s="74">
        <v>0.47826086956521741</v>
      </c>
      <c r="J3182" s="74">
        <v>0.52173913043478259</v>
      </c>
      <c r="K3182" s="75">
        <f t="shared" si="198"/>
        <v>0.40497452645946302</v>
      </c>
      <c r="L3182" s="75">
        <f t="shared" si="199"/>
        <v>0.68477175410660107</v>
      </c>
      <c r="M3182" s="76" t="str">
        <f t="shared" si="200"/>
        <v>-</v>
      </c>
      <c r="N3182" s="76" t="str">
        <f t="shared" si="200"/>
        <v>-</v>
      </c>
      <c r="O3182" s="3" t="s">
        <v>682</v>
      </c>
      <c r="P3182" s="40" t="s">
        <v>797</v>
      </c>
      <c r="Q3182" s="77" t="s">
        <v>681</v>
      </c>
      <c r="R3182" s="78"/>
    </row>
    <row r="3183" spans="1:18" x14ac:dyDescent="0.2">
      <c r="A3183" s="3" t="s">
        <v>225</v>
      </c>
      <c r="B3183" s="60" t="s">
        <v>299</v>
      </c>
      <c r="C3183" s="78" t="s">
        <v>745</v>
      </c>
      <c r="D3183" s="78">
        <v>24903</v>
      </c>
      <c r="E3183" s="78">
        <v>30</v>
      </c>
      <c r="F3183" s="78">
        <v>24583</v>
      </c>
      <c r="G3183" s="78">
        <v>36</v>
      </c>
      <c r="H3183" s="78">
        <f t="shared" si="201"/>
        <v>66</v>
      </c>
      <c r="I3183" s="74">
        <v>0.45454545454545453</v>
      </c>
      <c r="J3183" s="74">
        <v>0.54545454545454541</v>
      </c>
      <c r="K3183" s="75">
        <f t="shared" si="198"/>
        <v>0.26929138762297383</v>
      </c>
      <c r="L3183" s="75">
        <f t="shared" si="199"/>
        <v>0.80547376972610363</v>
      </c>
      <c r="M3183" s="76" t="str">
        <f t="shared" si="200"/>
        <v>-</v>
      </c>
      <c r="N3183" s="76" t="str">
        <f t="shared" si="200"/>
        <v>-</v>
      </c>
      <c r="O3183" s="3" t="s">
        <v>682</v>
      </c>
      <c r="P3183" s="40" t="s">
        <v>797</v>
      </c>
      <c r="Q3183" s="77" t="s">
        <v>681</v>
      </c>
      <c r="R3183" s="78"/>
    </row>
    <row r="3184" spans="1:18" x14ac:dyDescent="0.2">
      <c r="A3184" s="3" t="s">
        <v>225</v>
      </c>
      <c r="B3184" s="60" t="s">
        <v>299</v>
      </c>
      <c r="C3184" s="78" t="s">
        <v>746</v>
      </c>
      <c r="D3184" s="78">
        <v>24903</v>
      </c>
      <c r="E3184" s="78">
        <v>18</v>
      </c>
      <c r="F3184" s="78">
        <v>24583</v>
      </c>
      <c r="G3184" s="78">
        <v>38</v>
      </c>
      <c r="H3184" s="78">
        <f t="shared" si="201"/>
        <v>56</v>
      </c>
      <c r="I3184" s="74">
        <v>0.32142857142857145</v>
      </c>
      <c r="J3184" s="74">
        <v>0.6785714285714286</v>
      </c>
      <c r="K3184" s="75">
        <f t="shared" si="198"/>
        <v>5.2274091609461025E-3</v>
      </c>
      <c r="L3184" s="75">
        <f t="shared" si="199"/>
        <v>0.99771923362679593</v>
      </c>
      <c r="M3184" s="76" t="str">
        <f t="shared" si="200"/>
        <v>-</v>
      </c>
      <c r="N3184" s="76" t="str">
        <f t="shared" si="200"/>
        <v>-</v>
      </c>
      <c r="O3184" s="3" t="s">
        <v>682</v>
      </c>
      <c r="P3184" s="40" t="s">
        <v>797</v>
      </c>
      <c r="Q3184" s="77" t="s">
        <v>681</v>
      </c>
      <c r="R3184" s="78"/>
    </row>
    <row r="3185" spans="1:18" x14ac:dyDescent="0.2">
      <c r="A3185" s="3" t="s">
        <v>225</v>
      </c>
      <c r="B3185" s="60" t="s">
        <v>299</v>
      </c>
      <c r="C3185" s="78" t="s">
        <v>747</v>
      </c>
      <c r="D3185" s="78">
        <v>24903</v>
      </c>
      <c r="E3185" s="78">
        <v>16</v>
      </c>
      <c r="F3185" s="78">
        <v>24583</v>
      </c>
      <c r="G3185" s="78">
        <v>24</v>
      </c>
      <c r="H3185" s="78">
        <f t="shared" si="201"/>
        <v>40</v>
      </c>
      <c r="I3185" s="74">
        <v>0.4</v>
      </c>
      <c r="J3185" s="74">
        <v>0.6</v>
      </c>
      <c r="K3185" s="75">
        <f t="shared" si="198"/>
        <v>0.13409362552738452</v>
      </c>
      <c r="L3185" s="75">
        <f t="shared" si="199"/>
        <v>0.92307002791858384</v>
      </c>
      <c r="M3185" s="76" t="str">
        <f t="shared" si="200"/>
        <v>-</v>
      </c>
      <c r="N3185" s="76" t="str">
        <f t="shared" si="200"/>
        <v>-</v>
      </c>
      <c r="O3185" s="3" t="s">
        <v>682</v>
      </c>
      <c r="P3185" s="40" t="s">
        <v>797</v>
      </c>
      <c r="Q3185" s="77" t="s">
        <v>681</v>
      </c>
      <c r="R3185" s="78"/>
    </row>
    <row r="3186" spans="1:18" x14ac:dyDescent="0.2">
      <c r="A3186" s="3" t="s">
        <v>225</v>
      </c>
      <c r="B3186" s="60" t="s">
        <v>299</v>
      </c>
      <c r="C3186" s="78" t="s">
        <v>748</v>
      </c>
      <c r="D3186" s="78">
        <v>24903</v>
      </c>
      <c r="E3186" s="78">
        <v>22</v>
      </c>
      <c r="F3186" s="78">
        <v>24583</v>
      </c>
      <c r="G3186" s="78">
        <v>29</v>
      </c>
      <c r="H3186" s="78">
        <f t="shared" si="201"/>
        <v>51</v>
      </c>
      <c r="I3186" s="74">
        <v>0.43137254901960786</v>
      </c>
      <c r="J3186" s="74">
        <v>0.56862745098039214</v>
      </c>
      <c r="K3186" s="75">
        <f t="shared" si="198"/>
        <v>0.20053099551396891</v>
      </c>
      <c r="L3186" s="75">
        <f t="shared" si="199"/>
        <v>0.86878123214447822</v>
      </c>
      <c r="M3186" s="76" t="str">
        <f t="shared" si="200"/>
        <v>-</v>
      </c>
      <c r="N3186" s="76" t="str">
        <f t="shared" si="200"/>
        <v>-</v>
      </c>
      <c r="O3186" s="3" t="s">
        <v>682</v>
      </c>
      <c r="P3186" s="40" t="s">
        <v>797</v>
      </c>
      <c r="Q3186" s="77" t="s">
        <v>681</v>
      </c>
      <c r="R3186" s="78"/>
    </row>
    <row r="3187" spans="1:18" x14ac:dyDescent="0.2">
      <c r="A3187" s="3" t="s">
        <v>225</v>
      </c>
      <c r="B3187" s="60" t="s">
        <v>299</v>
      </c>
      <c r="C3187" s="78" t="s">
        <v>749</v>
      </c>
      <c r="D3187" s="78">
        <v>24903</v>
      </c>
      <c r="E3187" s="78">
        <v>26</v>
      </c>
      <c r="F3187" s="78">
        <v>24583</v>
      </c>
      <c r="G3187" s="78">
        <v>19</v>
      </c>
      <c r="H3187" s="78">
        <f t="shared" si="201"/>
        <v>45</v>
      </c>
      <c r="I3187" s="74">
        <v>0.57777777777777772</v>
      </c>
      <c r="J3187" s="74">
        <v>0.42222222222222222</v>
      </c>
      <c r="K3187" s="75">
        <f t="shared" si="198"/>
        <v>0.88365340404584436</v>
      </c>
      <c r="L3187" s="75">
        <f t="shared" si="199"/>
        <v>0.1856490172355052</v>
      </c>
      <c r="M3187" s="76" t="str">
        <f t="shared" si="200"/>
        <v>-</v>
      </c>
      <c r="N3187" s="76" t="str">
        <f t="shared" si="200"/>
        <v>-</v>
      </c>
      <c r="O3187" s="3" t="s">
        <v>682</v>
      </c>
      <c r="P3187" s="40" t="s">
        <v>797</v>
      </c>
      <c r="Q3187" s="77" t="s">
        <v>681</v>
      </c>
      <c r="R3187" s="78"/>
    </row>
    <row r="3188" spans="1:18" x14ac:dyDescent="0.2">
      <c r="A3188" s="3" t="s">
        <v>225</v>
      </c>
      <c r="B3188" s="60" t="s">
        <v>299</v>
      </c>
      <c r="C3188" s="78" t="s">
        <v>750</v>
      </c>
      <c r="D3188" s="78">
        <v>24903</v>
      </c>
      <c r="E3188" s="78">
        <v>17</v>
      </c>
      <c r="F3188" s="78">
        <v>24583</v>
      </c>
      <c r="G3188" s="78">
        <v>11</v>
      </c>
      <c r="H3188" s="78">
        <f t="shared" si="201"/>
        <v>28</v>
      </c>
      <c r="I3188" s="74">
        <v>0.6071428571428571</v>
      </c>
      <c r="J3188" s="74">
        <v>0.39285714285714285</v>
      </c>
      <c r="K3188" s="75">
        <f t="shared" si="198"/>
        <v>0.90753332898020744</v>
      </c>
      <c r="L3188" s="75">
        <f t="shared" si="199"/>
        <v>0.17246422544121751</v>
      </c>
      <c r="M3188" s="76" t="str">
        <f t="shared" si="200"/>
        <v>-</v>
      </c>
      <c r="N3188" s="76" t="str">
        <f t="shared" si="200"/>
        <v>-</v>
      </c>
      <c r="O3188" s="3" t="s">
        <v>682</v>
      </c>
      <c r="P3188" s="40" t="s">
        <v>797</v>
      </c>
      <c r="Q3188" s="77" t="s">
        <v>681</v>
      </c>
      <c r="R3188" s="78"/>
    </row>
    <row r="3189" spans="1:18" x14ac:dyDescent="0.2">
      <c r="A3189" s="3" t="s">
        <v>225</v>
      </c>
      <c r="B3189" s="60" t="s">
        <v>299</v>
      </c>
      <c r="C3189" s="78" t="s">
        <v>751</v>
      </c>
      <c r="D3189" s="78">
        <v>24903</v>
      </c>
      <c r="E3189" s="78">
        <v>24</v>
      </c>
      <c r="F3189" s="78">
        <v>24583</v>
      </c>
      <c r="G3189" s="78">
        <v>18</v>
      </c>
      <c r="H3189" s="78">
        <f t="shared" si="201"/>
        <v>42</v>
      </c>
      <c r="I3189" s="74">
        <v>0.5714285714285714</v>
      </c>
      <c r="J3189" s="74">
        <v>0.42857142857142855</v>
      </c>
      <c r="K3189" s="75">
        <f t="shared" si="198"/>
        <v>0.86002188073553021</v>
      </c>
      <c r="L3189" s="75">
        <f t="shared" si="199"/>
        <v>0.22039953367129769</v>
      </c>
      <c r="M3189" s="76" t="str">
        <f t="shared" si="200"/>
        <v>-</v>
      </c>
      <c r="N3189" s="76" t="str">
        <f t="shared" si="200"/>
        <v>-</v>
      </c>
      <c r="O3189" s="3" t="s">
        <v>682</v>
      </c>
      <c r="P3189" s="40" t="s">
        <v>797</v>
      </c>
      <c r="Q3189" s="77" t="s">
        <v>681</v>
      </c>
      <c r="R3189" s="78"/>
    </row>
    <row r="3190" spans="1:18" x14ac:dyDescent="0.2">
      <c r="A3190" s="3" t="s">
        <v>225</v>
      </c>
      <c r="B3190" s="60" t="s">
        <v>299</v>
      </c>
      <c r="C3190" s="78" t="s">
        <v>752</v>
      </c>
      <c r="D3190" s="78">
        <v>24903</v>
      </c>
      <c r="E3190" s="78">
        <v>8</v>
      </c>
      <c r="F3190" s="78">
        <v>24583</v>
      </c>
      <c r="G3190" s="78">
        <v>11</v>
      </c>
      <c r="H3190" s="78">
        <f t="shared" si="201"/>
        <v>19</v>
      </c>
      <c r="I3190" s="74">
        <v>0.42105263157894735</v>
      </c>
      <c r="J3190" s="74">
        <v>0.57894736842105265</v>
      </c>
      <c r="K3190" s="75">
        <f t="shared" si="198"/>
        <v>0.32380294799804693</v>
      </c>
      <c r="L3190" s="75">
        <f t="shared" si="199"/>
        <v>0.8203582763671875</v>
      </c>
      <c r="M3190" s="76" t="str">
        <f t="shared" si="200"/>
        <v>-</v>
      </c>
      <c r="N3190" s="76" t="str">
        <f t="shared" si="200"/>
        <v>-</v>
      </c>
      <c r="O3190" s="3" t="s">
        <v>682</v>
      </c>
      <c r="P3190" s="40" t="s">
        <v>797</v>
      </c>
      <c r="Q3190" s="77" t="s">
        <v>681</v>
      </c>
      <c r="R3190" s="78"/>
    </row>
    <row r="3191" spans="1:18" x14ac:dyDescent="0.2">
      <c r="A3191" s="3" t="s">
        <v>225</v>
      </c>
      <c r="B3191" s="60" t="s">
        <v>299</v>
      </c>
      <c r="C3191" s="78" t="s">
        <v>753</v>
      </c>
      <c r="D3191" s="78">
        <v>24903</v>
      </c>
      <c r="E3191" s="78">
        <v>9</v>
      </c>
      <c r="F3191" s="78">
        <v>24583</v>
      </c>
      <c r="G3191" s="78">
        <v>7</v>
      </c>
      <c r="H3191" s="78">
        <f t="shared" si="201"/>
        <v>16</v>
      </c>
      <c r="I3191" s="74">
        <v>0.5625</v>
      </c>
      <c r="J3191" s="74">
        <v>0.4375</v>
      </c>
      <c r="K3191" s="75">
        <f t="shared" si="198"/>
        <v>0.77275085449218739</v>
      </c>
      <c r="L3191" s="75">
        <f t="shared" si="199"/>
        <v>0.40180969238281278</v>
      </c>
      <c r="M3191" s="76" t="str">
        <f t="shared" si="200"/>
        <v>-</v>
      </c>
      <c r="N3191" s="76" t="str">
        <f t="shared" si="200"/>
        <v>-</v>
      </c>
      <c r="O3191" s="3" t="s">
        <v>682</v>
      </c>
      <c r="P3191" s="40" t="s">
        <v>797</v>
      </c>
      <c r="Q3191" s="77" t="s">
        <v>681</v>
      </c>
      <c r="R3191" s="78"/>
    </row>
    <row r="3192" spans="1:18" x14ac:dyDescent="0.2">
      <c r="A3192" s="3" t="s">
        <v>326</v>
      </c>
      <c r="B3192" s="78" t="s">
        <v>443</v>
      </c>
      <c r="C3192" s="78" t="s">
        <v>754</v>
      </c>
      <c r="D3192" s="78">
        <v>24903</v>
      </c>
      <c r="E3192" s="78">
        <v>20</v>
      </c>
      <c r="F3192" s="78">
        <v>24583</v>
      </c>
      <c r="G3192" s="78">
        <v>3</v>
      </c>
      <c r="H3192" s="78">
        <f t="shared" si="201"/>
        <v>23</v>
      </c>
      <c r="I3192" s="74">
        <v>0.86956521739130432</v>
      </c>
      <c r="J3192" s="74">
        <v>0.13043478260869565</v>
      </c>
      <c r="K3192" s="75">
        <f t="shared" si="198"/>
        <v>0.99996697902679443</v>
      </c>
      <c r="L3192" s="75">
        <f t="shared" si="199"/>
        <v>2.44140625E-4</v>
      </c>
      <c r="M3192" s="76" t="str">
        <f t="shared" si="200"/>
        <v>-</v>
      </c>
      <c r="N3192" s="76" t="str">
        <f t="shared" si="200"/>
        <v>-</v>
      </c>
      <c r="O3192" s="3" t="s">
        <v>682</v>
      </c>
      <c r="P3192" s="40" t="s">
        <v>797</v>
      </c>
      <c r="Q3192" s="77" t="s">
        <v>681</v>
      </c>
      <c r="R3192" s="78"/>
    </row>
    <row r="3193" spans="1:18" x14ac:dyDescent="0.2">
      <c r="A3193" s="3" t="s">
        <v>326</v>
      </c>
      <c r="B3193" s="78" t="s">
        <v>443</v>
      </c>
      <c r="C3193" s="78" t="s">
        <v>755</v>
      </c>
      <c r="D3193" s="78">
        <v>24903</v>
      </c>
      <c r="E3193" s="78">
        <v>6</v>
      </c>
      <c r="F3193" s="78">
        <v>24583</v>
      </c>
      <c r="G3193" s="78">
        <v>5</v>
      </c>
      <c r="H3193" s="78">
        <f t="shared" si="201"/>
        <v>11</v>
      </c>
      <c r="I3193" s="74">
        <v>0.54545454545454541</v>
      </c>
      <c r="J3193" s="74">
        <v>0.45454545454545453</v>
      </c>
      <c r="K3193" s="75">
        <f t="shared" si="198"/>
        <v>0.7255859375</v>
      </c>
      <c r="L3193" s="75">
        <f t="shared" si="199"/>
        <v>0.5</v>
      </c>
      <c r="M3193" s="76" t="str">
        <f t="shared" si="200"/>
        <v>-</v>
      </c>
      <c r="N3193" s="76" t="str">
        <f t="shared" si="200"/>
        <v>-</v>
      </c>
      <c r="O3193" s="3" t="s">
        <v>682</v>
      </c>
      <c r="P3193" s="40" t="s">
        <v>797</v>
      </c>
      <c r="Q3193" s="77" t="s">
        <v>681</v>
      </c>
      <c r="R3193" s="78"/>
    </row>
    <row r="3194" spans="1:18" x14ac:dyDescent="0.2">
      <c r="A3194" s="3" t="s">
        <v>326</v>
      </c>
      <c r="B3194" s="78" t="s">
        <v>443</v>
      </c>
      <c r="C3194" s="78" t="s">
        <v>756</v>
      </c>
      <c r="D3194" s="78">
        <v>24903</v>
      </c>
      <c r="E3194" s="78">
        <v>15</v>
      </c>
      <c r="F3194" s="78">
        <v>24583</v>
      </c>
      <c r="G3194" s="78">
        <v>4</v>
      </c>
      <c r="H3194" s="78">
        <f t="shared" si="201"/>
        <v>19</v>
      </c>
      <c r="I3194" s="74">
        <v>0.78947368421052633</v>
      </c>
      <c r="J3194" s="74">
        <v>0.21052631578947367</v>
      </c>
      <c r="K3194" s="75">
        <f t="shared" si="198"/>
        <v>0.9977874755859375</v>
      </c>
      <c r="L3194" s="75">
        <f t="shared" si="199"/>
        <v>9.6054077148437569E-3</v>
      </c>
      <c r="M3194" s="76" t="str">
        <f t="shared" si="200"/>
        <v>-</v>
      </c>
      <c r="N3194" s="76" t="str">
        <f t="shared" si="200"/>
        <v>-</v>
      </c>
      <c r="O3194" s="3" t="s">
        <v>682</v>
      </c>
      <c r="P3194" s="40" t="s">
        <v>797</v>
      </c>
      <c r="Q3194" s="77" t="s">
        <v>681</v>
      </c>
      <c r="R3194" s="78"/>
    </row>
    <row r="3195" spans="1:18" x14ac:dyDescent="0.2">
      <c r="A3195" s="3" t="s">
        <v>326</v>
      </c>
      <c r="B3195" s="78" t="s">
        <v>443</v>
      </c>
      <c r="C3195" s="78" t="s">
        <v>757</v>
      </c>
      <c r="D3195" s="78">
        <v>24903</v>
      </c>
      <c r="E3195" s="78">
        <v>10</v>
      </c>
      <c r="F3195" s="78">
        <v>24583</v>
      </c>
      <c r="G3195" s="78">
        <v>1</v>
      </c>
      <c r="H3195" s="78">
        <f t="shared" si="201"/>
        <v>11</v>
      </c>
      <c r="I3195" s="74">
        <v>0.90909090909090906</v>
      </c>
      <c r="J3195" s="74">
        <v>9.0909090909090912E-2</v>
      </c>
      <c r="K3195" s="75">
        <f t="shared" si="198"/>
        <v>0.99951171875</v>
      </c>
      <c r="L3195" s="75">
        <f t="shared" si="199"/>
        <v>5.8593750000000017E-3</v>
      </c>
      <c r="M3195" s="76" t="str">
        <f t="shared" si="200"/>
        <v>-</v>
      </c>
      <c r="N3195" s="76" t="str">
        <f t="shared" si="200"/>
        <v>-</v>
      </c>
      <c r="O3195" s="3" t="s">
        <v>682</v>
      </c>
      <c r="P3195" s="40" t="s">
        <v>797</v>
      </c>
      <c r="Q3195" s="77" t="s">
        <v>681</v>
      </c>
      <c r="R3195" s="78"/>
    </row>
    <row r="3196" spans="1:18" x14ac:dyDescent="0.2">
      <c r="A3196" s="3" t="s">
        <v>326</v>
      </c>
      <c r="B3196" s="78" t="s">
        <v>443</v>
      </c>
      <c r="C3196" s="78" t="s">
        <v>758</v>
      </c>
      <c r="D3196" s="78">
        <v>24903</v>
      </c>
      <c r="E3196" s="78">
        <v>8</v>
      </c>
      <c r="F3196" s="78">
        <v>24583</v>
      </c>
      <c r="G3196" s="78">
        <v>3</v>
      </c>
      <c r="H3196" s="78">
        <f t="shared" si="201"/>
        <v>11</v>
      </c>
      <c r="I3196" s="74">
        <v>0.72727272727272729</v>
      </c>
      <c r="J3196" s="74">
        <v>0.27272727272727271</v>
      </c>
      <c r="K3196" s="75">
        <f t="shared" si="198"/>
        <v>0.96728515625</v>
      </c>
      <c r="L3196" s="75">
        <f t="shared" si="199"/>
        <v>0.11328125</v>
      </c>
      <c r="M3196" s="76" t="str">
        <f t="shared" si="200"/>
        <v>-</v>
      </c>
      <c r="N3196" s="76" t="str">
        <f t="shared" si="200"/>
        <v>-</v>
      </c>
      <c r="O3196" s="3" t="s">
        <v>682</v>
      </c>
      <c r="P3196" s="40" t="s">
        <v>797</v>
      </c>
      <c r="Q3196" s="77" t="s">
        <v>681</v>
      </c>
      <c r="R3196" s="78"/>
    </row>
    <row r="3197" spans="1:18" x14ac:dyDescent="0.2">
      <c r="A3197" s="3" t="s">
        <v>326</v>
      </c>
      <c r="B3197" s="78" t="s">
        <v>443</v>
      </c>
      <c r="C3197" s="78" t="s">
        <v>759</v>
      </c>
      <c r="D3197" s="78">
        <v>24903</v>
      </c>
      <c r="E3197" s="78">
        <v>13</v>
      </c>
      <c r="F3197" s="78">
        <v>24583</v>
      </c>
      <c r="G3197" s="78">
        <v>2</v>
      </c>
      <c r="H3197" s="78">
        <f t="shared" si="201"/>
        <v>15</v>
      </c>
      <c r="I3197" s="74">
        <v>0.8666666666666667</v>
      </c>
      <c r="J3197" s="74">
        <v>0.13333333333333333</v>
      </c>
      <c r="K3197" s="75">
        <f t="shared" si="198"/>
        <v>0.99951171875</v>
      </c>
      <c r="L3197" s="75">
        <f t="shared" si="199"/>
        <v>3.6926269531250026E-3</v>
      </c>
      <c r="M3197" s="76" t="str">
        <f t="shared" si="200"/>
        <v>-</v>
      </c>
      <c r="N3197" s="76" t="str">
        <f t="shared" si="200"/>
        <v>-</v>
      </c>
      <c r="O3197" s="3" t="s">
        <v>682</v>
      </c>
      <c r="P3197" s="40" t="s">
        <v>797</v>
      </c>
      <c r="Q3197" s="77" t="s">
        <v>681</v>
      </c>
      <c r="R3197" s="78"/>
    </row>
    <row r="3198" spans="1:18" x14ac:dyDescent="0.2">
      <c r="A3198" s="3" t="s">
        <v>326</v>
      </c>
      <c r="B3198" s="78" t="s">
        <v>443</v>
      </c>
      <c r="C3198" s="78" t="s">
        <v>760</v>
      </c>
      <c r="D3198" s="78">
        <v>24903</v>
      </c>
      <c r="E3198" s="78">
        <v>13</v>
      </c>
      <c r="F3198" s="78">
        <v>24583</v>
      </c>
      <c r="G3198" s="78">
        <v>5</v>
      </c>
      <c r="H3198" s="78">
        <f t="shared" si="201"/>
        <v>18</v>
      </c>
      <c r="I3198" s="74">
        <v>0.72222222222222221</v>
      </c>
      <c r="J3198" s="74">
        <v>0.27777777777777779</v>
      </c>
      <c r="K3198" s="75">
        <f t="shared" si="198"/>
        <v>0.98455810546875</v>
      </c>
      <c r="L3198" s="75">
        <f t="shared" si="199"/>
        <v>4.8126220703125035E-2</v>
      </c>
      <c r="M3198" s="76" t="str">
        <f t="shared" si="200"/>
        <v>-</v>
      </c>
      <c r="N3198" s="76" t="str">
        <f t="shared" si="200"/>
        <v>-</v>
      </c>
      <c r="O3198" s="3" t="s">
        <v>682</v>
      </c>
      <c r="P3198" s="40" t="s">
        <v>797</v>
      </c>
      <c r="Q3198" s="77" t="s">
        <v>681</v>
      </c>
      <c r="R3198" s="78"/>
    </row>
    <row r="3199" spans="1:18" x14ac:dyDescent="0.2">
      <c r="A3199" s="3" t="s">
        <v>326</v>
      </c>
      <c r="B3199" s="78" t="s">
        <v>443</v>
      </c>
      <c r="C3199" s="78" t="s">
        <v>761</v>
      </c>
      <c r="D3199" s="78">
        <v>24903</v>
      </c>
      <c r="E3199" s="78">
        <v>17</v>
      </c>
      <c r="F3199" s="78">
        <v>24583</v>
      </c>
      <c r="G3199" s="78">
        <v>5</v>
      </c>
      <c r="H3199" s="78">
        <f t="shared" si="201"/>
        <v>22</v>
      </c>
      <c r="I3199" s="74">
        <v>0.77272727272727271</v>
      </c>
      <c r="J3199" s="74">
        <v>0.22727272727272727</v>
      </c>
      <c r="K3199" s="75">
        <f t="shared" si="198"/>
        <v>0.99782824516296387</v>
      </c>
      <c r="L3199" s="75">
        <f t="shared" si="199"/>
        <v>8.4502696990966832E-3</v>
      </c>
      <c r="M3199" s="76" t="str">
        <f t="shared" si="200"/>
        <v>-</v>
      </c>
      <c r="N3199" s="76" t="str">
        <f t="shared" si="200"/>
        <v>-</v>
      </c>
      <c r="O3199" s="3" t="s">
        <v>682</v>
      </c>
      <c r="P3199" s="40" t="s">
        <v>797</v>
      </c>
      <c r="Q3199" s="77" t="s">
        <v>681</v>
      </c>
      <c r="R3199" s="78"/>
    </row>
    <row r="3200" spans="1:18" x14ac:dyDescent="0.2">
      <c r="A3200" s="3" t="s">
        <v>326</v>
      </c>
      <c r="B3200" s="78" t="s">
        <v>443</v>
      </c>
      <c r="C3200" s="78" t="s">
        <v>762</v>
      </c>
      <c r="D3200" s="78">
        <v>24903</v>
      </c>
      <c r="E3200" s="78">
        <v>11</v>
      </c>
      <c r="F3200" s="78">
        <v>24583</v>
      </c>
      <c r="G3200" s="78">
        <v>1</v>
      </c>
      <c r="H3200" s="78">
        <f t="shared" si="201"/>
        <v>12</v>
      </c>
      <c r="I3200" s="74">
        <v>0.91666666666666663</v>
      </c>
      <c r="J3200" s="74">
        <v>8.3333333333333329E-2</v>
      </c>
      <c r="K3200" s="75">
        <f t="shared" si="198"/>
        <v>0.999755859375</v>
      </c>
      <c r="L3200" s="75">
        <f t="shared" si="199"/>
        <v>3.1738281250000004E-3</v>
      </c>
      <c r="M3200" s="76" t="str">
        <f t="shared" si="200"/>
        <v>-</v>
      </c>
      <c r="N3200" s="76" t="str">
        <f t="shared" si="200"/>
        <v>-</v>
      </c>
      <c r="O3200" s="3" t="s">
        <v>682</v>
      </c>
      <c r="P3200" s="40" t="s">
        <v>797</v>
      </c>
      <c r="Q3200" s="77" t="s">
        <v>681</v>
      </c>
      <c r="R3200" s="78"/>
    </row>
    <row r="3201" spans="1:18" x14ac:dyDescent="0.2">
      <c r="A3201" s="3" t="s">
        <v>326</v>
      </c>
      <c r="B3201" s="78" t="s">
        <v>443</v>
      </c>
      <c r="C3201" s="78" t="s">
        <v>741</v>
      </c>
      <c r="D3201" s="78">
        <v>24903</v>
      </c>
      <c r="E3201" s="78">
        <v>9</v>
      </c>
      <c r="F3201" s="78">
        <v>24583</v>
      </c>
      <c r="G3201" s="78">
        <v>3</v>
      </c>
      <c r="H3201" s="78">
        <f t="shared" si="201"/>
        <v>12</v>
      </c>
      <c r="I3201" s="74">
        <v>0.75</v>
      </c>
      <c r="J3201" s="74">
        <v>0.25</v>
      </c>
      <c r="K3201" s="75">
        <f t="shared" si="198"/>
        <v>0.980712890625</v>
      </c>
      <c r="L3201" s="75">
        <f t="shared" si="199"/>
        <v>7.2998046875000014E-2</v>
      </c>
      <c r="M3201" s="76" t="str">
        <f t="shared" si="200"/>
        <v>-</v>
      </c>
      <c r="N3201" s="76" t="str">
        <f t="shared" si="200"/>
        <v>-</v>
      </c>
      <c r="O3201" s="3" t="s">
        <v>682</v>
      </c>
      <c r="P3201" s="40" t="s">
        <v>797</v>
      </c>
      <c r="Q3201" s="77" t="s">
        <v>681</v>
      </c>
      <c r="R3201" s="78"/>
    </row>
    <row r="3202" spans="1:18" x14ac:dyDescent="0.2">
      <c r="A3202" s="3" t="s">
        <v>326</v>
      </c>
      <c r="B3202" s="78" t="s">
        <v>443</v>
      </c>
      <c r="C3202" s="78" t="s">
        <v>742</v>
      </c>
      <c r="D3202" s="78">
        <v>24903</v>
      </c>
      <c r="E3202" s="78">
        <v>4</v>
      </c>
      <c r="F3202" s="78">
        <v>24583</v>
      </c>
      <c r="G3202" s="78">
        <v>4</v>
      </c>
      <c r="H3202" s="78">
        <f t="shared" si="201"/>
        <v>8</v>
      </c>
      <c r="I3202" s="74">
        <v>0.5</v>
      </c>
      <c r="J3202" s="74">
        <v>0.5</v>
      </c>
      <c r="K3202" s="75">
        <f t="shared" ref="K3202:K3265" si="202">BINOMDIST(E3202,H3202,0.5,TRUE)</f>
        <v>0.63671875</v>
      </c>
      <c r="L3202" s="75">
        <f t="shared" ref="L3202:L3265" si="203">BINOMDIST(G3202,H3202,0.5,TRUE)</f>
        <v>0.63671875</v>
      </c>
      <c r="M3202" s="76" t="str">
        <f t="shared" ref="M3202:N3265" si="204">IF(K3202&lt;(0.05/5830),"sig","-")</f>
        <v>-</v>
      </c>
      <c r="N3202" s="76" t="str">
        <f t="shared" si="204"/>
        <v>-</v>
      </c>
      <c r="O3202" s="3" t="s">
        <v>682</v>
      </c>
      <c r="P3202" s="40" t="s">
        <v>797</v>
      </c>
      <c r="Q3202" s="77" t="s">
        <v>681</v>
      </c>
      <c r="R3202" s="78"/>
    </row>
    <row r="3203" spans="1:18" x14ac:dyDescent="0.2">
      <c r="A3203" s="3" t="s">
        <v>326</v>
      </c>
      <c r="B3203" s="78" t="s">
        <v>443</v>
      </c>
      <c r="C3203" s="78" t="s">
        <v>743</v>
      </c>
      <c r="D3203" s="78">
        <v>24903</v>
      </c>
      <c r="E3203" s="78">
        <v>11</v>
      </c>
      <c r="F3203" s="78">
        <v>24583</v>
      </c>
      <c r="G3203" s="78">
        <v>3</v>
      </c>
      <c r="H3203" s="78">
        <f t="shared" si="201"/>
        <v>14</v>
      </c>
      <c r="I3203" s="74">
        <v>0.7857142857142857</v>
      </c>
      <c r="J3203" s="74">
        <v>0.21428571428571427</v>
      </c>
      <c r="K3203" s="75">
        <f t="shared" si="202"/>
        <v>0.9935302734375</v>
      </c>
      <c r="L3203" s="75">
        <f t="shared" si="203"/>
        <v>2.8686523437500003E-2</v>
      </c>
      <c r="M3203" s="76" t="str">
        <f t="shared" si="204"/>
        <v>-</v>
      </c>
      <c r="N3203" s="76" t="str">
        <f t="shared" si="204"/>
        <v>-</v>
      </c>
      <c r="O3203" s="3" t="s">
        <v>682</v>
      </c>
      <c r="P3203" s="40" t="s">
        <v>797</v>
      </c>
      <c r="Q3203" s="77" t="s">
        <v>681</v>
      </c>
      <c r="R3203" s="78"/>
    </row>
    <row r="3204" spans="1:18" x14ac:dyDescent="0.2">
      <c r="A3204" s="3" t="s">
        <v>326</v>
      </c>
      <c r="B3204" s="78" t="s">
        <v>443</v>
      </c>
      <c r="C3204" s="78" t="s">
        <v>744</v>
      </c>
      <c r="D3204" s="78">
        <v>24903</v>
      </c>
      <c r="E3204" s="78">
        <v>9</v>
      </c>
      <c r="F3204" s="78">
        <v>24583</v>
      </c>
      <c r="G3204" s="78">
        <v>1</v>
      </c>
      <c r="H3204" s="78">
        <f t="shared" si="201"/>
        <v>10</v>
      </c>
      <c r="I3204" s="74">
        <v>0.9</v>
      </c>
      <c r="J3204" s="74">
        <v>0.1</v>
      </c>
      <c r="K3204" s="75">
        <f t="shared" si="202"/>
        <v>0.9990234375</v>
      </c>
      <c r="L3204" s="75">
        <f t="shared" si="203"/>
        <v>1.0742187500000003E-2</v>
      </c>
      <c r="M3204" s="76" t="str">
        <f t="shared" si="204"/>
        <v>-</v>
      </c>
      <c r="N3204" s="76" t="str">
        <f t="shared" si="204"/>
        <v>-</v>
      </c>
      <c r="O3204" s="3" t="s">
        <v>682</v>
      </c>
      <c r="P3204" s="40" t="s">
        <v>797</v>
      </c>
      <c r="Q3204" s="77" t="s">
        <v>681</v>
      </c>
      <c r="R3204" s="78"/>
    </row>
    <row r="3205" spans="1:18" x14ac:dyDescent="0.2">
      <c r="A3205" s="3" t="s">
        <v>326</v>
      </c>
      <c r="B3205" s="78" t="s">
        <v>443</v>
      </c>
      <c r="C3205" s="78" t="s">
        <v>745</v>
      </c>
      <c r="D3205" s="78">
        <v>24903</v>
      </c>
      <c r="E3205" s="78">
        <v>7</v>
      </c>
      <c r="F3205" s="78">
        <v>24583</v>
      </c>
      <c r="G3205" s="78">
        <v>2</v>
      </c>
      <c r="H3205" s="78">
        <f t="shared" si="201"/>
        <v>9</v>
      </c>
      <c r="I3205" s="74">
        <v>0.77777777777777779</v>
      </c>
      <c r="J3205" s="74">
        <v>0.22222222222222221</v>
      </c>
      <c r="K3205" s="75">
        <f t="shared" si="202"/>
        <v>0.98046875</v>
      </c>
      <c r="L3205" s="75">
        <f t="shared" si="203"/>
        <v>8.9843750000000028E-2</v>
      </c>
      <c r="M3205" s="76" t="str">
        <f t="shared" si="204"/>
        <v>-</v>
      </c>
      <c r="N3205" s="76" t="str">
        <f t="shared" si="204"/>
        <v>-</v>
      </c>
      <c r="O3205" s="3" t="s">
        <v>682</v>
      </c>
      <c r="P3205" s="40" t="s">
        <v>797</v>
      </c>
      <c r="Q3205" s="77" t="s">
        <v>681</v>
      </c>
      <c r="R3205" s="78"/>
    </row>
    <row r="3206" spans="1:18" x14ac:dyDescent="0.2">
      <c r="A3206" s="3" t="s">
        <v>326</v>
      </c>
      <c r="B3206" s="78" t="s">
        <v>443</v>
      </c>
      <c r="C3206" s="78" t="s">
        <v>746</v>
      </c>
      <c r="D3206" s="78">
        <v>24903</v>
      </c>
      <c r="E3206" s="78">
        <v>0</v>
      </c>
      <c r="F3206" s="78">
        <v>24583</v>
      </c>
      <c r="G3206" s="78">
        <v>5</v>
      </c>
      <c r="H3206" s="78">
        <f t="shared" si="201"/>
        <v>5</v>
      </c>
      <c r="I3206" s="74">
        <v>0</v>
      </c>
      <c r="J3206" s="74">
        <v>1</v>
      </c>
      <c r="K3206" s="75">
        <f t="shared" si="202"/>
        <v>3.125E-2</v>
      </c>
      <c r="L3206" s="75">
        <f t="shared" si="203"/>
        <v>1</v>
      </c>
      <c r="M3206" s="76" t="str">
        <f t="shared" si="204"/>
        <v>-</v>
      </c>
      <c r="N3206" s="76" t="str">
        <f t="shared" si="204"/>
        <v>-</v>
      </c>
      <c r="O3206" s="3" t="s">
        <v>682</v>
      </c>
      <c r="P3206" s="40" t="s">
        <v>797</v>
      </c>
      <c r="Q3206" s="77" t="s">
        <v>681</v>
      </c>
      <c r="R3206" s="78"/>
    </row>
    <row r="3207" spans="1:18" x14ac:dyDescent="0.2">
      <c r="A3207" s="3" t="s">
        <v>326</v>
      </c>
      <c r="B3207" s="78" t="s">
        <v>443</v>
      </c>
      <c r="C3207" s="78" t="s">
        <v>747</v>
      </c>
      <c r="D3207" s="78">
        <v>24903</v>
      </c>
      <c r="E3207" s="78">
        <v>5</v>
      </c>
      <c r="F3207" s="78">
        <v>24583</v>
      </c>
      <c r="G3207" s="78">
        <v>1</v>
      </c>
      <c r="H3207" s="78">
        <f t="shared" si="201"/>
        <v>6</v>
      </c>
      <c r="I3207" s="74">
        <v>0.83333333333333337</v>
      </c>
      <c r="J3207" s="74">
        <v>0.16666666666666666</v>
      </c>
      <c r="K3207" s="75">
        <f t="shared" si="202"/>
        <v>0.984375</v>
      </c>
      <c r="L3207" s="75">
        <f t="shared" si="203"/>
        <v>0.109375</v>
      </c>
      <c r="M3207" s="76" t="str">
        <f t="shared" si="204"/>
        <v>-</v>
      </c>
      <c r="N3207" s="76" t="str">
        <f t="shared" si="204"/>
        <v>-</v>
      </c>
      <c r="O3207" s="3" t="s">
        <v>682</v>
      </c>
      <c r="P3207" s="40" t="s">
        <v>797</v>
      </c>
      <c r="Q3207" s="77" t="s">
        <v>681</v>
      </c>
      <c r="R3207" s="78"/>
    </row>
    <row r="3208" spans="1:18" x14ac:dyDescent="0.2">
      <c r="A3208" s="3" t="s">
        <v>326</v>
      </c>
      <c r="B3208" s="78" t="s">
        <v>443</v>
      </c>
      <c r="C3208" s="78" t="s">
        <v>748</v>
      </c>
      <c r="D3208" s="78">
        <v>24903</v>
      </c>
      <c r="E3208" s="78">
        <v>7</v>
      </c>
      <c r="F3208" s="78">
        <v>24583</v>
      </c>
      <c r="G3208" s="78">
        <v>2</v>
      </c>
      <c r="H3208" s="78">
        <f t="shared" si="201"/>
        <v>9</v>
      </c>
      <c r="I3208" s="74">
        <v>0.77777777777777779</v>
      </c>
      <c r="J3208" s="74">
        <v>0.22222222222222221</v>
      </c>
      <c r="K3208" s="75">
        <f t="shared" si="202"/>
        <v>0.98046875</v>
      </c>
      <c r="L3208" s="75">
        <f t="shared" si="203"/>
        <v>8.9843750000000028E-2</v>
      </c>
      <c r="M3208" s="76" t="str">
        <f t="shared" si="204"/>
        <v>-</v>
      </c>
      <c r="N3208" s="76" t="str">
        <f t="shared" si="204"/>
        <v>-</v>
      </c>
      <c r="O3208" s="3" t="s">
        <v>682</v>
      </c>
      <c r="P3208" s="40" t="s">
        <v>797</v>
      </c>
      <c r="Q3208" s="77" t="s">
        <v>681</v>
      </c>
      <c r="R3208" s="78"/>
    </row>
    <row r="3209" spans="1:18" x14ac:dyDescent="0.2">
      <c r="A3209" s="3" t="s">
        <v>326</v>
      </c>
      <c r="B3209" s="78" t="s">
        <v>443</v>
      </c>
      <c r="C3209" s="78" t="s">
        <v>749</v>
      </c>
      <c r="D3209" s="78">
        <v>24903</v>
      </c>
      <c r="E3209" s="78">
        <v>2</v>
      </c>
      <c r="F3209" s="78">
        <v>24583</v>
      </c>
      <c r="G3209" s="78">
        <v>0</v>
      </c>
      <c r="H3209" s="78">
        <f t="shared" si="201"/>
        <v>2</v>
      </c>
      <c r="I3209" s="74">
        <v>1</v>
      </c>
      <c r="J3209" s="74">
        <v>0</v>
      </c>
      <c r="K3209" s="75">
        <f t="shared" si="202"/>
        <v>1</v>
      </c>
      <c r="L3209" s="75">
        <f t="shared" si="203"/>
        <v>0.25</v>
      </c>
      <c r="M3209" s="76" t="str">
        <f t="shared" si="204"/>
        <v>-</v>
      </c>
      <c r="N3209" s="76" t="str">
        <f t="shared" si="204"/>
        <v>-</v>
      </c>
      <c r="O3209" s="3" t="s">
        <v>682</v>
      </c>
      <c r="P3209" s="40" t="s">
        <v>797</v>
      </c>
      <c r="Q3209" s="77" t="s">
        <v>681</v>
      </c>
      <c r="R3209" s="78"/>
    </row>
    <row r="3210" spans="1:18" x14ac:dyDescent="0.2">
      <c r="A3210" s="3" t="s">
        <v>326</v>
      </c>
      <c r="B3210" s="78" t="s">
        <v>443</v>
      </c>
      <c r="C3210" s="78" t="s">
        <v>750</v>
      </c>
      <c r="D3210" s="78">
        <v>24903</v>
      </c>
      <c r="E3210" s="78">
        <v>9</v>
      </c>
      <c r="F3210" s="78">
        <v>24583</v>
      </c>
      <c r="G3210" s="78">
        <v>1</v>
      </c>
      <c r="H3210" s="78">
        <f t="shared" si="201"/>
        <v>10</v>
      </c>
      <c r="I3210" s="74">
        <v>0.9</v>
      </c>
      <c r="J3210" s="74">
        <v>0.1</v>
      </c>
      <c r="K3210" s="75">
        <f t="shared" si="202"/>
        <v>0.9990234375</v>
      </c>
      <c r="L3210" s="75">
        <f t="shared" si="203"/>
        <v>1.0742187500000003E-2</v>
      </c>
      <c r="M3210" s="76" t="str">
        <f t="shared" si="204"/>
        <v>-</v>
      </c>
      <c r="N3210" s="76" t="str">
        <f t="shared" si="204"/>
        <v>-</v>
      </c>
      <c r="O3210" s="3" t="s">
        <v>682</v>
      </c>
      <c r="P3210" s="40" t="s">
        <v>797</v>
      </c>
      <c r="Q3210" s="77" t="s">
        <v>681</v>
      </c>
      <c r="R3210" s="78"/>
    </row>
    <row r="3211" spans="1:18" x14ac:dyDescent="0.2">
      <c r="A3211" s="3" t="s">
        <v>326</v>
      </c>
      <c r="B3211" s="78" t="s">
        <v>443</v>
      </c>
      <c r="C3211" s="78" t="s">
        <v>751</v>
      </c>
      <c r="D3211" s="78">
        <v>24903</v>
      </c>
      <c r="E3211" s="78">
        <v>5</v>
      </c>
      <c r="F3211" s="78">
        <v>24583</v>
      </c>
      <c r="G3211" s="78">
        <v>1</v>
      </c>
      <c r="H3211" s="78">
        <f t="shared" si="201"/>
        <v>6</v>
      </c>
      <c r="I3211" s="74">
        <v>0.83333333333333337</v>
      </c>
      <c r="J3211" s="74">
        <v>0.16666666666666666</v>
      </c>
      <c r="K3211" s="75">
        <f t="shared" si="202"/>
        <v>0.984375</v>
      </c>
      <c r="L3211" s="75">
        <f t="shared" si="203"/>
        <v>0.109375</v>
      </c>
      <c r="M3211" s="76" t="str">
        <f t="shared" si="204"/>
        <v>-</v>
      </c>
      <c r="N3211" s="76" t="str">
        <f t="shared" si="204"/>
        <v>-</v>
      </c>
      <c r="O3211" s="3" t="s">
        <v>682</v>
      </c>
      <c r="P3211" s="40" t="s">
        <v>797</v>
      </c>
      <c r="Q3211" s="77" t="s">
        <v>681</v>
      </c>
      <c r="R3211" s="78"/>
    </row>
    <row r="3212" spans="1:18" x14ac:dyDescent="0.2">
      <c r="A3212" s="3" t="s">
        <v>326</v>
      </c>
      <c r="B3212" s="78" t="s">
        <v>443</v>
      </c>
      <c r="C3212" s="78" t="s">
        <v>752</v>
      </c>
      <c r="D3212" s="78">
        <v>24903</v>
      </c>
      <c r="E3212" s="78">
        <v>1</v>
      </c>
      <c r="F3212" s="78">
        <v>24583</v>
      </c>
      <c r="G3212" s="78">
        <v>0</v>
      </c>
      <c r="H3212" s="78">
        <f t="shared" si="201"/>
        <v>1</v>
      </c>
      <c r="I3212" s="74">
        <v>1</v>
      </c>
      <c r="J3212" s="74">
        <v>0</v>
      </c>
      <c r="K3212" s="75">
        <f t="shared" si="202"/>
        <v>1</v>
      </c>
      <c r="L3212" s="75">
        <f t="shared" si="203"/>
        <v>0.5</v>
      </c>
      <c r="M3212" s="76" t="str">
        <f t="shared" si="204"/>
        <v>-</v>
      </c>
      <c r="N3212" s="76" t="str">
        <f t="shared" si="204"/>
        <v>-</v>
      </c>
      <c r="O3212" s="3" t="s">
        <v>682</v>
      </c>
      <c r="P3212" s="40" t="s">
        <v>797</v>
      </c>
      <c r="Q3212" s="77" t="s">
        <v>681</v>
      </c>
      <c r="R3212" s="78"/>
    </row>
    <row r="3213" spans="1:18" x14ac:dyDescent="0.2">
      <c r="A3213" s="3" t="s">
        <v>326</v>
      </c>
      <c r="B3213" s="78" t="s">
        <v>443</v>
      </c>
      <c r="C3213" s="78" t="s">
        <v>753</v>
      </c>
      <c r="D3213" s="78">
        <v>24903</v>
      </c>
      <c r="E3213" s="78">
        <v>10</v>
      </c>
      <c r="F3213" s="78">
        <v>24583</v>
      </c>
      <c r="G3213" s="78">
        <v>1</v>
      </c>
      <c r="H3213" s="78">
        <f t="shared" si="201"/>
        <v>11</v>
      </c>
      <c r="I3213" s="74">
        <v>0.90909090909090906</v>
      </c>
      <c r="J3213" s="74">
        <v>9.0909090909090912E-2</v>
      </c>
      <c r="K3213" s="75">
        <f t="shared" si="202"/>
        <v>0.99951171875</v>
      </c>
      <c r="L3213" s="75">
        <f t="shared" si="203"/>
        <v>5.8593750000000017E-3</v>
      </c>
      <c r="M3213" s="76" t="str">
        <f t="shared" si="204"/>
        <v>-</v>
      </c>
      <c r="N3213" s="76" t="str">
        <f t="shared" si="204"/>
        <v>-</v>
      </c>
      <c r="O3213" s="3" t="s">
        <v>682</v>
      </c>
      <c r="P3213" s="40" t="s">
        <v>797</v>
      </c>
      <c r="Q3213" s="77" t="s">
        <v>681</v>
      </c>
      <c r="R3213" s="78"/>
    </row>
    <row r="3214" spans="1:18" x14ac:dyDescent="0.2">
      <c r="A3214" s="3" t="s">
        <v>327</v>
      </c>
      <c r="B3214" s="78" t="s">
        <v>443</v>
      </c>
      <c r="C3214" s="78" t="s">
        <v>754</v>
      </c>
      <c r="D3214" s="78">
        <v>24903</v>
      </c>
      <c r="E3214" s="78">
        <v>19</v>
      </c>
      <c r="F3214" s="78">
        <v>24583</v>
      </c>
      <c r="G3214" s="78">
        <v>3</v>
      </c>
      <c r="H3214" s="78">
        <f t="shared" si="201"/>
        <v>22</v>
      </c>
      <c r="I3214" s="74">
        <v>0.86363636363636365</v>
      </c>
      <c r="J3214" s="74">
        <v>0.13636363636363635</v>
      </c>
      <c r="K3214" s="75">
        <f t="shared" si="202"/>
        <v>0.9999394416809082</v>
      </c>
      <c r="L3214" s="75">
        <f t="shared" si="203"/>
        <v>4.2772293090820312E-4</v>
      </c>
      <c r="M3214" s="76" t="str">
        <f t="shared" si="204"/>
        <v>-</v>
      </c>
      <c r="N3214" s="76" t="str">
        <f t="shared" si="204"/>
        <v>-</v>
      </c>
      <c r="O3214" s="3" t="s">
        <v>682</v>
      </c>
      <c r="P3214" s="40" t="s">
        <v>797</v>
      </c>
      <c r="Q3214" s="77" t="s">
        <v>681</v>
      </c>
      <c r="R3214" s="78"/>
    </row>
    <row r="3215" spans="1:18" x14ac:dyDescent="0.2">
      <c r="A3215" s="3" t="s">
        <v>327</v>
      </c>
      <c r="B3215" s="78" t="s">
        <v>443</v>
      </c>
      <c r="C3215" s="78" t="s">
        <v>755</v>
      </c>
      <c r="D3215" s="78">
        <v>24903</v>
      </c>
      <c r="E3215" s="78">
        <v>21</v>
      </c>
      <c r="F3215" s="78">
        <v>24583</v>
      </c>
      <c r="G3215" s="78">
        <v>8</v>
      </c>
      <c r="H3215" s="78">
        <f t="shared" si="201"/>
        <v>29</v>
      </c>
      <c r="I3215" s="74">
        <v>0.72413793103448276</v>
      </c>
      <c r="J3215" s="74">
        <v>0.27586206896551724</v>
      </c>
      <c r="K3215" s="75">
        <f t="shared" si="202"/>
        <v>0.99593497067689896</v>
      </c>
      <c r="L3215" s="75">
        <f t="shared" si="203"/>
        <v>1.2059772387146955E-2</v>
      </c>
      <c r="M3215" s="76" t="str">
        <f t="shared" si="204"/>
        <v>-</v>
      </c>
      <c r="N3215" s="76" t="str">
        <f t="shared" si="204"/>
        <v>-</v>
      </c>
      <c r="O3215" s="3" t="s">
        <v>682</v>
      </c>
      <c r="P3215" s="40" t="s">
        <v>797</v>
      </c>
      <c r="Q3215" s="77" t="s">
        <v>681</v>
      </c>
      <c r="R3215" s="78"/>
    </row>
    <row r="3216" spans="1:18" x14ac:dyDescent="0.2">
      <c r="A3216" s="3" t="s">
        <v>327</v>
      </c>
      <c r="B3216" s="78" t="s">
        <v>443</v>
      </c>
      <c r="C3216" s="78" t="s">
        <v>756</v>
      </c>
      <c r="D3216" s="78">
        <v>24903</v>
      </c>
      <c r="E3216" s="78">
        <v>27</v>
      </c>
      <c r="F3216" s="78">
        <v>24583</v>
      </c>
      <c r="G3216" s="78">
        <v>3</v>
      </c>
      <c r="H3216" s="78">
        <f t="shared" si="201"/>
        <v>30</v>
      </c>
      <c r="I3216" s="74">
        <v>0.9</v>
      </c>
      <c r="J3216" s="74">
        <v>0.1</v>
      </c>
      <c r="K3216" s="75">
        <f t="shared" si="202"/>
        <v>0.99999956600368023</v>
      </c>
      <c r="L3216" s="75">
        <f t="shared" si="203"/>
        <v>4.2151659727096608E-6</v>
      </c>
      <c r="M3216" s="76" t="str">
        <f t="shared" si="204"/>
        <v>-</v>
      </c>
      <c r="N3216" s="76" t="str">
        <f t="shared" si="204"/>
        <v>sig</v>
      </c>
      <c r="O3216" s="3" t="s">
        <v>682</v>
      </c>
      <c r="P3216" s="40" t="s">
        <v>797</v>
      </c>
      <c r="Q3216" s="77" t="s">
        <v>681</v>
      </c>
      <c r="R3216" s="78"/>
    </row>
    <row r="3217" spans="1:18" x14ac:dyDescent="0.2">
      <c r="A3217" s="3" t="s">
        <v>327</v>
      </c>
      <c r="B3217" s="78" t="s">
        <v>443</v>
      </c>
      <c r="C3217" s="78" t="s">
        <v>757</v>
      </c>
      <c r="D3217" s="78">
        <v>24903</v>
      </c>
      <c r="E3217" s="78">
        <v>24</v>
      </c>
      <c r="F3217" s="78">
        <v>24583</v>
      </c>
      <c r="G3217" s="78">
        <v>5</v>
      </c>
      <c r="H3217" s="78">
        <f t="shared" si="201"/>
        <v>29</v>
      </c>
      <c r="I3217" s="74">
        <v>0.82758620689655171</v>
      </c>
      <c r="J3217" s="74">
        <v>0.17241379310344829</v>
      </c>
      <c r="K3217" s="75">
        <f t="shared" si="202"/>
        <v>0.99994814209640026</v>
      </c>
      <c r="L3217" s="75">
        <f t="shared" si="203"/>
        <v>2.7305632829666132E-4</v>
      </c>
      <c r="M3217" s="76" t="str">
        <f t="shared" si="204"/>
        <v>-</v>
      </c>
      <c r="N3217" s="76" t="str">
        <f t="shared" si="204"/>
        <v>-</v>
      </c>
      <c r="O3217" s="3" t="s">
        <v>682</v>
      </c>
      <c r="P3217" s="40" t="s">
        <v>797</v>
      </c>
      <c r="Q3217" s="77" t="s">
        <v>681</v>
      </c>
      <c r="R3217" s="78"/>
    </row>
    <row r="3218" spans="1:18" x14ac:dyDescent="0.2">
      <c r="A3218" s="3" t="s">
        <v>327</v>
      </c>
      <c r="B3218" s="78" t="s">
        <v>443</v>
      </c>
      <c r="C3218" s="78" t="s">
        <v>758</v>
      </c>
      <c r="D3218" s="78">
        <v>24903</v>
      </c>
      <c r="E3218" s="78">
        <v>5</v>
      </c>
      <c r="F3218" s="78">
        <v>24583</v>
      </c>
      <c r="G3218" s="78">
        <v>2</v>
      </c>
      <c r="H3218" s="78">
        <f t="shared" si="201"/>
        <v>7</v>
      </c>
      <c r="I3218" s="74">
        <v>0.7142857142857143</v>
      </c>
      <c r="J3218" s="74">
        <v>0.2857142857142857</v>
      </c>
      <c r="K3218" s="75">
        <f t="shared" si="202"/>
        <v>0.9375</v>
      </c>
      <c r="L3218" s="75">
        <f t="shared" si="203"/>
        <v>0.2265625</v>
      </c>
      <c r="M3218" s="76" t="str">
        <f t="shared" si="204"/>
        <v>-</v>
      </c>
      <c r="N3218" s="76" t="str">
        <f t="shared" si="204"/>
        <v>-</v>
      </c>
      <c r="O3218" s="3" t="s">
        <v>682</v>
      </c>
      <c r="P3218" s="40" t="s">
        <v>797</v>
      </c>
      <c r="Q3218" s="77" t="s">
        <v>681</v>
      </c>
      <c r="R3218" s="78"/>
    </row>
    <row r="3219" spans="1:18" x14ac:dyDescent="0.2">
      <c r="A3219" s="3" t="s">
        <v>327</v>
      </c>
      <c r="B3219" s="78" t="s">
        <v>443</v>
      </c>
      <c r="C3219" s="78" t="s">
        <v>759</v>
      </c>
      <c r="D3219" s="78">
        <v>24903</v>
      </c>
      <c r="E3219" s="78">
        <v>17</v>
      </c>
      <c r="F3219" s="78">
        <v>24583</v>
      </c>
      <c r="G3219" s="78">
        <v>5</v>
      </c>
      <c r="H3219" s="78">
        <f t="shared" si="201"/>
        <v>22</v>
      </c>
      <c r="I3219" s="74">
        <v>0.77272727272727271</v>
      </c>
      <c r="J3219" s="74">
        <v>0.22727272727272727</v>
      </c>
      <c r="K3219" s="75">
        <f t="shared" si="202"/>
        <v>0.99782824516296387</v>
      </c>
      <c r="L3219" s="75">
        <f t="shared" si="203"/>
        <v>8.4502696990966832E-3</v>
      </c>
      <c r="M3219" s="76" t="str">
        <f t="shared" si="204"/>
        <v>-</v>
      </c>
      <c r="N3219" s="76" t="str">
        <f t="shared" si="204"/>
        <v>-</v>
      </c>
      <c r="O3219" s="3" t="s">
        <v>682</v>
      </c>
      <c r="P3219" s="40" t="s">
        <v>797</v>
      </c>
      <c r="Q3219" s="77" t="s">
        <v>681</v>
      </c>
      <c r="R3219" s="78"/>
    </row>
    <row r="3220" spans="1:18" x14ac:dyDescent="0.2">
      <c r="A3220" s="3" t="s">
        <v>327</v>
      </c>
      <c r="B3220" s="78" t="s">
        <v>443</v>
      </c>
      <c r="C3220" s="78" t="s">
        <v>760</v>
      </c>
      <c r="D3220" s="78">
        <v>24903</v>
      </c>
      <c r="E3220" s="78">
        <v>11</v>
      </c>
      <c r="F3220" s="78">
        <v>24583</v>
      </c>
      <c r="G3220" s="78">
        <v>4</v>
      </c>
      <c r="H3220" s="78">
        <f t="shared" si="201"/>
        <v>15</v>
      </c>
      <c r="I3220" s="74">
        <v>0.73333333333333328</v>
      </c>
      <c r="J3220" s="74">
        <v>0.26666666666666666</v>
      </c>
      <c r="K3220" s="75">
        <f t="shared" si="202"/>
        <v>0.982421875</v>
      </c>
      <c r="L3220" s="75">
        <f t="shared" si="203"/>
        <v>5.9234619140625007E-2</v>
      </c>
      <c r="M3220" s="76" t="str">
        <f t="shared" si="204"/>
        <v>-</v>
      </c>
      <c r="N3220" s="76" t="str">
        <f t="shared" si="204"/>
        <v>-</v>
      </c>
      <c r="O3220" s="3" t="s">
        <v>682</v>
      </c>
      <c r="P3220" s="40" t="s">
        <v>797</v>
      </c>
      <c r="Q3220" s="77" t="s">
        <v>681</v>
      </c>
      <c r="R3220" s="78"/>
    </row>
    <row r="3221" spans="1:18" x14ac:dyDescent="0.2">
      <c r="A3221" s="3" t="s">
        <v>327</v>
      </c>
      <c r="B3221" s="78" t="s">
        <v>443</v>
      </c>
      <c r="C3221" s="78" t="s">
        <v>761</v>
      </c>
      <c r="D3221" s="78">
        <v>24903</v>
      </c>
      <c r="E3221" s="78">
        <v>11</v>
      </c>
      <c r="F3221" s="78">
        <v>24583</v>
      </c>
      <c r="G3221" s="78">
        <v>2</v>
      </c>
      <c r="H3221" s="78">
        <f t="shared" si="201"/>
        <v>13</v>
      </c>
      <c r="I3221" s="74">
        <v>0.84615384615384615</v>
      </c>
      <c r="J3221" s="74">
        <v>0.15384615384615385</v>
      </c>
      <c r="K3221" s="75">
        <f t="shared" si="202"/>
        <v>0.998291015625</v>
      </c>
      <c r="L3221" s="75">
        <f t="shared" si="203"/>
        <v>1.1230468750000002E-2</v>
      </c>
      <c r="M3221" s="76" t="str">
        <f t="shared" si="204"/>
        <v>-</v>
      </c>
      <c r="N3221" s="76" t="str">
        <f t="shared" si="204"/>
        <v>-</v>
      </c>
      <c r="O3221" s="3" t="s">
        <v>682</v>
      </c>
      <c r="P3221" s="40" t="s">
        <v>797</v>
      </c>
      <c r="Q3221" s="77" t="s">
        <v>681</v>
      </c>
      <c r="R3221" s="78"/>
    </row>
    <row r="3222" spans="1:18" x14ac:dyDescent="0.2">
      <c r="A3222" s="3" t="s">
        <v>327</v>
      </c>
      <c r="B3222" s="78" t="s">
        <v>443</v>
      </c>
      <c r="C3222" s="78" t="s">
        <v>762</v>
      </c>
      <c r="D3222" s="78">
        <v>24903</v>
      </c>
      <c r="E3222" s="78">
        <v>17</v>
      </c>
      <c r="F3222" s="78">
        <v>24583</v>
      </c>
      <c r="G3222" s="78">
        <v>2</v>
      </c>
      <c r="H3222" s="78">
        <f t="shared" si="201"/>
        <v>19</v>
      </c>
      <c r="I3222" s="74">
        <v>0.89473684210526316</v>
      </c>
      <c r="J3222" s="74">
        <v>0.10526315789473684</v>
      </c>
      <c r="K3222" s="75">
        <f t="shared" si="202"/>
        <v>0.99996185302734375</v>
      </c>
      <c r="L3222" s="75">
        <f t="shared" si="203"/>
        <v>3.6430358886718766E-4</v>
      </c>
      <c r="M3222" s="76" t="str">
        <f t="shared" si="204"/>
        <v>-</v>
      </c>
      <c r="N3222" s="76" t="str">
        <f t="shared" si="204"/>
        <v>-</v>
      </c>
      <c r="O3222" s="3" t="s">
        <v>682</v>
      </c>
      <c r="P3222" s="40" t="s">
        <v>797</v>
      </c>
      <c r="Q3222" s="77" t="s">
        <v>681</v>
      </c>
      <c r="R3222" s="78"/>
    </row>
    <row r="3223" spans="1:18" x14ac:dyDescent="0.2">
      <c r="A3223" s="3" t="s">
        <v>327</v>
      </c>
      <c r="B3223" s="78" t="s">
        <v>443</v>
      </c>
      <c r="C3223" s="78" t="s">
        <v>741</v>
      </c>
      <c r="D3223" s="78">
        <v>24903</v>
      </c>
      <c r="E3223" s="78">
        <v>15</v>
      </c>
      <c r="F3223" s="78">
        <v>24583</v>
      </c>
      <c r="G3223" s="78">
        <v>1</v>
      </c>
      <c r="H3223" s="78">
        <f t="shared" si="201"/>
        <v>16</v>
      </c>
      <c r="I3223" s="74">
        <v>0.9375</v>
      </c>
      <c r="J3223" s="74">
        <v>6.25E-2</v>
      </c>
      <c r="K3223" s="75">
        <f t="shared" si="202"/>
        <v>0.9999847412109375</v>
      </c>
      <c r="L3223" s="75">
        <f t="shared" si="203"/>
        <v>2.5939941406250011E-4</v>
      </c>
      <c r="M3223" s="76" t="str">
        <f t="shared" si="204"/>
        <v>-</v>
      </c>
      <c r="N3223" s="76" t="str">
        <f t="shared" si="204"/>
        <v>-</v>
      </c>
      <c r="O3223" s="3" t="s">
        <v>682</v>
      </c>
      <c r="P3223" s="40" t="s">
        <v>797</v>
      </c>
      <c r="Q3223" s="77" t="s">
        <v>681</v>
      </c>
      <c r="R3223" s="78"/>
    </row>
    <row r="3224" spans="1:18" x14ac:dyDescent="0.2">
      <c r="A3224" s="3" t="s">
        <v>327</v>
      </c>
      <c r="B3224" s="78" t="s">
        <v>443</v>
      </c>
      <c r="C3224" s="78" t="s">
        <v>742</v>
      </c>
      <c r="D3224" s="78">
        <v>24903</v>
      </c>
      <c r="E3224" s="78">
        <v>10</v>
      </c>
      <c r="F3224" s="78">
        <v>24583</v>
      </c>
      <c r="G3224" s="78">
        <v>3</v>
      </c>
      <c r="H3224" s="78">
        <f t="shared" si="201"/>
        <v>13</v>
      </c>
      <c r="I3224" s="74">
        <v>0.76923076923076927</v>
      </c>
      <c r="J3224" s="74">
        <v>0.23076923076923078</v>
      </c>
      <c r="K3224" s="75">
        <f t="shared" si="202"/>
        <v>0.98876953125</v>
      </c>
      <c r="L3224" s="75">
        <f t="shared" si="203"/>
        <v>4.6142578125000014E-2</v>
      </c>
      <c r="M3224" s="76" t="str">
        <f t="shared" si="204"/>
        <v>-</v>
      </c>
      <c r="N3224" s="76" t="str">
        <f t="shared" si="204"/>
        <v>-</v>
      </c>
      <c r="O3224" s="3" t="s">
        <v>682</v>
      </c>
      <c r="P3224" s="40" t="s">
        <v>797</v>
      </c>
      <c r="Q3224" s="77" t="s">
        <v>681</v>
      </c>
      <c r="R3224" s="78"/>
    </row>
    <row r="3225" spans="1:18" x14ac:dyDescent="0.2">
      <c r="A3225" s="3" t="s">
        <v>327</v>
      </c>
      <c r="B3225" s="78" t="s">
        <v>443</v>
      </c>
      <c r="C3225" s="78" t="s">
        <v>743</v>
      </c>
      <c r="D3225" s="78">
        <v>24903</v>
      </c>
      <c r="E3225" s="78">
        <v>10</v>
      </c>
      <c r="F3225" s="78">
        <v>24583</v>
      </c>
      <c r="G3225" s="78">
        <v>1</v>
      </c>
      <c r="H3225" s="78">
        <f t="shared" si="201"/>
        <v>11</v>
      </c>
      <c r="I3225" s="74">
        <v>0.90909090909090906</v>
      </c>
      <c r="J3225" s="74">
        <v>9.0909090909090912E-2</v>
      </c>
      <c r="K3225" s="75">
        <f t="shared" si="202"/>
        <v>0.99951171875</v>
      </c>
      <c r="L3225" s="75">
        <f t="shared" si="203"/>
        <v>5.8593750000000017E-3</v>
      </c>
      <c r="M3225" s="76" t="str">
        <f t="shared" si="204"/>
        <v>-</v>
      </c>
      <c r="N3225" s="76" t="str">
        <f t="shared" si="204"/>
        <v>-</v>
      </c>
      <c r="O3225" s="3" t="s">
        <v>682</v>
      </c>
      <c r="P3225" s="40" t="s">
        <v>797</v>
      </c>
      <c r="Q3225" s="77" t="s">
        <v>681</v>
      </c>
      <c r="R3225" s="78"/>
    </row>
    <row r="3226" spans="1:18" x14ac:dyDescent="0.2">
      <c r="A3226" s="3" t="s">
        <v>327</v>
      </c>
      <c r="B3226" s="78" t="s">
        <v>443</v>
      </c>
      <c r="C3226" s="78" t="s">
        <v>744</v>
      </c>
      <c r="D3226" s="78">
        <v>24903</v>
      </c>
      <c r="E3226" s="78">
        <v>8</v>
      </c>
      <c r="F3226" s="78">
        <v>24583</v>
      </c>
      <c r="G3226" s="78">
        <v>5</v>
      </c>
      <c r="H3226" s="78">
        <f t="shared" si="201"/>
        <v>13</v>
      </c>
      <c r="I3226" s="74">
        <v>0.61538461538461542</v>
      </c>
      <c r="J3226" s="74">
        <v>0.38461538461538464</v>
      </c>
      <c r="K3226" s="75">
        <f t="shared" si="202"/>
        <v>0.8665771484375</v>
      </c>
      <c r="L3226" s="75">
        <f t="shared" si="203"/>
        <v>0.29052734375</v>
      </c>
      <c r="M3226" s="76" t="str">
        <f t="shared" si="204"/>
        <v>-</v>
      </c>
      <c r="N3226" s="76" t="str">
        <f t="shared" si="204"/>
        <v>-</v>
      </c>
      <c r="O3226" s="3" t="s">
        <v>682</v>
      </c>
      <c r="P3226" s="40" t="s">
        <v>797</v>
      </c>
      <c r="Q3226" s="77" t="s">
        <v>681</v>
      </c>
      <c r="R3226" s="78"/>
    </row>
    <row r="3227" spans="1:18" x14ac:dyDescent="0.2">
      <c r="A3227" s="3" t="s">
        <v>327</v>
      </c>
      <c r="B3227" s="78" t="s">
        <v>443</v>
      </c>
      <c r="C3227" s="78" t="s">
        <v>745</v>
      </c>
      <c r="D3227" s="78">
        <v>24903</v>
      </c>
      <c r="E3227" s="78">
        <v>8</v>
      </c>
      <c r="F3227" s="78">
        <v>24583</v>
      </c>
      <c r="G3227" s="78">
        <v>2</v>
      </c>
      <c r="H3227" s="78">
        <f t="shared" si="201"/>
        <v>10</v>
      </c>
      <c r="I3227" s="74">
        <v>0.8</v>
      </c>
      <c r="J3227" s="74">
        <v>0.2</v>
      </c>
      <c r="K3227" s="75">
        <f t="shared" si="202"/>
        <v>0.9892578125</v>
      </c>
      <c r="L3227" s="75">
        <f t="shared" si="203"/>
        <v>5.46875E-2</v>
      </c>
      <c r="M3227" s="76" t="str">
        <f t="shared" si="204"/>
        <v>-</v>
      </c>
      <c r="N3227" s="76" t="str">
        <f t="shared" si="204"/>
        <v>-</v>
      </c>
      <c r="O3227" s="3" t="s">
        <v>682</v>
      </c>
      <c r="P3227" s="40" t="s">
        <v>797</v>
      </c>
      <c r="Q3227" s="77" t="s">
        <v>681</v>
      </c>
      <c r="R3227" s="78"/>
    </row>
    <row r="3228" spans="1:18" x14ac:dyDescent="0.2">
      <c r="A3228" s="3" t="s">
        <v>327</v>
      </c>
      <c r="B3228" s="78" t="s">
        <v>443</v>
      </c>
      <c r="C3228" s="78" t="s">
        <v>746</v>
      </c>
      <c r="D3228" s="78">
        <v>24903</v>
      </c>
      <c r="E3228" s="78">
        <v>6</v>
      </c>
      <c r="F3228" s="78">
        <v>24583</v>
      </c>
      <c r="G3228" s="78">
        <v>1</v>
      </c>
      <c r="H3228" s="78">
        <f t="shared" si="201"/>
        <v>7</v>
      </c>
      <c r="I3228" s="74">
        <v>0.8571428571428571</v>
      </c>
      <c r="J3228" s="74">
        <v>0.14285714285714285</v>
      </c>
      <c r="K3228" s="75">
        <f t="shared" si="202"/>
        <v>0.9921875</v>
      </c>
      <c r="L3228" s="75">
        <f t="shared" si="203"/>
        <v>6.25E-2</v>
      </c>
      <c r="M3228" s="76" t="str">
        <f t="shared" si="204"/>
        <v>-</v>
      </c>
      <c r="N3228" s="76" t="str">
        <f t="shared" si="204"/>
        <v>-</v>
      </c>
      <c r="O3228" s="3" t="s">
        <v>682</v>
      </c>
      <c r="P3228" s="40" t="s">
        <v>797</v>
      </c>
      <c r="Q3228" s="77" t="s">
        <v>681</v>
      </c>
      <c r="R3228" s="78"/>
    </row>
    <row r="3229" spans="1:18" x14ac:dyDescent="0.2">
      <c r="A3229" s="3" t="s">
        <v>327</v>
      </c>
      <c r="B3229" s="78" t="s">
        <v>443</v>
      </c>
      <c r="C3229" s="78" t="s">
        <v>747</v>
      </c>
      <c r="D3229" s="78">
        <v>24903</v>
      </c>
      <c r="E3229" s="78">
        <v>7</v>
      </c>
      <c r="F3229" s="78">
        <v>24583</v>
      </c>
      <c r="G3229" s="78">
        <v>0</v>
      </c>
      <c r="H3229" s="78">
        <f t="shared" si="201"/>
        <v>7</v>
      </c>
      <c r="I3229" s="74">
        <v>1</v>
      </c>
      <c r="J3229" s="74">
        <v>0</v>
      </c>
      <c r="K3229" s="75">
        <f t="shared" si="202"/>
        <v>1</v>
      </c>
      <c r="L3229" s="75">
        <f t="shared" si="203"/>
        <v>7.8125000000000017E-3</v>
      </c>
      <c r="M3229" s="76" t="str">
        <f t="shared" si="204"/>
        <v>-</v>
      </c>
      <c r="N3229" s="76" t="str">
        <f t="shared" si="204"/>
        <v>-</v>
      </c>
      <c r="O3229" s="3" t="s">
        <v>682</v>
      </c>
      <c r="P3229" s="40" t="s">
        <v>797</v>
      </c>
      <c r="Q3229" s="77" t="s">
        <v>681</v>
      </c>
      <c r="R3229" s="78"/>
    </row>
    <row r="3230" spans="1:18" x14ac:dyDescent="0.2">
      <c r="A3230" s="3" t="s">
        <v>327</v>
      </c>
      <c r="B3230" s="78" t="s">
        <v>443</v>
      </c>
      <c r="C3230" s="78" t="s">
        <v>748</v>
      </c>
      <c r="D3230" s="78">
        <v>24903</v>
      </c>
      <c r="E3230" s="78">
        <v>7</v>
      </c>
      <c r="F3230" s="78">
        <v>24583</v>
      </c>
      <c r="G3230" s="78">
        <v>2</v>
      </c>
      <c r="H3230" s="78">
        <f t="shared" si="201"/>
        <v>9</v>
      </c>
      <c r="I3230" s="74">
        <v>0.77777777777777779</v>
      </c>
      <c r="J3230" s="74">
        <v>0.22222222222222221</v>
      </c>
      <c r="K3230" s="75">
        <f t="shared" si="202"/>
        <v>0.98046875</v>
      </c>
      <c r="L3230" s="75">
        <f t="shared" si="203"/>
        <v>8.9843750000000028E-2</v>
      </c>
      <c r="M3230" s="76" t="str">
        <f t="shared" si="204"/>
        <v>-</v>
      </c>
      <c r="N3230" s="76" t="str">
        <f t="shared" si="204"/>
        <v>-</v>
      </c>
      <c r="O3230" s="3" t="s">
        <v>682</v>
      </c>
      <c r="P3230" s="40" t="s">
        <v>797</v>
      </c>
      <c r="Q3230" s="77" t="s">
        <v>681</v>
      </c>
      <c r="R3230" s="78"/>
    </row>
    <row r="3231" spans="1:18" x14ac:dyDescent="0.2">
      <c r="A3231" s="3" t="s">
        <v>327</v>
      </c>
      <c r="B3231" s="78" t="s">
        <v>443</v>
      </c>
      <c r="C3231" s="78" t="s">
        <v>749</v>
      </c>
      <c r="D3231" s="78">
        <v>24903</v>
      </c>
      <c r="E3231" s="78">
        <v>11</v>
      </c>
      <c r="F3231" s="78">
        <v>24583</v>
      </c>
      <c r="G3231" s="78">
        <v>1</v>
      </c>
      <c r="H3231" s="78">
        <f t="shared" ref="H3231:H3294" si="205">E3231+G3231</f>
        <v>12</v>
      </c>
      <c r="I3231" s="74">
        <v>0.91666666666666663</v>
      </c>
      <c r="J3231" s="74">
        <v>8.3333333333333329E-2</v>
      </c>
      <c r="K3231" s="75">
        <f t="shared" si="202"/>
        <v>0.999755859375</v>
      </c>
      <c r="L3231" s="75">
        <f t="shared" si="203"/>
        <v>3.1738281250000004E-3</v>
      </c>
      <c r="M3231" s="76" t="str">
        <f t="shared" si="204"/>
        <v>-</v>
      </c>
      <c r="N3231" s="76" t="str">
        <f t="shared" si="204"/>
        <v>-</v>
      </c>
      <c r="O3231" s="3" t="s">
        <v>682</v>
      </c>
      <c r="P3231" s="40" t="s">
        <v>797</v>
      </c>
      <c r="Q3231" s="77" t="s">
        <v>681</v>
      </c>
      <c r="R3231" s="78"/>
    </row>
    <row r="3232" spans="1:18" x14ac:dyDescent="0.2">
      <c r="A3232" s="3" t="s">
        <v>327</v>
      </c>
      <c r="B3232" s="78" t="s">
        <v>443</v>
      </c>
      <c r="C3232" s="78" t="s">
        <v>750</v>
      </c>
      <c r="D3232" s="78">
        <v>24903</v>
      </c>
      <c r="E3232" s="78">
        <v>2</v>
      </c>
      <c r="F3232" s="78">
        <v>24583</v>
      </c>
      <c r="G3232" s="78">
        <v>0</v>
      </c>
      <c r="H3232" s="78">
        <f t="shared" si="205"/>
        <v>2</v>
      </c>
      <c r="I3232" s="74">
        <v>1</v>
      </c>
      <c r="J3232" s="74">
        <v>0</v>
      </c>
      <c r="K3232" s="75">
        <f t="shared" si="202"/>
        <v>1</v>
      </c>
      <c r="L3232" s="75">
        <f t="shared" si="203"/>
        <v>0.25</v>
      </c>
      <c r="M3232" s="76" t="str">
        <f t="shared" si="204"/>
        <v>-</v>
      </c>
      <c r="N3232" s="76" t="str">
        <f t="shared" si="204"/>
        <v>-</v>
      </c>
      <c r="O3232" s="3" t="s">
        <v>682</v>
      </c>
      <c r="P3232" s="40" t="s">
        <v>797</v>
      </c>
      <c r="Q3232" s="77" t="s">
        <v>681</v>
      </c>
      <c r="R3232" s="78"/>
    </row>
    <row r="3233" spans="1:18" x14ac:dyDescent="0.2">
      <c r="A3233" s="3" t="s">
        <v>327</v>
      </c>
      <c r="B3233" s="78" t="s">
        <v>443</v>
      </c>
      <c r="C3233" s="78" t="s">
        <v>751</v>
      </c>
      <c r="D3233" s="78">
        <v>24903</v>
      </c>
      <c r="E3233" s="78">
        <v>5</v>
      </c>
      <c r="F3233" s="78">
        <v>24583</v>
      </c>
      <c r="G3233" s="78">
        <v>2</v>
      </c>
      <c r="H3233" s="78">
        <f t="shared" si="205"/>
        <v>7</v>
      </c>
      <c r="I3233" s="74">
        <v>0.7142857142857143</v>
      </c>
      <c r="J3233" s="74">
        <v>0.2857142857142857</v>
      </c>
      <c r="K3233" s="75">
        <f t="shared" si="202"/>
        <v>0.9375</v>
      </c>
      <c r="L3233" s="75">
        <f t="shared" si="203"/>
        <v>0.2265625</v>
      </c>
      <c r="M3233" s="76" t="str">
        <f t="shared" si="204"/>
        <v>-</v>
      </c>
      <c r="N3233" s="76" t="str">
        <f t="shared" si="204"/>
        <v>-</v>
      </c>
      <c r="O3233" s="3" t="s">
        <v>682</v>
      </c>
      <c r="P3233" s="40" t="s">
        <v>797</v>
      </c>
      <c r="Q3233" s="77" t="s">
        <v>681</v>
      </c>
      <c r="R3233" s="78"/>
    </row>
    <row r="3234" spans="1:18" x14ac:dyDescent="0.2">
      <c r="A3234" s="3" t="s">
        <v>327</v>
      </c>
      <c r="B3234" s="78" t="s">
        <v>443</v>
      </c>
      <c r="C3234" s="78" t="s">
        <v>752</v>
      </c>
      <c r="D3234" s="78">
        <v>24903</v>
      </c>
      <c r="E3234" s="78">
        <v>1</v>
      </c>
      <c r="F3234" s="78">
        <v>24583</v>
      </c>
      <c r="G3234" s="78">
        <v>1</v>
      </c>
      <c r="H3234" s="78">
        <f t="shared" si="205"/>
        <v>2</v>
      </c>
      <c r="I3234" s="74">
        <v>0.5</v>
      </c>
      <c r="J3234" s="74">
        <v>0.5</v>
      </c>
      <c r="K3234" s="75">
        <f t="shared" si="202"/>
        <v>0.75</v>
      </c>
      <c r="L3234" s="75">
        <f t="shared" si="203"/>
        <v>0.75</v>
      </c>
      <c r="M3234" s="76" t="str">
        <f t="shared" si="204"/>
        <v>-</v>
      </c>
      <c r="N3234" s="76" t="str">
        <f t="shared" si="204"/>
        <v>-</v>
      </c>
      <c r="O3234" s="3" t="s">
        <v>682</v>
      </c>
      <c r="P3234" s="40" t="s">
        <v>797</v>
      </c>
      <c r="Q3234" s="77" t="s">
        <v>681</v>
      </c>
      <c r="R3234" s="78"/>
    </row>
    <row r="3235" spans="1:18" x14ac:dyDescent="0.2">
      <c r="A3235" s="3" t="s">
        <v>327</v>
      </c>
      <c r="B3235" s="78" t="s">
        <v>443</v>
      </c>
      <c r="C3235" s="78" t="s">
        <v>753</v>
      </c>
      <c r="D3235" s="78">
        <v>24903</v>
      </c>
      <c r="E3235" s="78">
        <v>5</v>
      </c>
      <c r="F3235" s="78">
        <v>24583</v>
      </c>
      <c r="G3235" s="78">
        <v>3</v>
      </c>
      <c r="H3235" s="78">
        <f t="shared" si="205"/>
        <v>8</v>
      </c>
      <c r="I3235" s="74">
        <v>0.625</v>
      </c>
      <c r="J3235" s="74">
        <v>0.375</v>
      </c>
      <c r="K3235" s="75">
        <f t="shared" si="202"/>
        <v>0.85546875</v>
      </c>
      <c r="L3235" s="75">
        <f t="shared" si="203"/>
        <v>0.36328125</v>
      </c>
      <c r="M3235" s="76" t="str">
        <f t="shared" si="204"/>
        <v>-</v>
      </c>
      <c r="N3235" s="76" t="str">
        <f t="shared" si="204"/>
        <v>-</v>
      </c>
      <c r="O3235" s="3" t="s">
        <v>682</v>
      </c>
      <c r="P3235" s="40" t="s">
        <v>797</v>
      </c>
      <c r="Q3235" s="77" t="s">
        <v>681</v>
      </c>
      <c r="R3235" s="78"/>
    </row>
    <row r="3236" spans="1:18" x14ac:dyDescent="0.2">
      <c r="A3236" s="3" t="s">
        <v>231</v>
      </c>
      <c r="B3236" s="60" t="s">
        <v>299</v>
      </c>
      <c r="C3236" s="78" t="s">
        <v>754</v>
      </c>
      <c r="D3236" s="78">
        <v>24903</v>
      </c>
      <c r="E3236" s="78">
        <v>12</v>
      </c>
      <c r="F3236" s="78">
        <v>24583</v>
      </c>
      <c r="G3236" s="78">
        <v>56</v>
      </c>
      <c r="H3236" s="78">
        <f t="shared" si="205"/>
        <v>68</v>
      </c>
      <c r="I3236" s="74">
        <v>0.17647058823529413</v>
      </c>
      <c r="J3236" s="74">
        <v>0.82352941176470584</v>
      </c>
      <c r="K3236" s="75">
        <f t="shared" si="202"/>
        <v>3.1047478687811069E-8</v>
      </c>
      <c r="L3236" s="75">
        <f t="shared" si="203"/>
        <v>0.99999999362498382</v>
      </c>
      <c r="M3236" s="76" t="str">
        <f t="shared" si="204"/>
        <v>sig</v>
      </c>
      <c r="N3236" s="76" t="str">
        <f t="shared" si="204"/>
        <v>-</v>
      </c>
      <c r="O3236" s="3" t="s">
        <v>682</v>
      </c>
      <c r="P3236" s="40" t="s">
        <v>680</v>
      </c>
      <c r="Q3236" s="3" t="s">
        <v>688</v>
      </c>
      <c r="R3236" s="78"/>
    </row>
    <row r="3237" spans="1:18" x14ac:dyDescent="0.2">
      <c r="A3237" s="3" t="s">
        <v>231</v>
      </c>
      <c r="B3237" s="60" t="s">
        <v>299</v>
      </c>
      <c r="C3237" s="78" t="s">
        <v>755</v>
      </c>
      <c r="D3237" s="78">
        <v>24903</v>
      </c>
      <c r="E3237" s="78">
        <v>6</v>
      </c>
      <c r="F3237" s="78">
        <v>24583</v>
      </c>
      <c r="G3237" s="78">
        <v>56</v>
      </c>
      <c r="H3237" s="78">
        <f t="shared" si="205"/>
        <v>62</v>
      </c>
      <c r="I3237" s="74">
        <v>9.6774193548387094E-2</v>
      </c>
      <c r="J3237" s="74">
        <v>0.90322580645161288</v>
      </c>
      <c r="K3237" s="75">
        <f t="shared" si="202"/>
        <v>1.486292425939568E-11</v>
      </c>
      <c r="L3237" s="75">
        <f t="shared" si="203"/>
        <v>0.99999999999846723</v>
      </c>
      <c r="M3237" s="76" t="str">
        <f t="shared" si="204"/>
        <v>sig</v>
      </c>
      <c r="N3237" s="76" t="str">
        <f t="shared" si="204"/>
        <v>-</v>
      </c>
      <c r="O3237" s="3" t="s">
        <v>682</v>
      </c>
      <c r="P3237" s="40" t="s">
        <v>680</v>
      </c>
      <c r="Q3237" s="3" t="s">
        <v>688</v>
      </c>
      <c r="R3237" s="78"/>
    </row>
    <row r="3238" spans="1:18" x14ac:dyDescent="0.2">
      <c r="A3238" s="3" t="s">
        <v>231</v>
      </c>
      <c r="B3238" s="60" t="s">
        <v>299</v>
      </c>
      <c r="C3238" s="78" t="s">
        <v>756</v>
      </c>
      <c r="D3238" s="78">
        <v>24903</v>
      </c>
      <c r="E3238" s="78">
        <v>13</v>
      </c>
      <c r="F3238" s="78">
        <v>24583</v>
      </c>
      <c r="G3238" s="78">
        <v>52</v>
      </c>
      <c r="H3238" s="78">
        <f t="shared" si="205"/>
        <v>65</v>
      </c>
      <c r="I3238" s="74">
        <v>0.2</v>
      </c>
      <c r="J3238" s="74">
        <v>0.8</v>
      </c>
      <c r="K3238" s="75">
        <f t="shared" si="202"/>
        <v>5.8440580661848859E-7</v>
      </c>
      <c r="L3238" s="75">
        <f t="shared" si="203"/>
        <v>0.99999986068828295</v>
      </c>
      <c r="M3238" s="76" t="str">
        <f t="shared" si="204"/>
        <v>sig</v>
      </c>
      <c r="N3238" s="76" t="str">
        <f t="shared" si="204"/>
        <v>-</v>
      </c>
      <c r="O3238" s="3" t="s">
        <v>682</v>
      </c>
      <c r="P3238" s="40" t="s">
        <v>680</v>
      </c>
      <c r="Q3238" s="3" t="s">
        <v>688</v>
      </c>
      <c r="R3238" s="78"/>
    </row>
    <row r="3239" spans="1:18" x14ac:dyDescent="0.2">
      <c r="A3239" s="3" t="s">
        <v>231</v>
      </c>
      <c r="B3239" s="60" t="s">
        <v>299</v>
      </c>
      <c r="C3239" s="78" t="s">
        <v>757</v>
      </c>
      <c r="D3239" s="78">
        <v>24903</v>
      </c>
      <c r="E3239" s="78">
        <v>16</v>
      </c>
      <c r="F3239" s="78">
        <v>24583</v>
      </c>
      <c r="G3239" s="78">
        <v>36</v>
      </c>
      <c r="H3239" s="78">
        <f t="shared" si="205"/>
        <v>52</v>
      </c>
      <c r="I3239" s="74">
        <v>0.30769230769230771</v>
      </c>
      <c r="J3239" s="74">
        <v>0.69230769230769229</v>
      </c>
      <c r="K3239" s="75">
        <f t="shared" si="202"/>
        <v>3.8937181528717699E-3</v>
      </c>
      <c r="L3239" s="75">
        <f t="shared" si="203"/>
        <v>0.99840737327611162</v>
      </c>
      <c r="M3239" s="76" t="str">
        <f t="shared" si="204"/>
        <v>-</v>
      </c>
      <c r="N3239" s="76" t="str">
        <f t="shared" si="204"/>
        <v>-</v>
      </c>
      <c r="O3239" s="3" t="s">
        <v>682</v>
      </c>
      <c r="P3239" s="40" t="s">
        <v>680</v>
      </c>
      <c r="Q3239" s="3" t="s">
        <v>688</v>
      </c>
      <c r="R3239" s="78"/>
    </row>
    <row r="3240" spans="1:18" x14ac:dyDescent="0.2">
      <c r="A3240" s="3" t="s">
        <v>231</v>
      </c>
      <c r="B3240" s="60" t="s">
        <v>299</v>
      </c>
      <c r="C3240" s="78" t="s">
        <v>758</v>
      </c>
      <c r="D3240" s="78">
        <v>24903</v>
      </c>
      <c r="E3240" s="78">
        <v>5</v>
      </c>
      <c r="F3240" s="78">
        <v>24583</v>
      </c>
      <c r="G3240" s="78">
        <v>29</v>
      </c>
      <c r="H3240" s="78">
        <f t="shared" si="205"/>
        <v>34</v>
      </c>
      <c r="I3240" s="74">
        <v>0.14705882352941177</v>
      </c>
      <c r="J3240" s="74">
        <v>0.8529411764705882</v>
      </c>
      <c r="K3240" s="75">
        <f t="shared" si="202"/>
        <v>1.9279075786471387E-5</v>
      </c>
      <c r="L3240" s="75">
        <f t="shared" si="203"/>
        <v>0.99999691755510867</v>
      </c>
      <c r="M3240" s="76" t="str">
        <f t="shared" si="204"/>
        <v>-</v>
      </c>
      <c r="N3240" s="76" t="str">
        <f t="shared" si="204"/>
        <v>-</v>
      </c>
      <c r="O3240" s="3" t="s">
        <v>682</v>
      </c>
      <c r="P3240" s="40" t="s">
        <v>680</v>
      </c>
      <c r="Q3240" s="3" t="s">
        <v>688</v>
      </c>
      <c r="R3240" s="78"/>
    </row>
    <row r="3241" spans="1:18" x14ac:dyDescent="0.2">
      <c r="A3241" s="3" t="s">
        <v>231</v>
      </c>
      <c r="B3241" s="60" t="s">
        <v>299</v>
      </c>
      <c r="C3241" s="78" t="s">
        <v>759</v>
      </c>
      <c r="D3241" s="78">
        <v>24903</v>
      </c>
      <c r="E3241" s="78">
        <v>10</v>
      </c>
      <c r="F3241" s="78">
        <v>24583</v>
      </c>
      <c r="G3241" s="78">
        <v>41</v>
      </c>
      <c r="H3241" s="78">
        <f t="shared" si="205"/>
        <v>51</v>
      </c>
      <c r="I3241" s="74">
        <v>0.19607843137254902</v>
      </c>
      <c r="J3241" s="74">
        <v>0.80392156862745101</v>
      </c>
      <c r="K3241" s="75">
        <f t="shared" si="202"/>
        <v>7.3688579425024176E-6</v>
      </c>
      <c r="L3241" s="75">
        <f t="shared" si="203"/>
        <v>0.99999830558602554</v>
      </c>
      <c r="M3241" s="76" t="str">
        <f t="shared" si="204"/>
        <v>sig</v>
      </c>
      <c r="N3241" s="76" t="str">
        <f t="shared" si="204"/>
        <v>-</v>
      </c>
      <c r="O3241" s="3" t="s">
        <v>682</v>
      </c>
      <c r="P3241" s="40" t="s">
        <v>680</v>
      </c>
      <c r="Q3241" s="3" t="s">
        <v>688</v>
      </c>
      <c r="R3241" s="78"/>
    </row>
    <row r="3242" spans="1:18" x14ac:dyDescent="0.2">
      <c r="A3242" s="3" t="s">
        <v>231</v>
      </c>
      <c r="B3242" s="60" t="s">
        <v>299</v>
      </c>
      <c r="C3242" s="78" t="s">
        <v>760</v>
      </c>
      <c r="D3242" s="78">
        <v>24903</v>
      </c>
      <c r="E3242" s="78">
        <v>9</v>
      </c>
      <c r="F3242" s="78">
        <v>24583</v>
      </c>
      <c r="G3242" s="78">
        <v>37</v>
      </c>
      <c r="H3242" s="78">
        <f t="shared" si="205"/>
        <v>46</v>
      </c>
      <c r="I3242" s="74">
        <v>0.19565217391304349</v>
      </c>
      <c r="J3242" s="74">
        <v>0.80434782608695654</v>
      </c>
      <c r="K3242" s="75">
        <f t="shared" si="202"/>
        <v>2.0280180663689865E-5</v>
      </c>
      <c r="L3242" s="75">
        <f t="shared" si="203"/>
        <v>0.99999537615003931</v>
      </c>
      <c r="M3242" s="76" t="str">
        <f t="shared" si="204"/>
        <v>-</v>
      </c>
      <c r="N3242" s="76" t="str">
        <f t="shared" si="204"/>
        <v>-</v>
      </c>
      <c r="O3242" s="3" t="s">
        <v>682</v>
      </c>
      <c r="P3242" s="40" t="s">
        <v>680</v>
      </c>
      <c r="Q3242" s="3" t="s">
        <v>688</v>
      </c>
      <c r="R3242" s="78"/>
    </row>
    <row r="3243" spans="1:18" x14ac:dyDescent="0.2">
      <c r="A3243" s="3" t="s">
        <v>231</v>
      </c>
      <c r="B3243" s="60" t="s">
        <v>299</v>
      </c>
      <c r="C3243" s="78" t="s">
        <v>761</v>
      </c>
      <c r="D3243" s="78">
        <v>24903</v>
      </c>
      <c r="E3243" s="78">
        <v>11</v>
      </c>
      <c r="F3243" s="78">
        <v>24583</v>
      </c>
      <c r="G3243" s="78">
        <v>37</v>
      </c>
      <c r="H3243" s="78">
        <f t="shared" si="205"/>
        <v>48</v>
      </c>
      <c r="I3243" s="74">
        <v>0.22916666666666666</v>
      </c>
      <c r="J3243" s="74">
        <v>0.77083333333333337</v>
      </c>
      <c r="K3243" s="75">
        <f t="shared" si="202"/>
        <v>1.1112248131084357E-4</v>
      </c>
      <c r="L3243" s="75">
        <f t="shared" si="203"/>
        <v>0.99996915179611179</v>
      </c>
      <c r="M3243" s="76" t="str">
        <f t="shared" si="204"/>
        <v>-</v>
      </c>
      <c r="N3243" s="76" t="str">
        <f t="shared" si="204"/>
        <v>-</v>
      </c>
      <c r="O3243" s="3" t="s">
        <v>682</v>
      </c>
      <c r="P3243" s="40" t="s">
        <v>680</v>
      </c>
      <c r="Q3243" s="3" t="s">
        <v>688</v>
      </c>
      <c r="R3243" s="78"/>
    </row>
    <row r="3244" spans="1:18" x14ac:dyDescent="0.2">
      <c r="A3244" s="3" t="s">
        <v>231</v>
      </c>
      <c r="B3244" s="60" t="s">
        <v>299</v>
      </c>
      <c r="C3244" s="78" t="s">
        <v>762</v>
      </c>
      <c r="D3244" s="78">
        <v>24903</v>
      </c>
      <c r="E3244" s="78">
        <v>8</v>
      </c>
      <c r="F3244" s="78">
        <v>24583</v>
      </c>
      <c r="G3244" s="78">
        <v>36</v>
      </c>
      <c r="H3244" s="78">
        <f t="shared" si="205"/>
        <v>44</v>
      </c>
      <c r="I3244" s="74">
        <v>0.18181818181818182</v>
      </c>
      <c r="J3244" s="74">
        <v>0.81818181818181823</v>
      </c>
      <c r="K3244" s="75">
        <f t="shared" si="202"/>
        <v>1.2724299324418125E-5</v>
      </c>
      <c r="L3244" s="75">
        <f t="shared" si="203"/>
        <v>0.99999735020912794</v>
      </c>
      <c r="M3244" s="76" t="str">
        <f t="shared" si="204"/>
        <v>-</v>
      </c>
      <c r="N3244" s="76" t="str">
        <f t="shared" si="204"/>
        <v>-</v>
      </c>
      <c r="O3244" s="3" t="s">
        <v>682</v>
      </c>
      <c r="P3244" s="40" t="s">
        <v>680</v>
      </c>
      <c r="Q3244" s="3" t="s">
        <v>688</v>
      </c>
      <c r="R3244" s="78"/>
    </row>
    <row r="3245" spans="1:18" x14ac:dyDescent="0.2">
      <c r="A3245" s="3" t="s">
        <v>231</v>
      </c>
      <c r="B3245" s="60" t="s">
        <v>299</v>
      </c>
      <c r="C3245" s="78" t="s">
        <v>741</v>
      </c>
      <c r="D3245" s="78">
        <v>24903</v>
      </c>
      <c r="E3245" s="78">
        <v>7</v>
      </c>
      <c r="F3245" s="78">
        <v>24583</v>
      </c>
      <c r="G3245" s="78">
        <v>21</v>
      </c>
      <c r="H3245" s="78">
        <f t="shared" si="205"/>
        <v>28</v>
      </c>
      <c r="I3245" s="74">
        <v>0.25</v>
      </c>
      <c r="J3245" s="74">
        <v>0.75</v>
      </c>
      <c r="K3245" s="75">
        <f t="shared" si="202"/>
        <v>6.2704756855964704E-3</v>
      </c>
      <c r="L3245" s="75">
        <f t="shared" si="203"/>
        <v>0.99814041703939438</v>
      </c>
      <c r="M3245" s="76" t="str">
        <f t="shared" si="204"/>
        <v>-</v>
      </c>
      <c r="N3245" s="76" t="str">
        <f t="shared" si="204"/>
        <v>-</v>
      </c>
      <c r="O3245" s="3" t="s">
        <v>682</v>
      </c>
      <c r="P3245" s="40" t="s">
        <v>680</v>
      </c>
      <c r="Q3245" s="3" t="s">
        <v>688</v>
      </c>
      <c r="R3245" s="78"/>
    </row>
    <row r="3246" spans="1:18" x14ac:dyDescent="0.2">
      <c r="A3246" s="3" t="s">
        <v>231</v>
      </c>
      <c r="B3246" s="60" t="s">
        <v>299</v>
      </c>
      <c r="C3246" s="78" t="s">
        <v>742</v>
      </c>
      <c r="D3246" s="78">
        <v>24903</v>
      </c>
      <c r="E3246" s="78">
        <v>6</v>
      </c>
      <c r="F3246" s="78">
        <v>24583</v>
      </c>
      <c r="G3246" s="78">
        <v>19</v>
      </c>
      <c r="H3246" s="78">
        <f t="shared" si="205"/>
        <v>25</v>
      </c>
      <c r="I3246" s="74">
        <v>0.24</v>
      </c>
      <c r="J3246" s="74">
        <v>0.76</v>
      </c>
      <c r="K3246" s="75">
        <f t="shared" si="202"/>
        <v>7.3166489601135254E-3</v>
      </c>
      <c r="L3246" s="75">
        <f t="shared" si="203"/>
        <v>0.99796134233474731</v>
      </c>
      <c r="M3246" s="76" t="str">
        <f t="shared" si="204"/>
        <v>-</v>
      </c>
      <c r="N3246" s="76" t="str">
        <f t="shared" si="204"/>
        <v>-</v>
      </c>
      <c r="O3246" s="3" t="s">
        <v>682</v>
      </c>
      <c r="P3246" s="40" t="s">
        <v>680</v>
      </c>
      <c r="Q3246" s="3" t="s">
        <v>688</v>
      </c>
      <c r="R3246" s="78"/>
    </row>
    <row r="3247" spans="1:18" x14ac:dyDescent="0.2">
      <c r="A3247" s="3" t="s">
        <v>231</v>
      </c>
      <c r="B3247" s="60" t="s">
        <v>299</v>
      </c>
      <c r="C3247" s="78" t="s">
        <v>743</v>
      </c>
      <c r="D3247" s="78">
        <v>24903</v>
      </c>
      <c r="E3247" s="78">
        <v>7</v>
      </c>
      <c r="F3247" s="78">
        <v>24583</v>
      </c>
      <c r="G3247" s="78">
        <v>23</v>
      </c>
      <c r="H3247" s="78">
        <f t="shared" si="205"/>
        <v>30</v>
      </c>
      <c r="I3247" s="74">
        <v>0.23333333333333334</v>
      </c>
      <c r="J3247" s="74">
        <v>0.76666666666666672</v>
      </c>
      <c r="K3247" s="75">
        <f t="shared" si="202"/>
        <v>2.611439675092698E-3</v>
      </c>
      <c r="L3247" s="75">
        <f t="shared" si="203"/>
        <v>0.99928454682230949</v>
      </c>
      <c r="M3247" s="76" t="str">
        <f t="shared" si="204"/>
        <v>-</v>
      </c>
      <c r="N3247" s="76" t="str">
        <f t="shared" si="204"/>
        <v>-</v>
      </c>
      <c r="O3247" s="3" t="s">
        <v>682</v>
      </c>
      <c r="P3247" s="40" t="s">
        <v>680</v>
      </c>
      <c r="Q3247" s="3" t="s">
        <v>688</v>
      </c>
      <c r="R3247" s="78"/>
    </row>
    <row r="3248" spans="1:18" x14ac:dyDescent="0.2">
      <c r="A3248" s="3" t="s">
        <v>231</v>
      </c>
      <c r="B3248" s="60" t="s">
        <v>299</v>
      </c>
      <c r="C3248" s="78" t="s">
        <v>744</v>
      </c>
      <c r="D3248" s="78">
        <v>24903</v>
      </c>
      <c r="E3248" s="78">
        <v>10</v>
      </c>
      <c r="F3248" s="78">
        <v>24583</v>
      </c>
      <c r="G3248" s="78">
        <v>18</v>
      </c>
      <c r="H3248" s="78">
        <f t="shared" si="205"/>
        <v>28</v>
      </c>
      <c r="I3248" s="74">
        <v>0.35714285714285715</v>
      </c>
      <c r="J3248" s="74">
        <v>0.6428571428571429</v>
      </c>
      <c r="K3248" s="75">
        <f t="shared" si="202"/>
        <v>9.2466671019792571E-2</v>
      </c>
      <c r="L3248" s="75">
        <f t="shared" si="203"/>
        <v>0.95642072334885597</v>
      </c>
      <c r="M3248" s="76" t="str">
        <f t="shared" si="204"/>
        <v>-</v>
      </c>
      <c r="N3248" s="76" t="str">
        <f t="shared" si="204"/>
        <v>-</v>
      </c>
      <c r="O3248" s="3" t="s">
        <v>682</v>
      </c>
      <c r="P3248" s="40" t="s">
        <v>680</v>
      </c>
      <c r="Q3248" s="3" t="s">
        <v>688</v>
      </c>
      <c r="R3248" s="78"/>
    </row>
    <row r="3249" spans="1:18" x14ac:dyDescent="0.2">
      <c r="A3249" s="3" t="s">
        <v>231</v>
      </c>
      <c r="B3249" s="60" t="s">
        <v>299</v>
      </c>
      <c r="C3249" s="78" t="s">
        <v>745</v>
      </c>
      <c r="D3249" s="78">
        <v>24903</v>
      </c>
      <c r="E3249" s="78">
        <v>5</v>
      </c>
      <c r="F3249" s="78">
        <v>24583</v>
      </c>
      <c r="G3249" s="78">
        <v>31</v>
      </c>
      <c r="H3249" s="78">
        <f t="shared" si="205"/>
        <v>36</v>
      </c>
      <c r="I3249" s="74">
        <v>0.1388888888888889</v>
      </c>
      <c r="J3249" s="74">
        <v>0.86111111111111116</v>
      </c>
      <c r="K3249" s="75">
        <f t="shared" si="202"/>
        <v>6.4567429944872915E-6</v>
      </c>
      <c r="L3249" s="75">
        <f t="shared" si="203"/>
        <v>0.99999902921263129</v>
      </c>
      <c r="M3249" s="76" t="str">
        <f t="shared" si="204"/>
        <v>sig</v>
      </c>
      <c r="N3249" s="76" t="str">
        <f t="shared" si="204"/>
        <v>-</v>
      </c>
      <c r="O3249" s="3" t="s">
        <v>682</v>
      </c>
      <c r="P3249" s="40" t="s">
        <v>680</v>
      </c>
      <c r="Q3249" s="3" t="s">
        <v>688</v>
      </c>
      <c r="R3249" s="78"/>
    </row>
    <row r="3250" spans="1:18" x14ac:dyDescent="0.2">
      <c r="A3250" s="3" t="s">
        <v>231</v>
      </c>
      <c r="B3250" s="60" t="s">
        <v>299</v>
      </c>
      <c r="C3250" s="78" t="s">
        <v>746</v>
      </c>
      <c r="D3250" s="78">
        <v>24903</v>
      </c>
      <c r="E3250" s="78">
        <v>5</v>
      </c>
      <c r="F3250" s="78">
        <v>24583</v>
      </c>
      <c r="G3250" s="78">
        <v>14</v>
      </c>
      <c r="H3250" s="78">
        <f t="shared" si="205"/>
        <v>19</v>
      </c>
      <c r="I3250" s="74">
        <v>0.26315789473684209</v>
      </c>
      <c r="J3250" s="74">
        <v>0.73684210526315785</v>
      </c>
      <c r="K3250" s="75">
        <f t="shared" si="202"/>
        <v>3.1784057617187514E-2</v>
      </c>
      <c r="L3250" s="75">
        <f t="shared" si="203"/>
        <v>0.99039459228515625</v>
      </c>
      <c r="M3250" s="76" t="str">
        <f t="shared" si="204"/>
        <v>-</v>
      </c>
      <c r="N3250" s="76" t="str">
        <f t="shared" si="204"/>
        <v>-</v>
      </c>
      <c r="O3250" s="3" t="s">
        <v>682</v>
      </c>
      <c r="P3250" s="40" t="s">
        <v>680</v>
      </c>
      <c r="Q3250" s="3" t="s">
        <v>688</v>
      </c>
      <c r="R3250" s="78"/>
    </row>
    <row r="3251" spans="1:18" x14ac:dyDescent="0.2">
      <c r="A3251" s="3" t="s">
        <v>231</v>
      </c>
      <c r="B3251" s="60" t="s">
        <v>299</v>
      </c>
      <c r="C3251" s="78" t="s">
        <v>747</v>
      </c>
      <c r="D3251" s="78">
        <v>24903</v>
      </c>
      <c r="E3251" s="78">
        <v>5</v>
      </c>
      <c r="F3251" s="78">
        <v>24583</v>
      </c>
      <c r="G3251" s="78">
        <v>20</v>
      </c>
      <c r="H3251" s="78">
        <f t="shared" si="205"/>
        <v>25</v>
      </c>
      <c r="I3251" s="74">
        <v>0.2</v>
      </c>
      <c r="J3251" s="74">
        <v>0.8</v>
      </c>
      <c r="K3251" s="75">
        <f t="shared" si="202"/>
        <v>2.0386576652526855E-3</v>
      </c>
      <c r="L3251" s="75">
        <f t="shared" si="203"/>
        <v>0.99954473972320557</v>
      </c>
      <c r="M3251" s="76" t="str">
        <f t="shared" si="204"/>
        <v>-</v>
      </c>
      <c r="N3251" s="76" t="str">
        <f t="shared" si="204"/>
        <v>-</v>
      </c>
      <c r="O3251" s="3" t="s">
        <v>682</v>
      </c>
      <c r="P3251" s="40" t="s">
        <v>680</v>
      </c>
      <c r="Q3251" s="3" t="s">
        <v>688</v>
      </c>
      <c r="R3251" s="78"/>
    </row>
    <row r="3252" spans="1:18" x14ac:dyDescent="0.2">
      <c r="A3252" s="3" t="s">
        <v>231</v>
      </c>
      <c r="B3252" s="60" t="s">
        <v>299</v>
      </c>
      <c r="C3252" s="78" t="s">
        <v>748</v>
      </c>
      <c r="D3252" s="78">
        <v>24903</v>
      </c>
      <c r="E3252" s="78">
        <v>5</v>
      </c>
      <c r="F3252" s="78">
        <v>24583</v>
      </c>
      <c r="G3252" s="78">
        <v>20</v>
      </c>
      <c r="H3252" s="78">
        <f t="shared" si="205"/>
        <v>25</v>
      </c>
      <c r="I3252" s="74">
        <v>0.2</v>
      </c>
      <c r="J3252" s="74">
        <v>0.8</v>
      </c>
      <c r="K3252" s="75">
        <f t="shared" si="202"/>
        <v>2.0386576652526855E-3</v>
      </c>
      <c r="L3252" s="75">
        <f t="shared" si="203"/>
        <v>0.99954473972320557</v>
      </c>
      <c r="M3252" s="76" t="str">
        <f t="shared" si="204"/>
        <v>-</v>
      </c>
      <c r="N3252" s="76" t="str">
        <f t="shared" si="204"/>
        <v>-</v>
      </c>
      <c r="O3252" s="3" t="s">
        <v>682</v>
      </c>
      <c r="P3252" s="40" t="s">
        <v>680</v>
      </c>
      <c r="Q3252" s="3" t="s">
        <v>688</v>
      </c>
      <c r="R3252" s="78"/>
    </row>
    <row r="3253" spans="1:18" x14ac:dyDescent="0.2">
      <c r="A3253" s="3" t="s">
        <v>231</v>
      </c>
      <c r="B3253" s="60" t="s">
        <v>299</v>
      </c>
      <c r="C3253" s="78" t="s">
        <v>749</v>
      </c>
      <c r="D3253" s="78">
        <v>24903</v>
      </c>
      <c r="E3253" s="78">
        <v>34</v>
      </c>
      <c r="F3253" s="78">
        <v>24583</v>
      </c>
      <c r="G3253" s="78">
        <v>38</v>
      </c>
      <c r="H3253" s="78">
        <f t="shared" si="205"/>
        <v>72</v>
      </c>
      <c r="I3253" s="74">
        <v>0.47222222222222221</v>
      </c>
      <c r="J3253" s="74">
        <v>0.52777777777777779</v>
      </c>
      <c r="K3253" s="75">
        <f t="shared" si="202"/>
        <v>0.36197407287345773</v>
      </c>
      <c r="L3253" s="75">
        <f t="shared" si="203"/>
        <v>0.72200114111951463</v>
      </c>
      <c r="M3253" s="76" t="str">
        <f t="shared" si="204"/>
        <v>-</v>
      </c>
      <c r="N3253" s="76" t="str">
        <f t="shared" si="204"/>
        <v>-</v>
      </c>
      <c r="O3253" s="3" t="s">
        <v>682</v>
      </c>
      <c r="P3253" s="40" t="s">
        <v>680</v>
      </c>
      <c r="Q3253" s="3" t="s">
        <v>688</v>
      </c>
      <c r="R3253" s="78"/>
    </row>
    <row r="3254" spans="1:18" x14ac:dyDescent="0.2">
      <c r="A3254" s="3" t="s">
        <v>231</v>
      </c>
      <c r="B3254" s="60" t="s">
        <v>299</v>
      </c>
      <c r="C3254" s="78" t="s">
        <v>750</v>
      </c>
      <c r="D3254" s="78">
        <v>24903</v>
      </c>
      <c r="E3254" s="78">
        <v>4</v>
      </c>
      <c r="F3254" s="78">
        <v>24583</v>
      </c>
      <c r="G3254" s="78">
        <v>12</v>
      </c>
      <c r="H3254" s="78">
        <f t="shared" si="205"/>
        <v>16</v>
      </c>
      <c r="I3254" s="74">
        <v>0.25</v>
      </c>
      <c r="J3254" s="74">
        <v>0.75</v>
      </c>
      <c r="K3254" s="75">
        <f t="shared" si="202"/>
        <v>3.8406372070312507E-2</v>
      </c>
      <c r="L3254" s="75">
        <f t="shared" si="203"/>
        <v>0.9893646240234375</v>
      </c>
      <c r="M3254" s="76" t="str">
        <f t="shared" si="204"/>
        <v>-</v>
      </c>
      <c r="N3254" s="76" t="str">
        <f t="shared" si="204"/>
        <v>-</v>
      </c>
      <c r="O3254" s="3" t="s">
        <v>682</v>
      </c>
      <c r="P3254" s="40" t="s">
        <v>680</v>
      </c>
      <c r="Q3254" s="3" t="s">
        <v>688</v>
      </c>
      <c r="R3254" s="78"/>
    </row>
    <row r="3255" spans="1:18" x14ac:dyDescent="0.2">
      <c r="A3255" s="3" t="s">
        <v>231</v>
      </c>
      <c r="B3255" s="60" t="s">
        <v>299</v>
      </c>
      <c r="C3255" s="78" t="s">
        <v>751</v>
      </c>
      <c r="D3255" s="78">
        <v>24903</v>
      </c>
      <c r="E3255" s="78">
        <v>1</v>
      </c>
      <c r="F3255" s="78">
        <v>24583</v>
      </c>
      <c r="G3255" s="78">
        <v>26</v>
      </c>
      <c r="H3255" s="78">
        <f t="shared" si="205"/>
        <v>27</v>
      </c>
      <c r="I3255" s="74">
        <v>3.7037037037037035E-2</v>
      </c>
      <c r="J3255" s="74">
        <v>0.96296296296296291</v>
      </c>
      <c r="K3255" s="75">
        <f t="shared" si="202"/>
        <v>2.0861625671386713E-7</v>
      </c>
      <c r="L3255" s="75">
        <f t="shared" si="203"/>
        <v>0.9999999925494194</v>
      </c>
      <c r="M3255" s="76" t="str">
        <f t="shared" si="204"/>
        <v>sig</v>
      </c>
      <c r="N3255" s="76" t="str">
        <f t="shared" si="204"/>
        <v>-</v>
      </c>
      <c r="O3255" s="3" t="s">
        <v>682</v>
      </c>
      <c r="P3255" s="40" t="s">
        <v>680</v>
      </c>
      <c r="Q3255" s="3" t="s">
        <v>688</v>
      </c>
      <c r="R3255" s="78"/>
    </row>
    <row r="3256" spans="1:18" x14ac:dyDescent="0.2">
      <c r="A3256" s="3" t="s">
        <v>231</v>
      </c>
      <c r="B3256" s="60" t="s">
        <v>299</v>
      </c>
      <c r="C3256" s="78" t="s">
        <v>752</v>
      </c>
      <c r="D3256" s="78">
        <v>24903</v>
      </c>
      <c r="E3256" s="78">
        <v>3</v>
      </c>
      <c r="F3256" s="78">
        <v>24583</v>
      </c>
      <c r="G3256" s="78">
        <v>7</v>
      </c>
      <c r="H3256" s="78">
        <f t="shared" si="205"/>
        <v>10</v>
      </c>
      <c r="I3256" s="74">
        <v>0.3</v>
      </c>
      <c r="J3256" s="74">
        <v>0.7</v>
      </c>
      <c r="K3256" s="75">
        <f t="shared" si="202"/>
        <v>0.17187500000000006</v>
      </c>
      <c r="L3256" s="75">
        <f t="shared" si="203"/>
        <v>0.9453125</v>
      </c>
      <c r="M3256" s="76" t="str">
        <f t="shared" si="204"/>
        <v>-</v>
      </c>
      <c r="N3256" s="76" t="str">
        <f t="shared" si="204"/>
        <v>-</v>
      </c>
      <c r="O3256" s="3" t="s">
        <v>682</v>
      </c>
      <c r="P3256" s="40" t="s">
        <v>680</v>
      </c>
      <c r="Q3256" s="3" t="s">
        <v>688</v>
      </c>
      <c r="R3256" s="78"/>
    </row>
    <row r="3257" spans="1:18" x14ac:dyDescent="0.2">
      <c r="A3257" s="3" t="s">
        <v>231</v>
      </c>
      <c r="B3257" s="60" t="s">
        <v>299</v>
      </c>
      <c r="C3257" s="78" t="s">
        <v>753</v>
      </c>
      <c r="D3257" s="78"/>
      <c r="E3257" s="78"/>
      <c r="F3257" s="78"/>
      <c r="G3257" s="78"/>
      <c r="H3257" s="78">
        <f t="shared" si="205"/>
        <v>0</v>
      </c>
      <c r="I3257" s="74"/>
      <c r="J3257" s="74"/>
      <c r="K3257" s="75">
        <f t="shared" si="202"/>
        <v>1</v>
      </c>
      <c r="L3257" s="75">
        <f t="shared" si="203"/>
        <v>1</v>
      </c>
      <c r="M3257" s="76" t="str">
        <f t="shared" si="204"/>
        <v>-</v>
      </c>
      <c r="N3257" s="76" t="str">
        <f t="shared" si="204"/>
        <v>-</v>
      </c>
      <c r="O3257" s="3" t="s">
        <v>682</v>
      </c>
      <c r="P3257" s="40" t="s">
        <v>680</v>
      </c>
      <c r="Q3257" s="3" t="s">
        <v>688</v>
      </c>
      <c r="R3257" s="78"/>
    </row>
    <row r="3258" spans="1:18" x14ac:dyDescent="0.2">
      <c r="A3258" s="3" t="s">
        <v>232</v>
      </c>
      <c r="B3258" s="60" t="s">
        <v>299</v>
      </c>
      <c r="C3258" s="78" t="s">
        <v>754</v>
      </c>
      <c r="D3258" s="78">
        <v>24903</v>
      </c>
      <c r="E3258" s="78">
        <v>13</v>
      </c>
      <c r="F3258" s="78">
        <v>24583</v>
      </c>
      <c r="G3258" s="78">
        <v>56</v>
      </c>
      <c r="H3258" s="78">
        <f t="shared" si="205"/>
        <v>69</v>
      </c>
      <c r="I3258" s="74">
        <v>0.18840579710144928</v>
      </c>
      <c r="J3258" s="74">
        <v>0.81159420289855078</v>
      </c>
      <c r="K3258" s="75">
        <f t="shared" si="202"/>
        <v>8.4188167150611269E-8</v>
      </c>
      <c r="L3258" s="75">
        <f t="shared" si="203"/>
        <v>0.99999998128875256</v>
      </c>
      <c r="M3258" s="76" t="str">
        <f t="shared" si="204"/>
        <v>sig</v>
      </c>
      <c r="N3258" s="76" t="str">
        <f t="shared" si="204"/>
        <v>-</v>
      </c>
      <c r="O3258" s="3" t="s">
        <v>682</v>
      </c>
      <c r="P3258" s="40" t="s">
        <v>680</v>
      </c>
      <c r="Q3258" s="3" t="s">
        <v>688</v>
      </c>
      <c r="R3258" s="78"/>
    </row>
    <row r="3259" spans="1:18" x14ac:dyDescent="0.2">
      <c r="A3259" s="3" t="s">
        <v>232</v>
      </c>
      <c r="B3259" s="60" t="s">
        <v>299</v>
      </c>
      <c r="C3259" s="78" t="s">
        <v>755</v>
      </c>
      <c r="D3259" s="78">
        <v>24903</v>
      </c>
      <c r="E3259" s="78">
        <v>7</v>
      </c>
      <c r="F3259" s="78">
        <v>24583</v>
      </c>
      <c r="G3259" s="78">
        <v>42</v>
      </c>
      <c r="H3259" s="78">
        <f t="shared" si="205"/>
        <v>49</v>
      </c>
      <c r="I3259" s="74">
        <v>0.14285714285714285</v>
      </c>
      <c r="J3259" s="74">
        <v>0.8571428571428571</v>
      </c>
      <c r="K3259" s="75">
        <f t="shared" si="202"/>
        <v>1.8122891631833264E-7</v>
      </c>
      <c r="L3259" s="75">
        <f t="shared" si="203"/>
        <v>0.99999997136117358</v>
      </c>
      <c r="M3259" s="76" t="str">
        <f t="shared" si="204"/>
        <v>sig</v>
      </c>
      <c r="N3259" s="76" t="str">
        <f t="shared" si="204"/>
        <v>-</v>
      </c>
      <c r="O3259" s="3" t="s">
        <v>682</v>
      </c>
      <c r="P3259" s="40" t="s">
        <v>680</v>
      </c>
      <c r="Q3259" s="3" t="s">
        <v>688</v>
      </c>
      <c r="R3259" s="78"/>
    </row>
    <row r="3260" spans="1:18" x14ac:dyDescent="0.2">
      <c r="A3260" s="3" t="s">
        <v>232</v>
      </c>
      <c r="B3260" s="60" t="s">
        <v>299</v>
      </c>
      <c r="C3260" s="78" t="s">
        <v>756</v>
      </c>
      <c r="D3260" s="78">
        <v>24903</v>
      </c>
      <c r="E3260" s="78">
        <v>7</v>
      </c>
      <c r="F3260" s="78">
        <v>24583</v>
      </c>
      <c r="G3260" s="78">
        <v>39</v>
      </c>
      <c r="H3260" s="78">
        <f t="shared" si="205"/>
        <v>46</v>
      </c>
      <c r="I3260" s="74">
        <v>0.15217391304347827</v>
      </c>
      <c r="J3260" s="74">
        <v>0.84782608695652173</v>
      </c>
      <c r="K3260" s="75">
        <f t="shared" si="202"/>
        <v>9.1577163630063317E-7</v>
      </c>
      <c r="L3260" s="75">
        <f t="shared" si="203"/>
        <v>0.99999984485981486</v>
      </c>
      <c r="M3260" s="76" t="str">
        <f t="shared" si="204"/>
        <v>sig</v>
      </c>
      <c r="N3260" s="76" t="str">
        <f t="shared" si="204"/>
        <v>-</v>
      </c>
      <c r="O3260" s="3" t="s">
        <v>682</v>
      </c>
      <c r="P3260" s="40" t="s">
        <v>680</v>
      </c>
      <c r="Q3260" s="3" t="s">
        <v>688</v>
      </c>
      <c r="R3260" s="78"/>
    </row>
    <row r="3261" spans="1:18" x14ac:dyDescent="0.2">
      <c r="A3261" s="3" t="s">
        <v>232</v>
      </c>
      <c r="B3261" s="60" t="s">
        <v>299</v>
      </c>
      <c r="C3261" s="78" t="s">
        <v>757</v>
      </c>
      <c r="D3261" s="78">
        <v>24903</v>
      </c>
      <c r="E3261" s="78">
        <v>11</v>
      </c>
      <c r="F3261" s="78">
        <v>24583</v>
      </c>
      <c r="G3261" s="78">
        <v>46</v>
      </c>
      <c r="H3261" s="78">
        <f t="shared" si="205"/>
        <v>57</v>
      </c>
      <c r="I3261" s="74">
        <v>0.19298245614035087</v>
      </c>
      <c r="J3261" s="74">
        <v>0.80701754385964908</v>
      </c>
      <c r="K3261" s="75">
        <f t="shared" si="202"/>
        <v>1.6559423811901589E-6</v>
      </c>
      <c r="L3261" s="75">
        <f t="shared" si="203"/>
        <v>0.99999962434784517</v>
      </c>
      <c r="M3261" s="76" t="str">
        <f t="shared" si="204"/>
        <v>sig</v>
      </c>
      <c r="N3261" s="76" t="str">
        <f t="shared" si="204"/>
        <v>-</v>
      </c>
      <c r="O3261" s="3" t="s">
        <v>682</v>
      </c>
      <c r="P3261" s="40" t="s">
        <v>680</v>
      </c>
      <c r="Q3261" s="3" t="s">
        <v>688</v>
      </c>
      <c r="R3261" s="78"/>
    </row>
    <row r="3262" spans="1:18" x14ac:dyDescent="0.2">
      <c r="A3262" s="3" t="s">
        <v>232</v>
      </c>
      <c r="B3262" s="60" t="s">
        <v>299</v>
      </c>
      <c r="C3262" s="78" t="s">
        <v>758</v>
      </c>
      <c r="D3262" s="78">
        <v>24903</v>
      </c>
      <c r="E3262" s="78">
        <v>4</v>
      </c>
      <c r="F3262" s="78">
        <v>24583</v>
      </c>
      <c r="G3262" s="78">
        <v>31</v>
      </c>
      <c r="H3262" s="78">
        <f t="shared" si="205"/>
        <v>35</v>
      </c>
      <c r="I3262" s="74">
        <v>0.11428571428571428</v>
      </c>
      <c r="J3262" s="74">
        <v>0.88571428571428568</v>
      </c>
      <c r="K3262" s="75">
        <f t="shared" si="202"/>
        <v>1.7327256500720995E-6</v>
      </c>
      <c r="L3262" s="75">
        <f t="shared" si="203"/>
        <v>0.99999979115091264</v>
      </c>
      <c r="M3262" s="76" t="str">
        <f t="shared" si="204"/>
        <v>sig</v>
      </c>
      <c r="N3262" s="76" t="str">
        <f t="shared" si="204"/>
        <v>-</v>
      </c>
      <c r="O3262" s="3" t="s">
        <v>682</v>
      </c>
      <c r="P3262" s="40" t="s">
        <v>680</v>
      </c>
      <c r="Q3262" s="3" t="s">
        <v>688</v>
      </c>
      <c r="R3262" s="78"/>
    </row>
    <row r="3263" spans="1:18" x14ac:dyDescent="0.2">
      <c r="A3263" s="3" t="s">
        <v>232</v>
      </c>
      <c r="B3263" s="60" t="s">
        <v>299</v>
      </c>
      <c r="C3263" s="78" t="s">
        <v>759</v>
      </c>
      <c r="D3263" s="78">
        <v>24903</v>
      </c>
      <c r="E3263" s="78">
        <v>7</v>
      </c>
      <c r="F3263" s="78">
        <v>24583</v>
      </c>
      <c r="G3263" s="78">
        <v>39</v>
      </c>
      <c r="H3263" s="78">
        <f t="shared" si="205"/>
        <v>46</v>
      </c>
      <c r="I3263" s="74">
        <v>0.15217391304347827</v>
      </c>
      <c r="J3263" s="74">
        <v>0.84782608695652173</v>
      </c>
      <c r="K3263" s="75">
        <f t="shared" si="202"/>
        <v>9.1577163630063317E-7</v>
      </c>
      <c r="L3263" s="75">
        <f t="shared" si="203"/>
        <v>0.99999984485981486</v>
      </c>
      <c r="M3263" s="76" t="str">
        <f t="shared" si="204"/>
        <v>sig</v>
      </c>
      <c r="N3263" s="76" t="str">
        <f t="shared" si="204"/>
        <v>-</v>
      </c>
      <c r="O3263" s="3" t="s">
        <v>682</v>
      </c>
      <c r="P3263" s="40" t="s">
        <v>680</v>
      </c>
      <c r="Q3263" s="3" t="s">
        <v>688</v>
      </c>
      <c r="R3263" s="78"/>
    </row>
    <row r="3264" spans="1:18" x14ac:dyDescent="0.2">
      <c r="A3264" s="3" t="s">
        <v>232</v>
      </c>
      <c r="B3264" s="60" t="s">
        <v>299</v>
      </c>
      <c r="C3264" s="78" t="s">
        <v>760</v>
      </c>
      <c r="D3264" s="78">
        <v>24903</v>
      </c>
      <c r="E3264" s="78">
        <v>13</v>
      </c>
      <c r="F3264" s="78">
        <v>24583</v>
      </c>
      <c r="G3264" s="78">
        <v>45</v>
      </c>
      <c r="H3264" s="78">
        <f t="shared" si="205"/>
        <v>58</v>
      </c>
      <c r="I3264" s="74">
        <v>0.22413793103448276</v>
      </c>
      <c r="J3264" s="74">
        <v>0.77586206896551724</v>
      </c>
      <c r="K3264" s="75">
        <f t="shared" si="202"/>
        <v>1.5057954814559633E-5</v>
      </c>
      <c r="L3264" s="75">
        <f t="shared" si="203"/>
        <v>0.99999589016801838</v>
      </c>
      <c r="M3264" s="76" t="str">
        <f t="shared" si="204"/>
        <v>-</v>
      </c>
      <c r="N3264" s="76" t="str">
        <f t="shared" si="204"/>
        <v>-</v>
      </c>
      <c r="O3264" s="3" t="s">
        <v>682</v>
      </c>
      <c r="P3264" s="40" t="s">
        <v>680</v>
      </c>
      <c r="Q3264" s="3" t="s">
        <v>688</v>
      </c>
      <c r="R3264" s="78"/>
    </row>
    <row r="3265" spans="1:18" x14ac:dyDescent="0.2">
      <c r="A3265" s="3" t="s">
        <v>232</v>
      </c>
      <c r="B3265" s="60" t="s">
        <v>299</v>
      </c>
      <c r="C3265" s="78" t="s">
        <v>761</v>
      </c>
      <c r="D3265" s="78">
        <v>24903</v>
      </c>
      <c r="E3265" s="78">
        <v>14</v>
      </c>
      <c r="F3265" s="78">
        <v>24583</v>
      </c>
      <c r="G3265" s="78">
        <v>37</v>
      </c>
      <c r="H3265" s="78">
        <f t="shared" si="205"/>
        <v>51</v>
      </c>
      <c r="I3265" s="74">
        <v>0.27450980392156865</v>
      </c>
      <c r="J3265" s="74">
        <v>0.72549019607843135</v>
      </c>
      <c r="K3265" s="75">
        <f t="shared" si="202"/>
        <v>8.845985918934931E-4</v>
      </c>
      <c r="L3265" s="75">
        <f t="shared" si="203"/>
        <v>0.99968947827188614</v>
      </c>
      <c r="M3265" s="76" t="str">
        <f t="shared" si="204"/>
        <v>-</v>
      </c>
      <c r="N3265" s="76" t="str">
        <f t="shared" si="204"/>
        <v>-</v>
      </c>
      <c r="O3265" s="3" t="s">
        <v>682</v>
      </c>
      <c r="P3265" s="40" t="s">
        <v>680</v>
      </c>
      <c r="Q3265" s="3" t="s">
        <v>688</v>
      </c>
      <c r="R3265" s="78"/>
    </row>
    <row r="3266" spans="1:18" x14ac:dyDescent="0.2">
      <c r="A3266" s="3" t="s">
        <v>232</v>
      </c>
      <c r="B3266" s="60" t="s">
        <v>299</v>
      </c>
      <c r="C3266" s="78" t="s">
        <v>762</v>
      </c>
      <c r="D3266" s="78">
        <v>24903</v>
      </c>
      <c r="E3266" s="78">
        <v>4</v>
      </c>
      <c r="F3266" s="78">
        <v>24583</v>
      </c>
      <c r="G3266" s="78">
        <v>37</v>
      </c>
      <c r="H3266" s="78">
        <f t="shared" si="205"/>
        <v>41</v>
      </c>
      <c r="I3266" s="74">
        <v>9.7560975609756101E-2</v>
      </c>
      <c r="J3266" s="74">
        <v>0.90243902439024393</v>
      </c>
      <c r="K3266" s="75">
        <f t="shared" ref="K3266:K3329" si="206">BINOMDIST(E3266,H3266,0.5,TRUE)</f>
        <v>5.1291863201186081E-8</v>
      </c>
      <c r="L3266" s="75">
        <f t="shared" ref="L3266:L3329" si="207">BINOMDIST(G3266,H3266,0.5,TRUE)</f>
        <v>0.99999999476040102</v>
      </c>
      <c r="M3266" s="76" t="str">
        <f t="shared" ref="M3266:N3329" si="208">IF(K3266&lt;(0.05/5830),"sig","-")</f>
        <v>sig</v>
      </c>
      <c r="N3266" s="76" t="str">
        <f t="shared" si="208"/>
        <v>-</v>
      </c>
      <c r="O3266" s="3" t="s">
        <v>682</v>
      </c>
      <c r="P3266" s="40" t="s">
        <v>680</v>
      </c>
      <c r="Q3266" s="3" t="s">
        <v>688</v>
      </c>
      <c r="R3266" s="78"/>
    </row>
    <row r="3267" spans="1:18" x14ac:dyDescent="0.2">
      <c r="A3267" s="3" t="s">
        <v>232</v>
      </c>
      <c r="B3267" s="60" t="s">
        <v>299</v>
      </c>
      <c r="C3267" s="78" t="s">
        <v>741</v>
      </c>
      <c r="D3267" s="78">
        <v>24903</v>
      </c>
      <c r="E3267" s="78">
        <v>13</v>
      </c>
      <c r="F3267" s="78">
        <v>24583</v>
      </c>
      <c r="G3267" s="78">
        <v>23</v>
      </c>
      <c r="H3267" s="78">
        <f t="shared" si="205"/>
        <v>36</v>
      </c>
      <c r="I3267" s="74">
        <v>0.3611111111111111</v>
      </c>
      <c r="J3267" s="74">
        <v>0.63888888888888884</v>
      </c>
      <c r="K3267" s="75">
        <f t="shared" si="206"/>
        <v>6.6249081981368391E-2</v>
      </c>
      <c r="L3267" s="75">
        <f t="shared" si="207"/>
        <v>0.96737733238842338</v>
      </c>
      <c r="M3267" s="76" t="str">
        <f t="shared" si="208"/>
        <v>-</v>
      </c>
      <c r="N3267" s="76" t="str">
        <f t="shared" si="208"/>
        <v>-</v>
      </c>
      <c r="O3267" s="3" t="s">
        <v>682</v>
      </c>
      <c r="P3267" s="40" t="s">
        <v>680</v>
      </c>
      <c r="Q3267" s="3" t="s">
        <v>688</v>
      </c>
      <c r="R3267" s="78"/>
    </row>
    <row r="3268" spans="1:18" x14ac:dyDescent="0.2">
      <c r="A3268" s="3" t="s">
        <v>232</v>
      </c>
      <c r="B3268" s="60" t="s">
        <v>299</v>
      </c>
      <c r="C3268" s="78" t="s">
        <v>742</v>
      </c>
      <c r="D3268" s="78">
        <v>24903</v>
      </c>
      <c r="E3268" s="78">
        <v>6</v>
      </c>
      <c r="F3268" s="78">
        <v>24583</v>
      </c>
      <c r="G3268" s="78">
        <v>28</v>
      </c>
      <c r="H3268" s="78">
        <f t="shared" si="205"/>
        <v>34</v>
      </c>
      <c r="I3268" s="74">
        <v>0.17647058823529413</v>
      </c>
      <c r="J3268" s="74">
        <v>0.82352941176470584</v>
      </c>
      <c r="K3268" s="75">
        <f t="shared" si="206"/>
        <v>9.7562791779637269E-5</v>
      </c>
      <c r="L3268" s="75">
        <f t="shared" si="207"/>
        <v>0.99998072092421353</v>
      </c>
      <c r="M3268" s="76" t="str">
        <f t="shared" si="208"/>
        <v>-</v>
      </c>
      <c r="N3268" s="76" t="str">
        <f t="shared" si="208"/>
        <v>-</v>
      </c>
      <c r="O3268" s="3" t="s">
        <v>682</v>
      </c>
      <c r="P3268" s="40" t="s">
        <v>680</v>
      </c>
      <c r="Q3268" s="3" t="s">
        <v>688</v>
      </c>
      <c r="R3268" s="78"/>
    </row>
    <row r="3269" spans="1:18" x14ac:dyDescent="0.2">
      <c r="A3269" s="3" t="s">
        <v>232</v>
      </c>
      <c r="B3269" s="60" t="s">
        <v>299</v>
      </c>
      <c r="C3269" s="78" t="s">
        <v>743</v>
      </c>
      <c r="D3269" s="78">
        <v>24903</v>
      </c>
      <c r="E3269" s="78">
        <v>4</v>
      </c>
      <c r="F3269" s="78">
        <v>24583</v>
      </c>
      <c r="G3269" s="78">
        <v>35</v>
      </c>
      <c r="H3269" s="78">
        <f t="shared" si="205"/>
        <v>39</v>
      </c>
      <c r="I3269" s="74">
        <v>0.10256410256410256</v>
      </c>
      <c r="J3269" s="74">
        <v>0.89743589743589747</v>
      </c>
      <c r="K3269" s="75">
        <f t="shared" si="206"/>
        <v>1.6765807231422524E-7</v>
      </c>
      <c r="L3269" s="75">
        <f t="shared" si="207"/>
        <v>0.99999998195562512</v>
      </c>
      <c r="M3269" s="76" t="str">
        <f t="shared" si="208"/>
        <v>sig</v>
      </c>
      <c r="N3269" s="76" t="str">
        <f t="shared" si="208"/>
        <v>-</v>
      </c>
      <c r="O3269" s="3" t="s">
        <v>682</v>
      </c>
      <c r="P3269" s="40" t="s">
        <v>680</v>
      </c>
      <c r="Q3269" s="3" t="s">
        <v>688</v>
      </c>
      <c r="R3269" s="78"/>
    </row>
    <row r="3270" spans="1:18" x14ac:dyDescent="0.2">
      <c r="A3270" s="3" t="s">
        <v>232</v>
      </c>
      <c r="B3270" s="60" t="s">
        <v>299</v>
      </c>
      <c r="C3270" s="78" t="s">
        <v>744</v>
      </c>
      <c r="D3270" s="78">
        <v>24903</v>
      </c>
      <c r="E3270" s="78">
        <v>11</v>
      </c>
      <c r="F3270" s="78">
        <v>24583</v>
      </c>
      <c r="G3270" s="78">
        <v>26</v>
      </c>
      <c r="H3270" s="78">
        <f t="shared" si="205"/>
        <v>37</v>
      </c>
      <c r="I3270" s="74">
        <v>0.29729729729729731</v>
      </c>
      <c r="J3270" s="74">
        <v>0.70270270270270274</v>
      </c>
      <c r="K3270" s="75">
        <f t="shared" si="206"/>
        <v>1.0036925959866492E-2</v>
      </c>
      <c r="L3270" s="75">
        <f t="shared" si="207"/>
        <v>0.99618396069854498</v>
      </c>
      <c r="M3270" s="76" t="str">
        <f t="shared" si="208"/>
        <v>-</v>
      </c>
      <c r="N3270" s="76" t="str">
        <f t="shared" si="208"/>
        <v>-</v>
      </c>
      <c r="O3270" s="3" t="s">
        <v>682</v>
      </c>
      <c r="P3270" s="40" t="s">
        <v>680</v>
      </c>
      <c r="Q3270" s="3" t="s">
        <v>688</v>
      </c>
      <c r="R3270" s="78"/>
    </row>
    <row r="3271" spans="1:18" x14ac:dyDescent="0.2">
      <c r="A3271" s="3" t="s">
        <v>232</v>
      </c>
      <c r="B3271" s="60" t="s">
        <v>299</v>
      </c>
      <c r="C3271" s="78" t="s">
        <v>745</v>
      </c>
      <c r="D3271" s="78">
        <v>24903</v>
      </c>
      <c r="E3271" s="78">
        <v>6</v>
      </c>
      <c r="F3271" s="78">
        <v>24583</v>
      </c>
      <c r="G3271" s="78">
        <v>37</v>
      </c>
      <c r="H3271" s="78">
        <f t="shared" si="205"/>
        <v>43</v>
      </c>
      <c r="I3271" s="74">
        <v>0.13953488372093023</v>
      </c>
      <c r="J3271" s="74">
        <v>0.86046511627906974</v>
      </c>
      <c r="K3271" s="75">
        <f t="shared" si="206"/>
        <v>8.1806206253531865E-7</v>
      </c>
      <c r="L3271" s="75">
        <f t="shared" si="207"/>
        <v>0.99999987502451404</v>
      </c>
      <c r="M3271" s="76" t="str">
        <f t="shared" si="208"/>
        <v>sig</v>
      </c>
      <c r="N3271" s="76" t="str">
        <f t="shared" si="208"/>
        <v>-</v>
      </c>
      <c r="O3271" s="3" t="s">
        <v>682</v>
      </c>
      <c r="P3271" s="40" t="s">
        <v>680</v>
      </c>
      <c r="Q3271" s="3" t="s">
        <v>688</v>
      </c>
      <c r="R3271" s="78"/>
    </row>
    <row r="3272" spans="1:18" x14ac:dyDescent="0.2">
      <c r="A3272" s="3" t="s">
        <v>232</v>
      </c>
      <c r="B3272" s="60" t="s">
        <v>299</v>
      </c>
      <c r="C3272" s="78" t="s">
        <v>746</v>
      </c>
      <c r="D3272" s="78">
        <v>24903</v>
      </c>
      <c r="E3272" s="78">
        <v>4</v>
      </c>
      <c r="F3272" s="78">
        <v>24583</v>
      </c>
      <c r="G3272" s="78">
        <v>26</v>
      </c>
      <c r="H3272" s="78">
        <f t="shared" si="205"/>
        <v>30</v>
      </c>
      <c r="I3272" s="74">
        <v>0.13333333333333333</v>
      </c>
      <c r="J3272" s="74">
        <v>0.8666666666666667</v>
      </c>
      <c r="K3272" s="75">
        <f t="shared" si="206"/>
        <v>2.9738061130046844E-5</v>
      </c>
      <c r="L3272" s="75">
        <f t="shared" si="207"/>
        <v>0.99999578483402729</v>
      </c>
      <c r="M3272" s="76" t="str">
        <f t="shared" si="208"/>
        <v>-</v>
      </c>
      <c r="N3272" s="76" t="str">
        <f t="shared" si="208"/>
        <v>-</v>
      </c>
      <c r="O3272" s="3" t="s">
        <v>682</v>
      </c>
      <c r="P3272" s="40" t="s">
        <v>680</v>
      </c>
      <c r="Q3272" s="3" t="s">
        <v>688</v>
      </c>
      <c r="R3272" s="78"/>
    </row>
    <row r="3273" spans="1:18" x14ac:dyDescent="0.2">
      <c r="A3273" s="3" t="s">
        <v>232</v>
      </c>
      <c r="B3273" s="60" t="s">
        <v>299</v>
      </c>
      <c r="C3273" s="78" t="s">
        <v>747</v>
      </c>
      <c r="D3273" s="78">
        <v>24903</v>
      </c>
      <c r="E3273" s="78">
        <v>5</v>
      </c>
      <c r="F3273" s="78">
        <v>24583</v>
      </c>
      <c r="G3273" s="78">
        <v>22</v>
      </c>
      <c r="H3273" s="78">
        <f t="shared" si="205"/>
        <v>27</v>
      </c>
      <c r="I3273" s="74">
        <v>0.18518518518518517</v>
      </c>
      <c r="J3273" s="74">
        <v>0.81481481481481477</v>
      </c>
      <c r="K3273" s="75">
        <f t="shared" si="206"/>
        <v>7.5685977935791026E-4</v>
      </c>
      <c r="L3273" s="75">
        <f t="shared" si="207"/>
        <v>0.99984462559223175</v>
      </c>
      <c r="M3273" s="76" t="str">
        <f t="shared" si="208"/>
        <v>-</v>
      </c>
      <c r="N3273" s="76" t="str">
        <f t="shared" si="208"/>
        <v>-</v>
      </c>
      <c r="O3273" s="3" t="s">
        <v>682</v>
      </c>
      <c r="P3273" s="40" t="s">
        <v>680</v>
      </c>
      <c r="Q3273" s="3" t="s">
        <v>688</v>
      </c>
      <c r="R3273" s="78"/>
    </row>
    <row r="3274" spans="1:18" x14ac:dyDescent="0.2">
      <c r="A3274" s="3" t="s">
        <v>232</v>
      </c>
      <c r="B3274" s="60" t="s">
        <v>299</v>
      </c>
      <c r="C3274" s="78" t="s">
        <v>748</v>
      </c>
      <c r="D3274" s="78">
        <v>24903</v>
      </c>
      <c r="E3274" s="78">
        <v>3</v>
      </c>
      <c r="F3274" s="78">
        <v>24583</v>
      </c>
      <c r="G3274" s="78">
        <v>19</v>
      </c>
      <c r="H3274" s="78">
        <f t="shared" si="205"/>
        <v>22</v>
      </c>
      <c r="I3274" s="74">
        <v>0.13636363636363635</v>
      </c>
      <c r="J3274" s="74">
        <v>0.86363636363636365</v>
      </c>
      <c r="K3274" s="75">
        <f t="shared" si="206"/>
        <v>4.2772293090820312E-4</v>
      </c>
      <c r="L3274" s="75">
        <f t="shared" si="207"/>
        <v>0.9999394416809082</v>
      </c>
      <c r="M3274" s="76" t="str">
        <f t="shared" si="208"/>
        <v>-</v>
      </c>
      <c r="N3274" s="76" t="str">
        <f t="shared" si="208"/>
        <v>-</v>
      </c>
      <c r="O3274" s="3" t="s">
        <v>682</v>
      </c>
      <c r="P3274" s="40" t="s">
        <v>680</v>
      </c>
      <c r="Q3274" s="3" t="s">
        <v>688</v>
      </c>
      <c r="R3274" s="78"/>
    </row>
    <row r="3275" spans="1:18" x14ac:dyDescent="0.2">
      <c r="A3275" s="3" t="s">
        <v>232</v>
      </c>
      <c r="B3275" s="60" t="s">
        <v>299</v>
      </c>
      <c r="C3275" s="78" t="s">
        <v>749</v>
      </c>
      <c r="D3275" s="78">
        <v>24903</v>
      </c>
      <c r="E3275" s="78">
        <v>23</v>
      </c>
      <c r="F3275" s="78">
        <v>24583</v>
      </c>
      <c r="G3275" s="78">
        <v>27</v>
      </c>
      <c r="H3275" s="78">
        <f t="shared" si="205"/>
        <v>50</v>
      </c>
      <c r="I3275" s="74">
        <v>0.46</v>
      </c>
      <c r="J3275" s="74">
        <v>0.54</v>
      </c>
      <c r="K3275" s="75">
        <f t="shared" si="206"/>
        <v>0.33590551688268327</v>
      </c>
      <c r="L3275" s="75">
        <f t="shared" si="207"/>
        <v>0.76005616915083629</v>
      </c>
      <c r="M3275" s="76" t="str">
        <f t="shared" si="208"/>
        <v>-</v>
      </c>
      <c r="N3275" s="76" t="str">
        <f t="shared" si="208"/>
        <v>-</v>
      </c>
      <c r="O3275" s="3" t="s">
        <v>682</v>
      </c>
      <c r="P3275" s="40" t="s">
        <v>680</v>
      </c>
      <c r="Q3275" s="3" t="s">
        <v>688</v>
      </c>
      <c r="R3275" s="78"/>
    </row>
    <row r="3276" spans="1:18" x14ac:dyDescent="0.2">
      <c r="A3276" s="3" t="s">
        <v>232</v>
      </c>
      <c r="B3276" s="60" t="s">
        <v>299</v>
      </c>
      <c r="C3276" s="78" t="s">
        <v>750</v>
      </c>
      <c r="D3276" s="78">
        <v>24903</v>
      </c>
      <c r="E3276" s="78">
        <v>6</v>
      </c>
      <c r="F3276" s="78">
        <v>24583</v>
      </c>
      <c r="G3276" s="78">
        <v>13</v>
      </c>
      <c r="H3276" s="78">
        <f t="shared" si="205"/>
        <v>19</v>
      </c>
      <c r="I3276" s="74">
        <v>0.31578947368421051</v>
      </c>
      <c r="J3276" s="74">
        <v>0.68421052631578949</v>
      </c>
      <c r="K3276" s="75">
        <f t="shared" si="206"/>
        <v>8.3534240722656306E-2</v>
      </c>
      <c r="L3276" s="75">
        <f t="shared" si="207"/>
        <v>0.9682159423828125</v>
      </c>
      <c r="M3276" s="76" t="str">
        <f t="shared" si="208"/>
        <v>-</v>
      </c>
      <c r="N3276" s="76" t="str">
        <f t="shared" si="208"/>
        <v>-</v>
      </c>
      <c r="O3276" s="3" t="s">
        <v>682</v>
      </c>
      <c r="P3276" s="40" t="s">
        <v>680</v>
      </c>
      <c r="Q3276" s="3" t="s">
        <v>688</v>
      </c>
      <c r="R3276" s="78"/>
    </row>
    <row r="3277" spans="1:18" x14ac:dyDescent="0.2">
      <c r="A3277" s="3" t="s">
        <v>232</v>
      </c>
      <c r="B3277" s="60" t="s">
        <v>299</v>
      </c>
      <c r="C3277" s="78" t="s">
        <v>751</v>
      </c>
      <c r="D3277" s="78">
        <v>24903</v>
      </c>
      <c r="E3277" s="78">
        <v>9</v>
      </c>
      <c r="F3277" s="78">
        <v>24583</v>
      </c>
      <c r="G3277" s="78">
        <v>26</v>
      </c>
      <c r="H3277" s="78">
        <f t="shared" si="205"/>
        <v>35</v>
      </c>
      <c r="I3277" s="74">
        <v>0.25714285714285712</v>
      </c>
      <c r="J3277" s="74">
        <v>0.74285714285714288</v>
      </c>
      <c r="K3277" s="75">
        <f t="shared" si="206"/>
        <v>2.9940602835267782E-3</v>
      </c>
      <c r="L3277" s="75">
        <f t="shared" si="207"/>
        <v>0.99906088726129383</v>
      </c>
      <c r="M3277" s="76" t="str">
        <f t="shared" si="208"/>
        <v>-</v>
      </c>
      <c r="N3277" s="76" t="str">
        <f t="shared" si="208"/>
        <v>-</v>
      </c>
      <c r="O3277" s="3" t="s">
        <v>682</v>
      </c>
      <c r="P3277" s="40" t="s">
        <v>680</v>
      </c>
      <c r="Q3277" s="3" t="s">
        <v>688</v>
      </c>
      <c r="R3277" s="78"/>
    </row>
    <row r="3278" spans="1:18" x14ac:dyDescent="0.2">
      <c r="A3278" s="3" t="s">
        <v>232</v>
      </c>
      <c r="B3278" s="60" t="s">
        <v>299</v>
      </c>
      <c r="C3278" s="78" t="s">
        <v>752</v>
      </c>
      <c r="D3278" s="78">
        <v>24903</v>
      </c>
      <c r="E3278" s="78">
        <v>0</v>
      </c>
      <c r="F3278" s="78">
        <v>24583</v>
      </c>
      <c r="G3278" s="78">
        <v>9</v>
      </c>
      <c r="H3278" s="78">
        <f t="shared" si="205"/>
        <v>9</v>
      </c>
      <c r="I3278" s="74">
        <v>0</v>
      </c>
      <c r="J3278" s="74">
        <v>1</v>
      </c>
      <c r="K3278" s="75">
        <f t="shared" si="206"/>
        <v>1.953125E-3</v>
      </c>
      <c r="L3278" s="75">
        <f t="shared" si="207"/>
        <v>1</v>
      </c>
      <c r="M3278" s="76" t="str">
        <f t="shared" si="208"/>
        <v>-</v>
      </c>
      <c r="N3278" s="76" t="str">
        <f t="shared" si="208"/>
        <v>-</v>
      </c>
      <c r="O3278" s="3" t="s">
        <v>682</v>
      </c>
      <c r="P3278" s="40" t="s">
        <v>680</v>
      </c>
      <c r="Q3278" s="3" t="s">
        <v>688</v>
      </c>
      <c r="R3278" s="78"/>
    </row>
    <row r="3279" spans="1:18" x14ac:dyDescent="0.2">
      <c r="A3279" s="3" t="s">
        <v>232</v>
      </c>
      <c r="B3279" s="60" t="s">
        <v>299</v>
      </c>
      <c r="C3279" s="78" t="s">
        <v>753</v>
      </c>
      <c r="D3279" s="78"/>
      <c r="E3279" s="78"/>
      <c r="F3279" s="78"/>
      <c r="G3279" s="78"/>
      <c r="H3279" s="78">
        <f t="shared" si="205"/>
        <v>0</v>
      </c>
      <c r="I3279" s="74"/>
      <c r="J3279" s="74"/>
      <c r="K3279" s="75">
        <f t="shared" si="206"/>
        <v>1</v>
      </c>
      <c r="L3279" s="75">
        <f t="shared" si="207"/>
        <v>1</v>
      </c>
      <c r="M3279" s="76" t="str">
        <f t="shared" si="208"/>
        <v>-</v>
      </c>
      <c r="N3279" s="76" t="str">
        <f t="shared" si="208"/>
        <v>-</v>
      </c>
      <c r="O3279" s="3" t="s">
        <v>682</v>
      </c>
      <c r="P3279" s="40" t="s">
        <v>680</v>
      </c>
      <c r="Q3279" s="3" t="s">
        <v>688</v>
      </c>
      <c r="R3279" s="78"/>
    </row>
    <row r="3280" spans="1:18" x14ac:dyDescent="0.2">
      <c r="A3280" s="3" t="s">
        <v>413</v>
      </c>
      <c r="B3280" s="78" t="s">
        <v>684</v>
      </c>
      <c r="C3280" s="78" t="s">
        <v>754</v>
      </c>
      <c r="D3280" s="78">
        <v>24903</v>
      </c>
      <c r="E3280" s="78">
        <v>1</v>
      </c>
      <c r="F3280" s="78">
        <v>24583</v>
      </c>
      <c r="G3280" s="78">
        <v>1</v>
      </c>
      <c r="H3280" s="78">
        <f t="shared" si="205"/>
        <v>2</v>
      </c>
      <c r="I3280" s="74">
        <v>0.5</v>
      </c>
      <c r="J3280" s="74">
        <v>0.5</v>
      </c>
      <c r="K3280" s="75">
        <f t="shared" si="206"/>
        <v>0.75</v>
      </c>
      <c r="L3280" s="75">
        <f t="shared" si="207"/>
        <v>0.75</v>
      </c>
      <c r="M3280" s="76" t="str">
        <f t="shared" si="208"/>
        <v>-</v>
      </c>
      <c r="N3280" s="76" t="str">
        <f t="shared" si="208"/>
        <v>-</v>
      </c>
      <c r="O3280" s="3" t="s">
        <v>682</v>
      </c>
      <c r="P3280" s="40" t="s">
        <v>680</v>
      </c>
      <c r="Q3280" s="3" t="s">
        <v>688</v>
      </c>
      <c r="R3280" s="78"/>
    </row>
    <row r="3281" spans="1:18" x14ac:dyDescent="0.2">
      <c r="A3281" s="3" t="s">
        <v>413</v>
      </c>
      <c r="B3281" s="78" t="s">
        <v>684</v>
      </c>
      <c r="C3281" s="78" t="s">
        <v>754</v>
      </c>
      <c r="D3281" s="78">
        <v>24903</v>
      </c>
      <c r="E3281" s="78">
        <v>1</v>
      </c>
      <c r="F3281" s="78">
        <v>24583</v>
      </c>
      <c r="G3281" s="78">
        <v>0</v>
      </c>
      <c r="H3281" s="78">
        <f t="shared" si="205"/>
        <v>1</v>
      </c>
      <c r="I3281" s="74">
        <v>1</v>
      </c>
      <c r="J3281" s="74">
        <v>0</v>
      </c>
      <c r="K3281" s="75">
        <f t="shared" si="206"/>
        <v>1</v>
      </c>
      <c r="L3281" s="75">
        <f t="shared" si="207"/>
        <v>0.5</v>
      </c>
      <c r="M3281" s="76" t="str">
        <f t="shared" si="208"/>
        <v>-</v>
      </c>
      <c r="N3281" s="76" t="str">
        <f t="shared" si="208"/>
        <v>-</v>
      </c>
      <c r="O3281" s="3" t="s">
        <v>682</v>
      </c>
      <c r="P3281" s="40" t="s">
        <v>680</v>
      </c>
      <c r="Q3281" s="3" t="s">
        <v>688</v>
      </c>
      <c r="R3281" s="78"/>
    </row>
    <row r="3282" spans="1:18" x14ac:dyDescent="0.2">
      <c r="A3282" s="3" t="s">
        <v>413</v>
      </c>
      <c r="B3282" s="78" t="s">
        <v>684</v>
      </c>
      <c r="C3282" s="78" t="s">
        <v>755</v>
      </c>
      <c r="D3282" s="78"/>
      <c r="E3282" s="78"/>
      <c r="F3282" s="78"/>
      <c r="G3282" s="78"/>
      <c r="H3282" s="78">
        <f t="shared" si="205"/>
        <v>0</v>
      </c>
      <c r="I3282" s="74"/>
      <c r="J3282" s="74"/>
      <c r="K3282" s="75">
        <f t="shared" si="206"/>
        <v>1</v>
      </c>
      <c r="L3282" s="75">
        <f t="shared" si="207"/>
        <v>1</v>
      </c>
      <c r="M3282" s="76" t="str">
        <f t="shared" si="208"/>
        <v>-</v>
      </c>
      <c r="N3282" s="76" t="str">
        <f t="shared" si="208"/>
        <v>-</v>
      </c>
      <c r="O3282" s="3" t="s">
        <v>682</v>
      </c>
      <c r="P3282" s="40" t="s">
        <v>680</v>
      </c>
      <c r="Q3282" s="3" t="s">
        <v>688</v>
      </c>
      <c r="R3282" s="78"/>
    </row>
    <row r="3283" spans="1:18" x14ac:dyDescent="0.2">
      <c r="A3283" s="3" t="s">
        <v>413</v>
      </c>
      <c r="B3283" s="78" t="s">
        <v>684</v>
      </c>
      <c r="C3283" s="78" t="s">
        <v>755</v>
      </c>
      <c r="D3283" s="78"/>
      <c r="E3283" s="78"/>
      <c r="F3283" s="78"/>
      <c r="G3283" s="78"/>
      <c r="H3283" s="78">
        <f t="shared" si="205"/>
        <v>0</v>
      </c>
      <c r="I3283" s="74"/>
      <c r="J3283" s="74"/>
      <c r="K3283" s="75">
        <f t="shared" si="206"/>
        <v>1</v>
      </c>
      <c r="L3283" s="75">
        <f t="shared" si="207"/>
        <v>1</v>
      </c>
      <c r="M3283" s="76" t="str">
        <f t="shared" si="208"/>
        <v>-</v>
      </c>
      <c r="N3283" s="76" t="str">
        <f t="shared" si="208"/>
        <v>-</v>
      </c>
      <c r="O3283" s="3" t="s">
        <v>682</v>
      </c>
      <c r="P3283" s="40" t="s">
        <v>680</v>
      </c>
      <c r="Q3283" s="3" t="s">
        <v>688</v>
      </c>
      <c r="R3283" s="78"/>
    </row>
    <row r="3284" spans="1:18" x14ac:dyDescent="0.2">
      <c r="A3284" s="3" t="s">
        <v>413</v>
      </c>
      <c r="B3284" s="78" t="s">
        <v>684</v>
      </c>
      <c r="C3284" s="78" t="s">
        <v>756</v>
      </c>
      <c r="D3284" s="78"/>
      <c r="E3284" s="78"/>
      <c r="F3284" s="78"/>
      <c r="G3284" s="78"/>
      <c r="H3284" s="78">
        <f t="shared" si="205"/>
        <v>0</v>
      </c>
      <c r="I3284" s="74"/>
      <c r="J3284" s="74"/>
      <c r="K3284" s="75">
        <f t="shared" si="206"/>
        <v>1</v>
      </c>
      <c r="L3284" s="75">
        <f t="shared" si="207"/>
        <v>1</v>
      </c>
      <c r="M3284" s="76" t="str">
        <f t="shared" si="208"/>
        <v>-</v>
      </c>
      <c r="N3284" s="76" t="str">
        <f t="shared" si="208"/>
        <v>-</v>
      </c>
      <c r="O3284" s="3" t="s">
        <v>682</v>
      </c>
      <c r="P3284" s="40" t="s">
        <v>680</v>
      </c>
      <c r="Q3284" s="3" t="s">
        <v>688</v>
      </c>
      <c r="R3284" s="78"/>
    </row>
    <row r="3285" spans="1:18" x14ac:dyDescent="0.2">
      <c r="A3285" s="3" t="s">
        <v>413</v>
      </c>
      <c r="B3285" s="78" t="s">
        <v>684</v>
      </c>
      <c r="C3285" s="78" t="s">
        <v>756</v>
      </c>
      <c r="D3285" s="78"/>
      <c r="E3285" s="78"/>
      <c r="F3285" s="78"/>
      <c r="G3285" s="78"/>
      <c r="H3285" s="78">
        <f t="shared" si="205"/>
        <v>0</v>
      </c>
      <c r="I3285" s="74"/>
      <c r="J3285" s="74"/>
      <c r="K3285" s="75">
        <f t="shared" si="206"/>
        <v>1</v>
      </c>
      <c r="L3285" s="75">
        <f t="shared" si="207"/>
        <v>1</v>
      </c>
      <c r="M3285" s="76" t="str">
        <f t="shared" si="208"/>
        <v>-</v>
      </c>
      <c r="N3285" s="76" t="str">
        <f t="shared" si="208"/>
        <v>-</v>
      </c>
      <c r="O3285" s="3" t="s">
        <v>682</v>
      </c>
      <c r="P3285" s="40" t="s">
        <v>680</v>
      </c>
      <c r="Q3285" s="3" t="s">
        <v>688</v>
      </c>
      <c r="R3285" s="78"/>
    </row>
    <row r="3286" spans="1:18" x14ac:dyDescent="0.2">
      <c r="A3286" s="3" t="s">
        <v>413</v>
      </c>
      <c r="B3286" s="78" t="s">
        <v>684</v>
      </c>
      <c r="C3286" s="78" t="s">
        <v>757</v>
      </c>
      <c r="D3286" s="78">
        <v>24903</v>
      </c>
      <c r="E3286" s="78">
        <v>6</v>
      </c>
      <c r="F3286" s="78">
        <v>24583</v>
      </c>
      <c r="G3286" s="78">
        <v>0</v>
      </c>
      <c r="H3286" s="78">
        <f t="shared" si="205"/>
        <v>6</v>
      </c>
      <c r="I3286" s="74">
        <v>1</v>
      </c>
      <c r="J3286" s="74">
        <v>0</v>
      </c>
      <c r="K3286" s="75">
        <f t="shared" si="206"/>
        <v>1</v>
      </c>
      <c r="L3286" s="75">
        <f t="shared" si="207"/>
        <v>1.5625000000000007E-2</v>
      </c>
      <c r="M3286" s="76" t="str">
        <f t="shared" si="208"/>
        <v>-</v>
      </c>
      <c r="N3286" s="76" t="str">
        <f t="shared" si="208"/>
        <v>-</v>
      </c>
      <c r="O3286" s="3" t="s">
        <v>682</v>
      </c>
      <c r="P3286" s="40" t="s">
        <v>680</v>
      </c>
      <c r="Q3286" s="3" t="s">
        <v>688</v>
      </c>
      <c r="R3286" s="78"/>
    </row>
    <row r="3287" spans="1:18" x14ac:dyDescent="0.2">
      <c r="A3287" s="3" t="s">
        <v>413</v>
      </c>
      <c r="B3287" s="78" t="s">
        <v>684</v>
      </c>
      <c r="C3287" s="78" t="s">
        <v>757</v>
      </c>
      <c r="D3287" s="78"/>
      <c r="E3287" s="78"/>
      <c r="F3287" s="78"/>
      <c r="G3287" s="78"/>
      <c r="H3287" s="78">
        <f t="shared" si="205"/>
        <v>0</v>
      </c>
      <c r="I3287" s="74"/>
      <c r="J3287" s="74"/>
      <c r="K3287" s="75">
        <f t="shared" si="206"/>
        <v>1</v>
      </c>
      <c r="L3287" s="75">
        <f t="shared" si="207"/>
        <v>1</v>
      </c>
      <c r="M3287" s="76" t="str">
        <f t="shared" si="208"/>
        <v>-</v>
      </c>
      <c r="N3287" s="76" t="str">
        <f t="shared" si="208"/>
        <v>-</v>
      </c>
      <c r="O3287" s="3" t="s">
        <v>682</v>
      </c>
      <c r="P3287" s="40" t="s">
        <v>680</v>
      </c>
      <c r="Q3287" s="3" t="s">
        <v>688</v>
      </c>
      <c r="R3287" s="78"/>
    </row>
    <row r="3288" spans="1:18" x14ac:dyDescent="0.2">
      <c r="A3288" s="3" t="s">
        <v>413</v>
      </c>
      <c r="B3288" s="78" t="s">
        <v>684</v>
      </c>
      <c r="C3288" s="78" t="s">
        <v>758</v>
      </c>
      <c r="D3288" s="78">
        <v>24903</v>
      </c>
      <c r="E3288" s="78">
        <v>0</v>
      </c>
      <c r="F3288" s="78">
        <v>24583</v>
      </c>
      <c r="G3288" s="78">
        <v>1</v>
      </c>
      <c r="H3288" s="78">
        <f t="shared" si="205"/>
        <v>1</v>
      </c>
      <c r="I3288" s="74">
        <v>0</v>
      </c>
      <c r="J3288" s="74">
        <v>1</v>
      </c>
      <c r="K3288" s="75">
        <f t="shared" si="206"/>
        <v>0.5</v>
      </c>
      <c r="L3288" s="75">
        <f t="shared" si="207"/>
        <v>1</v>
      </c>
      <c r="M3288" s="76" t="str">
        <f t="shared" si="208"/>
        <v>-</v>
      </c>
      <c r="N3288" s="76" t="str">
        <f t="shared" si="208"/>
        <v>-</v>
      </c>
      <c r="O3288" s="3" t="s">
        <v>682</v>
      </c>
      <c r="P3288" s="40" t="s">
        <v>680</v>
      </c>
      <c r="Q3288" s="3" t="s">
        <v>688</v>
      </c>
      <c r="R3288" s="78"/>
    </row>
    <row r="3289" spans="1:18" x14ac:dyDescent="0.2">
      <c r="A3289" s="3" t="s">
        <v>413</v>
      </c>
      <c r="B3289" s="78" t="s">
        <v>684</v>
      </c>
      <c r="C3289" s="78" t="s">
        <v>758</v>
      </c>
      <c r="D3289" s="78"/>
      <c r="E3289" s="78"/>
      <c r="F3289" s="78"/>
      <c r="G3289" s="78"/>
      <c r="H3289" s="78">
        <f t="shared" si="205"/>
        <v>0</v>
      </c>
      <c r="I3289" s="74"/>
      <c r="J3289" s="74"/>
      <c r="K3289" s="75">
        <f t="shared" si="206"/>
        <v>1</v>
      </c>
      <c r="L3289" s="75">
        <f t="shared" si="207"/>
        <v>1</v>
      </c>
      <c r="M3289" s="76" t="str">
        <f t="shared" si="208"/>
        <v>-</v>
      </c>
      <c r="N3289" s="76" t="str">
        <f t="shared" si="208"/>
        <v>-</v>
      </c>
      <c r="O3289" s="3" t="s">
        <v>682</v>
      </c>
      <c r="P3289" s="40" t="s">
        <v>680</v>
      </c>
      <c r="Q3289" s="3" t="s">
        <v>688</v>
      </c>
      <c r="R3289" s="78"/>
    </row>
    <row r="3290" spans="1:18" x14ac:dyDescent="0.2">
      <c r="A3290" s="3" t="s">
        <v>413</v>
      </c>
      <c r="B3290" s="78" t="s">
        <v>684</v>
      </c>
      <c r="C3290" s="78" t="s">
        <v>759</v>
      </c>
      <c r="D3290" s="78"/>
      <c r="E3290" s="78"/>
      <c r="F3290" s="78"/>
      <c r="G3290" s="78"/>
      <c r="H3290" s="78">
        <f t="shared" si="205"/>
        <v>0</v>
      </c>
      <c r="I3290" s="74"/>
      <c r="J3290" s="74"/>
      <c r="K3290" s="75">
        <f t="shared" si="206"/>
        <v>1</v>
      </c>
      <c r="L3290" s="75">
        <f t="shared" si="207"/>
        <v>1</v>
      </c>
      <c r="M3290" s="76" t="str">
        <f t="shared" si="208"/>
        <v>-</v>
      </c>
      <c r="N3290" s="76" t="str">
        <f t="shared" si="208"/>
        <v>-</v>
      </c>
      <c r="O3290" s="3" t="s">
        <v>682</v>
      </c>
      <c r="P3290" s="40" t="s">
        <v>680</v>
      </c>
      <c r="Q3290" s="3" t="s">
        <v>688</v>
      </c>
      <c r="R3290" s="78"/>
    </row>
    <row r="3291" spans="1:18" x14ac:dyDescent="0.2">
      <c r="A3291" s="3" t="s">
        <v>413</v>
      </c>
      <c r="B3291" s="78" t="s">
        <v>684</v>
      </c>
      <c r="C3291" s="78" t="s">
        <v>759</v>
      </c>
      <c r="D3291" s="78"/>
      <c r="E3291" s="78"/>
      <c r="F3291" s="78"/>
      <c r="G3291" s="78"/>
      <c r="H3291" s="78">
        <f t="shared" si="205"/>
        <v>0</v>
      </c>
      <c r="I3291" s="74"/>
      <c r="J3291" s="74"/>
      <c r="K3291" s="75">
        <f t="shared" si="206"/>
        <v>1</v>
      </c>
      <c r="L3291" s="75">
        <f t="shared" si="207"/>
        <v>1</v>
      </c>
      <c r="M3291" s="76" t="str">
        <f t="shared" si="208"/>
        <v>-</v>
      </c>
      <c r="N3291" s="76" t="str">
        <f t="shared" si="208"/>
        <v>-</v>
      </c>
      <c r="O3291" s="3" t="s">
        <v>682</v>
      </c>
      <c r="P3291" s="40" t="s">
        <v>680</v>
      </c>
      <c r="Q3291" s="3" t="s">
        <v>688</v>
      </c>
      <c r="R3291" s="78"/>
    </row>
    <row r="3292" spans="1:18" x14ac:dyDescent="0.2">
      <c r="A3292" s="3" t="s">
        <v>413</v>
      </c>
      <c r="B3292" s="78" t="s">
        <v>684</v>
      </c>
      <c r="C3292" s="78" t="s">
        <v>760</v>
      </c>
      <c r="D3292" s="78">
        <v>24903</v>
      </c>
      <c r="E3292" s="78">
        <v>292</v>
      </c>
      <c r="F3292" s="78">
        <v>24583</v>
      </c>
      <c r="G3292" s="78">
        <v>77</v>
      </c>
      <c r="H3292" s="78">
        <f t="shared" si="205"/>
        <v>369</v>
      </c>
      <c r="I3292" s="74">
        <v>0.79132791327913277</v>
      </c>
      <c r="J3292" s="74">
        <v>0.20867208672086721</v>
      </c>
      <c r="K3292" s="75">
        <f t="shared" si="206"/>
        <v>1</v>
      </c>
      <c r="L3292" s="75">
        <f t="shared" si="207"/>
        <v>6.9278974657376744E-31</v>
      </c>
      <c r="M3292" s="76" t="str">
        <f t="shared" si="208"/>
        <v>-</v>
      </c>
      <c r="N3292" s="76" t="str">
        <f t="shared" si="208"/>
        <v>sig</v>
      </c>
      <c r="O3292" s="3" t="s">
        <v>682</v>
      </c>
      <c r="P3292" s="40" t="s">
        <v>680</v>
      </c>
      <c r="Q3292" s="3" t="s">
        <v>688</v>
      </c>
      <c r="R3292" s="78"/>
    </row>
    <row r="3293" spans="1:18" x14ac:dyDescent="0.2">
      <c r="A3293" s="3" t="s">
        <v>413</v>
      </c>
      <c r="B3293" s="78" t="s">
        <v>684</v>
      </c>
      <c r="C3293" s="78" t="s">
        <v>760</v>
      </c>
      <c r="D3293" s="78">
        <v>24903</v>
      </c>
      <c r="E3293" s="78">
        <v>73</v>
      </c>
      <c r="F3293" s="78">
        <v>24583</v>
      </c>
      <c r="G3293" s="78">
        <v>20</v>
      </c>
      <c r="H3293" s="78">
        <f t="shared" si="205"/>
        <v>93</v>
      </c>
      <c r="I3293" s="74">
        <v>0.78494623655913975</v>
      </c>
      <c r="J3293" s="74">
        <v>0.21505376344086022</v>
      </c>
      <c r="K3293" s="75">
        <f t="shared" si="206"/>
        <v>0.99999999613954071</v>
      </c>
      <c r="L3293" s="75">
        <f t="shared" si="207"/>
        <v>1.4600724384857287E-8</v>
      </c>
      <c r="M3293" s="76" t="str">
        <f t="shared" si="208"/>
        <v>-</v>
      </c>
      <c r="N3293" s="76" t="str">
        <f t="shared" si="208"/>
        <v>sig</v>
      </c>
      <c r="O3293" s="3" t="s">
        <v>682</v>
      </c>
      <c r="P3293" s="40" t="s">
        <v>680</v>
      </c>
      <c r="Q3293" s="3" t="s">
        <v>688</v>
      </c>
      <c r="R3293" s="78"/>
    </row>
    <row r="3294" spans="1:18" x14ac:dyDescent="0.2">
      <c r="A3294" s="3" t="s">
        <v>413</v>
      </c>
      <c r="B3294" s="78" t="s">
        <v>684</v>
      </c>
      <c r="C3294" s="78" t="s">
        <v>761</v>
      </c>
      <c r="D3294" s="78"/>
      <c r="E3294" s="78"/>
      <c r="F3294" s="78"/>
      <c r="G3294" s="78"/>
      <c r="H3294" s="78">
        <f t="shared" si="205"/>
        <v>0</v>
      </c>
      <c r="I3294" s="74"/>
      <c r="J3294" s="74"/>
      <c r="K3294" s="75">
        <f t="shared" si="206"/>
        <v>1</v>
      </c>
      <c r="L3294" s="75">
        <f t="shared" si="207"/>
        <v>1</v>
      </c>
      <c r="M3294" s="76" t="str">
        <f t="shared" si="208"/>
        <v>-</v>
      </c>
      <c r="N3294" s="76" t="str">
        <f t="shared" si="208"/>
        <v>-</v>
      </c>
      <c r="O3294" s="3" t="s">
        <v>682</v>
      </c>
      <c r="P3294" s="40" t="s">
        <v>680</v>
      </c>
      <c r="Q3294" s="3" t="s">
        <v>688</v>
      </c>
      <c r="R3294" s="78"/>
    </row>
    <row r="3295" spans="1:18" x14ac:dyDescent="0.2">
      <c r="A3295" s="3" t="s">
        <v>413</v>
      </c>
      <c r="B3295" s="78" t="s">
        <v>684</v>
      </c>
      <c r="C3295" s="78" t="s">
        <v>761</v>
      </c>
      <c r="D3295" s="78"/>
      <c r="E3295" s="78"/>
      <c r="F3295" s="78"/>
      <c r="G3295" s="78"/>
      <c r="H3295" s="78">
        <f t="shared" ref="H3295:H3358" si="209">E3295+G3295</f>
        <v>0</v>
      </c>
      <c r="I3295" s="74"/>
      <c r="J3295" s="74"/>
      <c r="K3295" s="75">
        <f t="shared" si="206"/>
        <v>1</v>
      </c>
      <c r="L3295" s="75">
        <f t="shared" si="207"/>
        <v>1</v>
      </c>
      <c r="M3295" s="76" t="str">
        <f t="shared" si="208"/>
        <v>-</v>
      </c>
      <c r="N3295" s="76" t="str">
        <f t="shared" si="208"/>
        <v>-</v>
      </c>
      <c r="O3295" s="3" t="s">
        <v>682</v>
      </c>
      <c r="P3295" s="40" t="s">
        <v>680</v>
      </c>
      <c r="Q3295" s="3" t="s">
        <v>688</v>
      </c>
      <c r="R3295" s="78"/>
    </row>
    <row r="3296" spans="1:18" x14ac:dyDescent="0.2">
      <c r="A3296" s="3" t="s">
        <v>413</v>
      </c>
      <c r="B3296" s="78" t="s">
        <v>684</v>
      </c>
      <c r="C3296" s="78" t="s">
        <v>762</v>
      </c>
      <c r="D3296" s="78"/>
      <c r="E3296" s="78"/>
      <c r="F3296" s="78"/>
      <c r="G3296" s="78"/>
      <c r="H3296" s="78">
        <f t="shared" si="209"/>
        <v>0</v>
      </c>
      <c r="I3296" s="74"/>
      <c r="J3296" s="74"/>
      <c r="K3296" s="75">
        <f t="shared" si="206"/>
        <v>1</v>
      </c>
      <c r="L3296" s="75">
        <f t="shared" si="207"/>
        <v>1</v>
      </c>
      <c r="M3296" s="76" t="str">
        <f t="shared" si="208"/>
        <v>-</v>
      </c>
      <c r="N3296" s="76" t="str">
        <f t="shared" si="208"/>
        <v>-</v>
      </c>
      <c r="O3296" s="3" t="s">
        <v>682</v>
      </c>
      <c r="P3296" s="40" t="s">
        <v>680</v>
      </c>
      <c r="Q3296" s="3" t="s">
        <v>688</v>
      </c>
      <c r="R3296" s="78"/>
    </row>
    <row r="3297" spans="1:18" x14ac:dyDescent="0.2">
      <c r="A3297" s="3" t="s">
        <v>413</v>
      </c>
      <c r="B3297" s="78" t="s">
        <v>684</v>
      </c>
      <c r="C3297" s="78" t="s">
        <v>762</v>
      </c>
      <c r="D3297" s="78"/>
      <c r="E3297" s="78"/>
      <c r="F3297" s="78"/>
      <c r="G3297" s="78"/>
      <c r="H3297" s="78">
        <f t="shared" si="209"/>
        <v>0</v>
      </c>
      <c r="I3297" s="74"/>
      <c r="J3297" s="74"/>
      <c r="K3297" s="75">
        <f t="shared" si="206"/>
        <v>1</v>
      </c>
      <c r="L3297" s="75">
        <f t="shared" si="207"/>
        <v>1</v>
      </c>
      <c r="M3297" s="76" t="str">
        <f t="shared" si="208"/>
        <v>-</v>
      </c>
      <c r="N3297" s="76" t="str">
        <f t="shared" si="208"/>
        <v>-</v>
      </c>
      <c r="O3297" s="3" t="s">
        <v>682</v>
      </c>
      <c r="P3297" s="40" t="s">
        <v>680</v>
      </c>
      <c r="Q3297" s="3" t="s">
        <v>688</v>
      </c>
      <c r="R3297" s="78"/>
    </row>
    <row r="3298" spans="1:18" x14ac:dyDescent="0.2">
      <c r="A3298" s="3" t="s">
        <v>413</v>
      </c>
      <c r="B3298" s="78" t="s">
        <v>684</v>
      </c>
      <c r="C3298" s="78" t="s">
        <v>741</v>
      </c>
      <c r="D3298" s="78">
        <v>24903</v>
      </c>
      <c r="E3298" s="78">
        <v>117</v>
      </c>
      <c r="F3298" s="78">
        <v>24583</v>
      </c>
      <c r="G3298" s="78">
        <v>25</v>
      </c>
      <c r="H3298" s="78">
        <f t="shared" si="209"/>
        <v>142</v>
      </c>
      <c r="I3298" s="74">
        <v>0.823943661971831</v>
      </c>
      <c r="J3298" s="74">
        <v>0.176056338028169</v>
      </c>
      <c r="K3298" s="75">
        <f t="shared" si="206"/>
        <v>0.99999999999999978</v>
      </c>
      <c r="L3298" s="75">
        <f t="shared" si="207"/>
        <v>9.928284612219825E-16</v>
      </c>
      <c r="M3298" s="76" t="str">
        <f t="shared" si="208"/>
        <v>-</v>
      </c>
      <c r="N3298" s="76" t="str">
        <f t="shared" si="208"/>
        <v>sig</v>
      </c>
      <c r="O3298" s="3" t="s">
        <v>682</v>
      </c>
      <c r="P3298" s="40" t="s">
        <v>680</v>
      </c>
      <c r="Q3298" s="3" t="s">
        <v>688</v>
      </c>
      <c r="R3298" s="78"/>
    </row>
    <row r="3299" spans="1:18" x14ac:dyDescent="0.2">
      <c r="A3299" s="3" t="s">
        <v>413</v>
      </c>
      <c r="B3299" s="78" t="s">
        <v>684</v>
      </c>
      <c r="C3299" s="78" t="s">
        <v>741</v>
      </c>
      <c r="D3299" s="78">
        <v>24903</v>
      </c>
      <c r="E3299" s="78">
        <v>29</v>
      </c>
      <c r="F3299" s="78">
        <v>24583</v>
      </c>
      <c r="G3299" s="78">
        <v>6</v>
      </c>
      <c r="H3299" s="78">
        <f t="shared" si="209"/>
        <v>35</v>
      </c>
      <c r="I3299" s="74">
        <v>0.82857142857142863</v>
      </c>
      <c r="J3299" s="74">
        <v>0.17142857142857143</v>
      </c>
      <c r="K3299" s="75">
        <f t="shared" si="206"/>
        <v>0.9999888192396611</v>
      </c>
      <c r="L3299" s="75">
        <f t="shared" si="207"/>
        <v>5.842093378305442E-5</v>
      </c>
      <c r="M3299" s="76" t="str">
        <f t="shared" si="208"/>
        <v>-</v>
      </c>
      <c r="N3299" s="76" t="str">
        <f t="shared" si="208"/>
        <v>-</v>
      </c>
      <c r="O3299" s="3" t="s">
        <v>682</v>
      </c>
      <c r="P3299" s="40" t="s">
        <v>680</v>
      </c>
      <c r="Q3299" s="3" t="s">
        <v>688</v>
      </c>
      <c r="R3299" s="78"/>
    </row>
    <row r="3300" spans="1:18" x14ac:dyDescent="0.2">
      <c r="A3300" s="3" t="s">
        <v>413</v>
      </c>
      <c r="B3300" s="78" t="s">
        <v>684</v>
      </c>
      <c r="C3300" s="78" t="s">
        <v>742</v>
      </c>
      <c r="D3300" s="78">
        <v>24903</v>
      </c>
      <c r="E3300" s="78">
        <v>121</v>
      </c>
      <c r="F3300" s="78">
        <v>24583</v>
      </c>
      <c r="G3300" s="78">
        <v>34</v>
      </c>
      <c r="H3300" s="78">
        <f t="shared" si="209"/>
        <v>155</v>
      </c>
      <c r="I3300" s="74">
        <v>0.78064516129032258</v>
      </c>
      <c r="J3300" s="74">
        <v>0.21935483870967742</v>
      </c>
      <c r="K3300" s="75">
        <f t="shared" si="206"/>
        <v>0.99999999999983369</v>
      </c>
      <c r="L3300" s="75">
        <f t="shared" si="207"/>
        <v>6.0510714321618234E-13</v>
      </c>
      <c r="M3300" s="76" t="str">
        <f t="shared" si="208"/>
        <v>-</v>
      </c>
      <c r="N3300" s="76" t="str">
        <f t="shared" si="208"/>
        <v>sig</v>
      </c>
      <c r="O3300" s="3" t="s">
        <v>682</v>
      </c>
      <c r="P3300" s="40" t="s">
        <v>680</v>
      </c>
      <c r="Q3300" s="3" t="s">
        <v>688</v>
      </c>
      <c r="R3300" s="78"/>
    </row>
    <row r="3301" spans="1:18" x14ac:dyDescent="0.2">
      <c r="A3301" s="3" t="s">
        <v>413</v>
      </c>
      <c r="B3301" s="78" t="s">
        <v>684</v>
      </c>
      <c r="C3301" s="78" t="s">
        <v>742</v>
      </c>
      <c r="D3301" s="78">
        <v>24903</v>
      </c>
      <c r="E3301" s="78">
        <v>15</v>
      </c>
      <c r="F3301" s="78">
        <v>24583</v>
      </c>
      <c r="G3301" s="78">
        <v>5</v>
      </c>
      <c r="H3301" s="78">
        <f t="shared" si="209"/>
        <v>20</v>
      </c>
      <c r="I3301" s="74">
        <v>0.75</v>
      </c>
      <c r="J3301" s="74">
        <v>0.25</v>
      </c>
      <c r="K3301" s="75">
        <f t="shared" si="206"/>
        <v>0.99409103393554688</v>
      </c>
      <c r="L3301" s="75">
        <f t="shared" si="207"/>
        <v>2.0694732666015635E-2</v>
      </c>
      <c r="M3301" s="76" t="str">
        <f t="shared" si="208"/>
        <v>-</v>
      </c>
      <c r="N3301" s="76" t="str">
        <f t="shared" si="208"/>
        <v>-</v>
      </c>
      <c r="O3301" s="3" t="s">
        <v>682</v>
      </c>
      <c r="P3301" s="40" t="s">
        <v>680</v>
      </c>
      <c r="Q3301" s="3" t="s">
        <v>688</v>
      </c>
      <c r="R3301" s="78"/>
    </row>
    <row r="3302" spans="1:18" x14ac:dyDescent="0.2">
      <c r="A3302" s="3" t="s">
        <v>413</v>
      </c>
      <c r="B3302" s="78" t="s">
        <v>684</v>
      </c>
      <c r="C3302" s="78" t="s">
        <v>743</v>
      </c>
      <c r="D3302" s="78">
        <v>24903</v>
      </c>
      <c r="E3302" s="78">
        <v>0</v>
      </c>
      <c r="F3302" s="78">
        <v>24583</v>
      </c>
      <c r="G3302" s="78">
        <v>1</v>
      </c>
      <c r="H3302" s="78">
        <f t="shared" si="209"/>
        <v>1</v>
      </c>
      <c r="I3302" s="74">
        <v>0</v>
      </c>
      <c r="J3302" s="74">
        <v>1</v>
      </c>
      <c r="K3302" s="75">
        <f t="shared" si="206"/>
        <v>0.5</v>
      </c>
      <c r="L3302" s="75">
        <f t="shared" si="207"/>
        <v>1</v>
      </c>
      <c r="M3302" s="76" t="str">
        <f t="shared" si="208"/>
        <v>-</v>
      </c>
      <c r="N3302" s="76" t="str">
        <f t="shared" si="208"/>
        <v>-</v>
      </c>
      <c r="O3302" s="3" t="s">
        <v>682</v>
      </c>
      <c r="P3302" s="40" t="s">
        <v>680</v>
      </c>
      <c r="Q3302" s="3" t="s">
        <v>688</v>
      </c>
      <c r="R3302" s="78"/>
    </row>
    <row r="3303" spans="1:18" x14ac:dyDescent="0.2">
      <c r="A3303" s="3" t="s">
        <v>413</v>
      </c>
      <c r="B3303" s="78" t="s">
        <v>684</v>
      </c>
      <c r="C3303" s="78" t="s">
        <v>743</v>
      </c>
      <c r="D3303" s="78"/>
      <c r="E3303" s="78"/>
      <c r="F3303" s="78"/>
      <c r="G3303" s="78"/>
      <c r="H3303" s="78">
        <f t="shared" si="209"/>
        <v>0</v>
      </c>
      <c r="I3303" s="74"/>
      <c r="J3303" s="74"/>
      <c r="K3303" s="75">
        <f t="shared" si="206"/>
        <v>1</v>
      </c>
      <c r="L3303" s="75">
        <f t="shared" si="207"/>
        <v>1</v>
      </c>
      <c r="M3303" s="76" t="str">
        <f t="shared" si="208"/>
        <v>-</v>
      </c>
      <c r="N3303" s="76" t="str">
        <f t="shared" si="208"/>
        <v>-</v>
      </c>
      <c r="O3303" s="3" t="s">
        <v>682</v>
      </c>
      <c r="P3303" s="40" t="s">
        <v>680</v>
      </c>
      <c r="Q3303" s="3" t="s">
        <v>688</v>
      </c>
      <c r="R3303" s="78"/>
    </row>
    <row r="3304" spans="1:18" x14ac:dyDescent="0.2">
      <c r="A3304" s="3" t="s">
        <v>413</v>
      </c>
      <c r="B3304" s="78" t="s">
        <v>684</v>
      </c>
      <c r="C3304" s="78" t="s">
        <v>744</v>
      </c>
      <c r="D3304" s="78">
        <v>24903</v>
      </c>
      <c r="E3304" s="78">
        <v>1</v>
      </c>
      <c r="F3304" s="78">
        <v>24583</v>
      </c>
      <c r="G3304" s="78">
        <v>1</v>
      </c>
      <c r="H3304" s="78">
        <f t="shared" si="209"/>
        <v>2</v>
      </c>
      <c r="I3304" s="74">
        <v>0.5</v>
      </c>
      <c r="J3304" s="74">
        <v>0.5</v>
      </c>
      <c r="K3304" s="75">
        <f t="shared" si="206"/>
        <v>0.75</v>
      </c>
      <c r="L3304" s="75">
        <f t="shared" si="207"/>
        <v>0.75</v>
      </c>
      <c r="M3304" s="76" t="str">
        <f t="shared" si="208"/>
        <v>-</v>
      </c>
      <c r="N3304" s="76" t="str">
        <f t="shared" si="208"/>
        <v>-</v>
      </c>
      <c r="O3304" s="3" t="s">
        <v>682</v>
      </c>
      <c r="P3304" s="40" t="s">
        <v>680</v>
      </c>
      <c r="Q3304" s="3" t="s">
        <v>688</v>
      </c>
      <c r="R3304" s="78"/>
    </row>
    <row r="3305" spans="1:18" x14ac:dyDescent="0.2">
      <c r="A3305" s="3" t="s">
        <v>413</v>
      </c>
      <c r="B3305" s="78" t="s">
        <v>684</v>
      </c>
      <c r="C3305" s="78" t="s">
        <v>744</v>
      </c>
      <c r="D3305" s="78"/>
      <c r="E3305" s="78"/>
      <c r="F3305" s="78"/>
      <c r="G3305" s="78"/>
      <c r="H3305" s="78">
        <f t="shared" si="209"/>
        <v>0</v>
      </c>
      <c r="I3305" s="74"/>
      <c r="J3305" s="74"/>
      <c r="K3305" s="75">
        <f t="shared" si="206"/>
        <v>1</v>
      </c>
      <c r="L3305" s="75">
        <f t="shared" si="207"/>
        <v>1</v>
      </c>
      <c r="M3305" s="76" t="str">
        <f t="shared" si="208"/>
        <v>-</v>
      </c>
      <c r="N3305" s="76" t="str">
        <f t="shared" si="208"/>
        <v>-</v>
      </c>
      <c r="O3305" s="3" t="s">
        <v>682</v>
      </c>
      <c r="P3305" s="40" t="s">
        <v>680</v>
      </c>
      <c r="Q3305" s="3" t="s">
        <v>688</v>
      </c>
      <c r="R3305" s="78"/>
    </row>
    <row r="3306" spans="1:18" x14ac:dyDescent="0.2">
      <c r="A3306" s="3" t="s">
        <v>413</v>
      </c>
      <c r="B3306" s="78" t="s">
        <v>684</v>
      </c>
      <c r="C3306" s="78" t="s">
        <v>745</v>
      </c>
      <c r="D3306" s="78"/>
      <c r="E3306" s="78"/>
      <c r="F3306" s="78"/>
      <c r="G3306" s="78"/>
      <c r="H3306" s="78">
        <f t="shared" si="209"/>
        <v>0</v>
      </c>
      <c r="I3306" s="74"/>
      <c r="J3306" s="74"/>
      <c r="K3306" s="75">
        <f t="shared" si="206"/>
        <v>1</v>
      </c>
      <c r="L3306" s="75">
        <f t="shared" si="207"/>
        <v>1</v>
      </c>
      <c r="M3306" s="76" t="str">
        <f t="shared" si="208"/>
        <v>-</v>
      </c>
      <c r="N3306" s="76" t="str">
        <f t="shared" si="208"/>
        <v>-</v>
      </c>
      <c r="O3306" s="3" t="s">
        <v>682</v>
      </c>
      <c r="P3306" s="40" t="s">
        <v>680</v>
      </c>
      <c r="Q3306" s="3" t="s">
        <v>688</v>
      </c>
      <c r="R3306" s="78"/>
    </row>
    <row r="3307" spans="1:18" x14ac:dyDescent="0.2">
      <c r="A3307" s="3" t="s">
        <v>413</v>
      </c>
      <c r="B3307" s="78" t="s">
        <v>684</v>
      </c>
      <c r="C3307" s="78" t="s">
        <v>745</v>
      </c>
      <c r="D3307" s="78"/>
      <c r="E3307" s="78"/>
      <c r="F3307" s="78"/>
      <c r="G3307" s="78"/>
      <c r="H3307" s="78">
        <f t="shared" si="209"/>
        <v>0</v>
      </c>
      <c r="I3307" s="74"/>
      <c r="J3307" s="74"/>
      <c r="K3307" s="75">
        <f t="shared" si="206"/>
        <v>1</v>
      </c>
      <c r="L3307" s="75">
        <f t="shared" si="207"/>
        <v>1</v>
      </c>
      <c r="M3307" s="76" t="str">
        <f t="shared" si="208"/>
        <v>-</v>
      </c>
      <c r="N3307" s="76" t="str">
        <f t="shared" si="208"/>
        <v>-</v>
      </c>
      <c r="O3307" s="3" t="s">
        <v>682</v>
      </c>
      <c r="P3307" s="40" t="s">
        <v>680</v>
      </c>
      <c r="Q3307" s="3" t="s">
        <v>688</v>
      </c>
      <c r="R3307" s="78"/>
    </row>
    <row r="3308" spans="1:18" x14ac:dyDescent="0.2">
      <c r="A3308" s="3" t="s">
        <v>413</v>
      </c>
      <c r="B3308" s="78" t="s">
        <v>684</v>
      </c>
      <c r="C3308" s="78" t="s">
        <v>746</v>
      </c>
      <c r="D3308" s="78"/>
      <c r="E3308" s="78"/>
      <c r="F3308" s="78"/>
      <c r="G3308" s="78"/>
      <c r="H3308" s="78">
        <f t="shared" si="209"/>
        <v>0</v>
      </c>
      <c r="I3308" s="74"/>
      <c r="J3308" s="74"/>
      <c r="K3308" s="75">
        <f t="shared" si="206"/>
        <v>1</v>
      </c>
      <c r="L3308" s="75">
        <f t="shared" si="207"/>
        <v>1</v>
      </c>
      <c r="M3308" s="76" t="str">
        <f t="shared" si="208"/>
        <v>-</v>
      </c>
      <c r="N3308" s="76" t="str">
        <f t="shared" si="208"/>
        <v>-</v>
      </c>
      <c r="O3308" s="3" t="s">
        <v>682</v>
      </c>
      <c r="P3308" s="40" t="s">
        <v>680</v>
      </c>
      <c r="Q3308" s="3" t="s">
        <v>688</v>
      </c>
      <c r="R3308" s="78"/>
    </row>
    <row r="3309" spans="1:18" x14ac:dyDescent="0.2">
      <c r="A3309" s="3" t="s">
        <v>413</v>
      </c>
      <c r="B3309" s="78" t="s">
        <v>684</v>
      </c>
      <c r="C3309" s="78" t="s">
        <v>746</v>
      </c>
      <c r="D3309" s="78"/>
      <c r="E3309" s="78"/>
      <c r="F3309" s="78"/>
      <c r="G3309" s="78"/>
      <c r="H3309" s="78">
        <f t="shared" si="209"/>
        <v>0</v>
      </c>
      <c r="I3309" s="74"/>
      <c r="J3309" s="74"/>
      <c r="K3309" s="75">
        <f t="shared" si="206"/>
        <v>1</v>
      </c>
      <c r="L3309" s="75">
        <f t="shared" si="207"/>
        <v>1</v>
      </c>
      <c r="M3309" s="76" t="str">
        <f t="shared" si="208"/>
        <v>-</v>
      </c>
      <c r="N3309" s="76" t="str">
        <f t="shared" si="208"/>
        <v>-</v>
      </c>
      <c r="O3309" s="3" t="s">
        <v>682</v>
      </c>
      <c r="P3309" s="40" t="s">
        <v>680</v>
      </c>
      <c r="Q3309" s="3" t="s">
        <v>688</v>
      </c>
      <c r="R3309" s="78"/>
    </row>
    <row r="3310" spans="1:18" x14ac:dyDescent="0.2">
      <c r="A3310" s="3" t="s">
        <v>413</v>
      </c>
      <c r="B3310" s="78" t="s">
        <v>684</v>
      </c>
      <c r="C3310" s="78" t="s">
        <v>747</v>
      </c>
      <c r="D3310" s="78">
        <v>24903</v>
      </c>
      <c r="E3310" s="78">
        <v>1</v>
      </c>
      <c r="F3310" s="78">
        <v>24583</v>
      </c>
      <c r="G3310" s="78">
        <v>0</v>
      </c>
      <c r="H3310" s="78">
        <f t="shared" si="209"/>
        <v>1</v>
      </c>
      <c r="I3310" s="74">
        <v>1</v>
      </c>
      <c r="J3310" s="74">
        <v>0</v>
      </c>
      <c r="K3310" s="75">
        <f t="shared" si="206"/>
        <v>1</v>
      </c>
      <c r="L3310" s="75">
        <f t="shared" si="207"/>
        <v>0.5</v>
      </c>
      <c r="M3310" s="76" t="str">
        <f t="shared" si="208"/>
        <v>-</v>
      </c>
      <c r="N3310" s="76" t="str">
        <f t="shared" si="208"/>
        <v>-</v>
      </c>
      <c r="O3310" s="3" t="s">
        <v>682</v>
      </c>
      <c r="P3310" s="40" t="s">
        <v>680</v>
      </c>
      <c r="Q3310" s="3" t="s">
        <v>688</v>
      </c>
      <c r="R3310" s="78"/>
    </row>
    <row r="3311" spans="1:18" x14ac:dyDescent="0.2">
      <c r="A3311" s="3" t="s">
        <v>413</v>
      </c>
      <c r="B3311" s="78" t="s">
        <v>684</v>
      </c>
      <c r="C3311" s="78" t="s">
        <v>747</v>
      </c>
      <c r="D3311" s="78"/>
      <c r="E3311" s="78"/>
      <c r="F3311" s="78"/>
      <c r="G3311" s="78"/>
      <c r="H3311" s="78">
        <f t="shared" si="209"/>
        <v>0</v>
      </c>
      <c r="I3311" s="74"/>
      <c r="J3311" s="74"/>
      <c r="K3311" s="75">
        <f t="shared" si="206"/>
        <v>1</v>
      </c>
      <c r="L3311" s="75">
        <f t="shared" si="207"/>
        <v>1</v>
      </c>
      <c r="M3311" s="76" t="str">
        <f t="shared" si="208"/>
        <v>-</v>
      </c>
      <c r="N3311" s="76" t="str">
        <f t="shared" si="208"/>
        <v>-</v>
      </c>
      <c r="O3311" s="3" t="s">
        <v>682</v>
      </c>
      <c r="P3311" s="40" t="s">
        <v>680</v>
      </c>
      <c r="Q3311" s="3" t="s">
        <v>688</v>
      </c>
      <c r="R3311" s="78"/>
    </row>
    <row r="3312" spans="1:18" x14ac:dyDescent="0.2">
      <c r="A3312" s="3" t="s">
        <v>413</v>
      </c>
      <c r="B3312" s="78" t="s">
        <v>684</v>
      </c>
      <c r="C3312" s="78" t="s">
        <v>748</v>
      </c>
      <c r="D3312" s="78"/>
      <c r="E3312" s="78"/>
      <c r="F3312" s="78"/>
      <c r="G3312" s="78"/>
      <c r="H3312" s="78">
        <f t="shared" si="209"/>
        <v>0</v>
      </c>
      <c r="I3312" s="74"/>
      <c r="J3312" s="74"/>
      <c r="K3312" s="75">
        <f t="shared" si="206"/>
        <v>1</v>
      </c>
      <c r="L3312" s="75">
        <f t="shared" si="207"/>
        <v>1</v>
      </c>
      <c r="M3312" s="76" t="str">
        <f t="shared" si="208"/>
        <v>-</v>
      </c>
      <c r="N3312" s="76" t="str">
        <f t="shared" si="208"/>
        <v>-</v>
      </c>
      <c r="O3312" s="3" t="s">
        <v>682</v>
      </c>
      <c r="P3312" s="40" t="s">
        <v>680</v>
      </c>
      <c r="Q3312" s="3" t="s">
        <v>688</v>
      </c>
      <c r="R3312" s="78"/>
    </row>
    <row r="3313" spans="1:18" x14ac:dyDescent="0.2">
      <c r="A3313" s="3" t="s">
        <v>413</v>
      </c>
      <c r="B3313" s="78" t="s">
        <v>684</v>
      </c>
      <c r="C3313" s="78" t="s">
        <v>748</v>
      </c>
      <c r="D3313" s="78"/>
      <c r="E3313" s="78"/>
      <c r="F3313" s="78"/>
      <c r="G3313" s="78"/>
      <c r="H3313" s="78">
        <f t="shared" si="209"/>
        <v>0</v>
      </c>
      <c r="I3313" s="74"/>
      <c r="J3313" s="74"/>
      <c r="K3313" s="75">
        <f t="shared" si="206"/>
        <v>1</v>
      </c>
      <c r="L3313" s="75">
        <f t="shared" si="207"/>
        <v>1</v>
      </c>
      <c r="M3313" s="76" t="str">
        <f t="shared" si="208"/>
        <v>-</v>
      </c>
      <c r="N3313" s="76" t="str">
        <f t="shared" si="208"/>
        <v>-</v>
      </c>
      <c r="O3313" s="3" t="s">
        <v>682</v>
      </c>
      <c r="P3313" s="40" t="s">
        <v>680</v>
      </c>
      <c r="Q3313" s="3" t="s">
        <v>688</v>
      </c>
      <c r="R3313" s="78"/>
    </row>
    <row r="3314" spans="1:18" x14ac:dyDescent="0.2">
      <c r="A3314" s="3" t="s">
        <v>413</v>
      </c>
      <c r="B3314" s="78" t="s">
        <v>684</v>
      </c>
      <c r="C3314" s="78" t="s">
        <v>749</v>
      </c>
      <c r="D3314" s="78">
        <v>24903</v>
      </c>
      <c r="E3314" s="78">
        <v>1</v>
      </c>
      <c r="F3314" s="78">
        <v>24583</v>
      </c>
      <c r="G3314" s="78">
        <v>0</v>
      </c>
      <c r="H3314" s="78">
        <f t="shared" si="209"/>
        <v>1</v>
      </c>
      <c r="I3314" s="74">
        <v>1</v>
      </c>
      <c r="J3314" s="74">
        <v>0</v>
      </c>
      <c r="K3314" s="75">
        <f t="shared" si="206"/>
        <v>1</v>
      </c>
      <c r="L3314" s="75">
        <f t="shared" si="207"/>
        <v>0.5</v>
      </c>
      <c r="M3314" s="76" t="str">
        <f t="shared" si="208"/>
        <v>-</v>
      </c>
      <c r="N3314" s="76" t="str">
        <f t="shared" si="208"/>
        <v>-</v>
      </c>
      <c r="O3314" s="3" t="s">
        <v>682</v>
      </c>
      <c r="P3314" s="40" t="s">
        <v>680</v>
      </c>
      <c r="Q3314" s="3" t="s">
        <v>688</v>
      </c>
      <c r="R3314" s="78"/>
    </row>
    <row r="3315" spans="1:18" x14ac:dyDescent="0.2">
      <c r="A3315" s="3" t="s">
        <v>413</v>
      </c>
      <c r="B3315" s="78" t="s">
        <v>684</v>
      </c>
      <c r="C3315" s="78" t="s">
        <v>749</v>
      </c>
      <c r="D3315" s="78"/>
      <c r="E3315" s="78"/>
      <c r="F3315" s="78"/>
      <c r="G3315" s="78"/>
      <c r="H3315" s="78">
        <f t="shared" si="209"/>
        <v>0</v>
      </c>
      <c r="I3315" s="74"/>
      <c r="J3315" s="74"/>
      <c r="K3315" s="75">
        <f t="shared" si="206"/>
        <v>1</v>
      </c>
      <c r="L3315" s="75">
        <f t="shared" si="207"/>
        <v>1</v>
      </c>
      <c r="M3315" s="76" t="str">
        <f t="shared" si="208"/>
        <v>-</v>
      </c>
      <c r="N3315" s="76" t="str">
        <f t="shared" si="208"/>
        <v>-</v>
      </c>
      <c r="O3315" s="3" t="s">
        <v>682</v>
      </c>
      <c r="P3315" s="40" t="s">
        <v>680</v>
      </c>
      <c r="Q3315" s="3" t="s">
        <v>688</v>
      </c>
      <c r="R3315" s="78"/>
    </row>
    <row r="3316" spans="1:18" x14ac:dyDescent="0.2">
      <c r="A3316" s="3" t="s">
        <v>413</v>
      </c>
      <c r="B3316" s="78" t="s">
        <v>684</v>
      </c>
      <c r="C3316" s="78" t="s">
        <v>750</v>
      </c>
      <c r="D3316" s="78"/>
      <c r="E3316" s="78"/>
      <c r="F3316" s="78"/>
      <c r="G3316" s="78"/>
      <c r="H3316" s="78">
        <f t="shared" si="209"/>
        <v>0</v>
      </c>
      <c r="I3316" s="74"/>
      <c r="J3316" s="74"/>
      <c r="K3316" s="75">
        <f t="shared" si="206"/>
        <v>1</v>
      </c>
      <c r="L3316" s="75">
        <f t="shared" si="207"/>
        <v>1</v>
      </c>
      <c r="M3316" s="76" t="str">
        <f t="shared" si="208"/>
        <v>-</v>
      </c>
      <c r="N3316" s="76" t="str">
        <f t="shared" si="208"/>
        <v>-</v>
      </c>
      <c r="O3316" s="3" t="s">
        <v>682</v>
      </c>
      <c r="P3316" s="40" t="s">
        <v>680</v>
      </c>
      <c r="Q3316" s="3" t="s">
        <v>688</v>
      </c>
      <c r="R3316" s="78"/>
    </row>
    <row r="3317" spans="1:18" x14ac:dyDescent="0.2">
      <c r="A3317" s="3" t="s">
        <v>413</v>
      </c>
      <c r="B3317" s="78" t="s">
        <v>684</v>
      </c>
      <c r="C3317" s="78" t="s">
        <v>750</v>
      </c>
      <c r="D3317" s="78"/>
      <c r="E3317" s="78"/>
      <c r="F3317" s="78"/>
      <c r="G3317" s="78"/>
      <c r="H3317" s="78">
        <f t="shared" si="209"/>
        <v>0</v>
      </c>
      <c r="I3317" s="74"/>
      <c r="J3317" s="74"/>
      <c r="K3317" s="75">
        <f t="shared" si="206"/>
        <v>1</v>
      </c>
      <c r="L3317" s="75">
        <f t="shared" si="207"/>
        <v>1</v>
      </c>
      <c r="M3317" s="76" t="str">
        <f t="shared" si="208"/>
        <v>-</v>
      </c>
      <c r="N3317" s="76" t="str">
        <f t="shared" si="208"/>
        <v>-</v>
      </c>
      <c r="O3317" s="3" t="s">
        <v>682</v>
      </c>
      <c r="P3317" s="40" t="s">
        <v>680</v>
      </c>
      <c r="Q3317" s="3" t="s">
        <v>688</v>
      </c>
      <c r="R3317" s="78"/>
    </row>
    <row r="3318" spans="1:18" x14ac:dyDescent="0.2">
      <c r="A3318" s="3" t="s">
        <v>413</v>
      </c>
      <c r="B3318" s="78" t="s">
        <v>684</v>
      </c>
      <c r="C3318" s="78" t="s">
        <v>751</v>
      </c>
      <c r="D3318" s="78"/>
      <c r="E3318" s="78"/>
      <c r="F3318" s="78"/>
      <c r="G3318" s="78"/>
      <c r="H3318" s="78">
        <f t="shared" si="209"/>
        <v>0</v>
      </c>
      <c r="I3318" s="74"/>
      <c r="J3318" s="74"/>
      <c r="K3318" s="75">
        <f t="shared" si="206"/>
        <v>1</v>
      </c>
      <c r="L3318" s="75">
        <f t="shared" si="207"/>
        <v>1</v>
      </c>
      <c r="M3318" s="76" t="str">
        <f t="shared" si="208"/>
        <v>-</v>
      </c>
      <c r="N3318" s="76" t="str">
        <f t="shared" si="208"/>
        <v>-</v>
      </c>
      <c r="O3318" s="3" t="s">
        <v>682</v>
      </c>
      <c r="P3318" s="40" t="s">
        <v>680</v>
      </c>
      <c r="Q3318" s="3" t="s">
        <v>688</v>
      </c>
      <c r="R3318" s="78"/>
    </row>
    <row r="3319" spans="1:18" x14ac:dyDescent="0.2">
      <c r="A3319" s="3" t="s">
        <v>413</v>
      </c>
      <c r="B3319" s="78" t="s">
        <v>684</v>
      </c>
      <c r="C3319" s="78" t="s">
        <v>751</v>
      </c>
      <c r="D3319" s="78">
        <v>24903</v>
      </c>
      <c r="E3319" s="78">
        <v>0</v>
      </c>
      <c r="F3319" s="78">
        <v>24583</v>
      </c>
      <c r="G3319" s="78">
        <v>1</v>
      </c>
      <c r="H3319" s="78">
        <f t="shared" si="209"/>
        <v>1</v>
      </c>
      <c r="I3319" s="74">
        <v>0</v>
      </c>
      <c r="J3319" s="74">
        <v>1</v>
      </c>
      <c r="K3319" s="75">
        <f t="shared" si="206"/>
        <v>0.5</v>
      </c>
      <c r="L3319" s="75">
        <f t="shared" si="207"/>
        <v>1</v>
      </c>
      <c r="M3319" s="76" t="str">
        <f t="shared" si="208"/>
        <v>-</v>
      </c>
      <c r="N3319" s="76" t="str">
        <f t="shared" si="208"/>
        <v>-</v>
      </c>
      <c r="O3319" s="3" t="s">
        <v>682</v>
      </c>
      <c r="P3319" s="40" t="s">
        <v>680</v>
      </c>
      <c r="Q3319" s="3" t="s">
        <v>688</v>
      </c>
      <c r="R3319" s="78"/>
    </row>
    <row r="3320" spans="1:18" x14ac:dyDescent="0.2">
      <c r="A3320" s="3" t="s">
        <v>413</v>
      </c>
      <c r="B3320" s="78" t="s">
        <v>684</v>
      </c>
      <c r="C3320" s="78" t="s">
        <v>752</v>
      </c>
      <c r="D3320" s="78">
        <v>24903</v>
      </c>
      <c r="E3320" s="78">
        <v>3</v>
      </c>
      <c r="F3320" s="78">
        <v>24583</v>
      </c>
      <c r="G3320" s="78">
        <v>0</v>
      </c>
      <c r="H3320" s="78">
        <f t="shared" si="209"/>
        <v>3</v>
      </c>
      <c r="I3320" s="74">
        <v>1</v>
      </c>
      <c r="J3320" s="74">
        <v>0</v>
      </c>
      <c r="K3320" s="75">
        <f t="shared" si="206"/>
        <v>1</v>
      </c>
      <c r="L3320" s="75">
        <f t="shared" si="207"/>
        <v>0.12500000000000003</v>
      </c>
      <c r="M3320" s="76" t="str">
        <f t="shared" si="208"/>
        <v>-</v>
      </c>
      <c r="N3320" s="76" t="str">
        <f t="shared" si="208"/>
        <v>-</v>
      </c>
      <c r="O3320" s="3" t="s">
        <v>682</v>
      </c>
      <c r="P3320" s="40" t="s">
        <v>680</v>
      </c>
      <c r="Q3320" s="3" t="s">
        <v>688</v>
      </c>
      <c r="R3320" s="78"/>
    </row>
    <row r="3321" spans="1:18" x14ac:dyDescent="0.2">
      <c r="A3321" s="3" t="s">
        <v>413</v>
      </c>
      <c r="B3321" s="78" t="s">
        <v>684</v>
      </c>
      <c r="C3321" s="78" t="s">
        <v>752</v>
      </c>
      <c r="D3321" s="78">
        <v>24903</v>
      </c>
      <c r="E3321" s="78">
        <v>1</v>
      </c>
      <c r="F3321" s="78">
        <v>24583</v>
      </c>
      <c r="G3321" s="78">
        <v>0</v>
      </c>
      <c r="H3321" s="78">
        <f t="shared" si="209"/>
        <v>1</v>
      </c>
      <c r="I3321" s="74">
        <v>1</v>
      </c>
      <c r="J3321" s="74">
        <v>0</v>
      </c>
      <c r="K3321" s="75">
        <f t="shared" si="206"/>
        <v>1</v>
      </c>
      <c r="L3321" s="75">
        <f t="shared" si="207"/>
        <v>0.5</v>
      </c>
      <c r="M3321" s="76" t="str">
        <f t="shared" si="208"/>
        <v>-</v>
      </c>
      <c r="N3321" s="76" t="str">
        <f t="shared" si="208"/>
        <v>-</v>
      </c>
      <c r="O3321" s="3" t="s">
        <v>682</v>
      </c>
      <c r="P3321" s="40" t="s">
        <v>680</v>
      </c>
      <c r="Q3321" s="3" t="s">
        <v>688</v>
      </c>
      <c r="R3321" s="78"/>
    </row>
    <row r="3322" spans="1:18" x14ac:dyDescent="0.2">
      <c r="A3322" s="3" t="s">
        <v>413</v>
      </c>
      <c r="B3322" s="78" t="s">
        <v>684</v>
      </c>
      <c r="C3322" s="78" t="s">
        <v>753</v>
      </c>
      <c r="D3322" s="78"/>
      <c r="E3322" s="78"/>
      <c r="F3322" s="78"/>
      <c r="G3322" s="78"/>
      <c r="H3322" s="78">
        <f t="shared" si="209"/>
        <v>0</v>
      </c>
      <c r="I3322" s="74"/>
      <c r="J3322" s="74"/>
      <c r="K3322" s="75">
        <f t="shared" si="206"/>
        <v>1</v>
      </c>
      <c r="L3322" s="75">
        <f t="shared" si="207"/>
        <v>1</v>
      </c>
      <c r="M3322" s="76" t="str">
        <f t="shared" si="208"/>
        <v>-</v>
      </c>
      <c r="N3322" s="76" t="str">
        <f t="shared" si="208"/>
        <v>-</v>
      </c>
      <c r="O3322" s="3" t="s">
        <v>682</v>
      </c>
      <c r="P3322" s="40" t="s">
        <v>680</v>
      </c>
      <c r="Q3322" s="3" t="s">
        <v>688</v>
      </c>
      <c r="R3322" s="78"/>
    </row>
    <row r="3323" spans="1:18" x14ac:dyDescent="0.2">
      <c r="A3323" s="3" t="s">
        <v>413</v>
      </c>
      <c r="B3323" s="78" t="s">
        <v>684</v>
      </c>
      <c r="C3323" s="78" t="s">
        <v>753</v>
      </c>
      <c r="D3323" s="78"/>
      <c r="E3323" s="78"/>
      <c r="F3323" s="78"/>
      <c r="G3323" s="78"/>
      <c r="H3323" s="78">
        <f t="shared" si="209"/>
        <v>0</v>
      </c>
      <c r="I3323" s="74"/>
      <c r="J3323" s="74"/>
      <c r="K3323" s="75">
        <f t="shared" si="206"/>
        <v>1</v>
      </c>
      <c r="L3323" s="75">
        <f t="shared" si="207"/>
        <v>1</v>
      </c>
      <c r="M3323" s="76" t="str">
        <f t="shared" si="208"/>
        <v>-</v>
      </c>
      <c r="N3323" s="76" t="str">
        <f t="shared" si="208"/>
        <v>-</v>
      </c>
      <c r="O3323" s="3" t="s">
        <v>682</v>
      </c>
      <c r="P3323" s="40" t="s">
        <v>680</v>
      </c>
      <c r="Q3323" s="3" t="s">
        <v>688</v>
      </c>
      <c r="R3323" s="78"/>
    </row>
    <row r="3324" spans="1:18" x14ac:dyDescent="0.2">
      <c r="A3324" s="3" t="s">
        <v>328</v>
      </c>
      <c r="B3324" s="78" t="s">
        <v>443</v>
      </c>
      <c r="C3324" s="78" t="s">
        <v>754</v>
      </c>
      <c r="D3324" s="78">
        <v>24903</v>
      </c>
      <c r="E3324" s="78">
        <v>28</v>
      </c>
      <c r="F3324" s="78">
        <v>24583</v>
      </c>
      <c r="G3324" s="78">
        <v>4</v>
      </c>
      <c r="H3324" s="78">
        <f t="shared" si="209"/>
        <v>32</v>
      </c>
      <c r="I3324" s="74">
        <v>0.875</v>
      </c>
      <c r="J3324" s="74">
        <v>0.125</v>
      </c>
      <c r="K3324" s="75">
        <f t="shared" si="206"/>
        <v>0.99999872199259698</v>
      </c>
      <c r="L3324" s="75">
        <f t="shared" si="207"/>
        <v>9.6505973488092372E-6</v>
      </c>
      <c r="M3324" s="76" t="str">
        <f t="shared" si="208"/>
        <v>-</v>
      </c>
      <c r="N3324" s="76" t="str">
        <f t="shared" si="208"/>
        <v>-</v>
      </c>
      <c r="O3324" s="3" t="s">
        <v>682</v>
      </c>
      <c r="P3324" s="40" t="s">
        <v>680</v>
      </c>
      <c r="Q3324" s="3" t="s">
        <v>688</v>
      </c>
      <c r="R3324" s="78"/>
    </row>
    <row r="3325" spans="1:18" x14ac:dyDescent="0.2">
      <c r="A3325" s="3" t="s">
        <v>328</v>
      </c>
      <c r="B3325" s="78" t="s">
        <v>443</v>
      </c>
      <c r="C3325" s="78" t="s">
        <v>755</v>
      </c>
      <c r="D3325" s="78">
        <v>24903</v>
      </c>
      <c r="E3325" s="78">
        <v>15</v>
      </c>
      <c r="F3325" s="78">
        <v>24583</v>
      </c>
      <c r="G3325" s="78">
        <v>6</v>
      </c>
      <c r="H3325" s="78">
        <f t="shared" si="209"/>
        <v>21</v>
      </c>
      <c r="I3325" s="74">
        <v>0.7142857142857143</v>
      </c>
      <c r="J3325" s="74">
        <v>0.2857142857142857</v>
      </c>
      <c r="K3325" s="75">
        <f t="shared" si="206"/>
        <v>0.98669815063476562</v>
      </c>
      <c r="L3325" s="75">
        <f t="shared" si="207"/>
        <v>3.9176940917968764E-2</v>
      </c>
      <c r="M3325" s="76" t="str">
        <f t="shared" si="208"/>
        <v>-</v>
      </c>
      <c r="N3325" s="76" t="str">
        <f t="shared" si="208"/>
        <v>-</v>
      </c>
      <c r="O3325" s="3" t="s">
        <v>682</v>
      </c>
      <c r="P3325" s="40" t="s">
        <v>680</v>
      </c>
      <c r="Q3325" s="3" t="s">
        <v>688</v>
      </c>
      <c r="R3325" s="78"/>
    </row>
    <row r="3326" spans="1:18" x14ac:dyDescent="0.2">
      <c r="A3326" s="3" t="s">
        <v>328</v>
      </c>
      <c r="B3326" s="78" t="s">
        <v>443</v>
      </c>
      <c r="C3326" s="78" t="s">
        <v>756</v>
      </c>
      <c r="D3326" s="78">
        <v>24903</v>
      </c>
      <c r="E3326" s="78">
        <v>32</v>
      </c>
      <c r="F3326" s="78">
        <v>24583</v>
      </c>
      <c r="G3326" s="78">
        <v>9</v>
      </c>
      <c r="H3326" s="78">
        <f t="shared" si="209"/>
        <v>41</v>
      </c>
      <c r="I3326" s="74">
        <v>0.78048780487804881</v>
      </c>
      <c r="J3326" s="74">
        <v>0.21951219512195122</v>
      </c>
      <c r="K3326" s="75">
        <f t="shared" si="206"/>
        <v>0.99994388928689659</v>
      </c>
      <c r="L3326" s="75">
        <f t="shared" si="207"/>
        <v>2.1542852118727732E-4</v>
      </c>
      <c r="M3326" s="76" t="str">
        <f t="shared" si="208"/>
        <v>-</v>
      </c>
      <c r="N3326" s="76" t="str">
        <f t="shared" si="208"/>
        <v>-</v>
      </c>
      <c r="O3326" s="3" t="s">
        <v>682</v>
      </c>
      <c r="P3326" s="40" t="s">
        <v>680</v>
      </c>
      <c r="Q3326" s="3" t="s">
        <v>688</v>
      </c>
      <c r="R3326" s="78"/>
    </row>
    <row r="3327" spans="1:18" x14ac:dyDescent="0.2">
      <c r="A3327" s="3" t="s">
        <v>328</v>
      </c>
      <c r="B3327" s="78" t="s">
        <v>443</v>
      </c>
      <c r="C3327" s="78" t="s">
        <v>757</v>
      </c>
      <c r="D3327" s="78">
        <v>24903</v>
      </c>
      <c r="E3327" s="78">
        <v>14</v>
      </c>
      <c r="F3327" s="78">
        <v>24583</v>
      </c>
      <c r="G3327" s="78">
        <v>1</v>
      </c>
      <c r="H3327" s="78">
        <f t="shared" si="209"/>
        <v>15</v>
      </c>
      <c r="I3327" s="74">
        <v>0.93333333333333335</v>
      </c>
      <c r="J3327" s="74">
        <v>6.6666666666666666E-2</v>
      </c>
      <c r="K3327" s="75">
        <f t="shared" si="206"/>
        <v>0.999969482421875</v>
      </c>
      <c r="L3327" s="75">
        <f t="shared" si="207"/>
        <v>4.8828125000000022E-4</v>
      </c>
      <c r="M3327" s="76" t="str">
        <f t="shared" si="208"/>
        <v>-</v>
      </c>
      <c r="N3327" s="76" t="str">
        <f t="shared" si="208"/>
        <v>-</v>
      </c>
      <c r="O3327" s="3" t="s">
        <v>682</v>
      </c>
      <c r="P3327" s="40" t="s">
        <v>680</v>
      </c>
      <c r="Q3327" s="3" t="s">
        <v>688</v>
      </c>
      <c r="R3327" s="78"/>
    </row>
    <row r="3328" spans="1:18" x14ac:dyDescent="0.2">
      <c r="A3328" s="3" t="s">
        <v>328</v>
      </c>
      <c r="B3328" s="78" t="s">
        <v>443</v>
      </c>
      <c r="C3328" s="78" t="s">
        <v>758</v>
      </c>
      <c r="D3328" s="78">
        <v>24903</v>
      </c>
      <c r="E3328" s="78">
        <v>12</v>
      </c>
      <c r="F3328" s="78">
        <v>24583</v>
      </c>
      <c r="G3328" s="78">
        <v>5</v>
      </c>
      <c r="H3328" s="78">
        <f t="shared" si="209"/>
        <v>17</v>
      </c>
      <c r="I3328" s="74">
        <v>0.70588235294117652</v>
      </c>
      <c r="J3328" s="74">
        <v>0.29411764705882354</v>
      </c>
      <c r="K3328" s="75">
        <f t="shared" si="206"/>
        <v>0.9754791259765625</v>
      </c>
      <c r="L3328" s="75">
        <f t="shared" si="207"/>
        <v>7.1731567382812514E-2</v>
      </c>
      <c r="M3328" s="76" t="str">
        <f t="shared" si="208"/>
        <v>-</v>
      </c>
      <c r="N3328" s="76" t="str">
        <f t="shared" si="208"/>
        <v>-</v>
      </c>
      <c r="O3328" s="3" t="s">
        <v>682</v>
      </c>
      <c r="P3328" s="40" t="s">
        <v>680</v>
      </c>
      <c r="Q3328" s="3" t="s">
        <v>688</v>
      </c>
      <c r="R3328" s="78"/>
    </row>
    <row r="3329" spans="1:18" x14ac:dyDescent="0.2">
      <c r="A3329" s="3" t="s">
        <v>328</v>
      </c>
      <c r="B3329" s="78" t="s">
        <v>443</v>
      </c>
      <c r="C3329" s="78" t="s">
        <v>759</v>
      </c>
      <c r="D3329" s="78">
        <v>24903</v>
      </c>
      <c r="E3329" s="78">
        <v>13</v>
      </c>
      <c r="F3329" s="78">
        <v>24583</v>
      </c>
      <c r="G3329" s="78">
        <v>6</v>
      </c>
      <c r="H3329" s="78">
        <f t="shared" si="209"/>
        <v>19</v>
      </c>
      <c r="I3329" s="74">
        <v>0.68421052631578949</v>
      </c>
      <c r="J3329" s="74">
        <v>0.31578947368421051</v>
      </c>
      <c r="K3329" s="75">
        <f t="shared" si="206"/>
        <v>0.9682159423828125</v>
      </c>
      <c r="L3329" s="75">
        <f t="shared" si="207"/>
        <v>8.3534240722656306E-2</v>
      </c>
      <c r="M3329" s="76" t="str">
        <f t="shared" si="208"/>
        <v>-</v>
      </c>
      <c r="N3329" s="76" t="str">
        <f t="shared" si="208"/>
        <v>-</v>
      </c>
      <c r="O3329" s="3" t="s">
        <v>682</v>
      </c>
      <c r="P3329" s="40" t="s">
        <v>680</v>
      </c>
      <c r="Q3329" s="3" t="s">
        <v>688</v>
      </c>
      <c r="R3329" s="78"/>
    </row>
    <row r="3330" spans="1:18" x14ac:dyDescent="0.2">
      <c r="A3330" s="3" t="s">
        <v>328</v>
      </c>
      <c r="B3330" s="78" t="s">
        <v>443</v>
      </c>
      <c r="C3330" s="78" t="s">
        <v>760</v>
      </c>
      <c r="D3330" s="78"/>
      <c r="E3330" s="78"/>
      <c r="F3330" s="78"/>
      <c r="G3330" s="78"/>
      <c r="H3330" s="78">
        <f t="shared" si="209"/>
        <v>0</v>
      </c>
      <c r="I3330" s="74"/>
      <c r="J3330" s="74"/>
      <c r="K3330" s="75">
        <f t="shared" ref="K3330:K3393" si="210">BINOMDIST(E3330,H3330,0.5,TRUE)</f>
        <v>1</v>
      </c>
      <c r="L3330" s="75">
        <f t="shared" ref="L3330:L3393" si="211">BINOMDIST(G3330,H3330,0.5,TRUE)</f>
        <v>1</v>
      </c>
      <c r="M3330" s="76" t="str">
        <f t="shared" ref="M3330:N3393" si="212">IF(K3330&lt;(0.05/5830),"sig","-")</f>
        <v>-</v>
      </c>
      <c r="N3330" s="76" t="str">
        <f t="shared" si="212"/>
        <v>-</v>
      </c>
      <c r="O3330" s="3" t="s">
        <v>682</v>
      </c>
      <c r="P3330" s="40" t="s">
        <v>680</v>
      </c>
      <c r="Q3330" s="3" t="s">
        <v>688</v>
      </c>
      <c r="R3330" s="78"/>
    </row>
    <row r="3331" spans="1:18" x14ac:dyDescent="0.2">
      <c r="A3331" s="3" t="s">
        <v>328</v>
      </c>
      <c r="B3331" s="78" t="s">
        <v>443</v>
      </c>
      <c r="C3331" s="78" t="s">
        <v>761</v>
      </c>
      <c r="D3331" s="78">
        <v>24903</v>
      </c>
      <c r="E3331" s="78">
        <v>27</v>
      </c>
      <c r="F3331" s="78">
        <v>24583</v>
      </c>
      <c r="G3331" s="78">
        <v>11</v>
      </c>
      <c r="H3331" s="78">
        <f t="shared" si="209"/>
        <v>38</v>
      </c>
      <c r="I3331" s="74">
        <v>0.71052631578947367</v>
      </c>
      <c r="J3331" s="74">
        <v>0.28947368421052633</v>
      </c>
      <c r="K3331" s="75">
        <f t="shared" si="210"/>
        <v>0.99745117835118435</v>
      </c>
      <c r="L3331" s="75">
        <f t="shared" si="211"/>
        <v>6.9264826306607661E-3</v>
      </c>
      <c r="M3331" s="76" t="str">
        <f t="shared" si="212"/>
        <v>-</v>
      </c>
      <c r="N3331" s="76" t="str">
        <f t="shared" si="212"/>
        <v>-</v>
      </c>
      <c r="O3331" s="3" t="s">
        <v>682</v>
      </c>
      <c r="P3331" s="40" t="s">
        <v>680</v>
      </c>
      <c r="Q3331" s="3" t="s">
        <v>688</v>
      </c>
      <c r="R3331" s="78"/>
    </row>
    <row r="3332" spans="1:18" x14ac:dyDescent="0.2">
      <c r="A3332" s="3" t="s">
        <v>328</v>
      </c>
      <c r="B3332" s="78" t="s">
        <v>443</v>
      </c>
      <c r="C3332" s="78" t="s">
        <v>762</v>
      </c>
      <c r="D3332" s="78">
        <v>24903</v>
      </c>
      <c r="E3332" s="78">
        <v>31</v>
      </c>
      <c r="F3332" s="78">
        <v>24583</v>
      </c>
      <c r="G3332" s="78">
        <v>2</v>
      </c>
      <c r="H3332" s="78">
        <f t="shared" si="209"/>
        <v>33</v>
      </c>
      <c r="I3332" s="74">
        <v>0.93939393939393945</v>
      </c>
      <c r="J3332" s="74">
        <v>6.0606060606060608E-2</v>
      </c>
      <c r="K3332" s="75">
        <f t="shared" si="210"/>
        <v>0.99999999604187906</v>
      </c>
      <c r="L3332" s="75">
        <f t="shared" si="211"/>
        <v>6.5425410866737419E-8</v>
      </c>
      <c r="M3332" s="76" t="str">
        <f t="shared" si="212"/>
        <v>-</v>
      </c>
      <c r="N3332" s="76" t="str">
        <f t="shared" si="212"/>
        <v>sig</v>
      </c>
      <c r="O3332" s="3" t="s">
        <v>682</v>
      </c>
      <c r="P3332" s="40" t="s">
        <v>680</v>
      </c>
      <c r="Q3332" s="3" t="s">
        <v>688</v>
      </c>
      <c r="R3332" s="78"/>
    </row>
    <row r="3333" spans="1:18" x14ac:dyDescent="0.2">
      <c r="A3333" s="3" t="s">
        <v>328</v>
      </c>
      <c r="B3333" s="78" t="s">
        <v>443</v>
      </c>
      <c r="C3333" s="78" t="s">
        <v>741</v>
      </c>
      <c r="D3333" s="78">
        <v>24903</v>
      </c>
      <c r="E3333" s="78">
        <v>13</v>
      </c>
      <c r="F3333" s="78">
        <v>24583</v>
      </c>
      <c r="G3333" s="78">
        <v>5</v>
      </c>
      <c r="H3333" s="78">
        <f t="shared" si="209"/>
        <v>18</v>
      </c>
      <c r="I3333" s="74">
        <v>0.72222222222222221</v>
      </c>
      <c r="J3333" s="74">
        <v>0.27777777777777779</v>
      </c>
      <c r="K3333" s="75">
        <f t="shared" si="210"/>
        <v>0.98455810546875</v>
      </c>
      <c r="L3333" s="75">
        <f t="shared" si="211"/>
        <v>4.8126220703125035E-2</v>
      </c>
      <c r="M3333" s="76" t="str">
        <f t="shared" si="212"/>
        <v>-</v>
      </c>
      <c r="N3333" s="76" t="str">
        <f t="shared" si="212"/>
        <v>-</v>
      </c>
      <c r="O3333" s="3" t="s">
        <v>682</v>
      </c>
      <c r="P3333" s="40" t="s">
        <v>680</v>
      </c>
      <c r="Q3333" s="3" t="s">
        <v>688</v>
      </c>
      <c r="R3333" s="78"/>
    </row>
    <row r="3334" spans="1:18" x14ac:dyDescent="0.2">
      <c r="A3334" s="3" t="s">
        <v>328</v>
      </c>
      <c r="B3334" s="78" t="s">
        <v>443</v>
      </c>
      <c r="C3334" s="78" t="s">
        <v>742</v>
      </c>
      <c r="D3334" s="78">
        <v>24903</v>
      </c>
      <c r="E3334" s="78">
        <v>13</v>
      </c>
      <c r="F3334" s="78">
        <v>24583</v>
      </c>
      <c r="G3334" s="78">
        <v>3</v>
      </c>
      <c r="H3334" s="78">
        <f t="shared" si="209"/>
        <v>16</v>
      </c>
      <c r="I3334" s="74">
        <v>0.8125</v>
      </c>
      <c r="J3334" s="74">
        <v>0.1875</v>
      </c>
      <c r="K3334" s="75">
        <f t="shared" si="210"/>
        <v>0.9979095458984375</v>
      </c>
      <c r="L3334" s="75">
        <f t="shared" si="211"/>
        <v>1.0635375976562507E-2</v>
      </c>
      <c r="M3334" s="76" t="str">
        <f t="shared" si="212"/>
        <v>-</v>
      </c>
      <c r="N3334" s="76" t="str">
        <f t="shared" si="212"/>
        <v>-</v>
      </c>
      <c r="O3334" s="3" t="s">
        <v>682</v>
      </c>
      <c r="P3334" s="40" t="s">
        <v>680</v>
      </c>
      <c r="Q3334" s="3" t="s">
        <v>688</v>
      </c>
      <c r="R3334" s="78"/>
    </row>
    <row r="3335" spans="1:18" x14ac:dyDescent="0.2">
      <c r="A3335" s="3" t="s">
        <v>328</v>
      </c>
      <c r="B3335" s="78" t="s">
        <v>443</v>
      </c>
      <c r="C3335" s="78" t="s">
        <v>743</v>
      </c>
      <c r="D3335" s="78">
        <v>24903</v>
      </c>
      <c r="E3335" s="78">
        <v>13</v>
      </c>
      <c r="F3335" s="78">
        <v>24583</v>
      </c>
      <c r="G3335" s="78">
        <v>4</v>
      </c>
      <c r="H3335" s="78">
        <f t="shared" si="209"/>
        <v>17</v>
      </c>
      <c r="I3335" s="74">
        <v>0.76470588235294112</v>
      </c>
      <c r="J3335" s="74">
        <v>0.23529411764705882</v>
      </c>
      <c r="K3335" s="75">
        <f t="shared" si="210"/>
        <v>0.9936370849609375</v>
      </c>
      <c r="L3335" s="75">
        <f t="shared" si="211"/>
        <v>2.4520874023437521E-2</v>
      </c>
      <c r="M3335" s="76" t="str">
        <f t="shared" si="212"/>
        <v>-</v>
      </c>
      <c r="N3335" s="76" t="str">
        <f t="shared" si="212"/>
        <v>-</v>
      </c>
      <c r="O3335" s="3" t="s">
        <v>682</v>
      </c>
      <c r="P3335" s="40" t="s">
        <v>680</v>
      </c>
      <c r="Q3335" s="3" t="s">
        <v>688</v>
      </c>
      <c r="R3335" s="78"/>
    </row>
    <row r="3336" spans="1:18" x14ac:dyDescent="0.2">
      <c r="A3336" s="3" t="s">
        <v>328</v>
      </c>
      <c r="B3336" s="78" t="s">
        <v>443</v>
      </c>
      <c r="C3336" s="78" t="s">
        <v>744</v>
      </c>
      <c r="D3336" s="78">
        <v>24903</v>
      </c>
      <c r="E3336" s="78">
        <v>15</v>
      </c>
      <c r="F3336" s="78">
        <v>24583</v>
      </c>
      <c r="G3336" s="78">
        <v>5</v>
      </c>
      <c r="H3336" s="78">
        <f t="shared" si="209"/>
        <v>20</v>
      </c>
      <c r="I3336" s="74">
        <v>0.75</v>
      </c>
      <c r="J3336" s="74">
        <v>0.25</v>
      </c>
      <c r="K3336" s="75">
        <f t="shared" si="210"/>
        <v>0.99409103393554688</v>
      </c>
      <c r="L3336" s="75">
        <f t="shared" si="211"/>
        <v>2.0694732666015635E-2</v>
      </c>
      <c r="M3336" s="76" t="str">
        <f t="shared" si="212"/>
        <v>-</v>
      </c>
      <c r="N3336" s="76" t="str">
        <f t="shared" si="212"/>
        <v>-</v>
      </c>
      <c r="O3336" s="3" t="s">
        <v>682</v>
      </c>
      <c r="P3336" s="40" t="s">
        <v>680</v>
      </c>
      <c r="Q3336" s="3" t="s">
        <v>688</v>
      </c>
      <c r="R3336" s="78"/>
    </row>
    <row r="3337" spans="1:18" x14ac:dyDescent="0.2">
      <c r="A3337" s="3" t="s">
        <v>328</v>
      </c>
      <c r="B3337" s="78" t="s">
        <v>443</v>
      </c>
      <c r="C3337" s="78" t="s">
        <v>745</v>
      </c>
      <c r="D3337" s="78">
        <v>24903</v>
      </c>
      <c r="E3337" s="78">
        <v>11</v>
      </c>
      <c r="F3337" s="78">
        <v>24583</v>
      </c>
      <c r="G3337" s="78">
        <v>5</v>
      </c>
      <c r="H3337" s="78">
        <f t="shared" si="209"/>
        <v>16</v>
      </c>
      <c r="I3337" s="74">
        <v>0.6875</v>
      </c>
      <c r="J3337" s="74">
        <v>0.3125</v>
      </c>
      <c r="K3337" s="75">
        <f t="shared" si="210"/>
        <v>0.9615936279296875</v>
      </c>
      <c r="L3337" s="75">
        <f t="shared" si="211"/>
        <v>0.10505676269531251</v>
      </c>
      <c r="M3337" s="76" t="str">
        <f t="shared" si="212"/>
        <v>-</v>
      </c>
      <c r="N3337" s="76" t="str">
        <f t="shared" si="212"/>
        <v>-</v>
      </c>
      <c r="O3337" s="3" t="s">
        <v>682</v>
      </c>
      <c r="P3337" s="40" t="s">
        <v>680</v>
      </c>
      <c r="Q3337" s="3" t="s">
        <v>688</v>
      </c>
      <c r="R3337" s="78"/>
    </row>
    <row r="3338" spans="1:18" x14ac:dyDescent="0.2">
      <c r="A3338" s="3" t="s">
        <v>328</v>
      </c>
      <c r="B3338" s="78" t="s">
        <v>443</v>
      </c>
      <c r="C3338" s="78" t="s">
        <v>746</v>
      </c>
      <c r="D3338" s="78">
        <v>24903</v>
      </c>
      <c r="E3338" s="78">
        <v>7</v>
      </c>
      <c r="F3338" s="78">
        <v>24583</v>
      </c>
      <c r="G3338" s="78">
        <v>4</v>
      </c>
      <c r="H3338" s="78">
        <f t="shared" si="209"/>
        <v>11</v>
      </c>
      <c r="I3338" s="74">
        <v>0.63636363636363635</v>
      </c>
      <c r="J3338" s="74">
        <v>0.36363636363636365</v>
      </c>
      <c r="K3338" s="75">
        <f t="shared" si="210"/>
        <v>0.88671875</v>
      </c>
      <c r="L3338" s="75">
        <f t="shared" si="211"/>
        <v>0.27441406250000006</v>
      </c>
      <c r="M3338" s="76" t="str">
        <f t="shared" si="212"/>
        <v>-</v>
      </c>
      <c r="N3338" s="76" t="str">
        <f t="shared" si="212"/>
        <v>-</v>
      </c>
      <c r="O3338" s="3" t="s">
        <v>682</v>
      </c>
      <c r="P3338" s="40" t="s">
        <v>680</v>
      </c>
      <c r="Q3338" s="3" t="s">
        <v>688</v>
      </c>
      <c r="R3338" s="78"/>
    </row>
    <row r="3339" spans="1:18" x14ac:dyDescent="0.2">
      <c r="A3339" s="3" t="s">
        <v>328</v>
      </c>
      <c r="B3339" s="78" t="s">
        <v>443</v>
      </c>
      <c r="C3339" s="78" t="s">
        <v>747</v>
      </c>
      <c r="D3339" s="78">
        <v>24903</v>
      </c>
      <c r="E3339" s="78">
        <v>5</v>
      </c>
      <c r="F3339" s="78">
        <v>24583</v>
      </c>
      <c r="G3339" s="78">
        <v>2</v>
      </c>
      <c r="H3339" s="78">
        <f t="shared" si="209"/>
        <v>7</v>
      </c>
      <c r="I3339" s="74">
        <v>0.7142857142857143</v>
      </c>
      <c r="J3339" s="74">
        <v>0.2857142857142857</v>
      </c>
      <c r="K3339" s="75">
        <f t="shared" si="210"/>
        <v>0.9375</v>
      </c>
      <c r="L3339" s="75">
        <f t="shared" si="211"/>
        <v>0.2265625</v>
      </c>
      <c r="M3339" s="76" t="str">
        <f t="shared" si="212"/>
        <v>-</v>
      </c>
      <c r="N3339" s="76" t="str">
        <f t="shared" si="212"/>
        <v>-</v>
      </c>
      <c r="O3339" s="3" t="s">
        <v>682</v>
      </c>
      <c r="P3339" s="40" t="s">
        <v>680</v>
      </c>
      <c r="Q3339" s="3" t="s">
        <v>688</v>
      </c>
      <c r="R3339" s="78"/>
    </row>
    <row r="3340" spans="1:18" x14ac:dyDescent="0.2">
      <c r="A3340" s="3" t="s">
        <v>328</v>
      </c>
      <c r="B3340" s="78" t="s">
        <v>443</v>
      </c>
      <c r="C3340" s="78" t="s">
        <v>748</v>
      </c>
      <c r="D3340" s="78">
        <v>24903</v>
      </c>
      <c r="E3340" s="78">
        <v>8</v>
      </c>
      <c r="F3340" s="78">
        <v>24583</v>
      </c>
      <c r="G3340" s="78">
        <v>2</v>
      </c>
      <c r="H3340" s="78">
        <f t="shared" si="209"/>
        <v>10</v>
      </c>
      <c r="I3340" s="74">
        <v>0.8</v>
      </c>
      <c r="J3340" s="74">
        <v>0.2</v>
      </c>
      <c r="K3340" s="75">
        <f t="shared" si="210"/>
        <v>0.9892578125</v>
      </c>
      <c r="L3340" s="75">
        <f t="shared" si="211"/>
        <v>5.46875E-2</v>
      </c>
      <c r="M3340" s="76" t="str">
        <f t="shared" si="212"/>
        <v>-</v>
      </c>
      <c r="N3340" s="76" t="str">
        <f t="shared" si="212"/>
        <v>-</v>
      </c>
      <c r="O3340" s="3" t="s">
        <v>682</v>
      </c>
      <c r="P3340" s="40" t="s">
        <v>680</v>
      </c>
      <c r="Q3340" s="3" t="s">
        <v>688</v>
      </c>
      <c r="R3340" s="78"/>
    </row>
    <row r="3341" spans="1:18" x14ac:dyDescent="0.2">
      <c r="A3341" s="3" t="s">
        <v>328</v>
      </c>
      <c r="B3341" s="78" t="s">
        <v>443</v>
      </c>
      <c r="C3341" s="78" t="s">
        <v>749</v>
      </c>
      <c r="D3341" s="78"/>
      <c r="E3341" s="78"/>
      <c r="F3341" s="78"/>
      <c r="G3341" s="78"/>
      <c r="H3341" s="78">
        <f t="shared" si="209"/>
        <v>0</v>
      </c>
      <c r="I3341" s="74"/>
      <c r="J3341" s="74"/>
      <c r="K3341" s="75">
        <f t="shared" si="210"/>
        <v>1</v>
      </c>
      <c r="L3341" s="75">
        <f t="shared" si="211"/>
        <v>1</v>
      </c>
      <c r="M3341" s="76" t="str">
        <f t="shared" si="212"/>
        <v>-</v>
      </c>
      <c r="N3341" s="76" t="str">
        <f t="shared" si="212"/>
        <v>-</v>
      </c>
      <c r="O3341" s="3" t="s">
        <v>682</v>
      </c>
      <c r="P3341" s="40" t="s">
        <v>680</v>
      </c>
      <c r="Q3341" s="3" t="s">
        <v>688</v>
      </c>
      <c r="R3341" s="78"/>
    </row>
    <row r="3342" spans="1:18" x14ac:dyDescent="0.2">
      <c r="A3342" s="3" t="s">
        <v>328</v>
      </c>
      <c r="B3342" s="78" t="s">
        <v>443</v>
      </c>
      <c r="C3342" s="78" t="s">
        <v>750</v>
      </c>
      <c r="D3342" s="78">
        <v>24903</v>
      </c>
      <c r="E3342" s="78">
        <v>6</v>
      </c>
      <c r="F3342" s="78">
        <v>24583</v>
      </c>
      <c r="G3342" s="78">
        <v>4</v>
      </c>
      <c r="H3342" s="78">
        <f t="shared" si="209"/>
        <v>10</v>
      </c>
      <c r="I3342" s="74">
        <v>0.6</v>
      </c>
      <c r="J3342" s="74">
        <v>0.4</v>
      </c>
      <c r="K3342" s="75">
        <f t="shared" si="210"/>
        <v>0.828125</v>
      </c>
      <c r="L3342" s="75">
        <f t="shared" si="211"/>
        <v>0.376953125</v>
      </c>
      <c r="M3342" s="76" t="str">
        <f t="shared" si="212"/>
        <v>-</v>
      </c>
      <c r="N3342" s="76" t="str">
        <f t="shared" si="212"/>
        <v>-</v>
      </c>
      <c r="O3342" s="3" t="s">
        <v>682</v>
      </c>
      <c r="P3342" s="40" t="s">
        <v>680</v>
      </c>
      <c r="Q3342" s="3" t="s">
        <v>688</v>
      </c>
      <c r="R3342" s="78"/>
    </row>
    <row r="3343" spans="1:18" x14ac:dyDescent="0.2">
      <c r="A3343" s="3" t="s">
        <v>328</v>
      </c>
      <c r="B3343" s="78" t="s">
        <v>443</v>
      </c>
      <c r="C3343" s="78" t="s">
        <v>751</v>
      </c>
      <c r="D3343" s="78">
        <v>24903</v>
      </c>
      <c r="E3343" s="78">
        <v>8</v>
      </c>
      <c r="F3343" s="78">
        <v>24583</v>
      </c>
      <c r="G3343" s="78">
        <v>3</v>
      </c>
      <c r="H3343" s="78">
        <f t="shared" si="209"/>
        <v>11</v>
      </c>
      <c r="I3343" s="74">
        <v>0.72727272727272729</v>
      </c>
      <c r="J3343" s="74">
        <v>0.27272727272727271</v>
      </c>
      <c r="K3343" s="75">
        <f t="shared" si="210"/>
        <v>0.96728515625</v>
      </c>
      <c r="L3343" s="75">
        <f t="shared" si="211"/>
        <v>0.11328125</v>
      </c>
      <c r="M3343" s="76" t="str">
        <f t="shared" si="212"/>
        <v>-</v>
      </c>
      <c r="N3343" s="76" t="str">
        <f t="shared" si="212"/>
        <v>-</v>
      </c>
      <c r="O3343" s="3" t="s">
        <v>682</v>
      </c>
      <c r="P3343" s="40" t="s">
        <v>680</v>
      </c>
      <c r="Q3343" s="3" t="s">
        <v>688</v>
      </c>
      <c r="R3343" s="78"/>
    </row>
    <row r="3344" spans="1:18" x14ac:dyDescent="0.2">
      <c r="A3344" s="3" t="s">
        <v>328</v>
      </c>
      <c r="B3344" s="78" t="s">
        <v>443</v>
      </c>
      <c r="C3344" s="78" t="s">
        <v>752</v>
      </c>
      <c r="D3344" s="78">
        <v>24903</v>
      </c>
      <c r="E3344" s="78">
        <v>2</v>
      </c>
      <c r="F3344" s="78">
        <v>24583</v>
      </c>
      <c r="G3344" s="78">
        <v>1</v>
      </c>
      <c r="H3344" s="78">
        <f t="shared" si="209"/>
        <v>3</v>
      </c>
      <c r="I3344" s="74">
        <v>0.66666666666666663</v>
      </c>
      <c r="J3344" s="74">
        <v>0.33333333333333331</v>
      </c>
      <c r="K3344" s="75">
        <f t="shared" si="210"/>
        <v>0.875</v>
      </c>
      <c r="L3344" s="75">
        <f t="shared" si="211"/>
        <v>0.5</v>
      </c>
      <c r="M3344" s="76" t="str">
        <f t="shared" si="212"/>
        <v>-</v>
      </c>
      <c r="N3344" s="76" t="str">
        <f t="shared" si="212"/>
        <v>-</v>
      </c>
      <c r="O3344" s="3" t="s">
        <v>682</v>
      </c>
      <c r="P3344" s="40" t="s">
        <v>680</v>
      </c>
      <c r="Q3344" s="3" t="s">
        <v>688</v>
      </c>
      <c r="R3344" s="78"/>
    </row>
    <row r="3345" spans="1:18" x14ac:dyDescent="0.2">
      <c r="A3345" s="3" t="s">
        <v>328</v>
      </c>
      <c r="B3345" s="78" t="s">
        <v>443</v>
      </c>
      <c r="C3345" s="78" t="s">
        <v>753</v>
      </c>
      <c r="D3345" s="78">
        <v>24903</v>
      </c>
      <c r="E3345" s="78">
        <v>12</v>
      </c>
      <c r="F3345" s="78">
        <v>24583</v>
      </c>
      <c r="G3345" s="78">
        <v>1</v>
      </c>
      <c r="H3345" s="78">
        <f t="shared" si="209"/>
        <v>13</v>
      </c>
      <c r="I3345" s="74">
        <v>0.92307692307692313</v>
      </c>
      <c r="J3345" s="74">
        <v>7.6923076923076927E-2</v>
      </c>
      <c r="K3345" s="75">
        <f t="shared" si="210"/>
        <v>0.9998779296875</v>
      </c>
      <c r="L3345" s="75">
        <f t="shared" si="211"/>
        <v>1.7089843750000002E-3</v>
      </c>
      <c r="M3345" s="76" t="str">
        <f t="shared" si="212"/>
        <v>-</v>
      </c>
      <c r="N3345" s="76" t="str">
        <f t="shared" si="212"/>
        <v>-</v>
      </c>
      <c r="O3345" s="3" t="s">
        <v>682</v>
      </c>
      <c r="P3345" s="40" t="s">
        <v>680</v>
      </c>
      <c r="Q3345" s="3" t="s">
        <v>688</v>
      </c>
      <c r="R3345" s="78"/>
    </row>
    <row r="3346" spans="1:18" x14ac:dyDescent="0.2">
      <c r="A3346" s="3" t="s">
        <v>234</v>
      </c>
      <c r="B3346" s="60" t="s">
        <v>299</v>
      </c>
      <c r="C3346" s="78" t="s">
        <v>754</v>
      </c>
      <c r="D3346" s="78">
        <v>24903</v>
      </c>
      <c r="E3346" s="78">
        <v>86</v>
      </c>
      <c r="F3346" s="78">
        <v>24583</v>
      </c>
      <c r="G3346" s="78">
        <v>94</v>
      </c>
      <c r="H3346" s="78">
        <f t="shared" si="209"/>
        <v>180</v>
      </c>
      <c r="I3346" s="74">
        <v>0.4777777777777778</v>
      </c>
      <c r="J3346" s="74">
        <v>0.52222222222222225</v>
      </c>
      <c r="K3346" s="75">
        <f t="shared" si="210"/>
        <v>0.30098437650782395</v>
      </c>
      <c r="L3346" s="75">
        <f t="shared" si="211"/>
        <v>0.74877730465833126</v>
      </c>
      <c r="M3346" s="76" t="str">
        <f t="shared" si="212"/>
        <v>-</v>
      </c>
      <c r="N3346" s="76" t="str">
        <f t="shared" si="212"/>
        <v>-</v>
      </c>
      <c r="O3346" s="3" t="s">
        <v>682</v>
      </c>
      <c r="P3346" s="40" t="s">
        <v>797</v>
      </c>
      <c r="Q3346" s="77" t="s">
        <v>681</v>
      </c>
      <c r="R3346" s="78"/>
    </row>
    <row r="3347" spans="1:18" x14ac:dyDescent="0.2">
      <c r="A3347" s="3" t="s">
        <v>234</v>
      </c>
      <c r="B3347" s="60" t="s">
        <v>299</v>
      </c>
      <c r="C3347" s="78" t="s">
        <v>755</v>
      </c>
      <c r="D3347" s="78">
        <v>24903</v>
      </c>
      <c r="E3347" s="78">
        <v>78</v>
      </c>
      <c r="F3347" s="78">
        <v>24583</v>
      </c>
      <c r="G3347" s="78">
        <v>70</v>
      </c>
      <c r="H3347" s="78">
        <f t="shared" si="209"/>
        <v>148</v>
      </c>
      <c r="I3347" s="74">
        <v>0.52702702702702697</v>
      </c>
      <c r="J3347" s="74">
        <v>0.47297297297297297</v>
      </c>
      <c r="K3347" s="75">
        <f t="shared" si="210"/>
        <v>0.7702294780846527</v>
      </c>
      <c r="L3347" s="75">
        <f t="shared" si="211"/>
        <v>0.28258595499417183</v>
      </c>
      <c r="M3347" s="76" t="str">
        <f t="shared" si="212"/>
        <v>-</v>
      </c>
      <c r="N3347" s="76" t="str">
        <f t="shared" si="212"/>
        <v>-</v>
      </c>
      <c r="O3347" s="3" t="s">
        <v>682</v>
      </c>
      <c r="P3347" s="40" t="s">
        <v>797</v>
      </c>
      <c r="Q3347" s="77" t="s">
        <v>681</v>
      </c>
      <c r="R3347" s="78"/>
    </row>
    <row r="3348" spans="1:18" x14ac:dyDescent="0.2">
      <c r="A3348" s="3" t="s">
        <v>234</v>
      </c>
      <c r="B3348" s="60" t="s">
        <v>299</v>
      </c>
      <c r="C3348" s="78" t="s">
        <v>756</v>
      </c>
      <c r="D3348" s="78">
        <v>24903</v>
      </c>
      <c r="E3348" s="78">
        <v>64</v>
      </c>
      <c r="F3348" s="78">
        <v>24583</v>
      </c>
      <c r="G3348" s="78">
        <v>64</v>
      </c>
      <c r="H3348" s="78">
        <f t="shared" si="209"/>
        <v>128</v>
      </c>
      <c r="I3348" s="74">
        <v>0.5</v>
      </c>
      <c r="J3348" s="74">
        <v>0.5</v>
      </c>
      <c r="K3348" s="75">
        <f t="shared" si="210"/>
        <v>0.53519304608500795</v>
      </c>
      <c r="L3348" s="75">
        <f t="shared" si="211"/>
        <v>0.53519304608500795</v>
      </c>
      <c r="M3348" s="76" t="str">
        <f t="shared" si="212"/>
        <v>-</v>
      </c>
      <c r="N3348" s="76" t="str">
        <f t="shared" si="212"/>
        <v>-</v>
      </c>
      <c r="O3348" s="3" t="s">
        <v>682</v>
      </c>
      <c r="P3348" s="40" t="s">
        <v>797</v>
      </c>
      <c r="Q3348" s="77" t="s">
        <v>681</v>
      </c>
      <c r="R3348" s="78"/>
    </row>
    <row r="3349" spans="1:18" x14ac:dyDescent="0.2">
      <c r="A3349" s="3" t="s">
        <v>234</v>
      </c>
      <c r="B3349" s="60" t="s">
        <v>299</v>
      </c>
      <c r="C3349" s="78" t="s">
        <v>757</v>
      </c>
      <c r="D3349" s="78">
        <v>24903</v>
      </c>
      <c r="E3349" s="78">
        <v>67</v>
      </c>
      <c r="F3349" s="78">
        <v>24583</v>
      </c>
      <c r="G3349" s="78">
        <v>66</v>
      </c>
      <c r="H3349" s="78">
        <f t="shared" si="209"/>
        <v>133</v>
      </c>
      <c r="I3349" s="74">
        <v>0.50375939849624063</v>
      </c>
      <c r="J3349" s="74">
        <v>0.49624060150375937</v>
      </c>
      <c r="K3349" s="75">
        <f t="shared" si="210"/>
        <v>0.5687982543664043</v>
      </c>
      <c r="L3349" s="75">
        <f t="shared" si="211"/>
        <v>0.49999999999999978</v>
      </c>
      <c r="M3349" s="76" t="str">
        <f t="shared" si="212"/>
        <v>-</v>
      </c>
      <c r="N3349" s="76" t="str">
        <f t="shared" si="212"/>
        <v>-</v>
      </c>
      <c r="O3349" s="3" t="s">
        <v>682</v>
      </c>
      <c r="P3349" s="40" t="s">
        <v>797</v>
      </c>
      <c r="Q3349" s="77" t="s">
        <v>681</v>
      </c>
      <c r="R3349" s="78"/>
    </row>
    <row r="3350" spans="1:18" x14ac:dyDescent="0.2">
      <c r="A3350" s="3" t="s">
        <v>234</v>
      </c>
      <c r="B3350" s="60" t="s">
        <v>299</v>
      </c>
      <c r="C3350" s="78" t="s">
        <v>758</v>
      </c>
      <c r="D3350" s="78">
        <v>24903</v>
      </c>
      <c r="E3350" s="78">
        <v>64</v>
      </c>
      <c r="F3350" s="78">
        <v>24583</v>
      </c>
      <c r="G3350" s="78">
        <v>60</v>
      </c>
      <c r="H3350" s="78">
        <f t="shared" si="209"/>
        <v>124</v>
      </c>
      <c r="I3350" s="74">
        <v>0.5161290322580645</v>
      </c>
      <c r="J3350" s="74">
        <v>0.4838709677419355</v>
      </c>
      <c r="K3350" s="75">
        <f t="shared" si="210"/>
        <v>0.67320077508847076</v>
      </c>
      <c r="L3350" s="75">
        <f t="shared" si="211"/>
        <v>0.39387329120116626</v>
      </c>
      <c r="M3350" s="76" t="str">
        <f t="shared" si="212"/>
        <v>-</v>
      </c>
      <c r="N3350" s="76" t="str">
        <f t="shared" si="212"/>
        <v>-</v>
      </c>
      <c r="O3350" s="3" t="s">
        <v>682</v>
      </c>
      <c r="P3350" s="40" t="s">
        <v>797</v>
      </c>
      <c r="Q3350" s="77" t="s">
        <v>681</v>
      </c>
      <c r="R3350" s="78"/>
    </row>
    <row r="3351" spans="1:18" x14ac:dyDescent="0.2">
      <c r="A3351" s="3" t="s">
        <v>234</v>
      </c>
      <c r="B3351" s="60" t="s">
        <v>299</v>
      </c>
      <c r="C3351" s="78" t="s">
        <v>759</v>
      </c>
      <c r="D3351" s="78">
        <v>24903</v>
      </c>
      <c r="E3351" s="78">
        <v>69</v>
      </c>
      <c r="F3351" s="78">
        <v>24583</v>
      </c>
      <c r="G3351" s="78">
        <v>64</v>
      </c>
      <c r="H3351" s="78">
        <f t="shared" si="209"/>
        <v>133</v>
      </c>
      <c r="I3351" s="74">
        <v>0.51879699248120303</v>
      </c>
      <c r="J3351" s="74">
        <v>0.48120300751879697</v>
      </c>
      <c r="K3351" s="75">
        <f t="shared" si="210"/>
        <v>0.69847680543556001</v>
      </c>
      <c r="L3351" s="75">
        <f t="shared" si="211"/>
        <v>0.36442696933679197</v>
      </c>
      <c r="M3351" s="76" t="str">
        <f t="shared" si="212"/>
        <v>-</v>
      </c>
      <c r="N3351" s="76" t="str">
        <f t="shared" si="212"/>
        <v>-</v>
      </c>
      <c r="O3351" s="3" t="s">
        <v>682</v>
      </c>
      <c r="P3351" s="40" t="s">
        <v>797</v>
      </c>
      <c r="Q3351" s="77" t="s">
        <v>681</v>
      </c>
      <c r="R3351" s="78"/>
    </row>
    <row r="3352" spans="1:18" x14ac:dyDescent="0.2">
      <c r="A3352" s="3" t="s">
        <v>234</v>
      </c>
      <c r="B3352" s="60" t="s">
        <v>299</v>
      </c>
      <c r="C3352" s="78" t="s">
        <v>760</v>
      </c>
      <c r="D3352" s="78">
        <v>24903</v>
      </c>
      <c r="E3352" s="78">
        <v>65</v>
      </c>
      <c r="F3352" s="78">
        <v>24583</v>
      </c>
      <c r="G3352" s="78">
        <v>55</v>
      </c>
      <c r="H3352" s="78">
        <f t="shared" si="209"/>
        <v>120</v>
      </c>
      <c r="I3352" s="74">
        <v>0.54166666666666663</v>
      </c>
      <c r="J3352" s="74">
        <v>0.45833333333333331</v>
      </c>
      <c r="K3352" s="75">
        <f t="shared" si="210"/>
        <v>0.84234834958387106</v>
      </c>
      <c r="L3352" s="75">
        <f t="shared" si="211"/>
        <v>0.20571161013196865</v>
      </c>
      <c r="M3352" s="76" t="str">
        <f t="shared" si="212"/>
        <v>-</v>
      </c>
      <c r="N3352" s="76" t="str">
        <f t="shared" si="212"/>
        <v>-</v>
      </c>
      <c r="O3352" s="3" t="s">
        <v>682</v>
      </c>
      <c r="P3352" s="40" t="s">
        <v>797</v>
      </c>
      <c r="Q3352" s="77" t="s">
        <v>681</v>
      </c>
      <c r="R3352" s="78"/>
    </row>
    <row r="3353" spans="1:18" x14ac:dyDescent="0.2">
      <c r="A3353" s="3" t="s">
        <v>234</v>
      </c>
      <c r="B3353" s="60" t="s">
        <v>299</v>
      </c>
      <c r="C3353" s="78" t="s">
        <v>761</v>
      </c>
      <c r="D3353" s="78">
        <v>24903</v>
      </c>
      <c r="E3353" s="78">
        <v>51</v>
      </c>
      <c r="F3353" s="78">
        <v>24583</v>
      </c>
      <c r="G3353" s="78">
        <v>79</v>
      </c>
      <c r="H3353" s="78">
        <f t="shared" si="209"/>
        <v>130</v>
      </c>
      <c r="I3353" s="74">
        <v>0.3923076923076923</v>
      </c>
      <c r="J3353" s="74">
        <v>0.60769230769230764</v>
      </c>
      <c r="K3353" s="75">
        <f t="shared" si="210"/>
        <v>8.7708476506010939E-3</v>
      </c>
      <c r="L3353" s="75">
        <f t="shared" si="211"/>
        <v>0.99465297243808526</v>
      </c>
      <c r="M3353" s="76" t="str">
        <f t="shared" si="212"/>
        <v>-</v>
      </c>
      <c r="N3353" s="76" t="str">
        <f t="shared" si="212"/>
        <v>-</v>
      </c>
      <c r="O3353" s="3" t="s">
        <v>682</v>
      </c>
      <c r="P3353" s="40" t="s">
        <v>797</v>
      </c>
      <c r="Q3353" s="77" t="s">
        <v>681</v>
      </c>
      <c r="R3353" s="78"/>
    </row>
    <row r="3354" spans="1:18" x14ac:dyDescent="0.2">
      <c r="A3354" s="3" t="s">
        <v>234</v>
      </c>
      <c r="B3354" s="60" t="s">
        <v>299</v>
      </c>
      <c r="C3354" s="78" t="s">
        <v>762</v>
      </c>
      <c r="D3354" s="78">
        <v>24903</v>
      </c>
      <c r="E3354" s="78">
        <v>43</v>
      </c>
      <c r="F3354" s="78">
        <v>24583</v>
      </c>
      <c r="G3354" s="78">
        <v>59</v>
      </c>
      <c r="H3354" s="78">
        <f t="shared" si="209"/>
        <v>102</v>
      </c>
      <c r="I3354" s="74">
        <v>0.42156862745098039</v>
      </c>
      <c r="J3354" s="74">
        <v>0.57843137254901966</v>
      </c>
      <c r="K3354" s="75">
        <f t="shared" si="210"/>
        <v>6.8549402878017099E-2</v>
      </c>
      <c r="L3354" s="75">
        <f t="shared" si="211"/>
        <v>0.95408116086545891</v>
      </c>
      <c r="M3354" s="76" t="str">
        <f t="shared" si="212"/>
        <v>-</v>
      </c>
      <c r="N3354" s="76" t="str">
        <f t="shared" si="212"/>
        <v>-</v>
      </c>
      <c r="O3354" s="3" t="s">
        <v>682</v>
      </c>
      <c r="P3354" s="40" t="s">
        <v>797</v>
      </c>
      <c r="Q3354" s="77" t="s">
        <v>681</v>
      </c>
      <c r="R3354" s="78"/>
    </row>
    <row r="3355" spans="1:18" x14ac:dyDescent="0.2">
      <c r="A3355" s="3" t="s">
        <v>234</v>
      </c>
      <c r="B3355" s="60" t="s">
        <v>299</v>
      </c>
      <c r="C3355" s="78" t="s">
        <v>741</v>
      </c>
      <c r="D3355" s="78">
        <v>24903</v>
      </c>
      <c r="E3355" s="78">
        <v>50</v>
      </c>
      <c r="F3355" s="78">
        <v>24583</v>
      </c>
      <c r="G3355" s="78">
        <v>34</v>
      </c>
      <c r="H3355" s="78">
        <f t="shared" si="209"/>
        <v>84</v>
      </c>
      <c r="I3355" s="74">
        <v>0.59523809523809523</v>
      </c>
      <c r="J3355" s="74">
        <v>0.40476190476190477</v>
      </c>
      <c r="K3355" s="75">
        <f t="shared" si="210"/>
        <v>0.96851387148191515</v>
      </c>
      <c r="L3355" s="75">
        <f t="shared" si="211"/>
        <v>5.0568171069402326E-2</v>
      </c>
      <c r="M3355" s="76" t="str">
        <f t="shared" si="212"/>
        <v>-</v>
      </c>
      <c r="N3355" s="76" t="str">
        <f t="shared" si="212"/>
        <v>-</v>
      </c>
      <c r="O3355" s="3" t="s">
        <v>682</v>
      </c>
      <c r="P3355" s="40" t="s">
        <v>797</v>
      </c>
      <c r="Q3355" s="77" t="s">
        <v>681</v>
      </c>
      <c r="R3355" s="78"/>
    </row>
    <row r="3356" spans="1:18" x14ac:dyDescent="0.2">
      <c r="A3356" s="3" t="s">
        <v>234</v>
      </c>
      <c r="B3356" s="60" t="s">
        <v>299</v>
      </c>
      <c r="C3356" s="78" t="s">
        <v>742</v>
      </c>
      <c r="D3356" s="78">
        <v>24903</v>
      </c>
      <c r="E3356" s="78">
        <v>43</v>
      </c>
      <c r="F3356" s="78">
        <v>24583</v>
      </c>
      <c r="G3356" s="78">
        <v>46</v>
      </c>
      <c r="H3356" s="78">
        <f t="shared" si="209"/>
        <v>89</v>
      </c>
      <c r="I3356" s="74">
        <v>0.48314606741573035</v>
      </c>
      <c r="J3356" s="74">
        <v>0.5168539325842697</v>
      </c>
      <c r="K3356" s="75">
        <f t="shared" si="210"/>
        <v>0.41612887701128937</v>
      </c>
      <c r="L3356" s="75">
        <f t="shared" si="211"/>
        <v>0.66409567541269487</v>
      </c>
      <c r="M3356" s="76" t="str">
        <f t="shared" si="212"/>
        <v>-</v>
      </c>
      <c r="N3356" s="76" t="str">
        <f t="shared" si="212"/>
        <v>-</v>
      </c>
      <c r="O3356" s="3" t="s">
        <v>682</v>
      </c>
      <c r="P3356" s="40" t="s">
        <v>797</v>
      </c>
      <c r="Q3356" s="77" t="s">
        <v>681</v>
      </c>
      <c r="R3356" s="78"/>
    </row>
    <row r="3357" spans="1:18" x14ac:dyDescent="0.2">
      <c r="A3357" s="3" t="s">
        <v>234</v>
      </c>
      <c r="B3357" s="60" t="s">
        <v>299</v>
      </c>
      <c r="C3357" s="78" t="s">
        <v>743</v>
      </c>
      <c r="D3357" s="78">
        <v>24903</v>
      </c>
      <c r="E3357" s="78">
        <v>35</v>
      </c>
      <c r="F3357" s="78">
        <v>24583</v>
      </c>
      <c r="G3357" s="78">
        <v>45</v>
      </c>
      <c r="H3357" s="78">
        <f t="shared" si="209"/>
        <v>80</v>
      </c>
      <c r="I3357" s="74">
        <v>0.4375</v>
      </c>
      <c r="J3357" s="74">
        <v>0.5625</v>
      </c>
      <c r="K3357" s="75">
        <f t="shared" si="210"/>
        <v>0.1571532899319687</v>
      </c>
      <c r="L3357" s="75">
        <f t="shared" si="211"/>
        <v>0.89074098026064796</v>
      </c>
      <c r="M3357" s="76" t="str">
        <f t="shared" si="212"/>
        <v>-</v>
      </c>
      <c r="N3357" s="76" t="str">
        <f t="shared" si="212"/>
        <v>-</v>
      </c>
      <c r="O3357" s="3" t="s">
        <v>682</v>
      </c>
      <c r="P3357" s="40" t="s">
        <v>797</v>
      </c>
      <c r="Q3357" s="77" t="s">
        <v>681</v>
      </c>
      <c r="R3357" s="78"/>
    </row>
    <row r="3358" spans="1:18" x14ac:dyDescent="0.2">
      <c r="A3358" s="3" t="s">
        <v>234</v>
      </c>
      <c r="B3358" s="60" t="s">
        <v>299</v>
      </c>
      <c r="C3358" s="78" t="s">
        <v>744</v>
      </c>
      <c r="D3358" s="78">
        <v>24903</v>
      </c>
      <c r="E3358" s="78">
        <v>36</v>
      </c>
      <c r="F3358" s="78">
        <v>24583</v>
      </c>
      <c r="G3358" s="78">
        <v>30</v>
      </c>
      <c r="H3358" s="78">
        <f t="shared" si="209"/>
        <v>66</v>
      </c>
      <c r="I3358" s="74">
        <v>0.54545454545454541</v>
      </c>
      <c r="J3358" s="74">
        <v>0.45454545454545453</v>
      </c>
      <c r="K3358" s="75">
        <f t="shared" si="210"/>
        <v>0.80547376972610363</v>
      </c>
      <c r="L3358" s="75">
        <f t="shared" si="211"/>
        <v>0.26929138762297383</v>
      </c>
      <c r="M3358" s="76" t="str">
        <f t="shared" si="212"/>
        <v>-</v>
      </c>
      <c r="N3358" s="76" t="str">
        <f t="shared" si="212"/>
        <v>-</v>
      </c>
      <c r="O3358" s="3" t="s">
        <v>682</v>
      </c>
      <c r="P3358" s="40" t="s">
        <v>797</v>
      </c>
      <c r="Q3358" s="77" t="s">
        <v>681</v>
      </c>
      <c r="R3358" s="78"/>
    </row>
    <row r="3359" spans="1:18" x14ac:dyDescent="0.2">
      <c r="A3359" s="3" t="s">
        <v>234</v>
      </c>
      <c r="B3359" s="60" t="s">
        <v>299</v>
      </c>
      <c r="C3359" s="78" t="s">
        <v>745</v>
      </c>
      <c r="D3359" s="78">
        <v>24903</v>
      </c>
      <c r="E3359" s="78">
        <v>33</v>
      </c>
      <c r="F3359" s="78">
        <v>24583</v>
      </c>
      <c r="G3359" s="78">
        <v>48</v>
      </c>
      <c r="H3359" s="78">
        <f t="shared" ref="H3359:H3422" si="213">E3359+G3359</f>
        <v>81</v>
      </c>
      <c r="I3359" s="74">
        <v>0.40740740740740738</v>
      </c>
      <c r="J3359" s="74">
        <v>0.59259259259259256</v>
      </c>
      <c r="K3359" s="75">
        <f t="shared" si="210"/>
        <v>5.963683415588214E-2</v>
      </c>
      <c r="L3359" s="75">
        <f t="shared" si="211"/>
        <v>0.96260592285858304</v>
      </c>
      <c r="M3359" s="76" t="str">
        <f t="shared" si="212"/>
        <v>-</v>
      </c>
      <c r="N3359" s="76" t="str">
        <f t="shared" si="212"/>
        <v>-</v>
      </c>
      <c r="O3359" s="3" t="s">
        <v>682</v>
      </c>
      <c r="P3359" s="40" t="s">
        <v>797</v>
      </c>
      <c r="Q3359" s="77" t="s">
        <v>681</v>
      </c>
      <c r="R3359" s="78"/>
    </row>
    <row r="3360" spans="1:18" x14ac:dyDescent="0.2">
      <c r="A3360" s="3" t="s">
        <v>234</v>
      </c>
      <c r="B3360" s="60" t="s">
        <v>299</v>
      </c>
      <c r="C3360" s="78" t="s">
        <v>746</v>
      </c>
      <c r="D3360" s="78">
        <v>24903</v>
      </c>
      <c r="E3360" s="78">
        <v>24</v>
      </c>
      <c r="F3360" s="78">
        <v>24583</v>
      </c>
      <c r="G3360" s="78">
        <v>36</v>
      </c>
      <c r="H3360" s="78">
        <f t="shared" si="213"/>
        <v>60</v>
      </c>
      <c r="I3360" s="74">
        <v>0.4</v>
      </c>
      <c r="J3360" s="74">
        <v>0.6</v>
      </c>
      <c r="K3360" s="75">
        <f t="shared" si="210"/>
        <v>7.7500952001630471E-2</v>
      </c>
      <c r="L3360" s="75">
        <f t="shared" si="211"/>
        <v>0.95376950946353811</v>
      </c>
      <c r="M3360" s="76" t="str">
        <f t="shared" si="212"/>
        <v>-</v>
      </c>
      <c r="N3360" s="76" t="str">
        <f t="shared" si="212"/>
        <v>-</v>
      </c>
      <c r="O3360" s="3" t="s">
        <v>682</v>
      </c>
      <c r="P3360" s="40" t="s">
        <v>797</v>
      </c>
      <c r="Q3360" s="77" t="s">
        <v>681</v>
      </c>
      <c r="R3360" s="78"/>
    </row>
    <row r="3361" spans="1:18" x14ac:dyDescent="0.2">
      <c r="A3361" s="3" t="s">
        <v>234</v>
      </c>
      <c r="B3361" s="60" t="s">
        <v>299</v>
      </c>
      <c r="C3361" s="78" t="s">
        <v>747</v>
      </c>
      <c r="D3361" s="78">
        <v>24903</v>
      </c>
      <c r="E3361" s="78">
        <v>27</v>
      </c>
      <c r="F3361" s="78">
        <v>24583</v>
      </c>
      <c r="G3361" s="78">
        <v>25</v>
      </c>
      <c r="H3361" s="78">
        <f t="shared" si="213"/>
        <v>52</v>
      </c>
      <c r="I3361" s="74">
        <v>0.51923076923076927</v>
      </c>
      <c r="J3361" s="74">
        <v>0.48076923076923078</v>
      </c>
      <c r="K3361" s="75">
        <f t="shared" si="210"/>
        <v>0.66109568042877009</v>
      </c>
      <c r="L3361" s="75">
        <f t="shared" si="211"/>
        <v>0.44494198263826923</v>
      </c>
      <c r="M3361" s="76" t="str">
        <f t="shared" si="212"/>
        <v>-</v>
      </c>
      <c r="N3361" s="76" t="str">
        <f t="shared" si="212"/>
        <v>-</v>
      </c>
      <c r="O3361" s="3" t="s">
        <v>682</v>
      </c>
      <c r="P3361" s="40" t="s">
        <v>797</v>
      </c>
      <c r="Q3361" s="77" t="s">
        <v>681</v>
      </c>
      <c r="R3361" s="78"/>
    </row>
    <row r="3362" spans="1:18" x14ac:dyDescent="0.2">
      <c r="A3362" s="3" t="s">
        <v>234</v>
      </c>
      <c r="B3362" s="60" t="s">
        <v>299</v>
      </c>
      <c r="C3362" s="78" t="s">
        <v>748</v>
      </c>
      <c r="D3362" s="78">
        <v>24903</v>
      </c>
      <c r="E3362" s="78">
        <v>26</v>
      </c>
      <c r="F3362" s="78">
        <v>24583</v>
      </c>
      <c r="G3362" s="78">
        <v>26</v>
      </c>
      <c r="H3362" s="78">
        <f t="shared" si="213"/>
        <v>52</v>
      </c>
      <c r="I3362" s="74">
        <v>0.5</v>
      </c>
      <c r="J3362" s="74">
        <v>0.5</v>
      </c>
      <c r="K3362" s="75">
        <f t="shared" si="210"/>
        <v>0.55505801736173077</v>
      </c>
      <c r="L3362" s="75">
        <f t="shared" si="211"/>
        <v>0.55505801736173077</v>
      </c>
      <c r="M3362" s="76" t="str">
        <f t="shared" si="212"/>
        <v>-</v>
      </c>
      <c r="N3362" s="76" t="str">
        <f t="shared" si="212"/>
        <v>-</v>
      </c>
      <c r="O3362" s="3" t="s">
        <v>682</v>
      </c>
      <c r="P3362" s="40" t="s">
        <v>797</v>
      </c>
      <c r="Q3362" s="77" t="s">
        <v>681</v>
      </c>
      <c r="R3362" s="78"/>
    </row>
    <row r="3363" spans="1:18" x14ac:dyDescent="0.2">
      <c r="A3363" s="3" t="s">
        <v>234</v>
      </c>
      <c r="B3363" s="60" t="s">
        <v>299</v>
      </c>
      <c r="C3363" s="78" t="s">
        <v>749</v>
      </c>
      <c r="D3363" s="78">
        <v>24903</v>
      </c>
      <c r="E3363" s="78">
        <v>31</v>
      </c>
      <c r="F3363" s="78">
        <v>24583</v>
      </c>
      <c r="G3363" s="78">
        <v>34</v>
      </c>
      <c r="H3363" s="78">
        <f t="shared" si="213"/>
        <v>65</v>
      </c>
      <c r="I3363" s="74">
        <v>0.47692307692307695</v>
      </c>
      <c r="J3363" s="74">
        <v>0.52307692307692311</v>
      </c>
      <c r="K3363" s="75">
        <f t="shared" si="210"/>
        <v>0.40215850009670046</v>
      </c>
      <c r="L3363" s="75">
        <f t="shared" si="211"/>
        <v>0.68992761745934839</v>
      </c>
      <c r="M3363" s="76" t="str">
        <f t="shared" si="212"/>
        <v>-</v>
      </c>
      <c r="N3363" s="76" t="str">
        <f t="shared" si="212"/>
        <v>-</v>
      </c>
      <c r="O3363" s="3" t="s">
        <v>682</v>
      </c>
      <c r="P3363" s="40" t="s">
        <v>797</v>
      </c>
      <c r="Q3363" s="77" t="s">
        <v>681</v>
      </c>
      <c r="R3363" s="78"/>
    </row>
    <row r="3364" spans="1:18" x14ac:dyDescent="0.2">
      <c r="A3364" s="3" t="s">
        <v>234</v>
      </c>
      <c r="B3364" s="60" t="s">
        <v>299</v>
      </c>
      <c r="C3364" s="78" t="s">
        <v>750</v>
      </c>
      <c r="D3364" s="78">
        <v>24903</v>
      </c>
      <c r="E3364" s="78">
        <v>16</v>
      </c>
      <c r="F3364" s="78">
        <v>24583</v>
      </c>
      <c r="G3364" s="78">
        <v>21</v>
      </c>
      <c r="H3364" s="78">
        <f t="shared" si="213"/>
        <v>37</v>
      </c>
      <c r="I3364" s="74">
        <v>0.43243243243243246</v>
      </c>
      <c r="J3364" s="74">
        <v>0.56756756756756754</v>
      </c>
      <c r="K3364" s="75">
        <f t="shared" si="210"/>
        <v>0.25568789079261489</v>
      </c>
      <c r="L3364" s="75">
        <f t="shared" si="211"/>
        <v>0.83799569995608181</v>
      </c>
      <c r="M3364" s="76" t="str">
        <f t="shared" si="212"/>
        <v>-</v>
      </c>
      <c r="N3364" s="76" t="str">
        <f t="shared" si="212"/>
        <v>-</v>
      </c>
      <c r="O3364" s="3" t="s">
        <v>682</v>
      </c>
      <c r="P3364" s="40" t="s">
        <v>797</v>
      </c>
      <c r="Q3364" s="77" t="s">
        <v>681</v>
      </c>
      <c r="R3364" s="78"/>
    </row>
    <row r="3365" spans="1:18" x14ac:dyDescent="0.2">
      <c r="A3365" s="3" t="s">
        <v>234</v>
      </c>
      <c r="B3365" s="60" t="s">
        <v>299</v>
      </c>
      <c r="C3365" s="78" t="s">
        <v>751</v>
      </c>
      <c r="D3365" s="78">
        <v>24903</v>
      </c>
      <c r="E3365" s="78">
        <v>36</v>
      </c>
      <c r="F3365" s="78">
        <v>24583</v>
      </c>
      <c r="G3365" s="78">
        <v>33</v>
      </c>
      <c r="H3365" s="78">
        <f t="shared" si="213"/>
        <v>69</v>
      </c>
      <c r="I3365" s="74">
        <v>0.52173913043478259</v>
      </c>
      <c r="J3365" s="74">
        <v>0.47826086956521741</v>
      </c>
      <c r="K3365" s="75">
        <f t="shared" si="210"/>
        <v>0.68477175410660107</v>
      </c>
      <c r="L3365" s="75">
        <f t="shared" si="211"/>
        <v>0.40497452645946302</v>
      </c>
      <c r="M3365" s="76" t="str">
        <f t="shared" si="212"/>
        <v>-</v>
      </c>
      <c r="N3365" s="76" t="str">
        <f t="shared" si="212"/>
        <v>-</v>
      </c>
      <c r="O3365" s="3" t="s">
        <v>682</v>
      </c>
      <c r="P3365" s="40" t="s">
        <v>797</v>
      </c>
      <c r="Q3365" s="77" t="s">
        <v>681</v>
      </c>
      <c r="R3365" s="78"/>
    </row>
    <row r="3366" spans="1:18" x14ac:dyDescent="0.2">
      <c r="A3366" s="3" t="s">
        <v>234</v>
      </c>
      <c r="B3366" s="60" t="s">
        <v>299</v>
      </c>
      <c r="C3366" s="78" t="s">
        <v>752</v>
      </c>
      <c r="D3366" s="78">
        <v>24903</v>
      </c>
      <c r="E3366" s="78">
        <v>9</v>
      </c>
      <c r="F3366" s="78">
        <v>24583</v>
      </c>
      <c r="G3366" s="78">
        <v>14</v>
      </c>
      <c r="H3366" s="78">
        <f t="shared" si="213"/>
        <v>23</v>
      </c>
      <c r="I3366" s="74">
        <v>0.39130434782608697</v>
      </c>
      <c r="J3366" s="74">
        <v>0.60869565217391308</v>
      </c>
      <c r="K3366" s="75">
        <f t="shared" si="210"/>
        <v>0.20243644714355477</v>
      </c>
      <c r="L3366" s="75">
        <f t="shared" si="211"/>
        <v>0.89498019218444824</v>
      </c>
      <c r="M3366" s="76" t="str">
        <f t="shared" si="212"/>
        <v>-</v>
      </c>
      <c r="N3366" s="76" t="str">
        <f t="shared" si="212"/>
        <v>-</v>
      </c>
      <c r="O3366" s="3" t="s">
        <v>682</v>
      </c>
      <c r="P3366" s="40" t="s">
        <v>797</v>
      </c>
      <c r="Q3366" s="77" t="s">
        <v>681</v>
      </c>
      <c r="R3366" s="78"/>
    </row>
    <row r="3367" spans="1:18" x14ac:dyDescent="0.2">
      <c r="A3367" s="3" t="s">
        <v>234</v>
      </c>
      <c r="B3367" s="60" t="s">
        <v>299</v>
      </c>
      <c r="C3367" s="78" t="s">
        <v>753</v>
      </c>
      <c r="D3367" s="78">
        <v>24903</v>
      </c>
      <c r="E3367" s="78">
        <v>36</v>
      </c>
      <c r="F3367" s="78">
        <v>24583</v>
      </c>
      <c r="G3367" s="78">
        <v>29</v>
      </c>
      <c r="H3367" s="78">
        <f t="shared" si="213"/>
        <v>65</v>
      </c>
      <c r="I3367" s="74">
        <v>0.55384615384615388</v>
      </c>
      <c r="J3367" s="74">
        <v>0.44615384615384618</v>
      </c>
      <c r="K3367" s="75">
        <f t="shared" si="210"/>
        <v>0.8394579321575022</v>
      </c>
      <c r="L3367" s="75">
        <f t="shared" si="211"/>
        <v>0.2285103927052955</v>
      </c>
      <c r="M3367" s="76" t="str">
        <f t="shared" si="212"/>
        <v>-</v>
      </c>
      <c r="N3367" s="76" t="str">
        <f t="shared" si="212"/>
        <v>-</v>
      </c>
      <c r="O3367" s="3" t="s">
        <v>682</v>
      </c>
      <c r="P3367" s="40" t="s">
        <v>797</v>
      </c>
      <c r="Q3367" s="77" t="s">
        <v>681</v>
      </c>
      <c r="R3367" s="78"/>
    </row>
    <row r="3368" spans="1:18" x14ac:dyDescent="0.2">
      <c r="A3368" s="3" t="s">
        <v>235</v>
      </c>
      <c r="B3368" s="60" t="s">
        <v>299</v>
      </c>
      <c r="C3368" s="78" t="s">
        <v>754</v>
      </c>
      <c r="D3368" s="78">
        <v>24903</v>
      </c>
      <c r="E3368" s="78">
        <v>123</v>
      </c>
      <c r="F3368" s="78">
        <v>24583</v>
      </c>
      <c r="G3368" s="78">
        <v>122</v>
      </c>
      <c r="H3368" s="78">
        <f t="shared" si="213"/>
        <v>245</v>
      </c>
      <c r="I3368" s="74">
        <v>0.50204081632653064</v>
      </c>
      <c r="J3368" s="74">
        <v>0.49795918367346936</v>
      </c>
      <c r="K3368" s="75">
        <f t="shared" si="210"/>
        <v>0.55081958953438326</v>
      </c>
      <c r="L3368" s="75">
        <f t="shared" si="211"/>
        <v>0.49999999999999967</v>
      </c>
      <c r="M3368" s="76" t="str">
        <f t="shared" si="212"/>
        <v>-</v>
      </c>
      <c r="N3368" s="76" t="str">
        <f t="shared" si="212"/>
        <v>-</v>
      </c>
      <c r="O3368" s="3" t="s">
        <v>682</v>
      </c>
      <c r="P3368" s="40" t="s">
        <v>797</v>
      </c>
      <c r="Q3368" s="77" t="s">
        <v>681</v>
      </c>
      <c r="R3368" s="78"/>
    </row>
    <row r="3369" spans="1:18" x14ac:dyDescent="0.2">
      <c r="A3369" s="3" t="s">
        <v>235</v>
      </c>
      <c r="B3369" s="60" t="s">
        <v>299</v>
      </c>
      <c r="C3369" s="78" t="s">
        <v>755</v>
      </c>
      <c r="D3369" s="78">
        <v>24903</v>
      </c>
      <c r="E3369" s="78">
        <v>106</v>
      </c>
      <c r="F3369" s="78">
        <v>24583</v>
      </c>
      <c r="G3369" s="78">
        <v>91</v>
      </c>
      <c r="H3369" s="78">
        <f t="shared" si="213"/>
        <v>197</v>
      </c>
      <c r="I3369" s="74">
        <v>0.53807106598984766</v>
      </c>
      <c r="J3369" s="74">
        <v>0.46192893401015228</v>
      </c>
      <c r="K3369" s="75">
        <f t="shared" si="210"/>
        <v>0.87287652413396932</v>
      </c>
      <c r="L3369" s="75">
        <f t="shared" si="211"/>
        <v>0.15927215402576125</v>
      </c>
      <c r="M3369" s="76" t="str">
        <f t="shared" si="212"/>
        <v>-</v>
      </c>
      <c r="N3369" s="76" t="str">
        <f t="shared" si="212"/>
        <v>-</v>
      </c>
      <c r="O3369" s="3" t="s">
        <v>682</v>
      </c>
      <c r="P3369" s="40" t="s">
        <v>797</v>
      </c>
      <c r="Q3369" s="77" t="s">
        <v>681</v>
      </c>
      <c r="R3369" s="78"/>
    </row>
    <row r="3370" spans="1:18" x14ac:dyDescent="0.2">
      <c r="A3370" s="3" t="s">
        <v>235</v>
      </c>
      <c r="B3370" s="60" t="s">
        <v>299</v>
      </c>
      <c r="C3370" s="78" t="s">
        <v>756</v>
      </c>
      <c r="D3370" s="78">
        <v>24903</v>
      </c>
      <c r="E3370" s="78">
        <v>103</v>
      </c>
      <c r="F3370" s="78">
        <v>24583</v>
      </c>
      <c r="G3370" s="78">
        <v>97</v>
      </c>
      <c r="H3370" s="78">
        <f t="shared" si="213"/>
        <v>200</v>
      </c>
      <c r="I3370" s="74">
        <v>0.51500000000000001</v>
      </c>
      <c r="J3370" s="74">
        <v>0.48499999999999999</v>
      </c>
      <c r="K3370" s="75">
        <f t="shared" si="210"/>
        <v>0.68963553595158467</v>
      </c>
      <c r="L3370" s="75">
        <f t="shared" si="211"/>
        <v>0.36188551315640322</v>
      </c>
      <c r="M3370" s="76" t="str">
        <f t="shared" si="212"/>
        <v>-</v>
      </c>
      <c r="N3370" s="76" t="str">
        <f t="shared" si="212"/>
        <v>-</v>
      </c>
      <c r="O3370" s="3" t="s">
        <v>682</v>
      </c>
      <c r="P3370" s="40" t="s">
        <v>797</v>
      </c>
      <c r="Q3370" s="77" t="s">
        <v>681</v>
      </c>
      <c r="R3370" s="78"/>
    </row>
    <row r="3371" spans="1:18" x14ac:dyDescent="0.2">
      <c r="A3371" s="3" t="s">
        <v>235</v>
      </c>
      <c r="B3371" s="60" t="s">
        <v>299</v>
      </c>
      <c r="C3371" s="78" t="s">
        <v>757</v>
      </c>
      <c r="D3371" s="78">
        <v>24903</v>
      </c>
      <c r="E3371" s="78">
        <v>84</v>
      </c>
      <c r="F3371" s="78">
        <v>24583</v>
      </c>
      <c r="G3371" s="78">
        <v>98</v>
      </c>
      <c r="H3371" s="78">
        <f t="shared" si="213"/>
        <v>182</v>
      </c>
      <c r="I3371" s="74">
        <v>0.46153846153846156</v>
      </c>
      <c r="J3371" s="74">
        <v>0.53846153846153844</v>
      </c>
      <c r="K3371" s="75">
        <f t="shared" si="210"/>
        <v>0.16762592289656614</v>
      </c>
      <c r="L3371" s="75">
        <f t="shared" si="211"/>
        <v>0.86692898537850238</v>
      </c>
      <c r="M3371" s="76" t="str">
        <f t="shared" si="212"/>
        <v>-</v>
      </c>
      <c r="N3371" s="76" t="str">
        <f t="shared" si="212"/>
        <v>-</v>
      </c>
      <c r="O3371" s="3" t="s">
        <v>682</v>
      </c>
      <c r="P3371" s="40" t="s">
        <v>797</v>
      </c>
      <c r="Q3371" s="77" t="s">
        <v>681</v>
      </c>
      <c r="R3371" s="78"/>
    </row>
    <row r="3372" spans="1:18" x14ac:dyDescent="0.2">
      <c r="A3372" s="3" t="s">
        <v>235</v>
      </c>
      <c r="B3372" s="60" t="s">
        <v>299</v>
      </c>
      <c r="C3372" s="78" t="s">
        <v>758</v>
      </c>
      <c r="D3372" s="78">
        <v>24903</v>
      </c>
      <c r="E3372" s="78">
        <v>63</v>
      </c>
      <c r="F3372" s="78">
        <v>24583</v>
      </c>
      <c r="G3372" s="78">
        <v>93</v>
      </c>
      <c r="H3372" s="78">
        <f t="shared" si="213"/>
        <v>156</v>
      </c>
      <c r="I3372" s="74">
        <v>0.40384615384615385</v>
      </c>
      <c r="J3372" s="74">
        <v>0.59615384615384615</v>
      </c>
      <c r="K3372" s="75">
        <f t="shared" si="210"/>
        <v>9.9728743684171558E-3</v>
      </c>
      <c r="L3372" s="75">
        <f t="shared" si="211"/>
        <v>0.99359342822322694</v>
      </c>
      <c r="M3372" s="76" t="str">
        <f t="shared" si="212"/>
        <v>-</v>
      </c>
      <c r="N3372" s="76" t="str">
        <f t="shared" si="212"/>
        <v>-</v>
      </c>
      <c r="O3372" s="3" t="s">
        <v>682</v>
      </c>
      <c r="P3372" s="40" t="s">
        <v>797</v>
      </c>
      <c r="Q3372" s="77" t="s">
        <v>681</v>
      </c>
      <c r="R3372" s="78"/>
    </row>
    <row r="3373" spans="1:18" x14ac:dyDescent="0.2">
      <c r="A3373" s="3" t="s">
        <v>235</v>
      </c>
      <c r="B3373" s="60" t="s">
        <v>299</v>
      </c>
      <c r="C3373" s="78" t="s">
        <v>759</v>
      </c>
      <c r="D3373" s="78">
        <v>24903</v>
      </c>
      <c r="E3373" s="78">
        <v>87</v>
      </c>
      <c r="F3373" s="78">
        <v>24583</v>
      </c>
      <c r="G3373" s="78">
        <v>97</v>
      </c>
      <c r="H3373" s="78">
        <f t="shared" si="213"/>
        <v>184</v>
      </c>
      <c r="I3373" s="74">
        <v>0.47282608695652173</v>
      </c>
      <c r="J3373" s="74">
        <v>0.52717391304347827</v>
      </c>
      <c r="K3373" s="75">
        <f t="shared" si="210"/>
        <v>0.25356338807744333</v>
      </c>
      <c r="L3373" s="75">
        <f t="shared" si="211"/>
        <v>0.79126035415919249</v>
      </c>
      <c r="M3373" s="76" t="str">
        <f t="shared" si="212"/>
        <v>-</v>
      </c>
      <c r="N3373" s="76" t="str">
        <f t="shared" si="212"/>
        <v>-</v>
      </c>
      <c r="O3373" s="3" t="s">
        <v>682</v>
      </c>
      <c r="P3373" s="40" t="s">
        <v>797</v>
      </c>
      <c r="Q3373" s="77" t="s">
        <v>681</v>
      </c>
      <c r="R3373" s="78"/>
    </row>
    <row r="3374" spans="1:18" x14ac:dyDescent="0.2">
      <c r="A3374" s="3" t="s">
        <v>235</v>
      </c>
      <c r="B3374" s="60" t="s">
        <v>299</v>
      </c>
      <c r="C3374" s="78" t="s">
        <v>760</v>
      </c>
      <c r="D3374" s="78">
        <v>24903</v>
      </c>
      <c r="E3374" s="78">
        <v>77</v>
      </c>
      <c r="F3374" s="78">
        <v>24583</v>
      </c>
      <c r="G3374" s="78">
        <v>66</v>
      </c>
      <c r="H3374" s="78">
        <f t="shared" si="213"/>
        <v>143</v>
      </c>
      <c r="I3374" s="74">
        <v>0.53846153846153844</v>
      </c>
      <c r="J3374" s="74">
        <v>0.46153846153846156</v>
      </c>
      <c r="K3374" s="75">
        <f t="shared" si="210"/>
        <v>0.84218755127832956</v>
      </c>
      <c r="L3374" s="75">
        <f t="shared" si="211"/>
        <v>0.20155195456608505</v>
      </c>
      <c r="M3374" s="76" t="str">
        <f t="shared" si="212"/>
        <v>-</v>
      </c>
      <c r="N3374" s="76" t="str">
        <f t="shared" si="212"/>
        <v>-</v>
      </c>
      <c r="O3374" s="3" t="s">
        <v>682</v>
      </c>
      <c r="P3374" s="40" t="s">
        <v>797</v>
      </c>
      <c r="Q3374" s="77" t="s">
        <v>681</v>
      </c>
      <c r="R3374" s="78"/>
    </row>
    <row r="3375" spans="1:18" x14ac:dyDescent="0.2">
      <c r="A3375" s="3" t="s">
        <v>235</v>
      </c>
      <c r="B3375" s="60" t="s">
        <v>299</v>
      </c>
      <c r="C3375" s="78" t="s">
        <v>761</v>
      </c>
      <c r="D3375" s="78">
        <v>24903</v>
      </c>
      <c r="E3375" s="78">
        <v>67</v>
      </c>
      <c r="F3375" s="78">
        <v>24583</v>
      </c>
      <c r="G3375" s="78">
        <v>65</v>
      </c>
      <c r="H3375" s="78">
        <f t="shared" si="213"/>
        <v>132</v>
      </c>
      <c r="I3375" s="74">
        <v>0.50757575757575757</v>
      </c>
      <c r="J3375" s="74">
        <v>0.49242424242424243</v>
      </c>
      <c r="K3375" s="75">
        <f t="shared" si="210"/>
        <v>0.60293874149559756</v>
      </c>
      <c r="L3375" s="75">
        <f t="shared" si="211"/>
        <v>0.46534223276278852</v>
      </c>
      <c r="M3375" s="76" t="str">
        <f t="shared" si="212"/>
        <v>-</v>
      </c>
      <c r="N3375" s="76" t="str">
        <f t="shared" si="212"/>
        <v>-</v>
      </c>
      <c r="O3375" s="3" t="s">
        <v>682</v>
      </c>
      <c r="P3375" s="40" t="s">
        <v>797</v>
      </c>
      <c r="Q3375" s="77" t="s">
        <v>681</v>
      </c>
      <c r="R3375" s="78"/>
    </row>
    <row r="3376" spans="1:18" x14ac:dyDescent="0.2">
      <c r="A3376" s="3" t="s">
        <v>235</v>
      </c>
      <c r="B3376" s="60" t="s">
        <v>299</v>
      </c>
      <c r="C3376" s="78" t="s">
        <v>762</v>
      </c>
      <c r="D3376" s="78">
        <v>24903</v>
      </c>
      <c r="E3376" s="78">
        <v>59</v>
      </c>
      <c r="F3376" s="78">
        <v>24583</v>
      </c>
      <c r="G3376" s="78">
        <v>72</v>
      </c>
      <c r="H3376" s="78">
        <f t="shared" si="213"/>
        <v>131</v>
      </c>
      <c r="I3376" s="74">
        <v>0.45038167938931295</v>
      </c>
      <c r="J3376" s="74">
        <v>0.54961832061068705</v>
      </c>
      <c r="K3376" s="75">
        <f t="shared" si="210"/>
        <v>0.14720307826175677</v>
      </c>
      <c r="L3376" s="75">
        <f t="shared" si="211"/>
        <v>0.88944199041850236</v>
      </c>
      <c r="M3376" s="76" t="str">
        <f t="shared" si="212"/>
        <v>-</v>
      </c>
      <c r="N3376" s="76" t="str">
        <f t="shared" si="212"/>
        <v>-</v>
      </c>
      <c r="O3376" s="3" t="s">
        <v>682</v>
      </c>
      <c r="P3376" s="40" t="s">
        <v>797</v>
      </c>
      <c r="Q3376" s="77" t="s">
        <v>681</v>
      </c>
      <c r="R3376" s="78"/>
    </row>
    <row r="3377" spans="1:18" x14ac:dyDescent="0.2">
      <c r="A3377" s="3" t="s">
        <v>235</v>
      </c>
      <c r="B3377" s="60" t="s">
        <v>299</v>
      </c>
      <c r="C3377" s="78" t="s">
        <v>741</v>
      </c>
      <c r="D3377" s="78">
        <v>24903</v>
      </c>
      <c r="E3377" s="78">
        <v>66</v>
      </c>
      <c r="F3377" s="78">
        <v>24583</v>
      </c>
      <c r="G3377" s="78">
        <v>58</v>
      </c>
      <c r="H3377" s="78">
        <f t="shared" si="213"/>
        <v>124</v>
      </c>
      <c r="I3377" s="74">
        <v>0.532258064516129</v>
      </c>
      <c r="J3377" s="74">
        <v>0.46774193548387094</v>
      </c>
      <c r="K3377" s="75">
        <f t="shared" si="210"/>
        <v>0.79046312874168234</v>
      </c>
      <c r="L3377" s="75">
        <f t="shared" si="211"/>
        <v>0.26488470218263371</v>
      </c>
      <c r="M3377" s="76" t="str">
        <f t="shared" si="212"/>
        <v>-</v>
      </c>
      <c r="N3377" s="76" t="str">
        <f t="shared" si="212"/>
        <v>-</v>
      </c>
      <c r="O3377" s="3" t="s">
        <v>682</v>
      </c>
      <c r="P3377" s="40" t="s">
        <v>797</v>
      </c>
      <c r="Q3377" s="77" t="s">
        <v>681</v>
      </c>
      <c r="R3377" s="78"/>
    </row>
    <row r="3378" spans="1:18" x14ac:dyDescent="0.2">
      <c r="A3378" s="3" t="s">
        <v>235</v>
      </c>
      <c r="B3378" s="60" t="s">
        <v>299</v>
      </c>
      <c r="C3378" s="78" t="s">
        <v>742</v>
      </c>
      <c r="D3378" s="78">
        <v>24903</v>
      </c>
      <c r="E3378" s="78">
        <v>41</v>
      </c>
      <c r="F3378" s="78">
        <v>24583</v>
      </c>
      <c r="G3378" s="78">
        <v>70</v>
      </c>
      <c r="H3378" s="78">
        <f t="shared" si="213"/>
        <v>111</v>
      </c>
      <c r="I3378" s="74">
        <v>0.36936936936936937</v>
      </c>
      <c r="J3378" s="74">
        <v>0.63063063063063063</v>
      </c>
      <c r="K3378" s="75">
        <f t="shared" si="210"/>
        <v>3.7924058877158206E-3</v>
      </c>
      <c r="L3378" s="75">
        <f t="shared" si="211"/>
        <v>0.99790223290730262</v>
      </c>
      <c r="M3378" s="76" t="str">
        <f t="shared" si="212"/>
        <v>-</v>
      </c>
      <c r="N3378" s="76" t="str">
        <f t="shared" si="212"/>
        <v>-</v>
      </c>
      <c r="O3378" s="3" t="s">
        <v>682</v>
      </c>
      <c r="P3378" s="40" t="s">
        <v>797</v>
      </c>
      <c r="Q3378" s="77" t="s">
        <v>681</v>
      </c>
      <c r="R3378" s="78"/>
    </row>
    <row r="3379" spans="1:18" x14ac:dyDescent="0.2">
      <c r="A3379" s="3" t="s">
        <v>235</v>
      </c>
      <c r="B3379" s="60" t="s">
        <v>299</v>
      </c>
      <c r="C3379" s="78" t="s">
        <v>743</v>
      </c>
      <c r="D3379" s="78">
        <v>24903</v>
      </c>
      <c r="E3379" s="78">
        <v>50</v>
      </c>
      <c r="F3379" s="78">
        <v>24583</v>
      </c>
      <c r="G3379" s="78">
        <v>64</v>
      </c>
      <c r="H3379" s="78">
        <f t="shared" si="213"/>
        <v>114</v>
      </c>
      <c r="I3379" s="74">
        <v>0.43859649122807015</v>
      </c>
      <c r="J3379" s="74">
        <v>0.56140350877192979</v>
      </c>
      <c r="K3379" s="75">
        <f t="shared" si="210"/>
        <v>0.11161518122777267</v>
      </c>
      <c r="L3379" s="75">
        <f t="shared" si="211"/>
        <v>0.92011924610749074</v>
      </c>
      <c r="M3379" s="76" t="str">
        <f t="shared" si="212"/>
        <v>-</v>
      </c>
      <c r="N3379" s="76" t="str">
        <f t="shared" si="212"/>
        <v>-</v>
      </c>
      <c r="O3379" s="3" t="s">
        <v>682</v>
      </c>
      <c r="P3379" s="40" t="s">
        <v>797</v>
      </c>
      <c r="Q3379" s="77" t="s">
        <v>681</v>
      </c>
      <c r="R3379" s="78"/>
    </row>
    <row r="3380" spans="1:18" x14ac:dyDescent="0.2">
      <c r="A3380" s="3" t="s">
        <v>235</v>
      </c>
      <c r="B3380" s="60" t="s">
        <v>299</v>
      </c>
      <c r="C3380" s="78" t="s">
        <v>744</v>
      </c>
      <c r="D3380" s="78">
        <v>24903</v>
      </c>
      <c r="E3380" s="78">
        <v>54</v>
      </c>
      <c r="F3380" s="78">
        <v>24583</v>
      </c>
      <c r="G3380" s="78">
        <v>50</v>
      </c>
      <c r="H3380" s="78">
        <f t="shared" si="213"/>
        <v>104</v>
      </c>
      <c r="I3380" s="74">
        <v>0.51923076923076927</v>
      </c>
      <c r="J3380" s="74">
        <v>0.48076923076923078</v>
      </c>
      <c r="K3380" s="75">
        <f t="shared" si="210"/>
        <v>0.68792824207766068</v>
      </c>
      <c r="L3380" s="75">
        <f t="shared" si="211"/>
        <v>0.38439590506933602</v>
      </c>
      <c r="M3380" s="76" t="str">
        <f t="shared" si="212"/>
        <v>-</v>
      </c>
      <c r="N3380" s="76" t="str">
        <f t="shared" si="212"/>
        <v>-</v>
      </c>
      <c r="O3380" s="3" t="s">
        <v>682</v>
      </c>
      <c r="P3380" s="40" t="s">
        <v>797</v>
      </c>
      <c r="Q3380" s="77" t="s">
        <v>681</v>
      </c>
      <c r="R3380" s="78"/>
    </row>
    <row r="3381" spans="1:18" x14ac:dyDescent="0.2">
      <c r="A3381" s="3" t="s">
        <v>235</v>
      </c>
      <c r="B3381" s="60" t="s">
        <v>299</v>
      </c>
      <c r="C3381" s="78" t="s">
        <v>745</v>
      </c>
      <c r="D3381" s="78">
        <v>24903</v>
      </c>
      <c r="E3381" s="78">
        <v>59</v>
      </c>
      <c r="F3381" s="78">
        <v>24583</v>
      </c>
      <c r="G3381" s="78">
        <v>54</v>
      </c>
      <c r="H3381" s="78">
        <f t="shared" si="213"/>
        <v>113</v>
      </c>
      <c r="I3381" s="74">
        <v>0.52212389380530977</v>
      </c>
      <c r="J3381" s="74">
        <v>0.47787610619469029</v>
      </c>
      <c r="K3381" s="75">
        <f t="shared" si="210"/>
        <v>0.71367176210302619</v>
      </c>
      <c r="L3381" s="75">
        <f t="shared" si="211"/>
        <v>0.35344113074597655</v>
      </c>
      <c r="M3381" s="76" t="str">
        <f t="shared" si="212"/>
        <v>-</v>
      </c>
      <c r="N3381" s="76" t="str">
        <f t="shared" si="212"/>
        <v>-</v>
      </c>
      <c r="O3381" s="3" t="s">
        <v>682</v>
      </c>
      <c r="P3381" s="40" t="s">
        <v>797</v>
      </c>
      <c r="Q3381" s="77" t="s">
        <v>681</v>
      </c>
      <c r="R3381" s="78"/>
    </row>
    <row r="3382" spans="1:18" x14ac:dyDescent="0.2">
      <c r="A3382" s="3" t="s">
        <v>235</v>
      </c>
      <c r="B3382" s="60" t="s">
        <v>299</v>
      </c>
      <c r="C3382" s="78" t="s">
        <v>746</v>
      </c>
      <c r="D3382" s="78">
        <v>24903</v>
      </c>
      <c r="E3382" s="78">
        <v>49</v>
      </c>
      <c r="F3382" s="78">
        <v>24583</v>
      </c>
      <c r="G3382" s="78">
        <v>58</v>
      </c>
      <c r="H3382" s="78">
        <f t="shared" si="213"/>
        <v>107</v>
      </c>
      <c r="I3382" s="74">
        <v>0.45794392523364486</v>
      </c>
      <c r="J3382" s="74">
        <v>0.54205607476635509</v>
      </c>
      <c r="K3382" s="75">
        <f t="shared" si="210"/>
        <v>0.21972005088954125</v>
      </c>
      <c r="L3382" s="75">
        <f t="shared" si="211"/>
        <v>0.83314744190128065</v>
      </c>
      <c r="M3382" s="76" t="str">
        <f t="shared" si="212"/>
        <v>-</v>
      </c>
      <c r="N3382" s="76" t="str">
        <f t="shared" si="212"/>
        <v>-</v>
      </c>
      <c r="O3382" s="3" t="s">
        <v>682</v>
      </c>
      <c r="P3382" s="40" t="s">
        <v>797</v>
      </c>
      <c r="Q3382" s="77" t="s">
        <v>681</v>
      </c>
      <c r="R3382" s="78"/>
    </row>
    <row r="3383" spans="1:18" x14ac:dyDescent="0.2">
      <c r="A3383" s="3" t="s">
        <v>235</v>
      </c>
      <c r="B3383" s="60" t="s">
        <v>299</v>
      </c>
      <c r="C3383" s="78" t="s">
        <v>747</v>
      </c>
      <c r="D3383" s="78">
        <v>24903</v>
      </c>
      <c r="E3383" s="78">
        <v>39</v>
      </c>
      <c r="F3383" s="78">
        <v>24583</v>
      </c>
      <c r="G3383" s="78">
        <v>41</v>
      </c>
      <c r="H3383" s="78">
        <f t="shared" si="213"/>
        <v>80</v>
      </c>
      <c r="I3383" s="74">
        <v>0.48749999999999999</v>
      </c>
      <c r="J3383" s="74">
        <v>0.51249999999999996</v>
      </c>
      <c r="K3383" s="75">
        <f t="shared" si="210"/>
        <v>0.45553606061304602</v>
      </c>
      <c r="L3383" s="75">
        <f t="shared" si="211"/>
        <v>0.63122284550783769</v>
      </c>
      <c r="M3383" s="76" t="str">
        <f t="shared" si="212"/>
        <v>-</v>
      </c>
      <c r="N3383" s="76" t="str">
        <f t="shared" si="212"/>
        <v>-</v>
      </c>
      <c r="O3383" s="3" t="s">
        <v>682</v>
      </c>
      <c r="P3383" s="40" t="s">
        <v>797</v>
      </c>
      <c r="Q3383" s="77" t="s">
        <v>681</v>
      </c>
      <c r="R3383" s="78"/>
    </row>
    <row r="3384" spans="1:18" x14ac:dyDescent="0.2">
      <c r="A3384" s="3" t="s">
        <v>235</v>
      </c>
      <c r="B3384" s="60" t="s">
        <v>299</v>
      </c>
      <c r="C3384" s="78" t="s">
        <v>748</v>
      </c>
      <c r="D3384" s="78">
        <v>24903</v>
      </c>
      <c r="E3384" s="78">
        <v>50</v>
      </c>
      <c r="F3384" s="78">
        <v>24583</v>
      </c>
      <c r="G3384" s="78">
        <v>49</v>
      </c>
      <c r="H3384" s="78">
        <f t="shared" si="213"/>
        <v>99</v>
      </c>
      <c r="I3384" s="74">
        <v>0.50505050505050508</v>
      </c>
      <c r="J3384" s="74">
        <v>0.49494949494949497</v>
      </c>
      <c r="K3384" s="75">
        <f t="shared" si="210"/>
        <v>0.57958923738717849</v>
      </c>
      <c r="L3384" s="75">
        <f t="shared" si="211"/>
        <v>0.49999999999999967</v>
      </c>
      <c r="M3384" s="76" t="str">
        <f t="shared" si="212"/>
        <v>-</v>
      </c>
      <c r="N3384" s="76" t="str">
        <f t="shared" si="212"/>
        <v>-</v>
      </c>
      <c r="O3384" s="3" t="s">
        <v>682</v>
      </c>
      <c r="P3384" s="40" t="s">
        <v>797</v>
      </c>
      <c r="Q3384" s="77" t="s">
        <v>681</v>
      </c>
      <c r="R3384" s="78"/>
    </row>
    <row r="3385" spans="1:18" x14ac:dyDescent="0.2">
      <c r="A3385" s="3" t="s">
        <v>235</v>
      </c>
      <c r="B3385" s="60" t="s">
        <v>299</v>
      </c>
      <c r="C3385" s="78" t="s">
        <v>749</v>
      </c>
      <c r="D3385" s="78">
        <v>24903</v>
      </c>
      <c r="E3385" s="78">
        <v>42</v>
      </c>
      <c r="F3385" s="78">
        <v>24583</v>
      </c>
      <c r="G3385" s="78">
        <v>46</v>
      </c>
      <c r="H3385" s="78">
        <f t="shared" si="213"/>
        <v>88</v>
      </c>
      <c r="I3385" s="74">
        <v>0.47727272727272729</v>
      </c>
      <c r="J3385" s="74">
        <v>0.52272727272727271</v>
      </c>
      <c r="K3385" s="75">
        <f t="shared" si="210"/>
        <v>0.37466450160114034</v>
      </c>
      <c r="L3385" s="75">
        <f t="shared" si="211"/>
        <v>0.7028558524265297</v>
      </c>
      <c r="M3385" s="76" t="str">
        <f t="shared" si="212"/>
        <v>-</v>
      </c>
      <c r="N3385" s="76" t="str">
        <f t="shared" si="212"/>
        <v>-</v>
      </c>
      <c r="O3385" s="3" t="s">
        <v>682</v>
      </c>
      <c r="P3385" s="40" t="s">
        <v>797</v>
      </c>
      <c r="Q3385" s="77" t="s">
        <v>681</v>
      </c>
      <c r="R3385" s="78"/>
    </row>
    <row r="3386" spans="1:18" x14ac:dyDescent="0.2">
      <c r="A3386" s="3" t="s">
        <v>235</v>
      </c>
      <c r="B3386" s="60" t="s">
        <v>299</v>
      </c>
      <c r="C3386" s="78" t="s">
        <v>750</v>
      </c>
      <c r="D3386" s="78">
        <v>24903</v>
      </c>
      <c r="E3386" s="78">
        <v>23</v>
      </c>
      <c r="F3386" s="78">
        <v>24583</v>
      </c>
      <c r="G3386" s="78">
        <v>29</v>
      </c>
      <c r="H3386" s="78">
        <f t="shared" si="213"/>
        <v>52</v>
      </c>
      <c r="I3386" s="74">
        <v>0.44230769230769229</v>
      </c>
      <c r="J3386" s="74">
        <v>0.55769230769230771</v>
      </c>
      <c r="K3386" s="75">
        <f t="shared" si="210"/>
        <v>0.2442278346899463</v>
      </c>
      <c r="L3386" s="75">
        <f t="shared" si="211"/>
        <v>0.83412511831525482</v>
      </c>
      <c r="M3386" s="76" t="str">
        <f t="shared" si="212"/>
        <v>-</v>
      </c>
      <c r="N3386" s="76" t="str">
        <f t="shared" si="212"/>
        <v>-</v>
      </c>
      <c r="O3386" s="3" t="s">
        <v>682</v>
      </c>
      <c r="P3386" s="40" t="s">
        <v>797</v>
      </c>
      <c r="Q3386" s="77" t="s">
        <v>681</v>
      </c>
      <c r="R3386" s="78"/>
    </row>
    <row r="3387" spans="1:18" x14ac:dyDescent="0.2">
      <c r="A3387" s="3" t="s">
        <v>235</v>
      </c>
      <c r="B3387" s="60" t="s">
        <v>299</v>
      </c>
      <c r="C3387" s="78" t="s">
        <v>751</v>
      </c>
      <c r="D3387" s="78">
        <v>24903</v>
      </c>
      <c r="E3387" s="78">
        <v>34</v>
      </c>
      <c r="F3387" s="78">
        <v>24583</v>
      </c>
      <c r="G3387" s="78">
        <v>33</v>
      </c>
      <c r="H3387" s="78">
        <f t="shared" si="213"/>
        <v>67</v>
      </c>
      <c r="I3387" s="74">
        <v>0.5074626865671642</v>
      </c>
      <c r="J3387" s="74">
        <v>0.4925373134328358</v>
      </c>
      <c r="K3387" s="75">
        <f t="shared" si="210"/>
        <v>0.59640265431648742</v>
      </c>
      <c r="L3387" s="75">
        <f t="shared" si="211"/>
        <v>0.49999999999999867</v>
      </c>
      <c r="M3387" s="76" t="str">
        <f t="shared" si="212"/>
        <v>-</v>
      </c>
      <c r="N3387" s="76" t="str">
        <f t="shared" si="212"/>
        <v>-</v>
      </c>
      <c r="O3387" s="3" t="s">
        <v>682</v>
      </c>
      <c r="P3387" s="40" t="s">
        <v>797</v>
      </c>
      <c r="Q3387" s="77" t="s">
        <v>681</v>
      </c>
      <c r="R3387" s="78"/>
    </row>
    <row r="3388" spans="1:18" x14ac:dyDescent="0.2">
      <c r="A3388" s="3" t="s">
        <v>235</v>
      </c>
      <c r="B3388" s="60" t="s">
        <v>299</v>
      </c>
      <c r="C3388" s="78" t="s">
        <v>752</v>
      </c>
      <c r="D3388" s="78">
        <v>24903</v>
      </c>
      <c r="E3388" s="78">
        <v>15</v>
      </c>
      <c r="F3388" s="78">
        <v>24583</v>
      </c>
      <c r="G3388" s="78">
        <v>14</v>
      </c>
      <c r="H3388" s="78">
        <f t="shared" si="213"/>
        <v>29</v>
      </c>
      <c r="I3388" s="74">
        <v>0.51724137931034486</v>
      </c>
      <c r="J3388" s="74">
        <v>0.48275862068965519</v>
      </c>
      <c r="K3388" s="75">
        <f t="shared" si="210"/>
        <v>0.64446444809436776</v>
      </c>
      <c r="L3388" s="75">
        <f t="shared" si="211"/>
        <v>0.49999999999999978</v>
      </c>
      <c r="M3388" s="76" t="str">
        <f t="shared" si="212"/>
        <v>-</v>
      </c>
      <c r="N3388" s="76" t="str">
        <f t="shared" si="212"/>
        <v>-</v>
      </c>
      <c r="O3388" s="3" t="s">
        <v>682</v>
      </c>
      <c r="P3388" s="40" t="s">
        <v>797</v>
      </c>
      <c r="Q3388" s="77" t="s">
        <v>681</v>
      </c>
      <c r="R3388" s="78"/>
    </row>
    <row r="3389" spans="1:18" x14ac:dyDescent="0.2">
      <c r="A3389" s="3" t="s">
        <v>235</v>
      </c>
      <c r="B3389" s="60" t="s">
        <v>299</v>
      </c>
      <c r="C3389" s="78" t="s">
        <v>753</v>
      </c>
      <c r="D3389" s="78">
        <v>24903</v>
      </c>
      <c r="E3389" s="78">
        <v>32</v>
      </c>
      <c r="F3389" s="78">
        <v>24583</v>
      </c>
      <c r="G3389" s="78">
        <v>60</v>
      </c>
      <c r="H3389" s="78">
        <f t="shared" si="213"/>
        <v>92</v>
      </c>
      <c r="I3389" s="74">
        <v>0.34782608695652173</v>
      </c>
      <c r="J3389" s="74">
        <v>0.65217391304347827</v>
      </c>
      <c r="K3389" s="75">
        <f t="shared" si="210"/>
        <v>2.3045527307296401E-3</v>
      </c>
      <c r="L3389" s="75">
        <f t="shared" si="211"/>
        <v>0.99884269923928726</v>
      </c>
      <c r="M3389" s="76" t="str">
        <f t="shared" si="212"/>
        <v>-</v>
      </c>
      <c r="N3389" s="76" t="str">
        <f t="shared" si="212"/>
        <v>-</v>
      </c>
      <c r="O3389" s="3" t="s">
        <v>682</v>
      </c>
      <c r="P3389" s="40" t="s">
        <v>797</v>
      </c>
      <c r="Q3389" s="77" t="s">
        <v>681</v>
      </c>
      <c r="R3389" s="78"/>
    </row>
    <row r="3390" spans="1:18" x14ac:dyDescent="0.2">
      <c r="A3390" s="3" t="s">
        <v>329</v>
      </c>
      <c r="B3390" s="78" t="s">
        <v>443</v>
      </c>
      <c r="C3390" s="78" t="s">
        <v>754</v>
      </c>
      <c r="D3390" s="78">
        <v>24903</v>
      </c>
      <c r="E3390" s="78">
        <v>72</v>
      </c>
      <c r="F3390" s="78">
        <v>24583</v>
      </c>
      <c r="G3390" s="78">
        <v>11</v>
      </c>
      <c r="H3390" s="78">
        <f t="shared" si="213"/>
        <v>83</v>
      </c>
      <c r="I3390" s="74">
        <v>0.86746987951807231</v>
      </c>
      <c r="J3390" s="74">
        <v>0.13253012048192772</v>
      </c>
      <c r="K3390" s="75">
        <f t="shared" si="210"/>
        <v>0.99999999999971001</v>
      </c>
      <c r="L3390" s="75">
        <f t="shared" si="211"/>
        <v>1.9590605730151178E-12</v>
      </c>
      <c r="M3390" s="76" t="str">
        <f t="shared" si="212"/>
        <v>-</v>
      </c>
      <c r="N3390" s="76" t="str">
        <f t="shared" si="212"/>
        <v>sig</v>
      </c>
      <c r="O3390" s="3" t="s">
        <v>682</v>
      </c>
      <c r="P3390" s="40" t="s">
        <v>797</v>
      </c>
      <c r="Q3390" s="77" t="s">
        <v>681</v>
      </c>
      <c r="R3390" s="78"/>
    </row>
    <row r="3391" spans="1:18" x14ac:dyDescent="0.2">
      <c r="A3391" s="3" t="s">
        <v>329</v>
      </c>
      <c r="B3391" s="78" t="s">
        <v>443</v>
      </c>
      <c r="C3391" s="78" t="s">
        <v>755</v>
      </c>
      <c r="D3391" s="78">
        <v>24903</v>
      </c>
      <c r="E3391" s="78">
        <v>66</v>
      </c>
      <c r="F3391" s="78">
        <v>24583</v>
      </c>
      <c r="G3391" s="78">
        <v>26</v>
      </c>
      <c r="H3391" s="78">
        <f t="shared" si="213"/>
        <v>92</v>
      </c>
      <c r="I3391" s="74">
        <v>0.71739130434782605</v>
      </c>
      <c r="J3391" s="74">
        <v>0.28260869565217389</v>
      </c>
      <c r="K3391" s="75">
        <f t="shared" si="210"/>
        <v>0.99999309204040188</v>
      </c>
      <c r="L3391" s="75">
        <f t="shared" si="211"/>
        <v>1.8350229618997046E-5</v>
      </c>
      <c r="M3391" s="76" t="str">
        <f t="shared" si="212"/>
        <v>-</v>
      </c>
      <c r="N3391" s="76" t="str">
        <f t="shared" si="212"/>
        <v>-</v>
      </c>
      <c r="O3391" s="3" t="s">
        <v>682</v>
      </c>
      <c r="P3391" s="40" t="s">
        <v>797</v>
      </c>
      <c r="Q3391" s="77" t="s">
        <v>681</v>
      </c>
      <c r="R3391" s="78"/>
    </row>
    <row r="3392" spans="1:18" x14ac:dyDescent="0.2">
      <c r="A3392" s="3" t="s">
        <v>329</v>
      </c>
      <c r="B3392" s="78" t="s">
        <v>443</v>
      </c>
      <c r="C3392" s="78" t="s">
        <v>756</v>
      </c>
      <c r="D3392" s="78">
        <v>24903</v>
      </c>
      <c r="E3392" s="78">
        <v>56</v>
      </c>
      <c r="F3392" s="78">
        <v>24583</v>
      </c>
      <c r="G3392" s="78">
        <v>12</v>
      </c>
      <c r="H3392" s="78">
        <f t="shared" si="213"/>
        <v>68</v>
      </c>
      <c r="I3392" s="74">
        <v>0.82352941176470584</v>
      </c>
      <c r="J3392" s="74">
        <v>0.17647058823529413</v>
      </c>
      <c r="K3392" s="75">
        <f t="shared" si="210"/>
        <v>0.99999999362498382</v>
      </c>
      <c r="L3392" s="75">
        <f t="shared" si="211"/>
        <v>3.1047478687811069E-8</v>
      </c>
      <c r="M3392" s="76" t="str">
        <f t="shared" si="212"/>
        <v>-</v>
      </c>
      <c r="N3392" s="76" t="str">
        <f t="shared" si="212"/>
        <v>sig</v>
      </c>
      <c r="O3392" s="3" t="s">
        <v>682</v>
      </c>
      <c r="P3392" s="40" t="s">
        <v>797</v>
      </c>
      <c r="Q3392" s="77" t="s">
        <v>681</v>
      </c>
      <c r="R3392" s="78"/>
    </row>
    <row r="3393" spans="1:18" x14ac:dyDescent="0.2">
      <c r="A3393" s="3" t="s">
        <v>329</v>
      </c>
      <c r="B3393" s="78" t="s">
        <v>443</v>
      </c>
      <c r="C3393" s="78" t="s">
        <v>757</v>
      </c>
      <c r="D3393" s="78">
        <v>24903</v>
      </c>
      <c r="E3393" s="78">
        <v>68</v>
      </c>
      <c r="F3393" s="78">
        <v>24583</v>
      </c>
      <c r="G3393" s="78">
        <v>15</v>
      </c>
      <c r="H3393" s="78">
        <f t="shared" si="213"/>
        <v>83</v>
      </c>
      <c r="I3393" s="74">
        <v>0.81927710843373491</v>
      </c>
      <c r="J3393" s="74">
        <v>0.18072289156626506</v>
      </c>
      <c r="K3393" s="75">
        <f t="shared" si="210"/>
        <v>0.9999999996598703</v>
      </c>
      <c r="L3393" s="75">
        <f t="shared" si="211"/>
        <v>1.5980627310154896E-9</v>
      </c>
      <c r="M3393" s="76" t="str">
        <f t="shared" si="212"/>
        <v>-</v>
      </c>
      <c r="N3393" s="76" t="str">
        <f t="shared" si="212"/>
        <v>sig</v>
      </c>
      <c r="O3393" s="3" t="s">
        <v>682</v>
      </c>
      <c r="P3393" s="40" t="s">
        <v>797</v>
      </c>
      <c r="Q3393" s="77" t="s">
        <v>681</v>
      </c>
      <c r="R3393" s="78"/>
    </row>
    <row r="3394" spans="1:18" x14ac:dyDescent="0.2">
      <c r="A3394" s="3" t="s">
        <v>329</v>
      </c>
      <c r="B3394" s="78" t="s">
        <v>443</v>
      </c>
      <c r="C3394" s="78" t="s">
        <v>758</v>
      </c>
      <c r="D3394" s="78">
        <v>24903</v>
      </c>
      <c r="E3394" s="78">
        <v>65</v>
      </c>
      <c r="F3394" s="78">
        <v>24583</v>
      </c>
      <c r="G3394" s="78">
        <v>20</v>
      </c>
      <c r="H3394" s="78">
        <f t="shared" si="213"/>
        <v>85</v>
      </c>
      <c r="I3394" s="74">
        <v>0.76470588235294112</v>
      </c>
      <c r="J3394" s="74">
        <v>0.23529411764705882</v>
      </c>
      <c r="K3394" s="75">
        <f t="shared" ref="K3394:K3457" si="214">BINOMDIST(E3394,H3394,0.5,TRUE)</f>
        <v>0.99999984796583341</v>
      </c>
      <c r="L3394" s="75">
        <f t="shared" ref="L3394:L3457" si="215">BINOMDIST(G3394,H3394,0.5,TRUE)</f>
        <v>5.1494371562599124E-7</v>
      </c>
      <c r="M3394" s="76" t="str">
        <f t="shared" ref="M3394:N3457" si="216">IF(K3394&lt;(0.05/5830),"sig","-")</f>
        <v>-</v>
      </c>
      <c r="N3394" s="76" t="str">
        <f t="shared" si="216"/>
        <v>sig</v>
      </c>
      <c r="O3394" s="3" t="s">
        <v>682</v>
      </c>
      <c r="P3394" s="40" t="s">
        <v>797</v>
      </c>
      <c r="Q3394" s="77" t="s">
        <v>681</v>
      </c>
      <c r="R3394" s="78"/>
    </row>
    <row r="3395" spans="1:18" x14ac:dyDescent="0.2">
      <c r="A3395" s="3" t="s">
        <v>329</v>
      </c>
      <c r="B3395" s="78" t="s">
        <v>443</v>
      </c>
      <c r="C3395" s="78" t="s">
        <v>759</v>
      </c>
      <c r="D3395" s="78">
        <v>24903</v>
      </c>
      <c r="E3395" s="78">
        <v>61</v>
      </c>
      <c r="F3395" s="78">
        <v>24583</v>
      </c>
      <c r="G3395" s="78">
        <v>9</v>
      </c>
      <c r="H3395" s="78">
        <f t="shared" si="213"/>
        <v>70</v>
      </c>
      <c r="I3395" s="74">
        <v>0.87142857142857144</v>
      </c>
      <c r="J3395" s="74">
        <v>0.12857142857142856</v>
      </c>
      <c r="K3395" s="75">
        <f t="shared" si="214"/>
        <v>0.9999999999908662</v>
      </c>
      <c r="L3395" s="75">
        <f t="shared" si="215"/>
        <v>6.4219367636989044E-11</v>
      </c>
      <c r="M3395" s="76" t="str">
        <f t="shared" si="216"/>
        <v>-</v>
      </c>
      <c r="N3395" s="76" t="str">
        <f t="shared" si="216"/>
        <v>sig</v>
      </c>
      <c r="O3395" s="3" t="s">
        <v>682</v>
      </c>
      <c r="P3395" s="40" t="s">
        <v>797</v>
      </c>
      <c r="Q3395" s="77" t="s">
        <v>681</v>
      </c>
      <c r="R3395" s="78"/>
    </row>
    <row r="3396" spans="1:18" x14ac:dyDescent="0.2">
      <c r="A3396" s="3" t="s">
        <v>329</v>
      </c>
      <c r="B3396" s="78" t="s">
        <v>443</v>
      </c>
      <c r="C3396" s="78" t="s">
        <v>760</v>
      </c>
      <c r="D3396" s="78">
        <v>24903</v>
      </c>
      <c r="E3396" s="78">
        <v>52</v>
      </c>
      <c r="F3396" s="78">
        <v>24583</v>
      </c>
      <c r="G3396" s="78">
        <v>14</v>
      </c>
      <c r="H3396" s="78">
        <f t="shared" si="213"/>
        <v>66</v>
      </c>
      <c r="I3396" s="74">
        <v>0.78787878787878785</v>
      </c>
      <c r="J3396" s="74">
        <v>0.21212121212121213</v>
      </c>
      <c r="K3396" s="75">
        <f t="shared" si="214"/>
        <v>0.99999963814123816</v>
      </c>
      <c r="L3396" s="75">
        <f t="shared" si="215"/>
        <v>1.4110091156811348E-6</v>
      </c>
      <c r="M3396" s="76" t="str">
        <f t="shared" si="216"/>
        <v>-</v>
      </c>
      <c r="N3396" s="76" t="str">
        <f t="shared" si="216"/>
        <v>sig</v>
      </c>
      <c r="O3396" s="3" t="s">
        <v>682</v>
      </c>
      <c r="P3396" s="40" t="s">
        <v>797</v>
      </c>
      <c r="Q3396" s="77" t="s">
        <v>681</v>
      </c>
      <c r="R3396" s="78"/>
    </row>
    <row r="3397" spans="1:18" x14ac:dyDescent="0.2">
      <c r="A3397" s="3" t="s">
        <v>329</v>
      </c>
      <c r="B3397" s="78" t="s">
        <v>443</v>
      </c>
      <c r="C3397" s="78" t="s">
        <v>761</v>
      </c>
      <c r="D3397" s="78">
        <v>24903</v>
      </c>
      <c r="E3397" s="78">
        <v>59</v>
      </c>
      <c r="F3397" s="78">
        <v>24583</v>
      </c>
      <c r="G3397" s="78">
        <v>18</v>
      </c>
      <c r="H3397" s="78">
        <f t="shared" si="213"/>
        <v>77</v>
      </c>
      <c r="I3397" s="74">
        <v>0.76623376623376627</v>
      </c>
      <c r="J3397" s="74">
        <v>0.23376623376623376</v>
      </c>
      <c r="K3397" s="75">
        <f t="shared" si="214"/>
        <v>0.99999955450760158</v>
      </c>
      <c r="L3397" s="75">
        <f t="shared" si="215"/>
        <v>1.5275285127222877E-6</v>
      </c>
      <c r="M3397" s="76" t="str">
        <f t="shared" si="216"/>
        <v>-</v>
      </c>
      <c r="N3397" s="76" t="str">
        <f t="shared" si="216"/>
        <v>sig</v>
      </c>
      <c r="O3397" s="3" t="s">
        <v>682</v>
      </c>
      <c r="P3397" s="40" t="s">
        <v>797</v>
      </c>
      <c r="Q3397" s="77" t="s">
        <v>681</v>
      </c>
      <c r="R3397" s="78"/>
    </row>
    <row r="3398" spans="1:18" x14ac:dyDescent="0.2">
      <c r="A3398" s="3" t="s">
        <v>329</v>
      </c>
      <c r="B3398" s="78" t="s">
        <v>443</v>
      </c>
      <c r="C3398" s="78" t="s">
        <v>762</v>
      </c>
      <c r="D3398" s="78">
        <v>24903</v>
      </c>
      <c r="E3398" s="78">
        <v>61</v>
      </c>
      <c r="F3398" s="78">
        <v>24583</v>
      </c>
      <c r="G3398" s="78">
        <v>15</v>
      </c>
      <c r="H3398" s="78">
        <f t="shared" si="213"/>
        <v>76</v>
      </c>
      <c r="I3398" s="74">
        <v>0.80263157894736847</v>
      </c>
      <c r="J3398" s="74">
        <v>0.19736842105263158</v>
      </c>
      <c r="K3398" s="75">
        <f t="shared" si="214"/>
        <v>0.99999998838173776</v>
      </c>
      <c r="L3398" s="75">
        <f t="shared" si="215"/>
        <v>4.9214237073673734E-8</v>
      </c>
      <c r="M3398" s="76" t="str">
        <f t="shared" si="216"/>
        <v>-</v>
      </c>
      <c r="N3398" s="76" t="str">
        <f t="shared" si="216"/>
        <v>sig</v>
      </c>
      <c r="O3398" s="3" t="s">
        <v>682</v>
      </c>
      <c r="P3398" s="40" t="s">
        <v>797</v>
      </c>
      <c r="Q3398" s="77" t="s">
        <v>681</v>
      </c>
      <c r="R3398" s="78"/>
    </row>
    <row r="3399" spans="1:18" x14ac:dyDescent="0.2">
      <c r="A3399" s="3" t="s">
        <v>329</v>
      </c>
      <c r="B3399" s="78" t="s">
        <v>443</v>
      </c>
      <c r="C3399" s="78" t="s">
        <v>741</v>
      </c>
      <c r="D3399" s="78">
        <v>24903</v>
      </c>
      <c r="E3399" s="78">
        <v>55</v>
      </c>
      <c r="F3399" s="78">
        <v>24583</v>
      </c>
      <c r="G3399" s="78">
        <v>17</v>
      </c>
      <c r="H3399" s="78">
        <f t="shared" si="213"/>
        <v>72</v>
      </c>
      <c r="I3399" s="74">
        <v>0.76388888888888884</v>
      </c>
      <c r="J3399" s="74">
        <v>0.2361111111111111</v>
      </c>
      <c r="K3399" s="75">
        <f t="shared" si="214"/>
        <v>0.99999880134009522</v>
      </c>
      <c r="L3399" s="75">
        <f t="shared" si="215"/>
        <v>4.0700154133619523E-6</v>
      </c>
      <c r="M3399" s="76" t="str">
        <f t="shared" si="216"/>
        <v>-</v>
      </c>
      <c r="N3399" s="76" t="str">
        <f t="shared" si="216"/>
        <v>sig</v>
      </c>
      <c r="O3399" s="3" t="s">
        <v>682</v>
      </c>
      <c r="P3399" s="40" t="s">
        <v>797</v>
      </c>
      <c r="Q3399" s="77" t="s">
        <v>681</v>
      </c>
      <c r="R3399" s="78"/>
    </row>
    <row r="3400" spans="1:18" x14ac:dyDescent="0.2">
      <c r="A3400" s="3" t="s">
        <v>329</v>
      </c>
      <c r="B3400" s="78" t="s">
        <v>443</v>
      </c>
      <c r="C3400" s="78" t="s">
        <v>742</v>
      </c>
      <c r="D3400" s="78">
        <v>24903</v>
      </c>
      <c r="E3400" s="78">
        <v>49</v>
      </c>
      <c r="F3400" s="78">
        <v>24583</v>
      </c>
      <c r="G3400" s="78">
        <v>9</v>
      </c>
      <c r="H3400" s="78">
        <f t="shared" si="213"/>
        <v>58</v>
      </c>
      <c r="I3400" s="74">
        <v>0.84482758620689657</v>
      </c>
      <c r="J3400" s="74">
        <v>0.15517241379310345</v>
      </c>
      <c r="K3400" s="75">
        <f t="shared" si="214"/>
        <v>0.99999999214869106</v>
      </c>
      <c r="L3400" s="75">
        <f t="shared" si="215"/>
        <v>4.4797012144909402E-8</v>
      </c>
      <c r="M3400" s="76" t="str">
        <f t="shared" si="216"/>
        <v>-</v>
      </c>
      <c r="N3400" s="76" t="str">
        <f t="shared" si="216"/>
        <v>sig</v>
      </c>
      <c r="O3400" s="3" t="s">
        <v>682</v>
      </c>
      <c r="P3400" s="40" t="s">
        <v>797</v>
      </c>
      <c r="Q3400" s="77" t="s">
        <v>681</v>
      </c>
      <c r="R3400" s="78"/>
    </row>
    <row r="3401" spans="1:18" x14ac:dyDescent="0.2">
      <c r="A3401" s="3" t="s">
        <v>329</v>
      </c>
      <c r="B3401" s="78" t="s">
        <v>443</v>
      </c>
      <c r="C3401" s="78" t="s">
        <v>743</v>
      </c>
      <c r="D3401" s="78">
        <v>24903</v>
      </c>
      <c r="E3401" s="78">
        <v>31</v>
      </c>
      <c r="F3401" s="78">
        <v>24583</v>
      </c>
      <c r="G3401" s="78">
        <v>13</v>
      </c>
      <c r="H3401" s="78">
        <f t="shared" si="213"/>
        <v>44</v>
      </c>
      <c r="I3401" s="74">
        <v>0.70454545454545459</v>
      </c>
      <c r="J3401" s="74">
        <v>0.29545454545454547</v>
      </c>
      <c r="K3401" s="75">
        <f t="shared" si="214"/>
        <v>0.99817111658603608</v>
      </c>
      <c r="L3401" s="75">
        <f t="shared" si="215"/>
        <v>4.7799394283174522E-3</v>
      </c>
      <c r="M3401" s="76" t="str">
        <f t="shared" si="216"/>
        <v>-</v>
      </c>
      <c r="N3401" s="76" t="str">
        <f t="shared" si="216"/>
        <v>-</v>
      </c>
      <c r="O3401" s="3" t="s">
        <v>682</v>
      </c>
      <c r="P3401" s="40" t="s">
        <v>797</v>
      </c>
      <c r="Q3401" s="77" t="s">
        <v>681</v>
      </c>
      <c r="R3401" s="78"/>
    </row>
    <row r="3402" spans="1:18" x14ac:dyDescent="0.2">
      <c r="A3402" s="3" t="s">
        <v>329</v>
      </c>
      <c r="B3402" s="78" t="s">
        <v>443</v>
      </c>
      <c r="C3402" s="78" t="s">
        <v>744</v>
      </c>
      <c r="D3402" s="78">
        <v>24903</v>
      </c>
      <c r="E3402" s="78">
        <v>33</v>
      </c>
      <c r="F3402" s="78">
        <v>24583</v>
      </c>
      <c r="G3402" s="78">
        <v>12</v>
      </c>
      <c r="H3402" s="78">
        <f t="shared" si="213"/>
        <v>45</v>
      </c>
      <c r="I3402" s="74">
        <v>0.73333333333333328</v>
      </c>
      <c r="J3402" s="74">
        <v>0.26666666666666666</v>
      </c>
      <c r="K3402" s="75">
        <f t="shared" si="214"/>
        <v>0.99958795882020013</v>
      </c>
      <c r="L3402" s="75">
        <f t="shared" si="215"/>
        <v>1.2294501610483628E-3</v>
      </c>
      <c r="M3402" s="76" t="str">
        <f t="shared" si="216"/>
        <v>-</v>
      </c>
      <c r="N3402" s="76" t="str">
        <f t="shared" si="216"/>
        <v>-</v>
      </c>
      <c r="O3402" s="3" t="s">
        <v>682</v>
      </c>
      <c r="P3402" s="40" t="s">
        <v>797</v>
      </c>
      <c r="Q3402" s="77" t="s">
        <v>681</v>
      </c>
      <c r="R3402" s="78"/>
    </row>
    <row r="3403" spans="1:18" x14ac:dyDescent="0.2">
      <c r="A3403" s="3" t="s">
        <v>329</v>
      </c>
      <c r="B3403" s="78" t="s">
        <v>443</v>
      </c>
      <c r="C3403" s="78" t="s">
        <v>745</v>
      </c>
      <c r="D3403" s="78">
        <v>24903</v>
      </c>
      <c r="E3403" s="78">
        <v>38</v>
      </c>
      <c r="F3403" s="78">
        <v>24583</v>
      </c>
      <c r="G3403" s="78">
        <v>12</v>
      </c>
      <c r="H3403" s="78">
        <f t="shared" si="213"/>
        <v>50</v>
      </c>
      <c r="I3403" s="74">
        <v>0.76</v>
      </c>
      <c r="J3403" s="74">
        <v>0.24</v>
      </c>
      <c r="K3403" s="75">
        <f t="shared" si="214"/>
        <v>0.99995489254946435</v>
      </c>
      <c r="L3403" s="75">
        <f t="shared" si="215"/>
        <v>1.5293200080179791E-4</v>
      </c>
      <c r="M3403" s="76" t="str">
        <f t="shared" si="216"/>
        <v>-</v>
      </c>
      <c r="N3403" s="76" t="str">
        <f t="shared" si="216"/>
        <v>-</v>
      </c>
      <c r="O3403" s="3" t="s">
        <v>682</v>
      </c>
      <c r="P3403" s="40" t="s">
        <v>797</v>
      </c>
      <c r="Q3403" s="77" t="s">
        <v>681</v>
      </c>
      <c r="R3403" s="78"/>
    </row>
    <row r="3404" spans="1:18" x14ac:dyDescent="0.2">
      <c r="A3404" s="3" t="s">
        <v>329</v>
      </c>
      <c r="B3404" s="78" t="s">
        <v>443</v>
      </c>
      <c r="C3404" s="78" t="s">
        <v>746</v>
      </c>
      <c r="D3404" s="78">
        <v>24903</v>
      </c>
      <c r="E3404" s="78">
        <v>20</v>
      </c>
      <c r="F3404" s="78">
        <v>24583</v>
      </c>
      <c r="G3404" s="78">
        <v>12</v>
      </c>
      <c r="H3404" s="78">
        <f t="shared" si="213"/>
        <v>32</v>
      </c>
      <c r="I3404" s="74">
        <v>0.625</v>
      </c>
      <c r="J3404" s="74">
        <v>0.375</v>
      </c>
      <c r="K3404" s="75">
        <f t="shared" si="214"/>
        <v>0.94490791740827262</v>
      </c>
      <c r="L3404" s="75">
        <f t="shared" si="215"/>
        <v>0.10766357486136256</v>
      </c>
      <c r="M3404" s="76" t="str">
        <f t="shared" si="216"/>
        <v>-</v>
      </c>
      <c r="N3404" s="76" t="str">
        <f t="shared" si="216"/>
        <v>-</v>
      </c>
      <c r="O3404" s="3" t="s">
        <v>682</v>
      </c>
      <c r="P3404" s="40" t="s">
        <v>797</v>
      </c>
      <c r="Q3404" s="77" t="s">
        <v>681</v>
      </c>
      <c r="R3404" s="78"/>
    </row>
    <row r="3405" spans="1:18" x14ac:dyDescent="0.2">
      <c r="A3405" s="3" t="s">
        <v>329</v>
      </c>
      <c r="B3405" s="78" t="s">
        <v>443</v>
      </c>
      <c r="C3405" s="78" t="s">
        <v>747</v>
      </c>
      <c r="D3405" s="78">
        <v>24903</v>
      </c>
      <c r="E3405" s="78">
        <v>35</v>
      </c>
      <c r="F3405" s="78">
        <v>24583</v>
      </c>
      <c r="G3405" s="78">
        <v>8</v>
      </c>
      <c r="H3405" s="78">
        <f t="shared" si="213"/>
        <v>43</v>
      </c>
      <c r="I3405" s="74">
        <v>0.81395348837209303</v>
      </c>
      <c r="J3405" s="74">
        <v>0.18604651162790697</v>
      </c>
      <c r="K3405" s="75">
        <f t="shared" si="214"/>
        <v>0.99999551848031842</v>
      </c>
      <c r="L3405" s="75">
        <f t="shared" si="215"/>
        <v>2.0967078967260036E-5</v>
      </c>
      <c r="M3405" s="76" t="str">
        <f t="shared" si="216"/>
        <v>-</v>
      </c>
      <c r="N3405" s="76" t="str">
        <f t="shared" si="216"/>
        <v>-</v>
      </c>
      <c r="O3405" s="3" t="s">
        <v>682</v>
      </c>
      <c r="P3405" s="40" t="s">
        <v>797</v>
      </c>
      <c r="Q3405" s="77" t="s">
        <v>681</v>
      </c>
      <c r="R3405" s="78"/>
    </row>
    <row r="3406" spans="1:18" x14ac:dyDescent="0.2">
      <c r="A3406" s="3" t="s">
        <v>329</v>
      </c>
      <c r="B3406" s="78" t="s">
        <v>443</v>
      </c>
      <c r="C3406" s="78" t="s">
        <v>748</v>
      </c>
      <c r="D3406" s="78">
        <v>24903</v>
      </c>
      <c r="E3406" s="78">
        <v>30</v>
      </c>
      <c r="F3406" s="78">
        <v>24583</v>
      </c>
      <c r="G3406" s="78">
        <v>8</v>
      </c>
      <c r="H3406" s="78">
        <f t="shared" si="213"/>
        <v>38</v>
      </c>
      <c r="I3406" s="74">
        <v>0.78947368421052633</v>
      </c>
      <c r="J3406" s="74">
        <v>0.21052631578947367</v>
      </c>
      <c r="K3406" s="75">
        <f t="shared" si="214"/>
        <v>0.99994191649602726</v>
      </c>
      <c r="L3406" s="75">
        <f t="shared" si="215"/>
        <v>2.3599337146151789E-4</v>
      </c>
      <c r="M3406" s="76" t="str">
        <f t="shared" si="216"/>
        <v>-</v>
      </c>
      <c r="N3406" s="76" t="str">
        <f t="shared" si="216"/>
        <v>-</v>
      </c>
      <c r="O3406" s="3" t="s">
        <v>682</v>
      </c>
      <c r="P3406" s="40" t="s">
        <v>797</v>
      </c>
      <c r="Q3406" s="77" t="s">
        <v>681</v>
      </c>
      <c r="R3406" s="78"/>
    </row>
    <row r="3407" spans="1:18" x14ac:dyDescent="0.2">
      <c r="A3407" s="3" t="s">
        <v>329</v>
      </c>
      <c r="B3407" s="78" t="s">
        <v>443</v>
      </c>
      <c r="C3407" s="78" t="s">
        <v>749</v>
      </c>
      <c r="D3407" s="78">
        <v>24903</v>
      </c>
      <c r="E3407" s="78">
        <v>29</v>
      </c>
      <c r="F3407" s="78">
        <v>24583</v>
      </c>
      <c r="G3407" s="78">
        <v>5</v>
      </c>
      <c r="H3407" s="78">
        <f t="shared" si="213"/>
        <v>34</v>
      </c>
      <c r="I3407" s="74">
        <v>0.8529411764705882</v>
      </c>
      <c r="J3407" s="74">
        <v>0.14705882352941177</v>
      </c>
      <c r="K3407" s="75">
        <f t="shared" si="214"/>
        <v>0.99999691755510867</v>
      </c>
      <c r="L3407" s="75">
        <f t="shared" si="215"/>
        <v>1.9279075786471387E-5</v>
      </c>
      <c r="M3407" s="76" t="str">
        <f t="shared" si="216"/>
        <v>-</v>
      </c>
      <c r="N3407" s="76" t="str">
        <f t="shared" si="216"/>
        <v>-</v>
      </c>
      <c r="O3407" s="3" t="s">
        <v>682</v>
      </c>
      <c r="P3407" s="40" t="s">
        <v>797</v>
      </c>
      <c r="Q3407" s="77" t="s">
        <v>681</v>
      </c>
      <c r="R3407" s="78"/>
    </row>
    <row r="3408" spans="1:18" x14ac:dyDescent="0.2">
      <c r="A3408" s="3" t="s">
        <v>329</v>
      </c>
      <c r="B3408" s="78" t="s">
        <v>443</v>
      </c>
      <c r="C3408" s="78" t="s">
        <v>750</v>
      </c>
      <c r="D3408" s="78">
        <v>24903</v>
      </c>
      <c r="E3408" s="78">
        <v>16</v>
      </c>
      <c r="F3408" s="78">
        <v>24583</v>
      </c>
      <c r="G3408" s="78">
        <v>2</v>
      </c>
      <c r="H3408" s="78">
        <f t="shared" si="213"/>
        <v>18</v>
      </c>
      <c r="I3408" s="74">
        <v>0.88888888888888884</v>
      </c>
      <c r="J3408" s="74">
        <v>0.1111111111111111</v>
      </c>
      <c r="K3408" s="75">
        <f t="shared" si="214"/>
        <v>0.99992752075195312</v>
      </c>
      <c r="L3408" s="75">
        <f t="shared" si="215"/>
        <v>6.5612792968750033E-4</v>
      </c>
      <c r="M3408" s="76" t="str">
        <f t="shared" si="216"/>
        <v>-</v>
      </c>
      <c r="N3408" s="76" t="str">
        <f t="shared" si="216"/>
        <v>-</v>
      </c>
      <c r="O3408" s="3" t="s">
        <v>682</v>
      </c>
      <c r="P3408" s="40" t="s">
        <v>797</v>
      </c>
      <c r="Q3408" s="77" t="s">
        <v>681</v>
      </c>
      <c r="R3408" s="78"/>
    </row>
    <row r="3409" spans="1:18" x14ac:dyDescent="0.2">
      <c r="A3409" s="3" t="s">
        <v>329</v>
      </c>
      <c r="B3409" s="78" t="s">
        <v>443</v>
      </c>
      <c r="C3409" s="78" t="s">
        <v>751</v>
      </c>
      <c r="D3409" s="78">
        <v>24903</v>
      </c>
      <c r="E3409" s="78">
        <v>30</v>
      </c>
      <c r="F3409" s="78">
        <v>24583</v>
      </c>
      <c r="G3409" s="78">
        <v>5</v>
      </c>
      <c r="H3409" s="78">
        <f t="shared" si="213"/>
        <v>35</v>
      </c>
      <c r="I3409" s="74">
        <v>0.8571428571428571</v>
      </c>
      <c r="J3409" s="74">
        <v>0.14285714285714285</v>
      </c>
      <c r="K3409" s="75">
        <f t="shared" si="214"/>
        <v>0.99999826727434993</v>
      </c>
      <c r="L3409" s="75">
        <f t="shared" si="215"/>
        <v>1.1180760338902465E-5</v>
      </c>
      <c r="M3409" s="76" t="str">
        <f t="shared" si="216"/>
        <v>-</v>
      </c>
      <c r="N3409" s="76" t="str">
        <f t="shared" si="216"/>
        <v>-</v>
      </c>
      <c r="O3409" s="3" t="s">
        <v>682</v>
      </c>
      <c r="P3409" s="40" t="s">
        <v>797</v>
      </c>
      <c r="Q3409" s="77" t="s">
        <v>681</v>
      </c>
      <c r="R3409" s="78"/>
    </row>
    <row r="3410" spans="1:18" x14ac:dyDescent="0.2">
      <c r="A3410" s="3" t="s">
        <v>329</v>
      </c>
      <c r="B3410" s="78" t="s">
        <v>443</v>
      </c>
      <c r="C3410" s="78" t="s">
        <v>752</v>
      </c>
      <c r="D3410" s="78">
        <v>24903</v>
      </c>
      <c r="E3410" s="78">
        <v>4</v>
      </c>
      <c r="F3410" s="78">
        <v>24583</v>
      </c>
      <c r="G3410" s="78">
        <v>8</v>
      </c>
      <c r="H3410" s="78">
        <f t="shared" si="213"/>
        <v>12</v>
      </c>
      <c r="I3410" s="74">
        <v>0.33333333333333331</v>
      </c>
      <c r="J3410" s="74">
        <v>0.66666666666666663</v>
      </c>
      <c r="K3410" s="75">
        <f t="shared" si="214"/>
        <v>0.19384765625</v>
      </c>
      <c r="L3410" s="75">
        <f t="shared" si="215"/>
        <v>0.927001953125</v>
      </c>
      <c r="M3410" s="76" t="str">
        <f t="shared" si="216"/>
        <v>-</v>
      </c>
      <c r="N3410" s="76" t="str">
        <f t="shared" si="216"/>
        <v>-</v>
      </c>
      <c r="O3410" s="3" t="s">
        <v>682</v>
      </c>
      <c r="P3410" s="40" t="s">
        <v>797</v>
      </c>
      <c r="Q3410" s="77" t="s">
        <v>681</v>
      </c>
      <c r="R3410" s="78"/>
    </row>
    <row r="3411" spans="1:18" x14ac:dyDescent="0.2">
      <c r="A3411" s="3" t="s">
        <v>329</v>
      </c>
      <c r="B3411" s="78" t="s">
        <v>443</v>
      </c>
      <c r="C3411" s="78" t="s">
        <v>753</v>
      </c>
      <c r="D3411" s="78">
        <v>24903</v>
      </c>
      <c r="E3411" s="78">
        <v>29</v>
      </c>
      <c r="F3411" s="78">
        <v>24583</v>
      </c>
      <c r="G3411" s="78">
        <v>6</v>
      </c>
      <c r="H3411" s="78">
        <f t="shared" si="213"/>
        <v>35</v>
      </c>
      <c r="I3411" s="74">
        <v>0.82857142857142863</v>
      </c>
      <c r="J3411" s="74">
        <v>0.17142857142857143</v>
      </c>
      <c r="K3411" s="75">
        <f t="shared" si="214"/>
        <v>0.9999888192396611</v>
      </c>
      <c r="L3411" s="75">
        <f t="shared" si="215"/>
        <v>5.842093378305442E-5</v>
      </c>
      <c r="M3411" s="76" t="str">
        <f t="shared" si="216"/>
        <v>-</v>
      </c>
      <c r="N3411" s="76" t="str">
        <f t="shared" si="216"/>
        <v>-</v>
      </c>
      <c r="O3411" s="3" t="s">
        <v>682</v>
      </c>
      <c r="P3411" s="40" t="s">
        <v>797</v>
      </c>
      <c r="Q3411" s="77" t="s">
        <v>681</v>
      </c>
      <c r="R3411" s="78"/>
    </row>
    <row r="3412" spans="1:18" x14ac:dyDescent="0.2">
      <c r="A3412" s="3" t="s">
        <v>442</v>
      </c>
      <c r="B3412" s="2" t="s">
        <v>302</v>
      </c>
      <c r="C3412" s="78" t="s">
        <v>754</v>
      </c>
      <c r="D3412" s="78">
        <v>24903</v>
      </c>
      <c r="E3412" s="78">
        <v>12</v>
      </c>
      <c r="F3412" s="78">
        <v>24583</v>
      </c>
      <c r="G3412" s="78">
        <v>18</v>
      </c>
      <c r="H3412" s="78">
        <f t="shared" si="213"/>
        <v>30</v>
      </c>
      <c r="I3412" s="74">
        <v>0.4</v>
      </c>
      <c r="J3412" s="74">
        <v>0.6</v>
      </c>
      <c r="K3412" s="75">
        <f t="shared" si="214"/>
        <v>0.18079730402678254</v>
      </c>
      <c r="L3412" s="75">
        <f t="shared" si="215"/>
        <v>0.89975578896701336</v>
      </c>
      <c r="M3412" s="76" t="str">
        <f t="shared" si="216"/>
        <v>-</v>
      </c>
      <c r="N3412" s="76" t="str">
        <f t="shared" si="216"/>
        <v>-</v>
      </c>
      <c r="O3412" s="3" t="s">
        <v>682</v>
      </c>
      <c r="P3412" s="40" t="s">
        <v>797</v>
      </c>
      <c r="Q3412" s="77" t="s">
        <v>681</v>
      </c>
      <c r="R3412" s="78"/>
    </row>
    <row r="3413" spans="1:18" x14ac:dyDescent="0.2">
      <c r="A3413" s="3" t="s">
        <v>442</v>
      </c>
      <c r="B3413" s="2" t="s">
        <v>302</v>
      </c>
      <c r="C3413" s="78" t="s">
        <v>755</v>
      </c>
      <c r="D3413" s="78">
        <v>24903</v>
      </c>
      <c r="E3413" s="78">
        <v>12</v>
      </c>
      <c r="F3413" s="78">
        <v>24583</v>
      </c>
      <c r="G3413" s="78">
        <v>11</v>
      </c>
      <c r="H3413" s="78">
        <f t="shared" si="213"/>
        <v>23</v>
      </c>
      <c r="I3413" s="74">
        <v>0.52173913043478259</v>
      </c>
      <c r="J3413" s="74">
        <v>0.47826086956521741</v>
      </c>
      <c r="K3413" s="75">
        <f t="shared" si="214"/>
        <v>0.66118025779724099</v>
      </c>
      <c r="L3413" s="75">
        <f t="shared" si="215"/>
        <v>0.5</v>
      </c>
      <c r="M3413" s="76" t="str">
        <f t="shared" si="216"/>
        <v>-</v>
      </c>
      <c r="N3413" s="76" t="str">
        <f t="shared" si="216"/>
        <v>-</v>
      </c>
      <c r="O3413" s="3" t="s">
        <v>682</v>
      </c>
      <c r="P3413" s="40" t="s">
        <v>797</v>
      </c>
      <c r="Q3413" s="77" t="s">
        <v>681</v>
      </c>
      <c r="R3413" s="78"/>
    </row>
    <row r="3414" spans="1:18" x14ac:dyDescent="0.2">
      <c r="A3414" s="3" t="s">
        <v>442</v>
      </c>
      <c r="B3414" s="2" t="s">
        <v>302</v>
      </c>
      <c r="C3414" s="78" t="s">
        <v>756</v>
      </c>
      <c r="D3414" s="78">
        <v>24903</v>
      </c>
      <c r="E3414" s="78">
        <v>14</v>
      </c>
      <c r="F3414" s="78">
        <v>24583</v>
      </c>
      <c r="G3414" s="78">
        <v>10</v>
      </c>
      <c r="H3414" s="78">
        <f t="shared" si="213"/>
        <v>24</v>
      </c>
      <c r="I3414" s="74">
        <v>0.58333333333333337</v>
      </c>
      <c r="J3414" s="74">
        <v>0.41666666666666669</v>
      </c>
      <c r="K3414" s="75">
        <f t="shared" si="214"/>
        <v>0.84627187252044667</v>
      </c>
      <c r="L3414" s="75">
        <f t="shared" si="215"/>
        <v>0.27062809467315685</v>
      </c>
      <c r="M3414" s="76" t="str">
        <f t="shared" si="216"/>
        <v>-</v>
      </c>
      <c r="N3414" s="76" t="str">
        <f t="shared" si="216"/>
        <v>-</v>
      </c>
      <c r="O3414" s="3" t="s">
        <v>682</v>
      </c>
      <c r="P3414" s="40" t="s">
        <v>797</v>
      </c>
      <c r="Q3414" s="77" t="s">
        <v>681</v>
      </c>
      <c r="R3414" s="78"/>
    </row>
    <row r="3415" spans="1:18" x14ac:dyDescent="0.2">
      <c r="A3415" s="3" t="s">
        <v>442</v>
      </c>
      <c r="B3415" s="2" t="s">
        <v>302</v>
      </c>
      <c r="C3415" s="78" t="s">
        <v>757</v>
      </c>
      <c r="D3415" s="78">
        <v>24903</v>
      </c>
      <c r="E3415" s="78">
        <v>25</v>
      </c>
      <c r="F3415" s="78">
        <v>24583</v>
      </c>
      <c r="G3415" s="78">
        <v>17</v>
      </c>
      <c r="H3415" s="78">
        <f t="shared" si="213"/>
        <v>42</v>
      </c>
      <c r="I3415" s="74">
        <v>0.59523809523809523</v>
      </c>
      <c r="J3415" s="74">
        <v>0.40476190476190477</v>
      </c>
      <c r="K3415" s="75">
        <f t="shared" si="214"/>
        <v>0.91792529910844678</v>
      </c>
      <c r="L3415" s="75">
        <f t="shared" si="215"/>
        <v>0.13997811926446974</v>
      </c>
      <c r="M3415" s="76" t="str">
        <f t="shared" si="216"/>
        <v>-</v>
      </c>
      <c r="N3415" s="76" t="str">
        <f t="shared" si="216"/>
        <v>-</v>
      </c>
      <c r="O3415" s="3" t="s">
        <v>682</v>
      </c>
      <c r="P3415" s="40" t="s">
        <v>797</v>
      </c>
      <c r="Q3415" s="77" t="s">
        <v>681</v>
      </c>
      <c r="R3415" s="78"/>
    </row>
    <row r="3416" spans="1:18" x14ac:dyDescent="0.2">
      <c r="A3416" s="3" t="s">
        <v>442</v>
      </c>
      <c r="B3416" s="2" t="s">
        <v>302</v>
      </c>
      <c r="C3416" s="78" t="s">
        <v>758</v>
      </c>
      <c r="D3416" s="78">
        <v>24903</v>
      </c>
      <c r="E3416" s="78">
        <v>15</v>
      </c>
      <c r="F3416" s="78">
        <v>24583</v>
      </c>
      <c r="G3416" s="78">
        <v>15</v>
      </c>
      <c r="H3416" s="78">
        <f t="shared" si="213"/>
        <v>30</v>
      </c>
      <c r="I3416" s="74">
        <v>0.5</v>
      </c>
      <c r="J3416" s="74">
        <v>0.5</v>
      </c>
      <c r="K3416" s="75">
        <f t="shared" si="214"/>
        <v>0.57223222404718377</v>
      </c>
      <c r="L3416" s="75">
        <f t="shared" si="215"/>
        <v>0.57223222404718377</v>
      </c>
      <c r="M3416" s="76" t="str">
        <f t="shared" si="216"/>
        <v>-</v>
      </c>
      <c r="N3416" s="76" t="str">
        <f t="shared" si="216"/>
        <v>-</v>
      </c>
      <c r="O3416" s="3" t="s">
        <v>682</v>
      </c>
      <c r="P3416" s="40" t="s">
        <v>797</v>
      </c>
      <c r="Q3416" s="77" t="s">
        <v>681</v>
      </c>
      <c r="R3416" s="78"/>
    </row>
    <row r="3417" spans="1:18" x14ac:dyDescent="0.2">
      <c r="A3417" s="3" t="s">
        <v>442</v>
      </c>
      <c r="B3417" s="2" t="s">
        <v>302</v>
      </c>
      <c r="C3417" s="78" t="s">
        <v>759</v>
      </c>
      <c r="D3417" s="78">
        <v>24903</v>
      </c>
      <c r="E3417" s="78">
        <v>14</v>
      </c>
      <c r="F3417" s="78">
        <v>24583</v>
      </c>
      <c r="G3417" s="78">
        <v>13</v>
      </c>
      <c r="H3417" s="78">
        <f t="shared" si="213"/>
        <v>27</v>
      </c>
      <c r="I3417" s="74">
        <v>0.51851851851851849</v>
      </c>
      <c r="J3417" s="74">
        <v>0.48148148148148145</v>
      </c>
      <c r="K3417" s="75">
        <f t="shared" si="214"/>
        <v>0.64944598078727711</v>
      </c>
      <c r="L3417" s="75">
        <f t="shared" si="215"/>
        <v>0.49999999999999967</v>
      </c>
      <c r="M3417" s="76" t="str">
        <f t="shared" si="216"/>
        <v>-</v>
      </c>
      <c r="N3417" s="76" t="str">
        <f t="shared" si="216"/>
        <v>-</v>
      </c>
      <c r="O3417" s="3" t="s">
        <v>682</v>
      </c>
      <c r="P3417" s="40" t="s">
        <v>797</v>
      </c>
      <c r="Q3417" s="77" t="s">
        <v>681</v>
      </c>
      <c r="R3417" s="78"/>
    </row>
    <row r="3418" spans="1:18" x14ac:dyDescent="0.2">
      <c r="A3418" s="3" t="s">
        <v>442</v>
      </c>
      <c r="B3418" s="2" t="s">
        <v>302</v>
      </c>
      <c r="C3418" s="78" t="s">
        <v>760</v>
      </c>
      <c r="D3418" s="78">
        <v>24903</v>
      </c>
      <c r="E3418" s="78">
        <v>13</v>
      </c>
      <c r="F3418" s="78">
        <v>24583</v>
      </c>
      <c r="G3418" s="78">
        <v>17</v>
      </c>
      <c r="H3418" s="78">
        <f t="shared" si="213"/>
        <v>30</v>
      </c>
      <c r="I3418" s="74">
        <v>0.43333333333333335</v>
      </c>
      <c r="J3418" s="74">
        <v>0.56666666666666665</v>
      </c>
      <c r="K3418" s="75">
        <f t="shared" si="214"/>
        <v>0.29233235586434619</v>
      </c>
      <c r="L3418" s="75">
        <f t="shared" si="215"/>
        <v>0.81920269597321749</v>
      </c>
      <c r="M3418" s="76" t="str">
        <f t="shared" si="216"/>
        <v>-</v>
      </c>
      <c r="N3418" s="76" t="str">
        <f t="shared" si="216"/>
        <v>-</v>
      </c>
      <c r="O3418" s="3" t="s">
        <v>682</v>
      </c>
      <c r="P3418" s="40" t="s">
        <v>797</v>
      </c>
      <c r="Q3418" s="77" t="s">
        <v>681</v>
      </c>
      <c r="R3418" s="78"/>
    </row>
    <row r="3419" spans="1:18" x14ac:dyDescent="0.2">
      <c r="A3419" s="3" t="s">
        <v>442</v>
      </c>
      <c r="B3419" s="2" t="s">
        <v>302</v>
      </c>
      <c r="C3419" s="78" t="s">
        <v>761</v>
      </c>
      <c r="D3419" s="78">
        <v>24903</v>
      </c>
      <c r="E3419" s="78">
        <v>17</v>
      </c>
      <c r="F3419" s="78">
        <v>24583</v>
      </c>
      <c r="G3419" s="78">
        <v>15</v>
      </c>
      <c r="H3419" s="78">
        <f t="shared" si="213"/>
        <v>32</v>
      </c>
      <c r="I3419" s="74">
        <v>0.53125</v>
      </c>
      <c r="J3419" s="74">
        <v>0.46875</v>
      </c>
      <c r="K3419" s="75">
        <f t="shared" si="214"/>
        <v>0.70169255207292724</v>
      </c>
      <c r="L3419" s="75">
        <f t="shared" si="215"/>
        <v>0.43002503295429068</v>
      </c>
      <c r="M3419" s="76" t="str">
        <f t="shared" si="216"/>
        <v>-</v>
      </c>
      <c r="N3419" s="76" t="str">
        <f t="shared" si="216"/>
        <v>-</v>
      </c>
      <c r="O3419" s="3" t="s">
        <v>682</v>
      </c>
      <c r="P3419" s="40" t="s">
        <v>797</v>
      </c>
      <c r="Q3419" s="77" t="s">
        <v>681</v>
      </c>
      <c r="R3419" s="78"/>
    </row>
    <row r="3420" spans="1:18" x14ac:dyDescent="0.2">
      <c r="A3420" s="3" t="s">
        <v>442</v>
      </c>
      <c r="B3420" s="2" t="s">
        <v>302</v>
      </c>
      <c r="C3420" s="78" t="s">
        <v>762</v>
      </c>
      <c r="D3420" s="78">
        <v>24903</v>
      </c>
      <c r="E3420" s="78">
        <v>14</v>
      </c>
      <c r="F3420" s="78">
        <v>24583</v>
      </c>
      <c r="G3420" s="78">
        <v>14</v>
      </c>
      <c r="H3420" s="78">
        <f t="shared" si="213"/>
        <v>28</v>
      </c>
      <c r="I3420" s="74">
        <v>0.5</v>
      </c>
      <c r="J3420" s="74">
        <v>0.5</v>
      </c>
      <c r="K3420" s="75">
        <f t="shared" si="214"/>
        <v>0.57472299039363839</v>
      </c>
      <c r="L3420" s="75">
        <f t="shared" si="215"/>
        <v>0.57472299039363839</v>
      </c>
      <c r="M3420" s="76" t="str">
        <f t="shared" si="216"/>
        <v>-</v>
      </c>
      <c r="N3420" s="76" t="str">
        <f t="shared" si="216"/>
        <v>-</v>
      </c>
      <c r="O3420" s="3" t="s">
        <v>682</v>
      </c>
      <c r="P3420" s="40" t="s">
        <v>797</v>
      </c>
      <c r="Q3420" s="77" t="s">
        <v>681</v>
      </c>
      <c r="R3420" s="78"/>
    </row>
    <row r="3421" spans="1:18" x14ac:dyDescent="0.2">
      <c r="A3421" s="3" t="s">
        <v>442</v>
      </c>
      <c r="B3421" s="2" t="s">
        <v>302</v>
      </c>
      <c r="C3421" s="78" t="s">
        <v>741</v>
      </c>
      <c r="D3421" s="78">
        <v>24903</v>
      </c>
      <c r="E3421" s="78">
        <v>9</v>
      </c>
      <c r="F3421" s="78">
        <v>24583</v>
      </c>
      <c r="G3421" s="78">
        <v>10</v>
      </c>
      <c r="H3421" s="78">
        <f t="shared" si="213"/>
        <v>19</v>
      </c>
      <c r="I3421" s="74">
        <v>0.47368421052631576</v>
      </c>
      <c r="J3421" s="74">
        <v>0.52631578947368418</v>
      </c>
      <c r="K3421" s="75">
        <f t="shared" si="214"/>
        <v>0.49999999999999978</v>
      </c>
      <c r="L3421" s="75">
        <f t="shared" si="215"/>
        <v>0.67619705200195312</v>
      </c>
      <c r="M3421" s="76" t="str">
        <f t="shared" si="216"/>
        <v>-</v>
      </c>
      <c r="N3421" s="76" t="str">
        <f t="shared" si="216"/>
        <v>-</v>
      </c>
      <c r="O3421" s="3" t="s">
        <v>682</v>
      </c>
      <c r="P3421" s="40" t="s">
        <v>797</v>
      </c>
      <c r="Q3421" s="77" t="s">
        <v>681</v>
      </c>
      <c r="R3421" s="78"/>
    </row>
    <row r="3422" spans="1:18" x14ac:dyDescent="0.2">
      <c r="A3422" s="3" t="s">
        <v>442</v>
      </c>
      <c r="B3422" s="2" t="s">
        <v>302</v>
      </c>
      <c r="C3422" s="78" t="s">
        <v>742</v>
      </c>
      <c r="D3422" s="78">
        <v>24903</v>
      </c>
      <c r="E3422" s="78">
        <v>13</v>
      </c>
      <c r="F3422" s="78">
        <v>24583</v>
      </c>
      <c r="G3422" s="78">
        <v>13</v>
      </c>
      <c r="H3422" s="78">
        <f t="shared" si="213"/>
        <v>26</v>
      </c>
      <c r="I3422" s="74">
        <v>0.5</v>
      </c>
      <c r="J3422" s="74">
        <v>0.5</v>
      </c>
      <c r="K3422" s="75">
        <f t="shared" si="214"/>
        <v>0.57749050855636574</v>
      </c>
      <c r="L3422" s="75">
        <f t="shared" si="215"/>
        <v>0.57749050855636574</v>
      </c>
      <c r="M3422" s="76" t="str">
        <f t="shared" si="216"/>
        <v>-</v>
      </c>
      <c r="N3422" s="76" t="str">
        <f t="shared" si="216"/>
        <v>-</v>
      </c>
      <c r="O3422" s="3" t="s">
        <v>682</v>
      </c>
      <c r="P3422" s="40" t="s">
        <v>797</v>
      </c>
      <c r="Q3422" s="77" t="s">
        <v>681</v>
      </c>
      <c r="R3422" s="78"/>
    </row>
    <row r="3423" spans="1:18" x14ac:dyDescent="0.2">
      <c r="A3423" s="3" t="s">
        <v>442</v>
      </c>
      <c r="B3423" s="2" t="s">
        <v>302</v>
      </c>
      <c r="C3423" s="78" t="s">
        <v>743</v>
      </c>
      <c r="D3423" s="78">
        <v>24903</v>
      </c>
      <c r="E3423" s="78">
        <v>15</v>
      </c>
      <c r="F3423" s="78">
        <v>24583</v>
      </c>
      <c r="G3423" s="78">
        <v>5</v>
      </c>
      <c r="H3423" s="78">
        <f t="shared" ref="H3423:H3486" si="217">E3423+G3423</f>
        <v>20</v>
      </c>
      <c r="I3423" s="74">
        <v>0.75</v>
      </c>
      <c r="J3423" s="74">
        <v>0.25</v>
      </c>
      <c r="K3423" s="75">
        <f t="shared" si="214"/>
        <v>0.99409103393554688</v>
      </c>
      <c r="L3423" s="75">
        <f t="shared" si="215"/>
        <v>2.0694732666015635E-2</v>
      </c>
      <c r="M3423" s="76" t="str">
        <f t="shared" si="216"/>
        <v>-</v>
      </c>
      <c r="N3423" s="76" t="str">
        <f t="shared" si="216"/>
        <v>-</v>
      </c>
      <c r="O3423" s="3" t="s">
        <v>682</v>
      </c>
      <c r="P3423" s="40" t="s">
        <v>797</v>
      </c>
      <c r="Q3423" s="77" t="s">
        <v>681</v>
      </c>
      <c r="R3423" s="78"/>
    </row>
    <row r="3424" spans="1:18" x14ac:dyDescent="0.2">
      <c r="A3424" s="3" t="s">
        <v>442</v>
      </c>
      <c r="B3424" s="2" t="s">
        <v>302</v>
      </c>
      <c r="C3424" s="78" t="s">
        <v>744</v>
      </c>
      <c r="D3424" s="78">
        <v>24903</v>
      </c>
      <c r="E3424" s="78">
        <v>6</v>
      </c>
      <c r="F3424" s="78">
        <v>24583</v>
      </c>
      <c r="G3424" s="78">
        <v>7</v>
      </c>
      <c r="H3424" s="78">
        <f t="shared" si="217"/>
        <v>13</v>
      </c>
      <c r="I3424" s="74">
        <v>0.46153846153846156</v>
      </c>
      <c r="J3424" s="74">
        <v>0.53846153846153844</v>
      </c>
      <c r="K3424" s="75">
        <f t="shared" si="214"/>
        <v>0.49999999999999989</v>
      </c>
      <c r="L3424" s="75">
        <f t="shared" si="215"/>
        <v>0.70947265625</v>
      </c>
      <c r="M3424" s="76" t="str">
        <f t="shared" si="216"/>
        <v>-</v>
      </c>
      <c r="N3424" s="76" t="str">
        <f t="shared" si="216"/>
        <v>-</v>
      </c>
      <c r="O3424" s="3" t="s">
        <v>682</v>
      </c>
      <c r="P3424" s="40" t="s">
        <v>797</v>
      </c>
      <c r="Q3424" s="77" t="s">
        <v>681</v>
      </c>
      <c r="R3424" s="78"/>
    </row>
    <row r="3425" spans="1:18" x14ac:dyDescent="0.2">
      <c r="A3425" s="3" t="s">
        <v>442</v>
      </c>
      <c r="B3425" s="2" t="s">
        <v>302</v>
      </c>
      <c r="C3425" s="78" t="s">
        <v>745</v>
      </c>
      <c r="D3425" s="78">
        <v>24903</v>
      </c>
      <c r="E3425" s="78">
        <v>16</v>
      </c>
      <c r="F3425" s="78">
        <v>24583</v>
      </c>
      <c r="G3425" s="78">
        <v>14</v>
      </c>
      <c r="H3425" s="78">
        <f t="shared" si="217"/>
        <v>30</v>
      </c>
      <c r="I3425" s="74">
        <v>0.53333333333333333</v>
      </c>
      <c r="J3425" s="74">
        <v>0.46666666666666667</v>
      </c>
      <c r="K3425" s="75">
        <f t="shared" si="214"/>
        <v>0.70766764413565375</v>
      </c>
      <c r="L3425" s="75">
        <f t="shared" si="215"/>
        <v>0.42776777595281623</v>
      </c>
      <c r="M3425" s="76" t="str">
        <f t="shared" si="216"/>
        <v>-</v>
      </c>
      <c r="N3425" s="76" t="str">
        <f t="shared" si="216"/>
        <v>-</v>
      </c>
      <c r="O3425" s="3" t="s">
        <v>682</v>
      </c>
      <c r="P3425" s="40" t="s">
        <v>797</v>
      </c>
      <c r="Q3425" s="77" t="s">
        <v>681</v>
      </c>
      <c r="R3425" s="78"/>
    </row>
    <row r="3426" spans="1:18" x14ac:dyDescent="0.2">
      <c r="A3426" s="3" t="s">
        <v>442</v>
      </c>
      <c r="B3426" s="2" t="s">
        <v>302</v>
      </c>
      <c r="C3426" s="78" t="s">
        <v>746</v>
      </c>
      <c r="D3426" s="78">
        <v>24903</v>
      </c>
      <c r="E3426" s="78">
        <v>9</v>
      </c>
      <c r="F3426" s="78">
        <v>24583</v>
      </c>
      <c r="G3426" s="78">
        <v>12</v>
      </c>
      <c r="H3426" s="78">
        <f t="shared" si="217"/>
        <v>21</v>
      </c>
      <c r="I3426" s="74">
        <v>0.42857142857142855</v>
      </c>
      <c r="J3426" s="74">
        <v>0.5714285714285714</v>
      </c>
      <c r="K3426" s="75">
        <f t="shared" si="214"/>
        <v>0.33181190490722662</v>
      </c>
      <c r="L3426" s="75">
        <f t="shared" si="215"/>
        <v>0.80834484100341786</v>
      </c>
      <c r="M3426" s="76" t="str">
        <f t="shared" si="216"/>
        <v>-</v>
      </c>
      <c r="N3426" s="76" t="str">
        <f t="shared" si="216"/>
        <v>-</v>
      </c>
      <c r="O3426" s="3" t="s">
        <v>682</v>
      </c>
      <c r="P3426" s="40" t="s">
        <v>797</v>
      </c>
      <c r="Q3426" s="77" t="s">
        <v>681</v>
      </c>
      <c r="R3426" s="78"/>
    </row>
    <row r="3427" spans="1:18" x14ac:dyDescent="0.2">
      <c r="A3427" s="3" t="s">
        <v>442</v>
      </c>
      <c r="B3427" s="2" t="s">
        <v>302</v>
      </c>
      <c r="C3427" s="78" t="s">
        <v>747</v>
      </c>
      <c r="D3427" s="78">
        <v>24903</v>
      </c>
      <c r="E3427" s="78">
        <v>9</v>
      </c>
      <c r="F3427" s="78">
        <v>24583</v>
      </c>
      <c r="G3427" s="78">
        <v>4</v>
      </c>
      <c r="H3427" s="78">
        <f t="shared" si="217"/>
        <v>13</v>
      </c>
      <c r="I3427" s="74">
        <v>0.69230769230769229</v>
      </c>
      <c r="J3427" s="74">
        <v>0.30769230769230771</v>
      </c>
      <c r="K3427" s="75">
        <f t="shared" si="214"/>
        <v>0.953857421875</v>
      </c>
      <c r="L3427" s="75">
        <f t="shared" si="215"/>
        <v>0.13342285156250006</v>
      </c>
      <c r="M3427" s="76" t="str">
        <f t="shared" si="216"/>
        <v>-</v>
      </c>
      <c r="N3427" s="76" t="str">
        <f t="shared" si="216"/>
        <v>-</v>
      </c>
      <c r="O3427" s="3" t="s">
        <v>682</v>
      </c>
      <c r="P3427" s="40" t="s">
        <v>797</v>
      </c>
      <c r="Q3427" s="77" t="s">
        <v>681</v>
      </c>
      <c r="R3427" s="78"/>
    </row>
    <row r="3428" spans="1:18" x14ac:dyDescent="0.2">
      <c r="A3428" s="3" t="s">
        <v>442</v>
      </c>
      <c r="B3428" s="2" t="s">
        <v>302</v>
      </c>
      <c r="C3428" s="78" t="s">
        <v>748</v>
      </c>
      <c r="D3428" s="78">
        <v>24903</v>
      </c>
      <c r="E3428" s="78">
        <v>9</v>
      </c>
      <c r="F3428" s="78">
        <v>24583</v>
      </c>
      <c r="G3428" s="78">
        <v>7</v>
      </c>
      <c r="H3428" s="78">
        <f t="shared" si="217"/>
        <v>16</v>
      </c>
      <c r="I3428" s="74">
        <v>0.5625</v>
      </c>
      <c r="J3428" s="74">
        <v>0.4375</v>
      </c>
      <c r="K3428" s="75">
        <f t="shared" si="214"/>
        <v>0.77275085449218739</v>
      </c>
      <c r="L3428" s="75">
        <f t="shared" si="215"/>
        <v>0.40180969238281278</v>
      </c>
      <c r="M3428" s="76" t="str">
        <f t="shared" si="216"/>
        <v>-</v>
      </c>
      <c r="N3428" s="76" t="str">
        <f t="shared" si="216"/>
        <v>-</v>
      </c>
      <c r="O3428" s="3" t="s">
        <v>682</v>
      </c>
      <c r="P3428" s="40" t="s">
        <v>797</v>
      </c>
      <c r="Q3428" s="77" t="s">
        <v>681</v>
      </c>
      <c r="R3428" s="78"/>
    </row>
    <row r="3429" spans="1:18" x14ac:dyDescent="0.2">
      <c r="A3429" s="3" t="s">
        <v>442</v>
      </c>
      <c r="B3429" s="2" t="s">
        <v>302</v>
      </c>
      <c r="C3429" s="78" t="s">
        <v>749</v>
      </c>
      <c r="D3429" s="78">
        <v>24903</v>
      </c>
      <c r="E3429" s="78">
        <v>5</v>
      </c>
      <c r="F3429" s="78">
        <v>24583</v>
      </c>
      <c r="G3429" s="78">
        <v>8</v>
      </c>
      <c r="H3429" s="78">
        <f t="shared" si="217"/>
        <v>13</v>
      </c>
      <c r="I3429" s="74">
        <v>0.38461538461538464</v>
      </c>
      <c r="J3429" s="74">
        <v>0.61538461538461542</v>
      </c>
      <c r="K3429" s="75">
        <f t="shared" si="214"/>
        <v>0.29052734375</v>
      </c>
      <c r="L3429" s="75">
        <f t="shared" si="215"/>
        <v>0.8665771484375</v>
      </c>
      <c r="M3429" s="76" t="str">
        <f t="shared" si="216"/>
        <v>-</v>
      </c>
      <c r="N3429" s="76" t="str">
        <f t="shared" si="216"/>
        <v>-</v>
      </c>
      <c r="O3429" s="3" t="s">
        <v>682</v>
      </c>
      <c r="P3429" s="40" t="s">
        <v>797</v>
      </c>
      <c r="Q3429" s="77" t="s">
        <v>681</v>
      </c>
      <c r="R3429" s="78"/>
    </row>
    <row r="3430" spans="1:18" x14ac:dyDescent="0.2">
      <c r="A3430" s="3" t="s">
        <v>442</v>
      </c>
      <c r="B3430" s="2" t="s">
        <v>302</v>
      </c>
      <c r="C3430" s="78" t="s">
        <v>750</v>
      </c>
      <c r="D3430" s="78">
        <v>24903</v>
      </c>
      <c r="E3430" s="78">
        <v>4</v>
      </c>
      <c r="F3430" s="78">
        <v>24583</v>
      </c>
      <c r="G3430" s="78">
        <v>0</v>
      </c>
      <c r="H3430" s="78">
        <f t="shared" si="217"/>
        <v>4</v>
      </c>
      <c r="I3430" s="74">
        <v>1</v>
      </c>
      <c r="J3430" s="74">
        <v>0</v>
      </c>
      <c r="K3430" s="75">
        <f t="shared" si="214"/>
        <v>1</v>
      </c>
      <c r="L3430" s="75">
        <f t="shared" si="215"/>
        <v>6.25E-2</v>
      </c>
      <c r="M3430" s="76" t="str">
        <f t="shared" si="216"/>
        <v>-</v>
      </c>
      <c r="N3430" s="76" t="str">
        <f t="shared" si="216"/>
        <v>-</v>
      </c>
      <c r="O3430" s="3" t="s">
        <v>682</v>
      </c>
      <c r="P3430" s="40" t="s">
        <v>797</v>
      </c>
      <c r="Q3430" s="77" t="s">
        <v>681</v>
      </c>
      <c r="R3430" s="78"/>
    </row>
    <row r="3431" spans="1:18" x14ac:dyDescent="0.2">
      <c r="A3431" s="3" t="s">
        <v>442</v>
      </c>
      <c r="B3431" s="2" t="s">
        <v>302</v>
      </c>
      <c r="C3431" s="78" t="s">
        <v>751</v>
      </c>
      <c r="D3431" s="78">
        <v>24903</v>
      </c>
      <c r="E3431" s="78">
        <v>11</v>
      </c>
      <c r="F3431" s="78">
        <v>24583</v>
      </c>
      <c r="G3431" s="78">
        <v>12</v>
      </c>
      <c r="H3431" s="78">
        <f t="shared" si="217"/>
        <v>23</v>
      </c>
      <c r="I3431" s="74">
        <v>0.47826086956521741</v>
      </c>
      <c r="J3431" s="74">
        <v>0.52173913043478259</v>
      </c>
      <c r="K3431" s="75">
        <f t="shared" si="214"/>
        <v>0.5</v>
      </c>
      <c r="L3431" s="75">
        <f t="shared" si="215"/>
        <v>0.66118025779724099</v>
      </c>
      <c r="M3431" s="76" t="str">
        <f t="shared" si="216"/>
        <v>-</v>
      </c>
      <c r="N3431" s="76" t="str">
        <f t="shared" si="216"/>
        <v>-</v>
      </c>
      <c r="O3431" s="3" t="s">
        <v>682</v>
      </c>
      <c r="P3431" s="40" t="s">
        <v>797</v>
      </c>
      <c r="Q3431" s="77" t="s">
        <v>681</v>
      </c>
      <c r="R3431" s="78"/>
    </row>
    <row r="3432" spans="1:18" x14ac:dyDescent="0.2">
      <c r="A3432" s="3" t="s">
        <v>442</v>
      </c>
      <c r="B3432" s="2" t="s">
        <v>302</v>
      </c>
      <c r="C3432" s="78" t="s">
        <v>752</v>
      </c>
      <c r="D3432" s="78">
        <v>24903</v>
      </c>
      <c r="E3432" s="78">
        <v>1</v>
      </c>
      <c r="F3432" s="78">
        <v>24583</v>
      </c>
      <c r="G3432" s="78">
        <v>0</v>
      </c>
      <c r="H3432" s="78">
        <f t="shared" si="217"/>
        <v>1</v>
      </c>
      <c r="I3432" s="74">
        <v>1</v>
      </c>
      <c r="J3432" s="74">
        <v>0</v>
      </c>
      <c r="K3432" s="75">
        <f t="shared" si="214"/>
        <v>1</v>
      </c>
      <c r="L3432" s="75">
        <f t="shared" si="215"/>
        <v>0.5</v>
      </c>
      <c r="M3432" s="76" t="str">
        <f t="shared" si="216"/>
        <v>-</v>
      </c>
      <c r="N3432" s="76" t="str">
        <f t="shared" si="216"/>
        <v>-</v>
      </c>
      <c r="O3432" s="3" t="s">
        <v>682</v>
      </c>
      <c r="P3432" s="40" t="s">
        <v>797</v>
      </c>
      <c r="Q3432" s="77" t="s">
        <v>681</v>
      </c>
      <c r="R3432" s="78"/>
    </row>
    <row r="3433" spans="1:18" x14ac:dyDescent="0.2">
      <c r="A3433" s="3" t="s">
        <v>442</v>
      </c>
      <c r="B3433" s="2" t="s">
        <v>302</v>
      </c>
      <c r="C3433" s="78" t="s">
        <v>753</v>
      </c>
      <c r="D3433" s="78">
        <v>24903</v>
      </c>
      <c r="E3433" s="78">
        <v>7</v>
      </c>
      <c r="F3433" s="78">
        <v>24583</v>
      </c>
      <c r="G3433" s="78">
        <v>7</v>
      </c>
      <c r="H3433" s="78">
        <f t="shared" si="217"/>
        <v>14</v>
      </c>
      <c r="I3433" s="74">
        <v>0.5</v>
      </c>
      <c r="J3433" s="74">
        <v>0.5</v>
      </c>
      <c r="K3433" s="75">
        <f t="shared" si="214"/>
        <v>0.604736328125</v>
      </c>
      <c r="L3433" s="75">
        <f t="shared" si="215"/>
        <v>0.604736328125</v>
      </c>
      <c r="M3433" s="76" t="str">
        <f t="shared" si="216"/>
        <v>-</v>
      </c>
      <c r="N3433" s="76" t="str">
        <f t="shared" si="216"/>
        <v>-</v>
      </c>
      <c r="O3433" s="3" t="s">
        <v>682</v>
      </c>
      <c r="P3433" s="40" t="s">
        <v>797</v>
      </c>
      <c r="Q3433" s="77" t="s">
        <v>681</v>
      </c>
      <c r="R3433" s="78"/>
    </row>
    <row r="3434" spans="1:18" x14ac:dyDescent="0.2">
      <c r="A3434" s="3" t="s">
        <v>415</v>
      </c>
      <c r="B3434" s="60" t="s">
        <v>299</v>
      </c>
      <c r="C3434" s="78" t="s">
        <v>754</v>
      </c>
      <c r="D3434" s="78">
        <v>24903</v>
      </c>
      <c r="E3434" s="78">
        <v>99</v>
      </c>
      <c r="F3434" s="78">
        <v>24583</v>
      </c>
      <c r="G3434" s="78">
        <v>94</v>
      </c>
      <c r="H3434" s="78">
        <f t="shared" si="217"/>
        <v>193</v>
      </c>
      <c r="I3434" s="74">
        <v>0.51295336787564771</v>
      </c>
      <c r="J3434" s="74">
        <v>0.48704663212435234</v>
      </c>
      <c r="K3434" s="75">
        <f t="shared" si="214"/>
        <v>0.66703347704721128</v>
      </c>
      <c r="L3434" s="75">
        <f t="shared" si="215"/>
        <v>0.38674557084767519</v>
      </c>
      <c r="M3434" s="76" t="str">
        <f t="shared" si="216"/>
        <v>-</v>
      </c>
      <c r="N3434" s="76" t="str">
        <f t="shared" si="216"/>
        <v>-</v>
      </c>
      <c r="O3434" s="3" t="s">
        <v>682</v>
      </c>
      <c r="P3434" s="40" t="s">
        <v>797</v>
      </c>
      <c r="Q3434" s="77" t="s">
        <v>681</v>
      </c>
      <c r="R3434" s="78"/>
    </row>
    <row r="3435" spans="1:18" x14ac:dyDescent="0.2">
      <c r="A3435" s="3" t="s">
        <v>415</v>
      </c>
      <c r="B3435" s="60" t="s">
        <v>299</v>
      </c>
      <c r="C3435" s="78" t="s">
        <v>755</v>
      </c>
      <c r="D3435" s="78">
        <v>24903</v>
      </c>
      <c r="E3435" s="78">
        <v>98</v>
      </c>
      <c r="F3435" s="78">
        <v>24583</v>
      </c>
      <c r="G3435" s="78">
        <v>88</v>
      </c>
      <c r="H3435" s="78">
        <f t="shared" si="217"/>
        <v>186</v>
      </c>
      <c r="I3435" s="74">
        <v>0.5268817204301075</v>
      </c>
      <c r="J3435" s="74">
        <v>0.4731182795698925</v>
      </c>
      <c r="K3435" s="75">
        <f t="shared" si="214"/>
        <v>0.79000254506581746</v>
      </c>
      <c r="L3435" s="75">
        <f t="shared" si="215"/>
        <v>0.25470944966872083</v>
      </c>
      <c r="M3435" s="76" t="str">
        <f t="shared" si="216"/>
        <v>-</v>
      </c>
      <c r="N3435" s="76" t="str">
        <f t="shared" si="216"/>
        <v>-</v>
      </c>
      <c r="O3435" s="3" t="s">
        <v>682</v>
      </c>
      <c r="P3435" s="40" t="s">
        <v>797</v>
      </c>
      <c r="Q3435" s="77" t="s">
        <v>681</v>
      </c>
      <c r="R3435" s="78"/>
    </row>
    <row r="3436" spans="1:18" x14ac:dyDescent="0.2">
      <c r="A3436" s="3" t="s">
        <v>415</v>
      </c>
      <c r="B3436" s="60" t="s">
        <v>299</v>
      </c>
      <c r="C3436" s="78" t="s">
        <v>756</v>
      </c>
      <c r="D3436" s="78">
        <v>24903</v>
      </c>
      <c r="E3436" s="78">
        <v>125</v>
      </c>
      <c r="F3436" s="78">
        <v>24583</v>
      </c>
      <c r="G3436" s="78">
        <v>82</v>
      </c>
      <c r="H3436" s="78">
        <f t="shared" si="217"/>
        <v>207</v>
      </c>
      <c r="I3436" s="74">
        <v>0.60386473429951693</v>
      </c>
      <c r="J3436" s="74">
        <v>0.39613526570048307</v>
      </c>
      <c r="K3436" s="75">
        <f t="shared" si="214"/>
        <v>0.99892490723610883</v>
      </c>
      <c r="L3436" s="75">
        <f t="shared" si="215"/>
        <v>1.7048050185942928E-3</v>
      </c>
      <c r="M3436" s="76" t="str">
        <f t="shared" si="216"/>
        <v>-</v>
      </c>
      <c r="N3436" s="76" t="str">
        <f t="shared" si="216"/>
        <v>-</v>
      </c>
      <c r="O3436" s="3" t="s">
        <v>682</v>
      </c>
      <c r="P3436" s="40" t="s">
        <v>797</v>
      </c>
      <c r="Q3436" s="77" t="s">
        <v>681</v>
      </c>
      <c r="R3436" s="78"/>
    </row>
    <row r="3437" spans="1:18" x14ac:dyDescent="0.2">
      <c r="A3437" s="3" t="s">
        <v>415</v>
      </c>
      <c r="B3437" s="60" t="s">
        <v>299</v>
      </c>
      <c r="C3437" s="78" t="s">
        <v>757</v>
      </c>
      <c r="D3437" s="78">
        <v>24903</v>
      </c>
      <c r="E3437" s="78">
        <v>88</v>
      </c>
      <c r="F3437" s="78">
        <v>24583</v>
      </c>
      <c r="G3437" s="78">
        <v>63</v>
      </c>
      <c r="H3437" s="78">
        <f t="shared" si="217"/>
        <v>151</v>
      </c>
      <c r="I3437" s="74">
        <v>0.58278145695364236</v>
      </c>
      <c r="J3437" s="74">
        <v>0.41721854304635764</v>
      </c>
      <c r="K3437" s="75">
        <f t="shared" si="214"/>
        <v>0.98299472884896499</v>
      </c>
      <c r="L3437" s="75">
        <f t="shared" si="215"/>
        <v>2.5223927390939847E-2</v>
      </c>
      <c r="M3437" s="76" t="str">
        <f t="shared" si="216"/>
        <v>-</v>
      </c>
      <c r="N3437" s="76" t="str">
        <f t="shared" si="216"/>
        <v>-</v>
      </c>
      <c r="O3437" s="3" t="s">
        <v>682</v>
      </c>
      <c r="P3437" s="40" t="s">
        <v>797</v>
      </c>
      <c r="Q3437" s="77" t="s">
        <v>681</v>
      </c>
      <c r="R3437" s="78"/>
    </row>
    <row r="3438" spans="1:18" x14ac:dyDescent="0.2">
      <c r="A3438" s="3" t="s">
        <v>415</v>
      </c>
      <c r="B3438" s="60" t="s">
        <v>299</v>
      </c>
      <c r="C3438" s="78" t="s">
        <v>758</v>
      </c>
      <c r="D3438" s="78">
        <v>24903</v>
      </c>
      <c r="E3438" s="78">
        <v>74</v>
      </c>
      <c r="F3438" s="78">
        <v>24583</v>
      </c>
      <c r="G3438" s="78">
        <v>79</v>
      </c>
      <c r="H3438" s="78">
        <f t="shared" si="217"/>
        <v>153</v>
      </c>
      <c r="I3438" s="74">
        <v>0.48366013071895425</v>
      </c>
      <c r="J3438" s="74">
        <v>0.5163398692810458</v>
      </c>
      <c r="K3438" s="75">
        <f t="shared" si="214"/>
        <v>0.37326376516846754</v>
      </c>
      <c r="L3438" s="75">
        <f t="shared" si="215"/>
        <v>0.68611454639981573</v>
      </c>
      <c r="M3438" s="76" t="str">
        <f t="shared" si="216"/>
        <v>-</v>
      </c>
      <c r="N3438" s="76" t="str">
        <f t="shared" si="216"/>
        <v>-</v>
      </c>
      <c r="O3438" s="3" t="s">
        <v>682</v>
      </c>
      <c r="P3438" s="40" t="s">
        <v>797</v>
      </c>
      <c r="Q3438" s="77" t="s">
        <v>681</v>
      </c>
      <c r="R3438" s="78"/>
    </row>
    <row r="3439" spans="1:18" x14ac:dyDescent="0.2">
      <c r="A3439" s="3" t="s">
        <v>415</v>
      </c>
      <c r="B3439" s="60" t="s">
        <v>299</v>
      </c>
      <c r="C3439" s="78" t="s">
        <v>759</v>
      </c>
      <c r="D3439" s="78">
        <v>24903</v>
      </c>
      <c r="E3439" s="78">
        <v>92</v>
      </c>
      <c r="F3439" s="78">
        <v>24583</v>
      </c>
      <c r="G3439" s="78">
        <v>82</v>
      </c>
      <c r="H3439" s="78">
        <f t="shared" si="217"/>
        <v>174</v>
      </c>
      <c r="I3439" s="74">
        <v>0.52873563218390807</v>
      </c>
      <c r="J3439" s="74">
        <v>0.47126436781609193</v>
      </c>
      <c r="K3439" s="75">
        <f t="shared" si="214"/>
        <v>0.7977983465452928</v>
      </c>
      <c r="L3439" s="75">
        <f t="shared" si="215"/>
        <v>0.24758442914421885</v>
      </c>
      <c r="M3439" s="76" t="str">
        <f t="shared" si="216"/>
        <v>-</v>
      </c>
      <c r="N3439" s="76" t="str">
        <f t="shared" si="216"/>
        <v>-</v>
      </c>
      <c r="O3439" s="3" t="s">
        <v>682</v>
      </c>
      <c r="P3439" s="40" t="s">
        <v>797</v>
      </c>
      <c r="Q3439" s="77" t="s">
        <v>681</v>
      </c>
      <c r="R3439" s="78"/>
    </row>
    <row r="3440" spans="1:18" x14ac:dyDescent="0.2">
      <c r="A3440" s="3" t="s">
        <v>415</v>
      </c>
      <c r="B3440" s="60" t="s">
        <v>299</v>
      </c>
      <c r="C3440" s="78" t="s">
        <v>760</v>
      </c>
      <c r="D3440" s="78">
        <v>24903</v>
      </c>
      <c r="E3440" s="78">
        <v>68</v>
      </c>
      <c r="F3440" s="78">
        <v>24583</v>
      </c>
      <c r="G3440" s="78">
        <v>69</v>
      </c>
      <c r="H3440" s="78">
        <f t="shared" si="217"/>
        <v>137</v>
      </c>
      <c r="I3440" s="74">
        <v>0.49635036496350365</v>
      </c>
      <c r="J3440" s="74">
        <v>0.5036496350364964</v>
      </c>
      <c r="K3440" s="75">
        <f t="shared" si="214"/>
        <v>0.49999999999999989</v>
      </c>
      <c r="L3440" s="75">
        <f t="shared" si="215"/>
        <v>0.56779751249502575</v>
      </c>
      <c r="M3440" s="76" t="str">
        <f t="shared" si="216"/>
        <v>-</v>
      </c>
      <c r="N3440" s="76" t="str">
        <f t="shared" si="216"/>
        <v>-</v>
      </c>
      <c r="O3440" s="3" t="s">
        <v>682</v>
      </c>
      <c r="P3440" s="40" t="s">
        <v>797</v>
      </c>
      <c r="Q3440" s="77" t="s">
        <v>681</v>
      </c>
      <c r="R3440" s="78"/>
    </row>
    <row r="3441" spans="1:18" x14ac:dyDescent="0.2">
      <c r="A3441" s="3" t="s">
        <v>415</v>
      </c>
      <c r="B3441" s="60" t="s">
        <v>299</v>
      </c>
      <c r="C3441" s="78" t="s">
        <v>761</v>
      </c>
      <c r="D3441" s="78">
        <v>24903</v>
      </c>
      <c r="E3441" s="78">
        <v>73</v>
      </c>
      <c r="F3441" s="78">
        <v>24583</v>
      </c>
      <c r="G3441" s="78">
        <v>70</v>
      </c>
      <c r="H3441" s="78">
        <f t="shared" si="217"/>
        <v>143</v>
      </c>
      <c r="I3441" s="74">
        <v>0.51048951048951052</v>
      </c>
      <c r="J3441" s="74">
        <v>0.48951048951048953</v>
      </c>
      <c r="K3441" s="75">
        <f t="shared" si="214"/>
        <v>0.63093159847907443</v>
      </c>
      <c r="L3441" s="75">
        <f t="shared" si="215"/>
        <v>0.43362495354880221</v>
      </c>
      <c r="M3441" s="76" t="str">
        <f t="shared" si="216"/>
        <v>-</v>
      </c>
      <c r="N3441" s="76" t="str">
        <f t="shared" si="216"/>
        <v>-</v>
      </c>
      <c r="O3441" s="3" t="s">
        <v>682</v>
      </c>
      <c r="P3441" s="40" t="s">
        <v>797</v>
      </c>
      <c r="Q3441" s="77" t="s">
        <v>681</v>
      </c>
      <c r="R3441" s="78"/>
    </row>
    <row r="3442" spans="1:18" x14ac:dyDescent="0.2">
      <c r="A3442" s="3" t="s">
        <v>415</v>
      </c>
      <c r="B3442" s="60" t="s">
        <v>299</v>
      </c>
      <c r="C3442" s="78" t="s">
        <v>762</v>
      </c>
      <c r="D3442" s="78">
        <v>24903</v>
      </c>
      <c r="E3442" s="78">
        <v>75</v>
      </c>
      <c r="F3442" s="78">
        <v>24583</v>
      </c>
      <c r="G3442" s="78">
        <v>78</v>
      </c>
      <c r="H3442" s="78">
        <f t="shared" si="217"/>
        <v>153</v>
      </c>
      <c r="I3442" s="74">
        <v>0.49019607843137253</v>
      </c>
      <c r="J3442" s="74">
        <v>0.50980392156862742</v>
      </c>
      <c r="K3442" s="75">
        <f t="shared" si="214"/>
        <v>0.4358089200203929</v>
      </c>
      <c r="L3442" s="75">
        <f t="shared" si="215"/>
        <v>0.6267362348315324</v>
      </c>
      <c r="M3442" s="76" t="str">
        <f t="shared" si="216"/>
        <v>-</v>
      </c>
      <c r="N3442" s="76" t="str">
        <f t="shared" si="216"/>
        <v>-</v>
      </c>
      <c r="O3442" s="3" t="s">
        <v>682</v>
      </c>
      <c r="P3442" s="40" t="s">
        <v>797</v>
      </c>
      <c r="Q3442" s="77" t="s">
        <v>681</v>
      </c>
      <c r="R3442" s="78"/>
    </row>
    <row r="3443" spans="1:18" x14ac:dyDescent="0.2">
      <c r="A3443" s="3" t="s">
        <v>415</v>
      </c>
      <c r="B3443" s="60" t="s">
        <v>299</v>
      </c>
      <c r="C3443" s="78" t="s">
        <v>741</v>
      </c>
      <c r="D3443" s="78">
        <v>24903</v>
      </c>
      <c r="E3443" s="78">
        <v>45</v>
      </c>
      <c r="F3443" s="78">
        <v>24583</v>
      </c>
      <c r="G3443" s="78">
        <v>55</v>
      </c>
      <c r="H3443" s="78">
        <f t="shared" si="217"/>
        <v>100</v>
      </c>
      <c r="I3443" s="74">
        <v>0.45</v>
      </c>
      <c r="J3443" s="74">
        <v>0.55000000000000004</v>
      </c>
      <c r="K3443" s="75">
        <f t="shared" si="214"/>
        <v>0.18410080866334791</v>
      </c>
      <c r="L3443" s="75">
        <f t="shared" si="215"/>
        <v>0.86437348796308267</v>
      </c>
      <c r="M3443" s="76" t="str">
        <f t="shared" si="216"/>
        <v>-</v>
      </c>
      <c r="N3443" s="76" t="str">
        <f t="shared" si="216"/>
        <v>-</v>
      </c>
      <c r="O3443" s="3" t="s">
        <v>682</v>
      </c>
      <c r="P3443" s="40" t="s">
        <v>797</v>
      </c>
      <c r="Q3443" s="77" t="s">
        <v>681</v>
      </c>
      <c r="R3443" s="78"/>
    </row>
    <row r="3444" spans="1:18" x14ac:dyDescent="0.2">
      <c r="A3444" s="3" t="s">
        <v>415</v>
      </c>
      <c r="B3444" s="60" t="s">
        <v>299</v>
      </c>
      <c r="C3444" s="78" t="s">
        <v>742</v>
      </c>
      <c r="D3444" s="78">
        <v>24903</v>
      </c>
      <c r="E3444" s="78">
        <v>40</v>
      </c>
      <c r="F3444" s="78">
        <v>24583</v>
      </c>
      <c r="G3444" s="78">
        <v>52</v>
      </c>
      <c r="H3444" s="78">
        <f t="shared" si="217"/>
        <v>92</v>
      </c>
      <c r="I3444" s="74">
        <v>0.43478260869565216</v>
      </c>
      <c r="J3444" s="74">
        <v>0.56521739130434778</v>
      </c>
      <c r="K3444" s="75">
        <f t="shared" si="214"/>
        <v>0.12566105173742725</v>
      </c>
      <c r="L3444" s="75">
        <f t="shared" si="215"/>
        <v>0.91250805076851926</v>
      </c>
      <c r="M3444" s="76" t="str">
        <f t="shared" si="216"/>
        <v>-</v>
      </c>
      <c r="N3444" s="76" t="str">
        <f t="shared" si="216"/>
        <v>-</v>
      </c>
      <c r="O3444" s="3" t="s">
        <v>682</v>
      </c>
      <c r="P3444" s="40" t="s">
        <v>797</v>
      </c>
      <c r="Q3444" s="77" t="s">
        <v>681</v>
      </c>
      <c r="R3444" s="78"/>
    </row>
    <row r="3445" spans="1:18" x14ac:dyDescent="0.2">
      <c r="A3445" s="3" t="s">
        <v>415</v>
      </c>
      <c r="B3445" s="60" t="s">
        <v>299</v>
      </c>
      <c r="C3445" s="78" t="s">
        <v>743</v>
      </c>
      <c r="D3445" s="78">
        <v>24903</v>
      </c>
      <c r="E3445" s="78">
        <v>58</v>
      </c>
      <c r="F3445" s="78">
        <v>24583</v>
      </c>
      <c r="G3445" s="78">
        <v>54</v>
      </c>
      <c r="H3445" s="78">
        <f t="shared" si="217"/>
        <v>112</v>
      </c>
      <c r="I3445" s="74">
        <v>0.5178571428571429</v>
      </c>
      <c r="J3445" s="74">
        <v>0.48214285714285715</v>
      </c>
      <c r="K3445" s="75">
        <f t="shared" si="214"/>
        <v>0.68160011419288347</v>
      </c>
      <c r="L3445" s="75">
        <f t="shared" si="215"/>
        <v>0.38848237568483596</v>
      </c>
      <c r="M3445" s="76" t="str">
        <f t="shared" si="216"/>
        <v>-</v>
      </c>
      <c r="N3445" s="76" t="str">
        <f t="shared" si="216"/>
        <v>-</v>
      </c>
      <c r="O3445" s="3" t="s">
        <v>682</v>
      </c>
      <c r="P3445" s="40" t="s">
        <v>797</v>
      </c>
      <c r="Q3445" s="77" t="s">
        <v>681</v>
      </c>
      <c r="R3445" s="78"/>
    </row>
    <row r="3446" spans="1:18" x14ac:dyDescent="0.2">
      <c r="A3446" s="3" t="s">
        <v>415</v>
      </c>
      <c r="B3446" s="60" t="s">
        <v>299</v>
      </c>
      <c r="C3446" s="78" t="s">
        <v>744</v>
      </c>
      <c r="D3446" s="78">
        <v>24903</v>
      </c>
      <c r="E3446" s="78">
        <v>58</v>
      </c>
      <c r="F3446" s="78">
        <v>24583</v>
      </c>
      <c r="G3446" s="78">
        <v>46</v>
      </c>
      <c r="H3446" s="78">
        <f t="shared" si="217"/>
        <v>104</v>
      </c>
      <c r="I3446" s="74">
        <v>0.55769230769230771</v>
      </c>
      <c r="J3446" s="74">
        <v>0.44230769230769229</v>
      </c>
      <c r="K3446" s="75">
        <f t="shared" si="214"/>
        <v>0.89891344695191222</v>
      </c>
      <c r="L3446" s="75">
        <f t="shared" si="215"/>
        <v>0.14034516451708953</v>
      </c>
      <c r="M3446" s="76" t="str">
        <f t="shared" si="216"/>
        <v>-</v>
      </c>
      <c r="N3446" s="76" t="str">
        <f t="shared" si="216"/>
        <v>-</v>
      </c>
      <c r="O3446" s="3" t="s">
        <v>682</v>
      </c>
      <c r="P3446" s="40" t="s">
        <v>797</v>
      </c>
      <c r="Q3446" s="77" t="s">
        <v>681</v>
      </c>
      <c r="R3446" s="78"/>
    </row>
    <row r="3447" spans="1:18" x14ac:dyDescent="0.2">
      <c r="A3447" s="3" t="s">
        <v>415</v>
      </c>
      <c r="B3447" s="60" t="s">
        <v>299</v>
      </c>
      <c r="C3447" s="78" t="s">
        <v>745</v>
      </c>
      <c r="D3447" s="78">
        <v>24903</v>
      </c>
      <c r="E3447" s="78">
        <v>62</v>
      </c>
      <c r="F3447" s="78">
        <v>24583</v>
      </c>
      <c r="G3447" s="78">
        <v>50</v>
      </c>
      <c r="H3447" s="78">
        <f t="shared" si="217"/>
        <v>112</v>
      </c>
      <c r="I3447" s="74">
        <v>0.5535714285714286</v>
      </c>
      <c r="J3447" s="74">
        <v>0.44642857142857145</v>
      </c>
      <c r="K3447" s="75">
        <f t="shared" si="214"/>
        <v>0.8904344262511078</v>
      </c>
      <c r="L3447" s="75">
        <f t="shared" si="215"/>
        <v>0.14929642641642307</v>
      </c>
      <c r="M3447" s="76" t="str">
        <f t="shared" si="216"/>
        <v>-</v>
      </c>
      <c r="N3447" s="76" t="str">
        <f t="shared" si="216"/>
        <v>-</v>
      </c>
      <c r="O3447" s="3" t="s">
        <v>682</v>
      </c>
      <c r="P3447" s="40" t="s">
        <v>797</v>
      </c>
      <c r="Q3447" s="77" t="s">
        <v>681</v>
      </c>
      <c r="R3447" s="78"/>
    </row>
    <row r="3448" spans="1:18" x14ac:dyDescent="0.2">
      <c r="A3448" s="3" t="s">
        <v>415</v>
      </c>
      <c r="B3448" s="60" t="s">
        <v>299</v>
      </c>
      <c r="C3448" s="78" t="s">
        <v>746</v>
      </c>
      <c r="D3448" s="78">
        <v>24903</v>
      </c>
      <c r="E3448" s="78">
        <v>41</v>
      </c>
      <c r="F3448" s="78">
        <v>24583</v>
      </c>
      <c r="G3448" s="78">
        <v>49</v>
      </c>
      <c r="H3448" s="78">
        <f t="shared" si="217"/>
        <v>90</v>
      </c>
      <c r="I3448" s="74">
        <v>0.45555555555555555</v>
      </c>
      <c r="J3448" s="74">
        <v>0.5444444444444444</v>
      </c>
      <c r="K3448" s="75">
        <f t="shared" si="214"/>
        <v>0.2303962363594857</v>
      </c>
      <c r="L3448" s="75">
        <f t="shared" si="215"/>
        <v>0.82858344028960573</v>
      </c>
      <c r="M3448" s="76" t="str">
        <f t="shared" si="216"/>
        <v>-</v>
      </c>
      <c r="N3448" s="76" t="str">
        <f t="shared" si="216"/>
        <v>-</v>
      </c>
      <c r="O3448" s="3" t="s">
        <v>682</v>
      </c>
      <c r="P3448" s="40" t="s">
        <v>797</v>
      </c>
      <c r="Q3448" s="77" t="s">
        <v>681</v>
      </c>
      <c r="R3448" s="78"/>
    </row>
    <row r="3449" spans="1:18" x14ac:dyDescent="0.2">
      <c r="A3449" s="3" t="s">
        <v>415</v>
      </c>
      <c r="B3449" s="60" t="s">
        <v>299</v>
      </c>
      <c r="C3449" s="78" t="s">
        <v>747</v>
      </c>
      <c r="D3449" s="78">
        <v>24903</v>
      </c>
      <c r="E3449" s="78">
        <v>43</v>
      </c>
      <c r="F3449" s="78">
        <v>24583</v>
      </c>
      <c r="G3449" s="78">
        <v>25</v>
      </c>
      <c r="H3449" s="78">
        <f t="shared" si="217"/>
        <v>68</v>
      </c>
      <c r="I3449" s="74">
        <v>0.63235294117647056</v>
      </c>
      <c r="J3449" s="74">
        <v>0.36764705882352944</v>
      </c>
      <c r="K3449" s="75">
        <f t="shared" si="214"/>
        <v>0.98973653314314647</v>
      </c>
      <c r="L3449" s="75">
        <f t="shared" si="215"/>
        <v>1.9230026674463763E-2</v>
      </c>
      <c r="M3449" s="76" t="str">
        <f t="shared" si="216"/>
        <v>-</v>
      </c>
      <c r="N3449" s="76" t="str">
        <f t="shared" si="216"/>
        <v>-</v>
      </c>
      <c r="O3449" s="3" t="s">
        <v>682</v>
      </c>
      <c r="P3449" s="40" t="s">
        <v>797</v>
      </c>
      <c r="Q3449" s="77" t="s">
        <v>681</v>
      </c>
      <c r="R3449" s="78"/>
    </row>
    <row r="3450" spans="1:18" x14ac:dyDescent="0.2">
      <c r="A3450" s="3" t="s">
        <v>415</v>
      </c>
      <c r="B3450" s="60" t="s">
        <v>299</v>
      </c>
      <c r="C3450" s="78" t="s">
        <v>748</v>
      </c>
      <c r="D3450" s="78">
        <v>24903</v>
      </c>
      <c r="E3450" s="78">
        <v>46</v>
      </c>
      <c r="F3450" s="78">
        <v>24583</v>
      </c>
      <c r="G3450" s="78">
        <v>48</v>
      </c>
      <c r="H3450" s="78">
        <f t="shared" si="217"/>
        <v>94</v>
      </c>
      <c r="I3450" s="74">
        <v>0.48936170212765956</v>
      </c>
      <c r="J3450" s="74">
        <v>0.51063829787234039</v>
      </c>
      <c r="K3450" s="75">
        <f t="shared" si="214"/>
        <v>0.45896153365787123</v>
      </c>
      <c r="L3450" s="75">
        <f t="shared" si="215"/>
        <v>0.62140546292879717</v>
      </c>
      <c r="M3450" s="76" t="str">
        <f t="shared" si="216"/>
        <v>-</v>
      </c>
      <c r="N3450" s="76" t="str">
        <f t="shared" si="216"/>
        <v>-</v>
      </c>
      <c r="O3450" s="3" t="s">
        <v>682</v>
      </c>
      <c r="P3450" s="40" t="s">
        <v>797</v>
      </c>
      <c r="Q3450" s="77" t="s">
        <v>681</v>
      </c>
      <c r="R3450" s="78"/>
    </row>
    <row r="3451" spans="1:18" x14ac:dyDescent="0.2">
      <c r="A3451" s="3" t="s">
        <v>415</v>
      </c>
      <c r="B3451" s="60" t="s">
        <v>299</v>
      </c>
      <c r="C3451" s="78" t="s">
        <v>749</v>
      </c>
      <c r="D3451" s="78">
        <v>24903</v>
      </c>
      <c r="E3451" s="78">
        <v>39</v>
      </c>
      <c r="F3451" s="78">
        <v>24583</v>
      </c>
      <c r="G3451" s="78">
        <v>40</v>
      </c>
      <c r="H3451" s="78">
        <f t="shared" si="217"/>
        <v>79</v>
      </c>
      <c r="I3451" s="74">
        <v>0.49367088607594939</v>
      </c>
      <c r="J3451" s="74">
        <v>0.50632911392405067</v>
      </c>
      <c r="K3451" s="75">
        <f t="shared" si="214"/>
        <v>0.50000000000000011</v>
      </c>
      <c r="L3451" s="75">
        <f t="shared" si="215"/>
        <v>0.58892787877390695</v>
      </c>
      <c r="M3451" s="76" t="str">
        <f t="shared" si="216"/>
        <v>-</v>
      </c>
      <c r="N3451" s="76" t="str">
        <f t="shared" si="216"/>
        <v>-</v>
      </c>
      <c r="O3451" s="3" t="s">
        <v>682</v>
      </c>
      <c r="P3451" s="40" t="s">
        <v>797</v>
      </c>
      <c r="Q3451" s="77" t="s">
        <v>681</v>
      </c>
      <c r="R3451" s="78"/>
    </row>
    <row r="3452" spans="1:18" x14ac:dyDescent="0.2">
      <c r="A3452" s="3" t="s">
        <v>415</v>
      </c>
      <c r="B3452" s="60" t="s">
        <v>299</v>
      </c>
      <c r="C3452" s="78" t="s">
        <v>750</v>
      </c>
      <c r="D3452" s="78">
        <v>24903</v>
      </c>
      <c r="E3452" s="78">
        <v>19</v>
      </c>
      <c r="F3452" s="78">
        <v>24583</v>
      </c>
      <c r="G3452" s="78">
        <v>16</v>
      </c>
      <c r="H3452" s="78">
        <f t="shared" si="217"/>
        <v>35</v>
      </c>
      <c r="I3452" s="74">
        <v>0.54285714285714282</v>
      </c>
      <c r="J3452" s="74">
        <v>0.45714285714285713</v>
      </c>
      <c r="K3452" s="75">
        <f t="shared" si="214"/>
        <v>0.75022008339874446</v>
      </c>
      <c r="L3452" s="75">
        <f t="shared" si="215"/>
        <v>0.36793940042844037</v>
      </c>
      <c r="M3452" s="76" t="str">
        <f t="shared" si="216"/>
        <v>-</v>
      </c>
      <c r="N3452" s="76" t="str">
        <f t="shared" si="216"/>
        <v>-</v>
      </c>
      <c r="O3452" s="3" t="s">
        <v>682</v>
      </c>
      <c r="P3452" s="40" t="s">
        <v>797</v>
      </c>
      <c r="Q3452" s="77" t="s">
        <v>681</v>
      </c>
      <c r="R3452" s="78"/>
    </row>
    <row r="3453" spans="1:18" x14ac:dyDescent="0.2">
      <c r="A3453" s="3" t="s">
        <v>415</v>
      </c>
      <c r="B3453" s="60" t="s">
        <v>299</v>
      </c>
      <c r="C3453" s="78" t="s">
        <v>751</v>
      </c>
      <c r="D3453" s="78">
        <v>24903</v>
      </c>
      <c r="E3453" s="78">
        <v>42</v>
      </c>
      <c r="F3453" s="78">
        <v>24583</v>
      </c>
      <c r="G3453" s="78">
        <v>34</v>
      </c>
      <c r="H3453" s="78">
        <f t="shared" si="217"/>
        <v>76</v>
      </c>
      <c r="I3453" s="74">
        <v>0.55263157894736847</v>
      </c>
      <c r="J3453" s="74">
        <v>0.44736842105263158</v>
      </c>
      <c r="K3453" s="75">
        <f t="shared" si="214"/>
        <v>0.84906375475649609</v>
      </c>
      <c r="L3453" s="75">
        <f t="shared" si="215"/>
        <v>0.21109555249615836</v>
      </c>
      <c r="M3453" s="76" t="str">
        <f t="shared" si="216"/>
        <v>-</v>
      </c>
      <c r="N3453" s="76" t="str">
        <f t="shared" si="216"/>
        <v>-</v>
      </c>
      <c r="O3453" s="3" t="s">
        <v>682</v>
      </c>
      <c r="P3453" s="40" t="s">
        <v>797</v>
      </c>
      <c r="Q3453" s="77" t="s">
        <v>681</v>
      </c>
      <c r="R3453" s="78"/>
    </row>
    <row r="3454" spans="1:18" x14ac:dyDescent="0.2">
      <c r="A3454" s="3" t="s">
        <v>415</v>
      </c>
      <c r="B3454" s="60" t="s">
        <v>299</v>
      </c>
      <c r="C3454" s="78" t="s">
        <v>752</v>
      </c>
      <c r="D3454" s="78">
        <v>24903</v>
      </c>
      <c r="E3454" s="78">
        <v>9</v>
      </c>
      <c r="F3454" s="78">
        <v>24583</v>
      </c>
      <c r="G3454" s="78">
        <v>9</v>
      </c>
      <c r="H3454" s="78">
        <f t="shared" si="217"/>
        <v>18</v>
      </c>
      <c r="I3454" s="74">
        <v>0.5</v>
      </c>
      <c r="J3454" s="74">
        <v>0.5</v>
      </c>
      <c r="K3454" s="75">
        <f t="shared" si="214"/>
        <v>0.59273529052734353</v>
      </c>
      <c r="L3454" s="75">
        <f t="shared" si="215"/>
        <v>0.59273529052734353</v>
      </c>
      <c r="M3454" s="76" t="str">
        <f t="shared" si="216"/>
        <v>-</v>
      </c>
      <c r="N3454" s="76" t="str">
        <f t="shared" si="216"/>
        <v>-</v>
      </c>
      <c r="O3454" s="3" t="s">
        <v>682</v>
      </c>
      <c r="P3454" s="40" t="s">
        <v>797</v>
      </c>
      <c r="Q3454" s="77" t="s">
        <v>681</v>
      </c>
      <c r="R3454" s="78"/>
    </row>
    <row r="3455" spans="1:18" x14ac:dyDescent="0.2">
      <c r="A3455" s="3" t="s">
        <v>415</v>
      </c>
      <c r="B3455" s="60" t="s">
        <v>299</v>
      </c>
      <c r="C3455" s="78" t="s">
        <v>753</v>
      </c>
      <c r="D3455" s="78">
        <v>24903</v>
      </c>
      <c r="E3455" s="78">
        <v>39</v>
      </c>
      <c r="F3455" s="78">
        <v>24583</v>
      </c>
      <c r="G3455" s="78">
        <v>12</v>
      </c>
      <c r="H3455" s="78">
        <f t="shared" si="217"/>
        <v>51</v>
      </c>
      <c r="I3455" s="74">
        <v>0.76470588235294112</v>
      </c>
      <c r="J3455" s="74">
        <v>0.23529411764705882</v>
      </c>
      <c r="K3455" s="75">
        <f t="shared" si="214"/>
        <v>0.99997148094181298</v>
      </c>
      <c r="L3455" s="75">
        <f t="shared" si="215"/>
        <v>9.9019725668725273E-5</v>
      </c>
      <c r="M3455" s="76" t="str">
        <f t="shared" si="216"/>
        <v>-</v>
      </c>
      <c r="N3455" s="76" t="str">
        <f t="shared" si="216"/>
        <v>-</v>
      </c>
      <c r="O3455" s="3" t="s">
        <v>682</v>
      </c>
      <c r="P3455" s="40" t="s">
        <v>797</v>
      </c>
      <c r="Q3455" s="77" t="s">
        <v>681</v>
      </c>
      <c r="R3455" s="78"/>
    </row>
    <row r="3456" spans="1:18" x14ac:dyDescent="0.2">
      <c r="A3456" s="3" t="s">
        <v>416</v>
      </c>
      <c r="B3456" s="60" t="s">
        <v>299</v>
      </c>
      <c r="C3456" s="78" t="s">
        <v>754</v>
      </c>
      <c r="D3456" s="78">
        <v>24903</v>
      </c>
      <c r="E3456" s="78">
        <v>108</v>
      </c>
      <c r="F3456" s="78">
        <v>24583</v>
      </c>
      <c r="G3456" s="78">
        <v>104</v>
      </c>
      <c r="H3456" s="78">
        <f t="shared" si="217"/>
        <v>212</v>
      </c>
      <c r="I3456" s="74">
        <v>0.50943396226415094</v>
      </c>
      <c r="J3456" s="74">
        <v>0.49056603773584906</v>
      </c>
      <c r="K3456" s="75">
        <f t="shared" si="214"/>
        <v>0.63430662248967873</v>
      </c>
      <c r="L3456" s="75">
        <f t="shared" si="215"/>
        <v>0.41841000567755687</v>
      </c>
      <c r="M3456" s="76" t="str">
        <f t="shared" si="216"/>
        <v>-</v>
      </c>
      <c r="N3456" s="76" t="str">
        <f t="shared" si="216"/>
        <v>-</v>
      </c>
      <c r="O3456" s="3" t="s">
        <v>682</v>
      </c>
      <c r="P3456" s="40" t="s">
        <v>797</v>
      </c>
      <c r="Q3456" s="77" t="s">
        <v>681</v>
      </c>
      <c r="R3456" s="78"/>
    </row>
    <row r="3457" spans="1:18" x14ac:dyDescent="0.2">
      <c r="A3457" s="3" t="s">
        <v>416</v>
      </c>
      <c r="B3457" s="60" t="s">
        <v>299</v>
      </c>
      <c r="C3457" s="78" t="s">
        <v>755</v>
      </c>
      <c r="D3457" s="78">
        <v>24903</v>
      </c>
      <c r="E3457" s="78">
        <v>80</v>
      </c>
      <c r="F3457" s="78">
        <v>24583</v>
      </c>
      <c r="G3457" s="78">
        <v>86</v>
      </c>
      <c r="H3457" s="78">
        <f t="shared" si="217"/>
        <v>166</v>
      </c>
      <c r="I3457" s="74">
        <v>0.48192771084337349</v>
      </c>
      <c r="J3457" s="74">
        <v>0.51807228915662651</v>
      </c>
      <c r="K3457" s="75">
        <f t="shared" si="214"/>
        <v>0.34904202738036871</v>
      </c>
      <c r="L3457" s="75">
        <f t="shared" si="215"/>
        <v>0.70647321804150465</v>
      </c>
      <c r="M3457" s="76" t="str">
        <f t="shared" si="216"/>
        <v>-</v>
      </c>
      <c r="N3457" s="76" t="str">
        <f t="shared" si="216"/>
        <v>-</v>
      </c>
      <c r="O3457" s="3" t="s">
        <v>682</v>
      </c>
      <c r="P3457" s="40" t="s">
        <v>797</v>
      </c>
      <c r="Q3457" s="77" t="s">
        <v>681</v>
      </c>
      <c r="R3457" s="78"/>
    </row>
    <row r="3458" spans="1:18" x14ac:dyDescent="0.2">
      <c r="A3458" s="3" t="s">
        <v>416</v>
      </c>
      <c r="B3458" s="60" t="s">
        <v>299</v>
      </c>
      <c r="C3458" s="78" t="s">
        <v>756</v>
      </c>
      <c r="D3458" s="78">
        <v>24903</v>
      </c>
      <c r="E3458" s="78">
        <v>99</v>
      </c>
      <c r="F3458" s="78">
        <v>24583</v>
      </c>
      <c r="G3458" s="78">
        <v>111</v>
      </c>
      <c r="H3458" s="78">
        <f t="shared" si="217"/>
        <v>210</v>
      </c>
      <c r="I3458" s="74">
        <v>0.47142857142857142</v>
      </c>
      <c r="J3458" s="74">
        <v>0.52857142857142858</v>
      </c>
      <c r="K3458" s="75">
        <f t="shared" ref="K3458:K3521" si="218">BINOMDIST(E3458,H3458,0.5,TRUE)</f>
        <v>0.22394351050033737</v>
      </c>
      <c r="L3458" s="75">
        <f t="shared" ref="L3458:L3521" si="219">BINOMDIST(G3458,H3458,0.5,TRUE)</f>
        <v>0.81514411126184472</v>
      </c>
      <c r="M3458" s="76" t="str">
        <f t="shared" ref="M3458:N3521" si="220">IF(K3458&lt;(0.05/5830),"sig","-")</f>
        <v>-</v>
      </c>
      <c r="N3458" s="76" t="str">
        <f t="shared" si="220"/>
        <v>-</v>
      </c>
      <c r="O3458" s="3" t="s">
        <v>682</v>
      </c>
      <c r="P3458" s="40" t="s">
        <v>797</v>
      </c>
      <c r="Q3458" s="77" t="s">
        <v>681</v>
      </c>
      <c r="R3458" s="78"/>
    </row>
    <row r="3459" spans="1:18" x14ac:dyDescent="0.2">
      <c r="A3459" s="3" t="s">
        <v>416</v>
      </c>
      <c r="B3459" s="60" t="s">
        <v>299</v>
      </c>
      <c r="C3459" s="78" t="s">
        <v>757</v>
      </c>
      <c r="D3459" s="78">
        <v>24903</v>
      </c>
      <c r="E3459" s="78">
        <v>75</v>
      </c>
      <c r="F3459" s="78">
        <v>24583</v>
      </c>
      <c r="G3459" s="78">
        <v>80</v>
      </c>
      <c r="H3459" s="78">
        <f t="shared" si="217"/>
        <v>155</v>
      </c>
      <c r="I3459" s="74">
        <v>0.4838709677419355</v>
      </c>
      <c r="J3459" s="74">
        <v>0.5161290322580645</v>
      </c>
      <c r="K3459" s="75">
        <f t="shared" si="218"/>
        <v>0.37405547598937827</v>
      </c>
      <c r="L3459" s="75">
        <f t="shared" si="219"/>
        <v>0.68500120305791001</v>
      </c>
      <c r="M3459" s="76" t="str">
        <f t="shared" si="220"/>
        <v>-</v>
      </c>
      <c r="N3459" s="76" t="str">
        <f t="shared" si="220"/>
        <v>-</v>
      </c>
      <c r="O3459" s="3" t="s">
        <v>682</v>
      </c>
      <c r="P3459" s="40" t="s">
        <v>797</v>
      </c>
      <c r="Q3459" s="77" t="s">
        <v>681</v>
      </c>
      <c r="R3459" s="78"/>
    </row>
    <row r="3460" spans="1:18" x14ac:dyDescent="0.2">
      <c r="A3460" s="3" t="s">
        <v>416</v>
      </c>
      <c r="B3460" s="60" t="s">
        <v>299</v>
      </c>
      <c r="C3460" s="78" t="s">
        <v>758</v>
      </c>
      <c r="D3460" s="78">
        <v>24903</v>
      </c>
      <c r="E3460" s="78">
        <v>57</v>
      </c>
      <c r="F3460" s="78">
        <v>24583</v>
      </c>
      <c r="G3460" s="78">
        <v>63</v>
      </c>
      <c r="H3460" s="78">
        <f t="shared" si="217"/>
        <v>120</v>
      </c>
      <c r="I3460" s="74">
        <v>0.47499999999999998</v>
      </c>
      <c r="J3460" s="74">
        <v>0.52500000000000002</v>
      </c>
      <c r="K3460" s="75">
        <f t="shared" si="218"/>
        <v>0.32413002591050272</v>
      </c>
      <c r="L3460" s="75">
        <f t="shared" si="219"/>
        <v>0.73850450805500256</v>
      </c>
      <c r="M3460" s="76" t="str">
        <f t="shared" si="220"/>
        <v>-</v>
      </c>
      <c r="N3460" s="76" t="str">
        <f t="shared" si="220"/>
        <v>-</v>
      </c>
      <c r="O3460" s="3" t="s">
        <v>682</v>
      </c>
      <c r="P3460" s="40" t="s">
        <v>797</v>
      </c>
      <c r="Q3460" s="77" t="s">
        <v>681</v>
      </c>
      <c r="R3460" s="78"/>
    </row>
    <row r="3461" spans="1:18" x14ac:dyDescent="0.2">
      <c r="A3461" s="3" t="s">
        <v>416</v>
      </c>
      <c r="B3461" s="60" t="s">
        <v>299</v>
      </c>
      <c r="C3461" s="78" t="s">
        <v>759</v>
      </c>
      <c r="D3461" s="78">
        <v>24903</v>
      </c>
      <c r="E3461" s="78">
        <v>100</v>
      </c>
      <c r="F3461" s="78">
        <v>24583</v>
      </c>
      <c r="G3461" s="78">
        <v>84</v>
      </c>
      <c r="H3461" s="78">
        <f t="shared" si="217"/>
        <v>184</v>
      </c>
      <c r="I3461" s="74">
        <v>0.54347826086956519</v>
      </c>
      <c r="J3461" s="74">
        <v>0.45652173913043476</v>
      </c>
      <c r="K3461" s="75">
        <f t="shared" si="218"/>
        <v>0.89500223055591366</v>
      </c>
      <c r="L3461" s="75">
        <f t="shared" si="219"/>
        <v>0.13437991266221985</v>
      </c>
      <c r="M3461" s="76" t="str">
        <f t="shared" si="220"/>
        <v>-</v>
      </c>
      <c r="N3461" s="76" t="str">
        <f t="shared" si="220"/>
        <v>-</v>
      </c>
      <c r="O3461" s="3" t="s">
        <v>682</v>
      </c>
      <c r="P3461" s="40" t="s">
        <v>797</v>
      </c>
      <c r="Q3461" s="77" t="s">
        <v>681</v>
      </c>
      <c r="R3461" s="78"/>
    </row>
    <row r="3462" spans="1:18" x14ac:dyDescent="0.2">
      <c r="A3462" s="3" t="s">
        <v>416</v>
      </c>
      <c r="B3462" s="60" t="s">
        <v>299</v>
      </c>
      <c r="C3462" s="78" t="s">
        <v>760</v>
      </c>
      <c r="D3462" s="78">
        <v>24903</v>
      </c>
      <c r="E3462" s="78">
        <v>65</v>
      </c>
      <c r="F3462" s="78">
        <v>24583</v>
      </c>
      <c r="G3462" s="78">
        <v>74</v>
      </c>
      <c r="H3462" s="78">
        <f t="shared" si="217"/>
        <v>139</v>
      </c>
      <c r="I3462" s="74">
        <v>0.46762589928057552</v>
      </c>
      <c r="J3462" s="74">
        <v>0.53237410071942448</v>
      </c>
      <c r="K3462" s="75">
        <f t="shared" si="218"/>
        <v>0.24878207079830458</v>
      </c>
      <c r="L3462" s="75">
        <f t="shared" si="219"/>
        <v>0.80179245752413697</v>
      </c>
      <c r="M3462" s="76" t="str">
        <f t="shared" si="220"/>
        <v>-</v>
      </c>
      <c r="N3462" s="76" t="str">
        <f t="shared" si="220"/>
        <v>-</v>
      </c>
      <c r="O3462" s="3" t="s">
        <v>682</v>
      </c>
      <c r="P3462" s="40" t="s">
        <v>797</v>
      </c>
      <c r="Q3462" s="77" t="s">
        <v>681</v>
      </c>
      <c r="R3462" s="78"/>
    </row>
    <row r="3463" spans="1:18" x14ac:dyDescent="0.2">
      <c r="A3463" s="3" t="s">
        <v>416</v>
      </c>
      <c r="B3463" s="60" t="s">
        <v>299</v>
      </c>
      <c r="C3463" s="78" t="s">
        <v>761</v>
      </c>
      <c r="D3463" s="78">
        <v>24903</v>
      </c>
      <c r="E3463" s="78">
        <v>48</v>
      </c>
      <c r="F3463" s="78">
        <v>24583</v>
      </c>
      <c r="G3463" s="78">
        <v>90</v>
      </c>
      <c r="H3463" s="78">
        <f t="shared" si="217"/>
        <v>138</v>
      </c>
      <c r="I3463" s="74">
        <v>0.34782608695652173</v>
      </c>
      <c r="J3463" s="74">
        <v>0.65217391304347827</v>
      </c>
      <c r="K3463" s="75">
        <f t="shared" si="218"/>
        <v>2.2029246130553413E-4</v>
      </c>
      <c r="L3463" s="75">
        <f t="shared" si="219"/>
        <v>0.99988734988931349</v>
      </c>
      <c r="M3463" s="76" t="str">
        <f t="shared" si="220"/>
        <v>-</v>
      </c>
      <c r="N3463" s="76" t="str">
        <f t="shared" si="220"/>
        <v>-</v>
      </c>
      <c r="O3463" s="3" t="s">
        <v>682</v>
      </c>
      <c r="P3463" s="40" t="s">
        <v>797</v>
      </c>
      <c r="Q3463" s="77" t="s">
        <v>681</v>
      </c>
      <c r="R3463" s="78"/>
    </row>
    <row r="3464" spans="1:18" x14ac:dyDescent="0.2">
      <c r="A3464" s="3" t="s">
        <v>416</v>
      </c>
      <c r="B3464" s="60" t="s">
        <v>299</v>
      </c>
      <c r="C3464" s="78" t="s">
        <v>762</v>
      </c>
      <c r="D3464" s="78">
        <v>24903</v>
      </c>
      <c r="E3464" s="78">
        <v>87</v>
      </c>
      <c r="F3464" s="78">
        <v>24583</v>
      </c>
      <c r="G3464" s="78">
        <v>77</v>
      </c>
      <c r="H3464" s="78">
        <f t="shared" si="217"/>
        <v>164</v>
      </c>
      <c r="I3464" s="74">
        <v>0.53048780487804881</v>
      </c>
      <c r="J3464" s="74">
        <v>0.46951219512195119</v>
      </c>
      <c r="K3464" s="75">
        <f t="shared" si="218"/>
        <v>0.80478491601864699</v>
      </c>
      <c r="L3464" s="75">
        <f t="shared" si="219"/>
        <v>0.24115314407236116</v>
      </c>
      <c r="M3464" s="76" t="str">
        <f t="shared" si="220"/>
        <v>-</v>
      </c>
      <c r="N3464" s="76" t="str">
        <f t="shared" si="220"/>
        <v>-</v>
      </c>
      <c r="O3464" s="3" t="s">
        <v>682</v>
      </c>
      <c r="P3464" s="40" t="s">
        <v>797</v>
      </c>
      <c r="Q3464" s="77" t="s">
        <v>681</v>
      </c>
      <c r="R3464" s="78"/>
    </row>
    <row r="3465" spans="1:18" x14ac:dyDescent="0.2">
      <c r="A3465" s="3" t="s">
        <v>416</v>
      </c>
      <c r="B3465" s="60" t="s">
        <v>299</v>
      </c>
      <c r="C3465" s="78" t="s">
        <v>741</v>
      </c>
      <c r="D3465" s="78">
        <v>24903</v>
      </c>
      <c r="E3465" s="78">
        <v>70</v>
      </c>
      <c r="F3465" s="78">
        <v>24583</v>
      </c>
      <c r="G3465" s="78">
        <v>71</v>
      </c>
      <c r="H3465" s="78">
        <f t="shared" si="217"/>
        <v>141</v>
      </c>
      <c r="I3465" s="74">
        <v>0.49645390070921985</v>
      </c>
      <c r="J3465" s="74">
        <v>0.50354609929078009</v>
      </c>
      <c r="K3465" s="75">
        <f t="shared" si="218"/>
        <v>0.50000000000000056</v>
      </c>
      <c r="L3465" s="75">
        <f t="shared" si="219"/>
        <v>0.5668392076151918</v>
      </c>
      <c r="M3465" s="76" t="str">
        <f t="shared" si="220"/>
        <v>-</v>
      </c>
      <c r="N3465" s="76" t="str">
        <f t="shared" si="220"/>
        <v>-</v>
      </c>
      <c r="O3465" s="3" t="s">
        <v>682</v>
      </c>
      <c r="P3465" s="40" t="s">
        <v>797</v>
      </c>
      <c r="Q3465" s="77" t="s">
        <v>681</v>
      </c>
      <c r="R3465" s="78"/>
    </row>
    <row r="3466" spans="1:18" x14ac:dyDescent="0.2">
      <c r="A3466" s="3" t="s">
        <v>416</v>
      </c>
      <c r="B3466" s="60" t="s">
        <v>299</v>
      </c>
      <c r="C3466" s="78" t="s">
        <v>742</v>
      </c>
      <c r="D3466" s="78">
        <v>24903</v>
      </c>
      <c r="E3466" s="78">
        <v>45</v>
      </c>
      <c r="F3466" s="78">
        <v>24583</v>
      </c>
      <c r="G3466" s="78">
        <v>67</v>
      </c>
      <c r="H3466" s="78">
        <f t="shared" si="217"/>
        <v>112</v>
      </c>
      <c r="I3466" s="74">
        <v>0.4017857142857143</v>
      </c>
      <c r="J3466" s="74">
        <v>0.5982142857142857</v>
      </c>
      <c r="K3466" s="75">
        <f t="shared" si="218"/>
        <v>2.3367534096979909E-2</v>
      </c>
      <c r="L3466" s="75">
        <f t="shared" si="219"/>
        <v>0.98534888851418356</v>
      </c>
      <c r="M3466" s="76" t="str">
        <f t="shared" si="220"/>
        <v>-</v>
      </c>
      <c r="N3466" s="76" t="str">
        <f t="shared" si="220"/>
        <v>-</v>
      </c>
      <c r="O3466" s="3" t="s">
        <v>682</v>
      </c>
      <c r="P3466" s="40" t="s">
        <v>797</v>
      </c>
      <c r="Q3466" s="77" t="s">
        <v>681</v>
      </c>
      <c r="R3466" s="78"/>
    </row>
    <row r="3467" spans="1:18" x14ac:dyDescent="0.2">
      <c r="A3467" s="3" t="s">
        <v>416</v>
      </c>
      <c r="B3467" s="60" t="s">
        <v>299</v>
      </c>
      <c r="C3467" s="78" t="s">
        <v>743</v>
      </c>
      <c r="D3467" s="78">
        <v>24903</v>
      </c>
      <c r="E3467" s="78">
        <v>40</v>
      </c>
      <c r="F3467" s="78">
        <v>24583</v>
      </c>
      <c r="G3467" s="78">
        <v>53</v>
      </c>
      <c r="H3467" s="78">
        <f t="shared" si="217"/>
        <v>93</v>
      </c>
      <c r="I3467" s="74">
        <v>0.43010752688172044</v>
      </c>
      <c r="J3467" s="74">
        <v>0.56989247311827962</v>
      </c>
      <c r="K3467" s="75">
        <f t="shared" si="218"/>
        <v>0.10657650048445391</v>
      </c>
      <c r="L3467" s="75">
        <f t="shared" si="219"/>
        <v>0.92691148567642356</v>
      </c>
      <c r="M3467" s="76" t="str">
        <f t="shared" si="220"/>
        <v>-</v>
      </c>
      <c r="N3467" s="76" t="str">
        <f t="shared" si="220"/>
        <v>-</v>
      </c>
      <c r="O3467" s="3" t="s">
        <v>682</v>
      </c>
      <c r="P3467" s="40" t="s">
        <v>797</v>
      </c>
      <c r="Q3467" s="77" t="s">
        <v>681</v>
      </c>
      <c r="R3467" s="78"/>
    </row>
    <row r="3468" spans="1:18" x14ac:dyDescent="0.2">
      <c r="A3468" s="3" t="s">
        <v>416</v>
      </c>
      <c r="B3468" s="60" t="s">
        <v>299</v>
      </c>
      <c r="C3468" s="78" t="s">
        <v>744</v>
      </c>
      <c r="D3468" s="78">
        <v>24903</v>
      </c>
      <c r="E3468" s="78">
        <v>47</v>
      </c>
      <c r="F3468" s="78">
        <v>24583</v>
      </c>
      <c r="G3468" s="78">
        <v>62</v>
      </c>
      <c r="H3468" s="78">
        <f t="shared" si="217"/>
        <v>109</v>
      </c>
      <c r="I3468" s="74">
        <v>0.43119266055045874</v>
      </c>
      <c r="J3468" s="74">
        <v>0.56880733944954132</v>
      </c>
      <c r="K3468" s="75">
        <f t="shared" si="218"/>
        <v>8.9835535397335978E-2</v>
      </c>
      <c r="L3468" s="75">
        <f t="shared" si="219"/>
        <v>0.93749772933708331</v>
      </c>
      <c r="M3468" s="76" t="str">
        <f t="shared" si="220"/>
        <v>-</v>
      </c>
      <c r="N3468" s="76" t="str">
        <f t="shared" si="220"/>
        <v>-</v>
      </c>
      <c r="O3468" s="3" t="s">
        <v>682</v>
      </c>
      <c r="P3468" s="40" t="s">
        <v>797</v>
      </c>
      <c r="Q3468" s="77" t="s">
        <v>681</v>
      </c>
      <c r="R3468" s="78"/>
    </row>
    <row r="3469" spans="1:18" x14ac:dyDescent="0.2">
      <c r="A3469" s="3" t="s">
        <v>416</v>
      </c>
      <c r="B3469" s="60" t="s">
        <v>299</v>
      </c>
      <c r="C3469" s="78" t="s">
        <v>745</v>
      </c>
      <c r="D3469" s="78">
        <v>24903</v>
      </c>
      <c r="E3469" s="78">
        <v>47</v>
      </c>
      <c r="F3469" s="78">
        <v>24583</v>
      </c>
      <c r="G3469" s="78">
        <v>64</v>
      </c>
      <c r="H3469" s="78">
        <f t="shared" si="217"/>
        <v>111</v>
      </c>
      <c r="I3469" s="74">
        <v>0.42342342342342343</v>
      </c>
      <c r="J3469" s="74">
        <v>0.57657657657657657</v>
      </c>
      <c r="K3469" s="75">
        <f t="shared" si="218"/>
        <v>6.423771604287988E-2</v>
      </c>
      <c r="L3469" s="75">
        <f t="shared" si="219"/>
        <v>0.9564554363881258</v>
      </c>
      <c r="M3469" s="76" t="str">
        <f t="shared" si="220"/>
        <v>-</v>
      </c>
      <c r="N3469" s="76" t="str">
        <f t="shared" si="220"/>
        <v>-</v>
      </c>
      <c r="O3469" s="3" t="s">
        <v>682</v>
      </c>
      <c r="P3469" s="40" t="s">
        <v>797</v>
      </c>
      <c r="Q3469" s="77" t="s">
        <v>681</v>
      </c>
      <c r="R3469" s="78"/>
    </row>
    <row r="3470" spans="1:18" x14ac:dyDescent="0.2">
      <c r="A3470" s="3" t="s">
        <v>416</v>
      </c>
      <c r="B3470" s="60" t="s">
        <v>299</v>
      </c>
      <c r="C3470" s="78" t="s">
        <v>746</v>
      </c>
      <c r="D3470" s="78">
        <v>24903</v>
      </c>
      <c r="E3470" s="78">
        <v>39</v>
      </c>
      <c r="F3470" s="78">
        <v>24583</v>
      </c>
      <c r="G3470" s="78">
        <v>37</v>
      </c>
      <c r="H3470" s="78">
        <f t="shared" si="217"/>
        <v>76</v>
      </c>
      <c r="I3470" s="74">
        <v>0.51315789473684215</v>
      </c>
      <c r="J3470" s="74">
        <v>0.48684210526315791</v>
      </c>
      <c r="K3470" s="75">
        <f t="shared" si="218"/>
        <v>0.63449555888869646</v>
      </c>
      <c r="L3470" s="75">
        <f t="shared" si="219"/>
        <v>0.45438846263774602</v>
      </c>
      <c r="M3470" s="76" t="str">
        <f t="shared" si="220"/>
        <v>-</v>
      </c>
      <c r="N3470" s="76" t="str">
        <f t="shared" si="220"/>
        <v>-</v>
      </c>
      <c r="O3470" s="3" t="s">
        <v>682</v>
      </c>
      <c r="P3470" s="40" t="s">
        <v>797</v>
      </c>
      <c r="Q3470" s="77" t="s">
        <v>681</v>
      </c>
      <c r="R3470" s="78"/>
    </row>
    <row r="3471" spans="1:18" x14ac:dyDescent="0.2">
      <c r="A3471" s="3" t="s">
        <v>416</v>
      </c>
      <c r="B3471" s="60" t="s">
        <v>299</v>
      </c>
      <c r="C3471" s="78" t="s">
        <v>747</v>
      </c>
      <c r="D3471" s="78">
        <v>24903</v>
      </c>
      <c r="E3471" s="78">
        <v>38</v>
      </c>
      <c r="F3471" s="78">
        <v>24583</v>
      </c>
      <c r="G3471" s="78">
        <v>47</v>
      </c>
      <c r="H3471" s="78">
        <f t="shared" si="217"/>
        <v>85</v>
      </c>
      <c r="I3471" s="74">
        <v>0.44705882352941179</v>
      </c>
      <c r="J3471" s="74">
        <v>0.55294117647058827</v>
      </c>
      <c r="K3471" s="75">
        <f t="shared" si="218"/>
        <v>0.1928347100596397</v>
      </c>
      <c r="L3471" s="75">
        <f t="shared" si="219"/>
        <v>0.86100035545972431</v>
      </c>
      <c r="M3471" s="76" t="str">
        <f t="shared" si="220"/>
        <v>-</v>
      </c>
      <c r="N3471" s="76" t="str">
        <f t="shared" si="220"/>
        <v>-</v>
      </c>
      <c r="O3471" s="3" t="s">
        <v>682</v>
      </c>
      <c r="P3471" s="40" t="s">
        <v>797</v>
      </c>
      <c r="Q3471" s="77" t="s">
        <v>681</v>
      </c>
      <c r="R3471" s="78"/>
    </row>
    <row r="3472" spans="1:18" x14ac:dyDescent="0.2">
      <c r="A3472" s="3" t="s">
        <v>416</v>
      </c>
      <c r="B3472" s="60" t="s">
        <v>299</v>
      </c>
      <c r="C3472" s="78" t="s">
        <v>748</v>
      </c>
      <c r="D3472" s="78">
        <v>24903</v>
      </c>
      <c r="E3472" s="78">
        <v>39</v>
      </c>
      <c r="F3472" s="78">
        <v>24583</v>
      </c>
      <c r="G3472" s="78">
        <v>39</v>
      </c>
      <c r="H3472" s="78">
        <f t="shared" si="217"/>
        <v>78</v>
      </c>
      <c r="I3472" s="74">
        <v>0.5</v>
      </c>
      <c r="J3472" s="74">
        <v>0.5</v>
      </c>
      <c r="K3472" s="75">
        <f t="shared" si="218"/>
        <v>0.54502677406273692</v>
      </c>
      <c r="L3472" s="75">
        <f t="shared" si="219"/>
        <v>0.54502677406273692</v>
      </c>
      <c r="M3472" s="76" t="str">
        <f t="shared" si="220"/>
        <v>-</v>
      </c>
      <c r="N3472" s="76" t="str">
        <f t="shared" si="220"/>
        <v>-</v>
      </c>
      <c r="O3472" s="3" t="s">
        <v>682</v>
      </c>
      <c r="P3472" s="40" t="s">
        <v>797</v>
      </c>
      <c r="Q3472" s="77" t="s">
        <v>681</v>
      </c>
      <c r="R3472" s="78"/>
    </row>
    <row r="3473" spans="1:18" x14ac:dyDescent="0.2">
      <c r="A3473" s="3" t="s">
        <v>416</v>
      </c>
      <c r="B3473" s="60" t="s">
        <v>299</v>
      </c>
      <c r="C3473" s="78" t="s">
        <v>749</v>
      </c>
      <c r="D3473" s="78">
        <v>24903</v>
      </c>
      <c r="E3473" s="78">
        <v>45</v>
      </c>
      <c r="F3473" s="78">
        <v>24583</v>
      </c>
      <c r="G3473" s="78">
        <v>36</v>
      </c>
      <c r="H3473" s="78">
        <f t="shared" si="217"/>
        <v>81</v>
      </c>
      <c r="I3473" s="74">
        <v>0.55555555555555558</v>
      </c>
      <c r="J3473" s="74">
        <v>0.44444444444444442</v>
      </c>
      <c r="K3473" s="75">
        <f t="shared" si="218"/>
        <v>0.86679384516433955</v>
      </c>
      <c r="L3473" s="75">
        <f t="shared" si="219"/>
        <v>0.18708720880235419</v>
      </c>
      <c r="M3473" s="76" t="str">
        <f t="shared" si="220"/>
        <v>-</v>
      </c>
      <c r="N3473" s="76" t="str">
        <f t="shared" si="220"/>
        <v>-</v>
      </c>
      <c r="O3473" s="3" t="s">
        <v>682</v>
      </c>
      <c r="P3473" s="40" t="s">
        <v>797</v>
      </c>
      <c r="Q3473" s="77" t="s">
        <v>681</v>
      </c>
      <c r="R3473" s="78"/>
    </row>
    <row r="3474" spans="1:18" x14ac:dyDescent="0.2">
      <c r="A3474" s="3" t="s">
        <v>416</v>
      </c>
      <c r="B3474" s="60" t="s">
        <v>299</v>
      </c>
      <c r="C3474" s="78" t="s">
        <v>750</v>
      </c>
      <c r="D3474" s="78">
        <v>24903</v>
      </c>
      <c r="E3474" s="78">
        <v>34</v>
      </c>
      <c r="F3474" s="78">
        <v>24583</v>
      </c>
      <c r="G3474" s="78">
        <v>33</v>
      </c>
      <c r="H3474" s="78">
        <f t="shared" si="217"/>
        <v>67</v>
      </c>
      <c r="I3474" s="74">
        <v>0.5074626865671642</v>
      </c>
      <c r="J3474" s="74">
        <v>0.4925373134328358</v>
      </c>
      <c r="K3474" s="75">
        <f t="shared" si="218"/>
        <v>0.59640265431648742</v>
      </c>
      <c r="L3474" s="75">
        <f t="shared" si="219"/>
        <v>0.49999999999999867</v>
      </c>
      <c r="M3474" s="76" t="str">
        <f t="shared" si="220"/>
        <v>-</v>
      </c>
      <c r="N3474" s="76" t="str">
        <f t="shared" si="220"/>
        <v>-</v>
      </c>
      <c r="O3474" s="3" t="s">
        <v>682</v>
      </c>
      <c r="P3474" s="40" t="s">
        <v>797</v>
      </c>
      <c r="Q3474" s="77" t="s">
        <v>681</v>
      </c>
      <c r="R3474" s="78"/>
    </row>
    <row r="3475" spans="1:18" x14ac:dyDescent="0.2">
      <c r="A3475" s="3" t="s">
        <v>416</v>
      </c>
      <c r="B3475" s="60" t="s">
        <v>299</v>
      </c>
      <c r="C3475" s="78" t="s">
        <v>751</v>
      </c>
      <c r="D3475" s="78">
        <v>24903</v>
      </c>
      <c r="E3475" s="78">
        <v>39</v>
      </c>
      <c r="F3475" s="78">
        <v>24583</v>
      </c>
      <c r="G3475" s="78">
        <v>37</v>
      </c>
      <c r="H3475" s="78">
        <f t="shared" si="217"/>
        <v>76</v>
      </c>
      <c r="I3475" s="74">
        <v>0.51315789473684215</v>
      </c>
      <c r="J3475" s="74">
        <v>0.48684210526315791</v>
      </c>
      <c r="K3475" s="75">
        <f t="shared" si="218"/>
        <v>0.63449555888869646</v>
      </c>
      <c r="L3475" s="75">
        <f t="shared" si="219"/>
        <v>0.45438846263774602</v>
      </c>
      <c r="M3475" s="76" t="str">
        <f t="shared" si="220"/>
        <v>-</v>
      </c>
      <c r="N3475" s="76" t="str">
        <f t="shared" si="220"/>
        <v>-</v>
      </c>
      <c r="O3475" s="3" t="s">
        <v>682</v>
      </c>
      <c r="P3475" s="40" t="s">
        <v>797</v>
      </c>
      <c r="Q3475" s="77" t="s">
        <v>681</v>
      </c>
      <c r="R3475" s="78"/>
    </row>
    <row r="3476" spans="1:18" x14ac:dyDescent="0.2">
      <c r="A3476" s="3" t="s">
        <v>416</v>
      </c>
      <c r="B3476" s="60" t="s">
        <v>299</v>
      </c>
      <c r="C3476" s="78" t="s">
        <v>752</v>
      </c>
      <c r="D3476" s="78">
        <v>24903</v>
      </c>
      <c r="E3476" s="78">
        <v>8</v>
      </c>
      <c r="F3476" s="78">
        <v>24583</v>
      </c>
      <c r="G3476" s="78">
        <v>18</v>
      </c>
      <c r="H3476" s="78">
        <f t="shared" si="217"/>
        <v>26</v>
      </c>
      <c r="I3476" s="74">
        <v>0.30769230769230771</v>
      </c>
      <c r="J3476" s="74">
        <v>0.69230769230769229</v>
      </c>
      <c r="K3476" s="75">
        <f t="shared" si="218"/>
        <v>3.7759348750114455E-2</v>
      </c>
      <c r="L3476" s="75">
        <f t="shared" si="219"/>
        <v>0.98552036285400391</v>
      </c>
      <c r="M3476" s="76" t="str">
        <f t="shared" si="220"/>
        <v>-</v>
      </c>
      <c r="N3476" s="76" t="str">
        <f t="shared" si="220"/>
        <v>-</v>
      </c>
      <c r="O3476" s="3" t="s">
        <v>682</v>
      </c>
      <c r="P3476" s="40" t="s">
        <v>797</v>
      </c>
      <c r="Q3476" s="77" t="s">
        <v>681</v>
      </c>
      <c r="R3476" s="78"/>
    </row>
    <row r="3477" spans="1:18" x14ac:dyDescent="0.2">
      <c r="A3477" s="3" t="s">
        <v>416</v>
      </c>
      <c r="B3477" s="60" t="s">
        <v>299</v>
      </c>
      <c r="C3477" s="78" t="s">
        <v>753</v>
      </c>
      <c r="D3477" s="78">
        <v>24903</v>
      </c>
      <c r="E3477" s="78">
        <v>19</v>
      </c>
      <c r="F3477" s="78">
        <v>24583</v>
      </c>
      <c r="G3477" s="78">
        <v>11</v>
      </c>
      <c r="H3477" s="78">
        <f t="shared" si="217"/>
        <v>30</v>
      </c>
      <c r="I3477" s="74">
        <v>0.6333333333333333</v>
      </c>
      <c r="J3477" s="74">
        <v>0.36666666666666664</v>
      </c>
      <c r="K3477" s="75">
        <f t="shared" si="218"/>
        <v>0.95063142664730549</v>
      </c>
      <c r="L3477" s="75">
        <f t="shared" si="219"/>
        <v>0.10024421103298661</v>
      </c>
      <c r="M3477" s="76" t="str">
        <f t="shared" si="220"/>
        <v>-</v>
      </c>
      <c r="N3477" s="76" t="str">
        <f t="shared" si="220"/>
        <v>-</v>
      </c>
      <c r="O3477" s="3" t="s">
        <v>682</v>
      </c>
      <c r="P3477" s="40" t="s">
        <v>797</v>
      </c>
      <c r="Q3477" s="77" t="s">
        <v>681</v>
      </c>
      <c r="R3477" s="78"/>
    </row>
    <row r="3478" spans="1:18" x14ac:dyDescent="0.2">
      <c r="A3478" s="3" t="s">
        <v>417</v>
      </c>
      <c r="B3478" s="60" t="s">
        <v>299</v>
      </c>
      <c r="C3478" s="78" t="s">
        <v>754</v>
      </c>
      <c r="D3478" s="78">
        <v>24903</v>
      </c>
      <c r="E3478" s="78">
        <v>84</v>
      </c>
      <c r="F3478" s="78">
        <v>24583</v>
      </c>
      <c r="G3478" s="78">
        <v>67</v>
      </c>
      <c r="H3478" s="78">
        <f t="shared" si="217"/>
        <v>151</v>
      </c>
      <c r="I3478" s="74">
        <v>0.55629139072847678</v>
      </c>
      <c r="J3478" s="74">
        <v>0.44370860927152317</v>
      </c>
      <c r="K3478" s="75">
        <f t="shared" si="218"/>
        <v>0.92864096190851719</v>
      </c>
      <c r="L3478" s="75">
        <f t="shared" si="219"/>
        <v>9.6362955087714475E-2</v>
      </c>
      <c r="M3478" s="76" t="str">
        <f t="shared" si="220"/>
        <v>-</v>
      </c>
      <c r="N3478" s="76" t="str">
        <f t="shared" si="220"/>
        <v>-</v>
      </c>
      <c r="O3478" s="3" t="s">
        <v>682</v>
      </c>
      <c r="P3478" s="40" t="s">
        <v>797</v>
      </c>
      <c r="Q3478" s="77" t="s">
        <v>681</v>
      </c>
      <c r="R3478" s="78"/>
    </row>
    <row r="3479" spans="1:18" x14ac:dyDescent="0.2">
      <c r="A3479" s="3" t="s">
        <v>417</v>
      </c>
      <c r="B3479" s="60" t="s">
        <v>299</v>
      </c>
      <c r="C3479" s="78" t="s">
        <v>755</v>
      </c>
      <c r="D3479" s="78">
        <v>24903</v>
      </c>
      <c r="E3479" s="78">
        <v>61</v>
      </c>
      <c r="F3479" s="78">
        <v>24583</v>
      </c>
      <c r="G3479" s="78">
        <v>72</v>
      </c>
      <c r="H3479" s="78">
        <f t="shared" si="217"/>
        <v>133</v>
      </c>
      <c r="I3479" s="74">
        <v>0.45864661654135336</v>
      </c>
      <c r="J3479" s="74">
        <v>0.54135338345864659</v>
      </c>
      <c r="K3479" s="75">
        <f t="shared" si="218"/>
        <v>0.1929793771705389</v>
      </c>
      <c r="L3479" s="75">
        <f t="shared" si="219"/>
        <v>0.85096466830423045</v>
      </c>
      <c r="M3479" s="76" t="str">
        <f t="shared" si="220"/>
        <v>-</v>
      </c>
      <c r="N3479" s="76" t="str">
        <f t="shared" si="220"/>
        <v>-</v>
      </c>
      <c r="O3479" s="3" t="s">
        <v>682</v>
      </c>
      <c r="P3479" s="40" t="s">
        <v>797</v>
      </c>
      <c r="Q3479" s="77" t="s">
        <v>681</v>
      </c>
      <c r="R3479" s="78"/>
    </row>
    <row r="3480" spans="1:18" x14ac:dyDescent="0.2">
      <c r="A3480" s="3" t="s">
        <v>417</v>
      </c>
      <c r="B3480" s="60" t="s">
        <v>299</v>
      </c>
      <c r="C3480" s="78" t="s">
        <v>756</v>
      </c>
      <c r="D3480" s="78">
        <v>24903</v>
      </c>
      <c r="E3480" s="78">
        <v>80</v>
      </c>
      <c r="F3480" s="78">
        <v>24583</v>
      </c>
      <c r="G3480" s="78">
        <v>71</v>
      </c>
      <c r="H3480" s="78">
        <f t="shared" si="217"/>
        <v>151</v>
      </c>
      <c r="I3480" s="74">
        <v>0.5298013245033113</v>
      </c>
      <c r="J3480" s="74">
        <v>0.47019867549668876</v>
      </c>
      <c r="K3480" s="75">
        <f t="shared" si="218"/>
        <v>0.79207225311784535</v>
      </c>
      <c r="L3480" s="75">
        <f t="shared" si="219"/>
        <v>0.25758125138553956</v>
      </c>
      <c r="M3480" s="76" t="str">
        <f t="shared" si="220"/>
        <v>-</v>
      </c>
      <c r="N3480" s="76" t="str">
        <f t="shared" si="220"/>
        <v>-</v>
      </c>
      <c r="O3480" s="3" t="s">
        <v>682</v>
      </c>
      <c r="P3480" s="40" t="s">
        <v>797</v>
      </c>
      <c r="Q3480" s="77" t="s">
        <v>681</v>
      </c>
      <c r="R3480" s="78"/>
    </row>
    <row r="3481" spans="1:18" x14ac:dyDescent="0.2">
      <c r="A3481" s="3" t="s">
        <v>417</v>
      </c>
      <c r="B3481" s="60" t="s">
        <v>299</v>
      </c>
      <c r="C3481" s="78" t="s">
        <v>757</v>
      </c>
      <c r="D3481" s="78">
        <v>24903</v>
      </c>
      <c r="E3481" s="78">
        <v>59</v>
      </c>
      <c r="F3481" s="78">
        <v>24583</v>
      </c>
      <c r="G3481" s="78">
        <v>71</v>
      </c>
      <c r="H3481" s="78">
        <f t="shared" si="217"/>
        <v>130</v>
      </c>
      <c r="I3481" s="74">
        <v>0.45384615384615384</v>
      </c>
      <c r="J3481" s="74">
        <v>0.5461538461538461</v>
      </c>
      <c r="K3481" s="75">
        <f t="shared" si="218"/>
        <v>0.16734387936846368</v>
      </c>
      <c r="L3481" s="75">
        <f t="shared" si="219"/>
        <v>0.87293772284495064</v>
      </c>
      <c r="M3481" s="76" t="str">
        <f t="shared" si="220"/>
        <v>-</v>
      </c>
      <c r="N3481" s="76" t="str">
        <f t="shared" si="220"/>
        <v>-</v>
      </c>
      <c r="O3481" s="3" t="s">
        <v>682</v>
      </c>
      <c r="P3481" s="40" t="s">
        <v>797</v>
      </c>
      <c r="Q3481" s="77" t="s">
        <v>681</v>
      </c>
      <c r="R3481" s="78"/>
    </row>
    <row r="3482" spans="1:18" x14ac:dyDescent="0.2">
      <c r="A3482" s="3" t="s">
        <v>417</v>
      </c>
      <c r="B3482" s="60" t="s">
        <v>299</v>
      </c>
      <c r="C3482" s="78" t="s">
        <v>758</v>
      </c>
      <c r="D3482" s="78">
        <v>24903</v>
      </c>
      <c r="E3482" s="78">
        <v>65</v>
      </c>
      <c r="F3482" s="78">
        <v>24583</v>
      </c>
      <c r="G3482" s="78">
        <v>48</v>
      </c>
      <c r="H3482" s="78">
        <f t="shared" si="217"/>
        <v>113</v>
      </c>
      <c r="I3482" s="74">
        <v>0.5752212389380531</v>
      </c>
      <c r="J3482" s="74">
        <v>0.4247787610619469</v>
      </c>
      <c r="K3482" s="75">
        <f t="shared" si="218"/>
        <v>0.9550228335275176</v>
      </c>
      <c r="L3482" s="75">
        <f t="shared" si="219"/>
        <v>6.5962145412130344E-2</v>
      </c>
      <c r="M3482" s="76" t="str">
        <f t="shared" si="220"/>
        <v>-</v>
      </c>
      <c r="N3482" s="76" t="str">
        <f t="shared" si="220"/>
        <v>-</v>
      </c>
      <c r="O3482" s="3" t="s">
        <v>682</v>
      </c>
      <c r="P3482" s="40" t="s">
        <v>797</v>
      </c>
      <c r="Q3482" s="77" t="s">
        <v>681</v>
      </c>
      <c r="R3482" s="78"/>
    </row>
    <row r="3483" spans="1:18" x14ac:dyDescent="0.2">
      <c r="A3483" s="3" t="s">
        <v>417</v>
      </c>
      <c r="B3483" s="60" t="s">
        <v>299</v>
      </c>
      <c r="C3483" s="78" t="s">
        <v>759</v>
      </c>
      <c r="D3483" s="78">
        <v>24903</v>
      </c>
      <c r="E3483" s="78">
        <v>62</v>
      </c>
      <c r="F3483" s="78">
        <v>24583</v>
      </c>
      <c r="G3483" s="78">
        <v>64</v>
      </c>
      <c r="H3483" s="78">
        <f t="shared" si="217"/>
        <v>126</v>
      </c>
      <c r="I3483" s="74">
        <v>0.49206349206349204</v>
      </c>
      <c r="J3483" s="74">
        <v>0.50793650793650791</v>
      </c>
      <c r="K3483" s="75">
        <f t="shared" si="218"/>
        <v>0.46452984331589792</v>
      </c>
      <c r="L3483" s="75">
        <f t="shared" si="219"/>
        <v>0.605302027655928</v>
      </c>
      <c r="M3483" s="76" t="str">
        <f t="shared" si="220"/>
        <v>-</v>
      </c>
      <c r="N3483" s="76" t="str">
        <f t="shared" si="220"/>
        <v>-</v>
      </c>
      <c r="O3483" s="3" t="s">
        <v>682</v>
      </c>
      <c r="P3483" s="40" t="s">
        <v>797</v>
      </c>
      <c r="Q3483" s="77" t="s">
        <v>681</v>
      </c>
      <c r="R3483" s="78"/>
    </row>
    <row r="3484" spans="1:18" x14ac:dyDescent="0.2">
      <c r="A3484" s="3" t="s">
        <v>417</v>
      </c>
      <c r="B3484" s="60" t="s">
        <v>299</v>
      </c>
      <c r="C3484" s="78" t="s">
        <v>760</v>
      </c>
      <c r="D3484" s="78">
        <v>24903</v>
      </c>
      <c r="E3484" s="78">
        <v>44</v>
      </c>
      <c r="F3484" s="78">
        <v>24583</v>
      </c>
      <c r="G3484" s="78">
        <v>54</v>
      </c>
      <c r="H3484" s="78">
        <f t="shared" si="217"/>
        <v>98</v>
      </c>
      <c r="I3484" s="74">
        <v>0.44897959183673469</v>
      </c>
      <c r="J3484" s="74">
        <v>0.55102040816326525</v>
      </c>
      <c r="K3484" s="75">
        <f t="shared" si="218"/>
        <v>0.18167709383202665</v>
      </c>
      <c r="L3484" s="75">
        <f t="shared" si="219"/>
        <v>0.86679720279440409</v>
      </c>
      <c r="M3484" s="76" t="str">
        <f t="shared" si="220"/>
        <v>-</v>
      </c>
      <c r="N3484" s="76" t="str">
        <f t="shared" si="220"/>
        <v>-</v>
      </c>
      <c r="O3484" s="3" t="s">
        <v>682</v>
      </c>
      <c r="P3484" s="40" t="s">
        <v>797</v>
      </c>
      <c r="Q3484" s="77" t="s">
        <v>681</v>
      </c>
      <c r="R3484" s="78"/>
    </row>
    <row r="3485" spans="1:18" x14ac:dyDescent="0.2">
      <c r="A3485" s="3" t="s">
        <v>417</v>
      </c>
      <c r="B3485" s="60" t="s">
        <v>299</v>
      </c>
      <c r="C3485" s="78" t="s">
        <v>761</v>
      </c>
      <c r="D3485" s="78">
        <v>24903</v>
      </c>
      <c r="E3485" s="78">
        <v>59</v>
      </c>
      <c r="F3485" s="78">
        <v>24583</v>
      </c>
      <c r="G3485" s="78">
        <v>54</v>
      </c>
      <c r="H3485" s="78">
        <f t="shared" si="217"/>
        <v>113</v>
      </c>
      <c r="I3485" s="74">
        <v>0.52212389380530977</v>
      </c>
      <c r="J3485" s="74">
        <v>0.47787610619469029</v>
      </c>
      <c r="K3485" s="75">
        <f t="shared" si="218"/>
        <v>0.71367176210302619</v>
      </c>
      <c r="L3485" s="75">
        <f t="shared" si="219"/>
        <v>0.35344113074597655</v>
      </c>
      <c r="M3485" s="76" t="str">
        <f t="shared" si="220"/>
        <v>-</v>
      </c>
      <c r="N3485" s="76" t="str">
        <f t="shared" si="220"/>
        <v>-</v>
      </c>
      <c r="O3485" s="3" t="s">
        <v>682</v>
      </c>
      <c r="P3485" s="40" t="s">
        <v>797</v>
      </c>
      <c r="Q3485" s="77" t="s">
        <v>681</v>
      </c>
      <c r="R3485" s="78"/>
    </row>
    <row r="3486" spans="1:18" x14ac:dyDescent="0.2">
      <c r="A3486" s="3" t="s">
        <v>417</v>
      </c>
      <c r="B3486" s="60" t="s">
        <v>299</v>
      </c>
      <c r="C3486" s="78" t="s">
        <v>762</v>
      </c>
      <c r="D3486" s="78">
        <v>24903</v>
      </c>
      <c r="E3486" s="78">
        <v>61</v>
      </c>
      <c r="F3486" s="78">
        <v>24583</v>
      </c>
      <c r="G3486" s="78">
        <v>49</v>
      </c>
      <c r="H3486" s="78">
        <f t="shared" si="217"/>
        <v>110</v>
      </c>
      <c r="I3486" s="74">
        <v>0.55454545454545456</v>
      </c>
      <c r="J3486" s="74">
        <v>0.44545454545454544</v>
      </c>
      <c r="K3486" s="75">
        <f t="shared" si="218"/>
        <v>0.89251173112835158</v>
      </c>
      <c r="L3486" s="75">
        <f t="shared" si="219"/>
        <v>0.14711685422214588</v>
      </c>
      <c r="M3486" s="76" t="str">
        <f t="shared" si="220"/>
        <v>-</v>
      </c>
      <c r="N3486" s="76" t="str">
        <f t="shared" si="220"/>
        <v>-</v>
      </c>
      <c r="O3486" s="3" t="s">
        <v>682</v>
      </c>
      <c r="P3486" s="40" t="s">
        <v>797</v>
      </c>
      <c r="Q3486" s="77" t="s">
        <v>681</v>
      </c>
      <c r="R3486" s="78"/>
    </row>
    <row r="3487" spans="1:18" x14ac:dyDescent="0.2">
      <c r="A3487" s="3" t="s">
        <v>417</v>
      </c>
      <c r="B3487" s="60" t="s">
        <v>299</v>
      </c>
      <c r="C3487" s="78" t="s">
        <v>741</v>
      </c>
      <c r="D3487" s="78">
        <v>24903</v>
      </c>
      <c r="E3487" s="78">
        <v>31</v>
      </c>
      <c r="F3487" s="78">
        <v>24583</v>
      </c>
      <c r="G3487" s="78">
        <v>31</v>
      </c>
      <c r="H3487" s="78">
        <f t="shared" ref="H3487:H3550" si="221">E3487+G3487</f>
        <v>62</v>
      </c>
      <c r="I3487" s="74">
        <v>0.5</v>
      </c>
      <c r="J3487" s="74">
        <v>0.5</v>
      </c>
      <c r="K3487" s="75">
        <f t="shared" si="218"/>
        <v>0.55046184317357072</v>
      </c>
      <c r="L3487" s="75">
        <f t="shared" si="219"/>
        <v>0.55046184317357072</v>
      </c>
      <c r="M3487" s="76" t="str">
        <f t="shared" si="220"/>
        <v>-</v>
      </c>
      <c r="N3487" s="76" t="str">
        <f t="shared" si="220"/>
        <v>-</v>
      </c>
      <c r="O3487" s="3" t="s">
        <v>682</v>
      </c>
      <c r="P3487" s="40" t="s">
        <v>797</v>
      </c>
      <c r="Q3487" s="77" t="s">
        <v>681</v>
      </c>
      <c r="R3487" s="78"/>
    </row>
    <row r="3488" spans="1:18" x14ac:dyDescent="0.2">
      <c r="A3488" s="3" t="s">
        <v>417</v>
      </c>
      <c r="B3488" s="60" t="s">
        <v>299</v>
      </c>
      <c r="C3488" s="78" t="s">
        <v>742</v>
      </c>
      <c r="D3488" s="78">
        <v>24903</v>
      </c>
      <c r="E3488" s="78">
        <v>31</v>
      </c>
      <c r="F3488" s="78">
        <v>24583</v>
      </c>
      <c r="G3488" s="78">
        <v>36</v>
      </c>
      <c r="H3488" s="78">
        <f t="shared" si="221"/>
        <v>67</v>
      </c>
      <c r="I3488" s="74">
        <v>0.46268656716417911</v>
      </c>
      <c r="J3488" s="74">
        <v>0.53731343283582089</v>
      </c>
      <c r="K3488" s="75">
        <f t="shared" si="218"/>
        <v>0.312703414470825</v>
      </c>
      <c r="L3488" s="75">
        <f t="shared" si="219"/>
        <v>0.7680911910515652</v>
      </c>
      <c r="M3488" s="76" t="str">
        <f t="shared" si="220"/>
        <v>-</v>
      </c>
      <c r="N3488" s="76" t="str">
        <f t="shared" si="220"/>
        <v>-</v>
      </c>
      <c r="O3488" s="3" t="s">
        <v>682</v>
      </c>
      <c r="P3488" s="40" t="s">
        <v>797</v>
      </c>
      <c r="Q3488" s="77" t="s">
        <v>681</v>
      </c>
      <c r="R3488" s="78"/>
    </row>
    <row r="3489" spans="1:18" x14ac:dyDescent="0.2">
      <c r="A3489" s="3" t="s">
        <v>417</v>
      </c>
      <c r="B3489" s="60" t="s">
        <v>299</v>
      </c>
      <c r="C3489" s="78" t="s">
        <v>743</v>
      </c>
      <c r="D3489" s="78">
        <v>24903</v>
      </c>
      <c r="E3489" s="78">
        <v>47</v>
      </c>
      <c r="F3489" s="78">
        <v>24583</v>
      </c>
      <c r="G3489" s="78">
        <v>42</v>
      </c>
      <c r="H3489" s="78">
        <f t="shared" si="221"/>
        <v>89</v>
      </c>
      <c r="I3489" s="74">
        <v>0.5280898876404494</v>
      </c>
      <c r="J3489" s="74">
        <v>0.47191011235955055</v>
      </c>
      <c r="K3489" s="75">
        <f t="shared" si="218"/>
        <v>0.73749260635378655</v>
      </c>
      <c r="L3489" s="75">
        <f t="shared" si="219"/>
        <v>0.33590432458730513</v>
      </c>
      <c r="M3489" s="76" t="str">
        <f t="shared" si="220"/>
        <v>-</v>
      </c>
      <c r="N3489" s="76" t="str">
        <f t="shared" si="220"/>
        <v>-</v>
      </c>
      <c r="O3489" s="3" t="s">
        <v>682</v>
      </c>
      <c r="P3489" s="40" t="s">
        <v>797</v>
      </c>
      <c r="Q3489" s="77" t="s">
        <v>681</v>
      </c>
      <c r="R3489" s="78"/>
    </row>
    <row r="3490" spans="1:18" x14ac:dyDescent="0.2">
      <c r="A3490" s="3" t="s">
        <v>417</v>
      </c>
      <c r="B3490" s="60" t="s">
        <v>299</v>
      </c>
      <c r="C3490" s="78" t="s">
        <v>744</v>
      </c>
      <c r="D3490" s="78">
        <v>24903</v>
      </c>
      <c r="E3490" s="78">
        <v>45</v>
      </c>
      <c r="F3490" s="78">
        <v>24583</v>
      </c>
      <c r="G3490" s="78">
        <v>39</v>
      </c>
      <c r="H3490" s="78">
        <f t="shared" si="221"/>
        <v>84</v>
      </c>
      <c r="I3490" s="74">
        <v>0.5357142857142857</v>
      </c>
      <c r="J3490" s="74">
        <v>0.4642857142857143</v>
      </c>
      <c r="K3490" s="75">
        <f t="shared" si="218"/>
        <v>0.77739766547671152</v>
      </c>
      <c r="L3490" s="75">
        <f t="shared" si="219"/>
        <v>0.2928233973606123</v>
      </c>
      <c r="M3490" s="76" t="str">
        <f t="shared" si="220"/>
        <v>-</v>
      </c>
      <c r="N3490" s="76" t="str">
        <f t="shared" si="220"/>
        <v>-</v>
      </c>
      <c r="O3490" s="3" t="s">
        <v>682</v>
      </c>
      <c r="P3490" s="40" t="s">
        <v>797</v>
      </c>
      <c r="Q3490" s="77" t="s">
        <v>681</v>
      </c>
      <c r="R3490" s="78"/>
    </row>
    <row r="3491" spans="1:18" x14ac:dyDescent="0.2">
      <c r="A3491" s="3" t="s">
        <v>417</v>
      </c>
      <c r="B3491" s="60" t="s">
        <v>299</v>
      </c>
      <c r="C3491" s="78" t="s">
        <v>745</v>
      </c>
      <c r="D3491" s="78">
        <v>24903</v>
      </c>
      <c r="E3491" s="78">
        <v>38</v>
      </c>
      <c r="F3491" s="78">
        <v>24583</v>
      </c>
      <c r="G3491" s="78">
        <v>31</v>
      </c>
      <c r="H3491" s="78">
        <f t="shared" si="221"/>
        <v>69</v>
      </c>
      <c r="I3491" s="74">
        <v>0.55072463768115942</v>
      </c>
      <c r="J3491" s="74">
        <v>0.44927536231884058</v>
      </c>
      <c r="K3491" s="75">
        <f t="shared" si="218"/>
        <v>0.83222119088299251</v>
      </c>
      <c r="L3491" s="75">
        <f t="shared" si="219"/>
        <v>0.23518426592907263</v>
      </c>
      <c r="M3491" s="76" t="str">
        <f t="shared" si="220"/>
        <v>-</v>
      </c>
      <c r="N3491" s="76" t="str">
        <f t="shared" si="220"/>
        <v>-</v>
      </c>
      <c r="O3491" s="3" t="s">
        <v>682</v>
      </c>
      <c r="P3491" s="40" t="s">
        <v>797</v>
      </c>
      <c r="Q3491" s="77" t="s">
        <v>681</v>
      </c>
      <c r="R3491" s="78"/>
    </row>
    <row r="3492" spans="1:18" x14ac:dyDescent="0.2">
      <c r="A3492" s="3" t="s">
        <v>417</v>
      </c>
      <c r="B3492" s="60" t="s">
        <v>299</v>
      </c>
      <c r="C3492" s="78" t="s">
        <v>746</v>
      </c>
      <c r="D3492" s="78">
        <v>24903</v>
      </c>
      <c r="E3492" s="78">
        <v>37</v>
      </c>
      <c r="F3492" s="78">
        <v>24583</v>
      </c>
      <c r="G3492" s="78">
        <v>32</v>
      </c>
      <c r="H3492" s="78">
        <f t="shared" si="221"/>
        <v>69</v>
      </c>
      <c r="I3492" s="74">
        <v>0.53623188405797106</v>
      </c>
      <c r="J3492" s="74">
        <v>0.46376811594202899</v>
      </c>
      <c r="K3492" s="75">
        <f t="shared" si="218"/>
        <v>0.7648157340709274</v>
      </c>
      <c r="L3492" s="75">
        <f t="shared" si="219"/>
        <v>0.31522824589339893</v>
      </c>
      <c r="M3492" s="76" t="str">
        <f t="shared" si="220"/>
        <v>-</v>
      </c>
      <c r="N3492" s="76" t="str">
        <f t="shared" si="220"/>
        <v>-</v>
      </c>
      <c r="O3492" s="3" t="s">
        <v>682</v>
      </c>
      <c r="P3492" s="40" t="s">
        <v>797</v>
      </c>
      <c r="Q3492" s="77" t="s">
        <v>681</v>
      </c>
      <c r="R3492" s="78"/>
    </row>
    <row r="3493" spans="1:18" x14ac:dyDescent="0.2">
      <c r="A3493" s="3" t="s">
        <v>417</v>
      </c>
      <c r="B3493" s="60" t="s">
        <v>299</v>
      </c>
      <c r="C3493" s="78" t="s">
        <v>747</v>
      </c>
      <c r="D3493" s="78">
        <v>24903</v>
      </c>
      <c r="E3493" s="78">
        <v>27</v>
      </c>
      <c r="F3493" s="78">
        <v>24583</v>
      </c>
      <c r="G3493" s="78">
        <v>32</v>
      </c>
      <c r="H3493" s="78">
        <f t="shared" si="221"/>
        <v>59</v>
      </c>
      <c r="I3493" s="74">
        <v>0.4576271186440678</v>
      </c>
      <c r="J3493" s="74">
        <v>0.5423728813559322</v>
      </c>
      <c r="K3493" s="75">
        <f t="shared" si="218"/>
        <v>0.30146160062857508</v>
      </c>
      <c r="L3493" s="75">
        <f t="shared" si="219"/>
        <v>0.78250359743892317</v>
      </c>
      <c r="M3493" s="76" t="str">
        <f t="shared" si="220"/>
        <v>-</v>
      </c>
      <c r="N3493" s="76" t="str">
        <f t="shared" si="220"/>
        <v>-</v>
      </c>
      <c r="O3493" s="3" t="s">
        <v>682</v>
      </c>
      <c r="P3493" s="40" t="s">
        <v>797</v>
      </c>
      <c r="Q3493" s="77" t="s">
        <v>681</v>
      </c>
      <c r="R3493" s="78"/>
    </row>
    <row r="3494" spans="1:18" x14ac:dyDescent="0.2">
      <c r="A3494" s="3" t="s">
        <v>417</v>
      </c>
      <c r="B3494" s="60" t="s">
        <v>299</v>
      </c>
      <c r="C3494" s="78" t="s">
        <v>748</v>
      </c>
      <c r="D3494" s="78">
        <v>24903</v>
      </c>
      <c r="E3494" s="78">
        <v>39</v>
      </c>
      <c r="F3494" s="78">
        <v>24583</v>
      </c>
      <c r="G3494" s="78">
        <v>38</v>
      </c>
      <c r="H3494" s="78">
        <f t="shared" si="221"/>
        <v>77</v>
      </c>
      <c r="I3494" s="74">
        <v>0.50649350649350644</v>
      </c>
      <c r="J3494" s="74">
        <v>0.4935064935064935</v>
      </c>
      <c r="K3494" s="75">
        <f t="shared" si="218"/>
        <v>0.59005354812547495</v>
      </c>
      <c r="L3494" s="75">
        <f t="shared" si="219"/>
        <v>0.5</v>
      </c>
      <c r="M3494" s="76" t="str">
        <f t="shared" si="220"/>
        <v>-</v>
      </c>
      <c r="N3494" s="76" t="str">
        <f t="shared" si="220"/>
        <v>-</v>
      </c>
      <c r="O3494" s="3" t="s">
        <v>682</v>
      </c>
      <c r="P3494" s="40" t="s">
        <v>797</v>
      </c>
      <c r="Q3494" s="77" t="s">
        <v>681</v>
      </c>
      <c r="R3494" s="78"/>
    </row>
    <row r="3495" spans="1:18" x14ac:dyDescent="0.2">
      <c r="A3495" s="3" t="s">
        <v>417</v>
      </c>
      <c r="B3495" s="60" t="s">
        <v>299</v>
      </c>
      <c r="C3495" s="78" t="s">
        <v>749</v>
      </c>
      <c r="D3495" s="78">
        <v>24903</v>
      </c>
      <c r="E3495" s="78">
        <v>32</v>
      </c>
      <c r="F3495" s="78">
        <v>24583</v>
      </c>
      <c r="G3495" s="78">
        <v>28</v>
      </c>
      <c r="H3495" s="78">
        <f t="shared" si="221"/>
        <v>60</v>
      </c>
      <c r="I3495" s="74">
        <v>0.53333333333333333</v>
      </c>
      <c r="J3495" s="74">
        <v>0.46666666666666667</v>
      </c>
      <c r="K3495" s="75">
        <f t="shared" si="218"/>
        <v>0.74052099840517394</v>
      </c>
      <c r="L3495" s="75">
        <f t="shared" si="219"/>
        <v>0.34944171381000266</v>
      </c>
      <c r="M3495" s="76" t="str">
        <f t="shared" si="220"/>
        <v>-</v>
      </c>
      <c r="N3495" s="76" t="str">
        <f t="shared" si="220"/>
        <v>-</v>
      </c>
      <c r="O3495" s="3" t="s">
        <v>682</v>
      </c>
      <c r="P3495" s="40" t="s">
        <v>797</v>
      </c>
      <c r="Q3495" s="77" t="s">
        <v>681</v>
      </c>
      <c r="R3495" s="78"/>
    </row>
    <row r="3496" spans="1:18" x14ac:dyDescent="0.2">
      <c r="A3496" s="3" t="s">
        <v>417</v>
      </c>
      <c r="B3496" s="60" t="s">
        <v>299</v>
      </c>
      <c r="C3496" s="78" t="s">
        <v>750</v>
      </c>
      <c r="D3496" s="78">
        <v>24903</v>
      </c>
      <c r="E3496" s="78">
        <v>17</v>
      </c>
      <c r="F3496" s="78">
        <v>24583</v>
      </c>
      <c r="G3496" s="78">
        <v>11</v>
      </c>
      <c r="H3496" s="78">
        <f t="shared" si="221"/>
        <v>28</v>
      </c>
      <c r="I3496" s="74">
        <v>0.6071428571428571</v>
      </c>
      <c r="J3496" s="74">
        <v>0.39285714285714285</v>
      </c>
      <c r="K3496" s="75">
        <f t="shared" si="218"/>
        <v>0.90753332898020744</v>
      </c>
      <c r="L3496" s="75">
        <f t="shared" si="219"/>
        <v>0.17246422544121751</v>
      </c>
      <c r="M3496" s="76" t="str">
        <f t="shared" si="220"/>
        <v>-</v>
      </c>
      <c r="N3496" s="76" t="str">
        <f t="shared" si="220"/>
        <v>-</v>
      </c>
      <c r="O3496" s="3" t="s">
        <v>682</v>
      </c>
      <c r="P3496" s="40" t="s">
        <v>797</v>
      </c>
      <c r="Q3496" s="77" t="s">
        <v>681</v>
      </c>
      <c r="R3496" s="78"/>
    </row>
    <row r="3497" spans="1:18" x14ac:dyDescent="0.2">
      <c r="A3497" s="3" t="s">
        <v>417</v>
      </c>
      <c r="B3497" s="60" t="s">
        <v>299</v>
      </c>
      <c r="C3497" s="78" t="s">
        <v>751</v>
      </c>
      <c r="D3497" s="78">
        <v>24903</v>
      </c>
      <c r="E3497" s="78">
        <v>28</v>
      </c>
      <c r="F3497" s="78">
        <v>24583</v>
      </c>
      <c r="G3497" s="78">
        <v>22</v>
      </c>
      <c r="H3497" s="78">
        <f t="shared" si="221"/>
        <v>50</v>
      </c>
      <c r="I3497" s="74">
        <v>0.56000000000000005</v>
      </c>
      <c r="J3497" s="74">
        <v>0.44</v>
      </c>
      <c r="K3497" s="75">
        <f t="shared" si="218"/>
        <v>0.83888183982122633</v>
      </c>
      <c r="L3497" s="75">
        <f t="shared" si="219"/>
        <v>0.23994383084916371</v>
      </c>
      <c r="M3497" s="76" t="str">
        <f t="shared" si="220"/>
        <v>-</v>
      </c>
      <c r="N3497" s="76" t="str">
        <f t="shared" si="220"/>
        <v>-</v>
      </c>
      <c r="O3497" s="3" t="s">
        <v>682</v>
      </c>
      <c r="P3497" s="40" t="s">
        <v>797</v>
      </c>
      <c r="Q3497" s="77" t="s">
        <v>681</v>
      </c>
      <c r="R3497" s="78"/>
    </row>
    <row r="3498" spans="1:18" x14ac:dyDescent="0.2">
      <c r="A3498" s="3" t="s">
        <v>417</v>
      </c>
      <c r="B3498" s="60" t="s">
        <v>299</v>
      </c>
      <c r="C3498" s="78" t="s">
        <v>752</v>
      </c>
      <c r="D3498" s="78">
        <v>24903</v>
      </c>
      <c r="E3498" s="78">
        <v>5</v>
      </c>
      <c r="F3498" s="78">
        <v>24583</v>
      </c>
      <c r="G3498" s="78">
        <v>11</v>
      </c>
      <c r="H3498" s="78">
        <f t="shared" si="221"/>
        <v>16</v>
      </c>
      <c r="I3498" s="74">
        <v>0.3125</v>
      </c>
      <c r="J3498" s="74">
        <v>0.6875</v>
      </c>
      <c r="K3498" s="75">
        <f t="shared" si="218"/>
        <v>0.10505676269531251</v>
      </c>
      <c r="L3498" s="75">
        <f t="shared" si="219"/>
        <v>0.9615936279296875</v>
      </c>
      <c r="M3498" s="76" t="str">
        <f t="shared" si="220"/>
        <v>-</v>
      </c>
      <c r="N3498" s="76" t="str">
        <f t="shared" si="220"/>
        <v>-</v>
      </c>
      <c r="O3498" s="3" t="s">
        <v>682</v>
      </c>
      <c r="P3498" s="40" t="s">
        <v>797</v>
      </c>
      <c r="Q3498" s="77" t="s">
        <v>681</v>
      </c>
      <c r="R3498" s="78"/>
    </row>
    <row r="3499" spans="1:18" x14ac:dyDescent="0.2">
      <c r="A3499" s="3" t="s">
        <v>417</v>
      </c>
      <c r="B3499" s="60" t="s">
        <v>299</v>
      </c>
      <c r="C3499" s="78" t="s">
        <v>753</v>
      </c>
      <c r="D3499" s="78">
        <v>24903</v>
      </c>
      <c r="E3499" s="78">
        <v>18</v>
      </c>
      <c r="F3499" s="78">
        <v>24583</v>
      </c>
      <c r="G3499" s="78">
        <v>11</v>
      </c>
      <c r="H3499" s="78">
        <f t="shared" si="221"/>
        <v>29</v>
      </c>
      <c r="I3499" s="74">
        <v>0.62068965517241381</v>
      </c>
      <c r="J3499" s="74">
        <v>0.37931034482758619</v>
      </c>
      <c r="K3499" s="75">
        <f t="shared" si="218"/>
        <v>0.93197702616453171</v>
      </c>
      <c r="L3499" s="75">
        <f t="shared" si="219"/>
        <v>0.13246544823050502</v>
      </c>
      <c r="M3499" s="76" t="str">
        <f t="shared" si="220"/>
        <v>-</v>
      </c>
      <c r="N3499" s="76" t="str">
        <f t="shared" si="220"/>
        <v>-</v>
      </c>
      <c r="O3499" s="3" t="s">
        <v>682</v>
      </c>
      <c r="P3499" s="40" t="s">
        <v>797</v>
      </c>
      <c r="Q3499" s="77" t="s">
        <v>681</v>
      </c>
      <c r="R3499" s="78"/>
    </row>
    <row r="3500" spans="1:18" x14ac:dyDescent="0.2">
      <c r="A3500" s="3" t="s">
        <v>418</v>
      </c>
      <c r="B3500" s="60" t="s">
        <v>299</v>
      </c>
      <c r="C3500" s="78" t="s">
        <v>754</v>
      </c>
      <c r="D3500" s="78">
        <v>24903</v>
      </c>
      <c r="E3500" s="78">
        <v>109</v>
      </c>
      <c r="F3500" s="78">
        <v>24583</v>
      </c>
      <c r="G3500" s="78">
        <v>104</v>
      </c>
      <c r="H3500" s="78">
        <f t="shared" si="221"/>
        <v>213</v>
      </c>
      <c r="I3500" s="74">
        <v>0.51173708920187788</v>
      </c>
      <c r="J3500" s="74">
        <v>0.48826291079812206</v>
      </c>
      <c r="K3500" s="75">
        <f t="shared" si="218"/>
        <v>0.6594558395969834</v>
      </c>
      <c r="L3500" s="75">
        <f t="shared" si="219"/>
        <v>0.39205169159393904</v>
      </c>
      <c r="M3500" s="76" t="str">
        <f t="shared" si="220"/>
        <v>-</v>
      </c>
      <c r="N3500" s="76" t="str">
        <f t="shared" si="220"/>
        <v>-</v>
      </c>
      <c r="O3500" s="3" t="s">
        <v>682</v>
      </c>
      <c r="P3500" s="40" t="s">
        <v>797</v>
      </c>
      <c r="Q3500" s="77" t="s">
        <v>681</v>
      </c>
      <c r="R3500" s="78"/>
    </row>
    <row r="3501" spans="1:18" x14ac:dyDescent="0.2">
      <c r="A3501" s="3" t="s">
        <v>418</v>
      </c>
      <c r="B3501" s="60" t="s">
        <v>299</v>
      </c>
      <c r="C3501" s="78" t="s">
        <v>755</v>
      </c>
      <c r="D3501" s="78">
        <v>24903</v>
      </c>
      <c r="E3501" s="78">
        <v>60</v>
      </c>
      <c r="F3501" s="78">
        <v>24583</v>
      </c>
      <c r="G3501" s="78">
        <v>78</v>
      </c>
      <c r="H3501" s="78">
        <f t="shared" si="221"/>
        <v>138</v>
      </c>
      <c r="I3501" s="74">
        <v>0.43478260869565216</v>
      </c>
      <c r="J3501" s="74">
        <v>0.56521739130434778</v>
      </c>
      <c r="K3501" s="75">
        <f t="shared" si="218"/>
        <v>7.3795932084430499E-2</v>
      </c>
      <c r="L3501" s="75">
        <f t="shared" si="219"/>
        <v>0.9472729871117942</v>
      </c>
      <c r="M3501" s="76" t="str">
        <f t="shared" si="220"/>
        <v>-</v>
      </c>
      <c r="N3501" s="76" t="str">
        <f t="shared" si="220"/>
        <v>-</v>
      </c>
      <c r="O3501" s="3" t="s">
        <v>682</v>
      </c>
      <c r="P3501" s="40" t="s">
        <v>797</v>
      </c>
      <c r="Q3501" s="77" t="s">
        <v>681</v>
      </c>
      <c r="R3501" s="78"/>
    </row>
    <row r="3502" spans="1:18" x14ac:dyDescent="0.2">
      <c r="A3502" s="3" t="s">
        <v>418</v>
      </c>
      <c r="B3502" s="60" t="s">
        <v>299</v>
      </c>
      <c r="C3502" s="78" t="s">
        <v>756</v>
      </c>
      <c r="D3502" s="78">
        <v>24903</v>
      </c>
      <c r="E3502" s="78">
        <v>60</v>
      </c>
      <c r="F3502" s="78">
        <v>24583</v>
      </c>
      <c r="G3502" s="78">
        <v>99</v>
      </c>
      <c r="H3502" s="78">
        <f t="shared" si="221"/>
        <v>159</v>
      </c>
      <c r="I3502" s="74">
        <v>0.37735849056603776</v>
      </c>
      <c r="J3502" s="74">
        <v>0.62264150943396224</v>
      </c>
      <c r="K3502" s="75">
        <f t="shared" si="218"/>
        <v>1.2364961538541355E-3</v>
      </c>
      <c r="L3502" s="75">
        <f t="shared" si="219"/>
        <v>0.99928276811978978</v>
      </c>
      <c r="M3502" s="76" t="str">
        <f t="shared" si="220"/>
        <v>-</v>
      </c>
      <c r="N3502" s="76" t="str">
        <f t="shared" si="220"/>
        <v>-</v>
      </c>
      <c r="O3502" s="3" t="s">
        <v>682</v>
      </c>
      <c r="P3502" s="40" t="s">
        <v>797</v>
      </c>
      <c r="Q3502" s="77" t="s">
        <v>681</v>
      </c>
      <c r="R3502" s="78"/>
    </row>
    <row r="3503" spans="1:18" x14ac:dyDescent="0.2">
      <c r="A3503" s="3" t="s">
        <v>418</v>
      </c>
      <c r="B3503" s="60" t="s">
        <v>299</v>
      </c>
      <c r="C3503" s="78" t="s">
        <v>757</v>
      </c>
      <c r="D3503" s="78">
        <v>24903</v>
      </c>
      <c r="E3503" s="78">
        <v>85</v>
      </c>
      <c r="F3503" s="78">
        <v>24583</v>
      </c>
      <c r="G3503" s="78">
        <v>70</v>
      </c>
      <c r="H3503" s="78">
        <f t="shared" si="221"/>
        <v>155</v>
      </c>
      <c r="I3503" s="74">
        <v>0.54838709677419351</v>
      </c>
      <c r="J3503" s="74">
        <v>0.45161290322580644</v>
      </c>
      <c r="K3503" s="75">
        <f t="shared" si="218"/>
        <v>0.90070819734597485</v>
      </c>
      <c r="L3503" s="75">
        <f t="shared" si="219"/>
        <v>0.13036604400030125</v>
      </c>
      <c r="M3503" s="76" t="str">
        <f t="shared" si="220"/>
        <v>-</v>
      </c>
      <c r="N3503" s="76" t="str">
        <f t="shared" si="220"/>
        <v>-</v>
      </c>
      <c r="O3503" s="3" t="s">
        <v>682</v>
      </c>
      <c r="P3503" s="40" t="s">
        <v>797</v>
      </c>
      <c r="Q3503" s="77" t="s">
        <v>681</v>
      </c>
      <c r="R3503" s="78"/>
    </row>
    <row r="3504" spans="1:18" x14ac:dyDescent="0.2">
      <c r="A3504" s="3" t="s">
        <v>418</v>
      </c>
      <c r="B3504" s="60" t="s">
        <v>299</v>
      </c>
      <c r="C3504" s="78" t="s">
        <v>758</v>
      </c>
      <c r="D3504" s="78">
        <v>24903</v>
      </c>
      <c r="E3504" s="78">
        <v>54</v>
      </c>
      <c r="F3504" s="78">
        <v>24583</v>
      </c>
      <c r="G3504" s="78">
        <v>58</v>
      </c>
      <c r="H3504" s="78">
        <f t="shared" si="221"/>
        <v>112</v>
      </c>
      <c r="I3504" s="74">
        <v>0.48214285714285715</v>
      </c>
      <c r="J3504" s="74">
        <v>0.5178571428571429</v>
      </c>
      <c r="K3504" s="75">
        <f t="shared" si="218"/>
        <v>0.38848237568483596</v>
      </c>
      <c r="L3504" s="75">
        <f t="shared" si="219"/>
        <v>0.68160011419288347</v>
      </c>
      <c r="M3504" s="76" t="str">
        <f t="shared" si="220"/>
        <v>-</v>
      </c>
      <c r="N3504" s="76" t="str">
        <f t="shared" si="220"/>
        <v>-</v>
      </c>
      <c r="O3504" s="3" t="s">
        <v>682</v>
      </c>
      <c r="P3504" s="40" t="s">
        <v>797</v>
      </c>
      <c r="Q3504" s="77" t="s">
        <v>681</v>
      </c>
      <c r="R3504" s="78"/>
    </row>
    <row r="3505" spans="1:18" x14ac:dyDescent="0.2">
      <c r="A3505" s="3" t="s">
        <v>418</v>
      </c>
      <c r="B3505" s="60" t="s">
        <v>299</v>
      </c>
      <c r="C3505" s="78" t="s">
        <v>759</v>
      </c>
      <c r="D3505" s="78">
        <v>24903</v>
      </c>
      <c r="E3505" s="78">
        <v>55</v>
      </c>
      <c r="F3505" s="78">
        <v>24583</v>
      </c>
      <c r="G3505" s="78">
        <v>65</v>
      </c>
      <c r="H3505" s="78">
        <f t="shared" si="221"/>
        <v>120</v>
      </c>
      <c r="I3505" s="74">
        <v>0.45833333333333331</v>
      </c>
      <c r="J3505" s="74">
        <v>0.54166666666666663</v>
      </c>
      <c r="K3505" s="75">
        <f t="shared" si="218"/>
        <v>0.20571161013196865</v>
      </c>
      <c r="L3505" s="75">
        <f t="shared" si="219"/>
        <v>0.84234834958387106</v>
      </c>
      <c r="M3505" s="76" t="str">
        <f t="shared" si="220"/>
        <v>-</v>
      </c>
      <c r="N3505" s="76" t="str">
        <f t="shared" si="220"/>
        <v>-</v>
      </c>
      <c r="O3505" s="3" t="s">
        <v>682</v>
      </c>
      <c r="P3505" s="40" t="s">
        <v>797</v>
      </c>
      <c r="Q3505" s="77" t="s">
        <v>681</v>
      </c>
      <c r="R3505" s="78"/>
    </row>
    <row r="3506" spans="1:18" x14ac:dyDescent="0.2">
      <c r="A3506" s="3" t="s">
        <v>418</v>
      </c>
      <c r="B3506" s="60" t="s">
        <v>299</v>
      </c>
      <c r="C3506" s="78" t="s">
        <v>760</v>
      </c>
      <c r="D3506" s="78">
        <v>24903</v>
      </c>
      <c r="E3506" s="78">
        <v>65</v>
      </c>
      <c r="F3506" s="78">
        <v>24583</v>
      </c>
      <c r="G3506" s="78">
        <v>78</v>
      </c>
      <c r="H3506" s="78">
        <f t="shared" si="221"/>
        <v>143</v>
      </c>
      <c r="I3506" s="74">
        <v>0.45454545454545453</v>
      </c>
      <c r="J3506" s="74">
        <v>0.54545454545454541</v>
      </c>
      <c r="K3506" s="75">
        <f t="shared" si="218"/>
        <v>0.15781244872167047</v>
      </c>
      <c r="L3506" s="75">
        <f t="shared" si="219"/>
        <v>0.87919790237744944</v>
      </c>
      <c r="M3506" s="76" t="str">
        <f t="shared" si="220"/>
        <v>-</v>
      </c>
      <c r="N3506" s="76" t="str">
        <f t="shared" si="220"/>
        <v>-</v>
      </c>
      <c r="O3506" s="3" t="s">
        <v>682</v>
      </c>
      <c r="P3506" s="40" t="s">
        <v>797</v>
      </c>
      <c r="Q3506" s="77" t="s">
        <v>681</v>
      </c>
      <c r="R3506" s="78"/>
    </row>
    <row r="3507" spans="1:18" x14ac:dyDescent="0.2">
      <c r="A3507" s="3" t="s">
        <v>418</v>
      </c>
      <c r="B3507" s="60" t="s">
        <v>299</v>
      </c>
      <c r="C3507" s="78" t="s">
        <v>761</v>
      </c>
      <c r="D3507" s="78">
        <v>24903</v>
      </c>
      <c r="E3507" s="78">
        <v>68</v>
      </c>
      <c r="F3507" s="78">
        <v>24583</v>
      </c>
      <c r="G3507" s="78">
        <v>71</v>
      </c>
      <c r="H3507" s="78">
        <f t="shared" si="221"/>
        <v>139</v>
      </c>
      <c r="I3507" s="74">
        <v>0.48920863309352519</v>
      </c>
      <c r="J3507" s="74">
        <v>0.51079136690647486</v>
      </c>
      <c r="K3507" s="75">
        <f t="shared" si="218"/>
        <v>0.43268675545136703</v>
      </c>
      <c r="L3507" s="75">
        <f t="shared" si="219"/>
        <v>0.63273034136350104</v>
      </c>
      <c r="M3507" s="76" t="str">
        <f t="shared" si="220"/>
        <v>-</v>
      </c>
      <c r="N3507" s="76" t="str">
        <f t="shared" si="220"/>
        <v>-</v>
      </c>
      <c r="O3507" s="3" t="s">
        <v>682</v>
      </c>
      <c r="P3507" s="40" t="s">
        <v>797</v>
      </c>
      <c r="Q3507" s="77" t="s">
        <v>681</v>
      </c>
      <c r="R3507" s="78"/>
    </row>
    <row r="3508" spans="1:18" x14ac:dyDescent="0.2">
      <c r="A3508" s="3" t="s">
        <v>418</v>
      </c>
      <c r="B3508" s="60" t="s">
        <v>299</v>
      </c>
      <c r="C3508" s="78" t="s">
        <v>762</v>
      </c>
      <c r="D3508" s="78">
        <v>24903</v>
      </c>
      <c r="E3508" s="78">
        <v>54</v>
      </c>
      <c r="F3508" s="78">
        <v>24583</v>
      </c>
      <c r="G3508" s="78">
        <v>85</v>
      </c>
      <c r="H3508" s="78">
        <f t="shared" si="221"/>
        <v>139</v>
      </c>
      <c r="I3508" s="74">
        <v>0.38848920863309355</v>
      </c>
      <c r="J3508" s="74">
        <v>0.61151079136690645</v>
      </c>
      <c r="K3508" s="75">
        <f t="shared" si="218"/>
        <v>5.3391426912777614E-3</v>
      </c>
      <c r="L3508" s="75">
        <f t="shared" si="219"/>
        <v>0.99678259473020203</v>
      </c>
      <c r="M3508" s="76" t="str">
        <f t="shared" si="220"/>
        <v>-</v>
      </c>
      <c r="N3508" s="76" t="str">
        <f t="shared" si="220"/>
        <v>-</v>
      </c>
      <c r="O3508" s="3" t="s">
        <v>682</v>
      </c>
      <c r="P3508" s="40" t="s">
        <v>797</v>
      </c>
      <c r="Q3508" s="77" t="s">
        <v>681</v>
      </c>
      <c r="R3508" s="78"/>
    </row>
    <row r="3509" spans="1:18" x14ac:dyDescent="0.2">
      <c r="A3509" s="3" t="s">
        <v>418</v>
      </c>
      <c r="B3509" s="60" t="s">
        <v>299</v>
      </c>
      <c r="C3509" s="78" t="s">
        <v>741</v>
      </c>
      <c r="D3509" s="78">
        <v>24903</v>
      </c>
      <c r="E3509" s="78">
        <v>50</v>
      </c>
      <c r="F3509" s="78">
        <v>24583</v>
      </c>
      <c r="G3509" s="78">
        <v>50</v>
      </c>
      <c r="H3509" s="78">
        <f t="shared" si="221"/>
        <v>100</v>
      </c>
      <c r="I3509" s="74">
        <v>0.5</v>
      </c>
      <c r="J3509" s="74">
        <v>0.5</v>
      </c>
      <c r="K3509" s="75">
        <f t="shared" si="218"/>
        <v>0.53979461869358936</v>
      </c>
      <c r="L3509" s="75">
        <f t="shared" si="219"/>
        <v>0.53979461869358936</v>
      </c>
      <c r="M3509" s="76" t="str">
        <f t="shared" si="220"/>
        <v>-</v>
      </c>
      <c r="N3509" s="76" t="str">
        <f t="shared" si="220"/>
        <v>-</v>
      </c>
      <c r="O3509" s="3" t="s">
        <v>682</v>
      </c>
      <c r="P3509" s="40" t="s">
        <v>797</v>
      </c>
      <c r="Q3509" s="77" t="s">
        <v>681</v>
      </c>
      <c r="R3509" s="78"/>
    </row>
    <row r="3510" spans="1:18" x14ac:dyDescent="0.2">
      <c r="A3510" s="3" t="s">
        <v>418</v>
      </c>
      <c r="B3510" s="60" t="s">
        <v>299</v>
      </c>
      <c r="C3510" s="78" t="s">
        <v>742</v>
      </c>
      <c r="D3510" s="78">
        <v>24903</v>
      </c>
      <c r="E3510" s="78">
        <v>39</v>
      </c>
      <c r="F3510" s="78">
        <v>24583</v>
      </c>
      <c r="G3510" s="78">
        <v>45</v>
      </c>
      <c r="H3510" s="78">
        <f t="shared" si="221"/>
        <v>84</v>
      </c>
      <c r="I3510" s="74">
        <v>0.4642857142857143</v>
      </c>
      <c r="J3510" s="74">
        <v>0.5357142857142857</v>
      </c>
      <c r="K3510" s="75">
        <f t="shared" si="218"/>
        <v>0.2928233973606123</v>
      </c>
      <c r="L3510" s="75">
        <f t="shared" si="219"/>
        <v>0.77739766547671152</v>
      </c>
      <c r="M3510" s="76" t="str">
        <f t="shared" si="220"/>
        <v>-</v>
      </c>
      <c r="N3510" s="76" t="str">
        <f t="shared" si="220"/>
        <v>-</v>
      </c>
      <c r="O3510" s="3" t="s">
        <v>682</v>
      </c>
      <c r="P3510" s="40" t="s">
        <v>797</v>
      </c>
      <c r="Q3510" s="77" t="s">
        <v>681</v>
      </c>
      <c r="R3510" s="78"/>
    </row>
    <row r="3511" spans="1:18" x14ac:dyDescent="0.2">
      <c r="A3511" s="3" t="s">
        <v>418</v>
      </c>
      <c r="B3511" s="60" t="s">
        <v>299</v>
      </c>
      <c r="C3511" s="78" t="s">
        <v>743</v>
      </c>
      <c r="D3511" s="78">
        <v>24903</v>
      </c>
      <c r="E3511" s="78">
        <v>49</v>
      </c>
      <c r="F3511" s="78">
        <v>24583</v>
      </c>
      <c r="G3511" s="78">
        <v>48</v>
      </c>
      <c r="H3511" s="78">
        <f t="shared" si="221"/>
        <v>97</v>
      </c>
      <c r="I3511" s="74">
        <v>0.50515463917525771</v>
      </c>
      <c r="J3511" s="74">
        <v>0.49484536082474229</v>
      </c>
      <c r="K3511" s="75">
        <f t="shared" si="218"/>
        <v>0.58039316907795824</v>
      </c>
      <c r="L3511" s="75">
        <f t="shared" si="219"/>
        <v>0.49999999999999989</v>
      </c>
      <c r="M3511" s="76" t="str">
        <f t="shared" si="220"/>
        <v>-</v>
      </c>
      <c r="N3511" s="76" t="str">
        <f t="shared" si="220"/>
        <v>-</v>
      </c>
      <c r="O3511" s="3" t="s">
        <v>682</v>
      </c>
      <c r="P3511" s="40" t="s">
        <v>797</v>
      </c>
      <c r="Q3511" s="77" t="s">
        <v>681</v>
      </c>
      <c r="R3511" s="78"/>
    </row>
    <row r="3512" spans="1:18" x14ac:dyDescent="0.2">
      <c r="A3512" s="3" t="s">
        <v>418</v>
      </c>
      <c r="B3512" s="60" t="s">
        <v>299</v>
      </c>
      <c r="C3512" s="78" t="s">
        <v>744</v>
      </c>
      <c r="D3512" s="78">
        <v>24903</v>
      </c>
      <c r="E3512" s="78">
        <v>42</v>
      </c>
      <c r="F3512" s="78">
        <v>24583</v>
      </c>
      <c r="G3512" s="78">
        <v>44</v>
      </c>
      <c r="H3512" s="78">
        <f t="shared" si="221"/>
        <v>86</v>
      </c>
      <c r="I3512" s="74">
        <v>0.48837209302325579</v>
      </c>
      <c r="J3512" s="74">
        <v>0.51162790697674421</v>
      </c>
      <c r="K3512" s="75">
        <f t="shared" si="218"/>
        <v>0.45710581854122495</v>
      </c>
      <c r="L3512" s="75">
        <f t="shared" si="219"/>
        <v>0.62673280885547111</v>
      </c>
      <c r="M3512" s="76" t="str">
        <f t="shared" si="220"/>
        <v>-</v>
      </c>
      <c r="N3512" s="76" t="str">
        <f t="shared" si="220"/>
        <v>-</v>
      </c>
      <c r="O3512" s="3" t="s">
        <v>682</v>
      </c>
      <c r="P3512" s="40" t="s">
        <v>797</v>
      </c>
      <c r="Q3512" s="77" t="s">
        <v>681</v>
      </c>
      <c r="R3512" s="78"/>
    </row>
    <row r="3513" spans="1:18" x14ac:dyDescent="0.2">
      <c r="A3513" s="3" t="s">
        <v>418</v>
      </c>
      <c r="B3513" s="60" t="s">
        <v>299</v>
      </c>
      <c r="C3513" s="78" t="s">
        <v>745</v>
      </c>
      <c r="D3513" s="78">
        <v>24903</v>
      </c>
      <c r="E3513" s="78">
        <v>45</v>
      </c>
      <c r="F3513" s="78">
        <v>24583</v>
      </c>
      <c r="G3513" s="78">
        <v>51</v>
      </c>
      <c r="H3513" s="78">
        <f t="shared" si="221"/>
        <v>96</v>
      </c>
      <c r="I3513" s="74">
        <v>0.46875</v>
      </c>
      <c r="J3513" s="74">
        <v>0.53125</v>
      </c>
      <c r="K3513" s="75">
        <f t="shared" si="218"/>
        <v>0.30503413305258864</v>
      </c>
      <c r="L3513" s="75">
        <f t="shared" si="219"/>
        <v>0.76242397500671377</v>
      </c>
      <c r="M3513" s="76" t="str">
        <f t="shared" si="220"/>
        <v>-</v>
      </c>
      <c r="N3513" s="76" t="str">
        <f t="shared" si="220"/>
        <v>-</v>
      </c>
      <c r="O3513" s="3" t="s">
        <v>682</v>
      </c>
      <c r="P3513" s="40" t="s">
        <v>797</v>
      </c>
      <c r="Q3513" s="77" t="s">
        <v>681</v>
      </c>
      <c r="R3513" s="78"/>
    </row>
    <row r="3514" spans="1:18" x14ac:dyDescent="0.2">
      <c r="A3514" s="3" t="s">
        <v>418</v>
      </c>
      <c r="B3514" s="60" t="s">
        <v>299</v>
      </c>
      <c r="C3514" s="78" t="s">
        <v>746</v>
      </c>
      <c r="D3514" s="78">
        <v>24903</v>
      </c>
      <c r="E3514" s="78">
        <v>20</v>
      </c>
      <c r="F3514" s="78">
        <v>24583</v>
      </c>
      <c r="G3514" s="78">
        <v>41</v>
      </c>
      <c r="H3514" s="78">
        <f t="shared" si="221"/>
        <v>61</v>
      </c>
      <c r="I3514" s="74">
        <v>0.32786885245901637</v>
      </c>
      <c r="J3514" s="74">
        <v>0.67213114754098358</v>
      </c>
      <c r="K3514" s="75">
        <f t="shared" si="218"/>
        <v>4.9267240976296331E-3</v>
      </c>
      <c r="L3514" s="75">
        <f t="shared" si="219"/>
        <v>0.99777799026446656</v>
      </c>
      <c r="M3514" s="76" t="str">
        <f t="shared" si="220"/>
        <v>-</v>
      </c>
      <c r="N3514" s="76" t="str">
        <f t="shared" si="220"/>
        <v>-</v>
      </c>
      <c r="O3514" s="3" t="s">
        <v>682</v>
      </c>
      <c r="P3514" s="40" t="s">
        <v>797</v>
      </c>
      <c r="Q3514" s="77" t="s">
        <v>681</v>
      </c>
      <c r="R3514" s="78"/>
    </row>
    <row r="3515" spans="1:18" x14ac:dyDescent="0.2">
      <c r="A3515" s="3" t="s">
        <v>418</v>
      </c>
      <c r="B3515" s="60" t="s">
        <v>299</v>
      </c>
      <c r="C3515" s="78" t="s">
        <v>747</v>
      </c>
      <c r="D3515" s="78">
        <v>24903</v>
      </c>
      <c r="E3515" s="78">
        <v>35</v>
      </c>
      <c r="F3515" s="78">
        <v>24583</v>
      </c>
      <c r="G3515" s="78">
        <v>49</v>
      </c>
      <c r="H3515" s="78">
        <f t="shared" si="221"/>
        <v>84</v>
      </c>
      <c r="I3515" s="74">
        <v>0.41666666666666669</v>
      </c>
      <c r="J3515" s="74">
        <v>0.58333333333333337</v>
      </c>
      <c r="K3515" s="75">
        <f t="shared" si="218"/>
        <v>7.7828231856998775E-2</v>
      </c>
      <c r="L3515" s="75">
        <f t="shared" si="219"/>
        <v>0.94943182893059763</v>
      </c>
      <c r="M3515" s="76" t="str">
        <f t="shared" si="220"/>
        <v>-</v>
      </c>
      <c r="N3515" s="76" t="str">
        <f t="shared" si="220"/>
        <v>-</v>
      </c>
      <c r="O3515" s="3" t="s">
        <v>682</v>
      </c>
      <c r="P3515" s="40" t="s">
        <v>797</v>
      </c>
      <c r="Q3515" s="77" t="s">
        <v>681</v>
      </c>
      <c r="R3515" s="78"/>
    </row>
    <row r="3516" spans="1:18" x14ac:dyDescent="0.2">
      <c r="A3516" s="3" t="s">
        <v>418</v>
      </c>
      <c r="B3516" s="60" t="s">
        <v>299</v>
      </c>
      <c r="C3516" s="78" t="s">
        <v>748</v>
      </c>
      <c r="D3516" s="78">
        <v>24903</v>
      </c>
      <c r="E3516" s="78">
        <v>38</v>
      </c>
      <c r="F3516" s="78">
        <v>24583</v>
      </c>
      <c r="G3516" s="78">
        <v>69</v>
      </c>
      <c r="H3516" s="78">
        <f t="shared" si="221"/>
        <v>107</v>
      </c>
      <c r="I3516" s="74">
        <v>0.35514018691588783</v>
      </c>
      <c r="J3516" s="74">
        <v>0.64485981308411211</v>
      </c>
      <c r="K3516" s="75">
        <f t="shared" si="218"/>
        <v>1.7646360178432436E-3</v>
      </c>
      <c r="L3516" s="75">
        <f t="shared" si="219"/>
        <v>0.99907993797656336</v>
      </c>
      <c r="M3516" s="76" t="str">
        <f t="shared" si="220"/>
        <v>-</v>
      </c>
      <c r="N3516" s="76" t="str">
        <f t="shared" si="220"/>
        <v>-</v>
      </c>
      <c r="O3516" s="3" t="s">
        <v>682</v>
      </c>
      <c r="P3516" s="40" t="s">
        <v>797</v>
      </c>
      <c r="Q3516" s="77" t="s">
        <v>681</v>
      </c>
      <c r="R3516" s="78"/>
    </row>
    <row r="3517" spans="1:18" x14ac:dyDescent="0.2">
      <c r="A3517" s="3" t="s">
        <v>418</v>
      </c>
      <c r="B3517" s="60" t="s">
        <v>299</v>
      </c>
      <c r="C3517" s="78" t="s">
        <v>749</v>
      </c>
      <c r="D3517" s="78">
        <v>24903</v>
      </c>
      <c r="E3517" s="78">
        <v>40</v>
      </c>
      <c r="F3517" s="78">
        <v>24583</v>
      </c>
      <c r="G3517" s="78">
        <v>51</v>
      </c>
      <c r="H3517" s="78">
        <f t="shared" si="221"/>
        <v>91</v>
      </c>
      <c r="I3517" s="74">
        <v>0.43956043956043955</v>
      </c>
      <c r="J3517" s="74">
        <v>0.56043956043956045</v>
      </c>
      <c r="K3517" s="75">
        <f t="shared" si="218"/>
        <v>0.14723489228426645</v>
      </c>
      <c r="L3517" s="75">
        <f t="shared" si="219"/>
        <v>0.89591278880941216</v>
      </c>
      <c r="M3517" s="76" t="str">
        <f t="shared" si="220"/>
        <v>-</v>
      </c>
      <c r="N3517" s="76" t="str">
        <f t="shared" si="220"/>
        <v>-</v>
      </c>
      <c r="O3517" s="3" t="s">
        <v>682</v>
      </c>
      <c r="P3517" s="40" t="s">
        <v>797</v>
      </c>
      <c r="Q3517" s="77" t="s">
        <v>681</v>
      </c>
      <c r="R3517" s="78"/>
    </row>
    <row r="3518" spans="1:18" x14ac:dyDescent="0.2">
      <c r="A3518" s="3" t="s">
        <v>418</v>
      </c>
      <c r="B3518" s="60" t="s">
        <v>299</v>
      </c>
      <c r="C3518" s="78" t="s">
        <v>750</v>
      </c>
      <c r="D3518" s="78">
        <v>24903</v>
      </c>
      <c r="E3518" s="78">
        <v>28</v>
      </c>
      <c r="F3518" s="78">
        <v>24583</v>
      </c>
      <c r="G3518" s="78">
        <v>25</v>
      </c>
      <c r="H3518" s="78">
        <f t="shared" si="221"/>
        <v>53</v>
      </c>
      <c r="I3518" s="74">
        <v>0.52830188679245282</v>
      </c>
      <c r="J3518" s="74">
        <v>0.47169811320754718</v>
      </c>
      <c r="K3518" s="75">
        <f t="shared" si="218"/>
        <v>0.70843392286941154</v>
      </c>
      <c r="L3518" s="75">
        <f t="shared" si="219"/>
        <v>0.39192315110474907</v>
      </c>
      <c r="M3518" s="76" t="str">
        <f t="shared" si="220"/>
        <v>-</v>
      </c>
      <c r="N3518" s="76" t="str">
        <f t="shared" si="220"/>
        <v>-</v>
      </c>
      <c r="O3518" s="3" t="s">
        <v>682</v>
      </c>
      <c r="P3518" s="40" t="s">
        <v>797</v>
      </c>
      <c r="Q3518" s="77" t="s">
        <v>681</v>
      </c>
      <c r="R3518" s="78"/>
    </row>
    <row r="3519" spans="1:18" x14ac:dyDescent="0.2">
      <c r="A3519" s="3" t="s">
        <v>418</v>
      </c>
      <c r="B3519" s="60" t="s">
        <v>299</v>
      </c>
      <c r="C3519" s="78" t="s">
        <v>751</v>
      </c>
      <c r="D3519" s="78">
        <v>24903</v>
      </c>
      <c r="E3519" s="78">
        <v>34</v>
      </c>
      <c r="F3519" s="78">
        <v>24583</v>
      </c>
      <c r="G3519" s="78">
        <v>37</v>
      </c>
      <c r="H3519" s="78">
        <f t="shared" si="221"/>
        <v>71</v>
      </c>
      <c r="I3519" s="74">
        <v>0.47887323943661969</v>
      </c>
      <c r="J3519" s="74">
        <v>0.52112676056338025</v>
      </c>
      <c r="K3519" s="75">
        <f t="shared" si="218"/>
        <v>0.40629432470308102</v>
      </c>
      <c r="L3519" s="75">
        <f t="shared" si="219"/>
        <v>0.68234617895616634</v>
      </c>
      <c r="M3519" s="76" t="str">
        <f t="shared" si="220"/>
        <v>-</v>
      </c>
      <c r="N3519" s="76" t="str">
        <f t="shared" si="220"/>
        <v>-</v>
      </c>
      <c r="O3519" s="3" t="s">
        <v>682</v>
      </c>
      <c r="P3519" s="40" t="s">
        <v>797</v>
      </c>
      <c r="Q3519" s="77" t="s">
        <v>681</v>
      </c>
      <c r="R3519" s="78"/>
    </row>
    <row r="3520" spans="1:18" x14ac:dyDescent="0.2">
      <c r="A3520" s="3" t="s">
        <v>418</v>
      </c>
      <c r="B3520" s="60" t="s">
        <v>299</v>
      </c>
      <c r="C3520" s="78" t="s">
        <v>752</v>
      </c>
      <c r="D3520" s="78">
        <v>24903</v>
      </c>
      <c r="E3520" s="78">
        <v>7</v>
      </c>
      <c r="F3520" s="78">
        <v>24583</v>
      </c>
      <c r="G3520" s="78">
        <v>15</v>
      </c>
      <c r="H3520" s="78">
        <f t="shared" si="221"/>
        <v>22</v>
      </c>
      <c r="I3520" s="74">
        <v>0.31818181818181818</v>
      </c>
      <c r="J3520" s="74">
        <v>0.68181818181818177</v>
      </c>
      <c r="K3520" s="75">
        <f t="shared" si="218"/>
        <v>6.6900253295898493E-2</v>
      </c>
      <c r="L3520" s="75">
        <f t="shared" si="219"/>
        <v>0.97376060485839844</v>
      </c>
      <c r="M3520" s="76" t="str">
        <f t="shared" si="220"/>
        <v>-</v>
      </c>
      <c r="N3520" s="76" t="str">
        <f t="shared" si="220"/>
        <v>-</v>
      </c>
      <c r="O3520" s="3" t="s">
        <v>682</v>
      </c>
      <c r="P3520" s="40" t="s">
        <v>797</v>
      </c>
      <c r="Q3520" s="77" t="s">
        <v>681</v>
      </c>
      <c r="R3520" s="78"/>
    </row>
    <row r="3521" spans="1:18" x14ac:dyDescent="0.2">
      <c r="A3521" s="3" t="s">
        <v>418</v>
      </c>
      <c r="B3521" s="60" t="s">
        <v>299</v>
      </c>
      <c r="C3521" s="78" t="s">
        <v>753</v>
      </c>
      <c r="D3521" s="78">
        <v>24903</v>
      </c>
      <c r="E3521" s="78">
        <v>25</v>
      </c>
      <c r="F3521" s="78">
        <v>24583</v>
      </c>
      <c r="G3521" s="78">
        <v>5</v>
      </c>
      <c r="H3521" s="78">
        <f t="shared" si="221"/>
        <v>30</v>
      </c>
      <c r="I3521" s="74">
        <v>0.83333333333333337</v>
      </c>
      <c r="J3521" s="74">
        <v>0.16666666666666666</v>
      </c>
      <c r="K3521" s="75">
        <f t="shared" si="218"/>
        <v>0.99997026193886995</v>
      </c>
      <c r="L3521" s="75">
        <f t="shared" si="219"/>
        <v>1.6245711594820044E-4</v>
      </c>
      <c r="M3521" s="76" t="str">
        <f t="shared" si="220"/>
        <v>-</v>
      </c>
      <c r="N3521" s="76" t="str">
        <f t="shared" si="220"/>
        <v>-</v>
      </c>
      <c r="O3521" s="3" t="s">
        <v>682</v>
      </c>
      <c r="P3521" s="40" t="s">
        <v>797</v>
      </c>
      <c r="Q3521" s="77" t="s">
        <v>681</v>
      </c>
      <c r="R3521" s="78"/>
    </row>
    <row r="3522" spans="1:18" x14ac:dyDescent="0.2">
      <c r="A3522" s="3" t="s">
        <v>330</v>
      </c>
      <c r="B3522" s="60" t="s">
        <v>443</v>
      </c>
      <c r="C3522" s="78" t="s">
        <v>754</v>
      </c>
      <c r="D3522" s="78">
        <v>24903</v>
      </c>
      <c r="E3522" s="78">
        <v>43</v>
      </c>
      <c r="F3522" s="78">
        <v>24583</v>
      </c>
      <c r="G3522" s="78">
        <v>9</v>
      </c>
      <c r="H3522" s="78">
        <f t="shared" si="221"/>
        <v>52</v>
      </c>
      <c r="I3522" s="74">
        <v>0.82692307692307687</v>
      </c>
      <c r="J3522" s="74">
        <v>0.17307692307692307</v>
      </c>
      <c r="K3522" s="75">
        <f t="shared" ref="K3522:K3585" si="222">BINOMDIST(E3522,H3522,0.5,TRUE)</f>
        <v>0.99999979803391303</v>
      </c>
      <c r="L3522" s="75">
        <f t="shared" ref="L3522:L3585" si="223">BINOMDIST(G3522,H3522,0.5,TRUE)</f>
        <v>1.0188849306480563E-6</v>
      </c>
      <c r="M3522" s="76" t="str">
        <f t="shared" ref="M3522:N3585" si="224">IF(K3522&lt;(0.05/5830),"sig","-")</f>
        <v>-</v>
      </c>
      <c r="N3522" s="76" t="str">
        <f t="shared" si="224"/>
        <v>sig</v>
      </c>
      <c r="O3522" s="3" t="s">
        <v>682</v>
      </c>
      <c r="P3522" s="40" t="s">
        <v>797</v>
      </c>
      <c r="Q3522" s="77" t="s">
        <v>681</v>
      </c>
      <c r="R3522" s="78"/>
    </row>
    <row r="3523" spans="1:18" x14ac:dyDescent="0.2">
      <c r="A3523" s="3" t="s">
        <v>330</v>
      </c>
      <c r="B3523" s="60" t="s">
        <v>443</v>
      </c>
      <c r="C3523" s="78" t="s">
        <v>755</v>
      </c>
      <c r="D3523" s="78">
        <v>24903</v>
      </c>
      <c r="E3523" s="78">
        <v>45</v>
      </c>
      <c r="F3523" s="78">
        <v>24583</v>
      </c>
      <c r="G3523" s="78">
        <v>7</v>
      </c>
      <c r="H3523" s="78">
        <f t="shared" si="221"/>
        <v>52</v>
      </c>
      <c r="I3523" s="74">
        <v>0.86538461538461542</v>
      </c>
      <c r="J3523" s="74">
        <v>0.13461538461538461</v>
      </c>
      <c r="K3523" s="75">
        <f t="shared" si="222"/>
        <v>0.99999999483708901</v>
      </c>
      <c r="L3523" s="75">
        <f t="shared" si="223"/>
        <v>3.4869050757890818E-8</v>
      </c>
      <c r="M3523" s="76" t="str">
        <f t="shared" si="224"/>
        <v>-</v>
      </c>
      <c r="N3523" s="76" t="str">
        <f t="shared" si="224"/>
        <v>sig</v>
      </c>
      <c r="O3523" s="3" t="s">
        <v>682</v>
      </c>
      <c r="P3523" s="40" t="s">
        <v>797</v>
      </c>
      <c r="Q3523" s="77" t="s">
        <v>681</v>
      </c>
      <c r="R3523" s="78"/>
    </row>
    <row r="3524" spans="1:18" x14ac:dyDescent="0.2">
      <c r="A3524" s="3" t="s">
        <v>330</v>
      </c>
      <c r="B3524" s="60" t="s">
        <v>443</v>
      </c>
      <c r="C3524" s="78" t="s">
        <v>756</v>
      </c>
      <c r="D3524" s="78">
        <v>24903</v>
      </c>
      <c r="E3524" s="78">
        <v>47</v>
      </c>
      <c r="F3524" s="78">
        <v>24583</v>
      </c>
      <c r="G3524" s="78">
        <v>6</v>
      </c>
      <c r="H3524" s="78">
        <f t="shared" si="221"/>
        <v>53</v>
      </c>
      <c r="I3524" s="74">
        <v>0.8867924528301887</v>
      </c>
      <c r="J3524" s="74">
        <v>0.11320754716981132</v>
      </c>
      <c r="K3524" s="75">
        <f t="shared" si="222"/>
        <v>0.99999999964613107</v>
      </c>
      <c r="L3524" s="75">
        <f t="shared" si="223"/>
        <v>2.9026612224924958E-9</v>
      </c>
      <c r="M3524" s="76" t="str">
        <f t="shared" si="224"/>
        <v>-</v>
      </c>
      <c r="N3524" s="76" t="str">
        <f t="shared" si="224"/>
        <v>sig</v>
      </c>
      <c r="O3524" s="3" t="s">
        <v>682</v>
      </c>
      <c r="P3524" s="40" t="s">
        <v>797</v>
      </c>
      <c r="Q3524" s="77" t="s">
        <v>681</v>
      </c>
      <c r="R3524" s="78"/>
    </row>
    <row r="3525" spans="1:18" x14ac:dyDescent="0.2">
      <c r="A3525" s="3" t="s">
        <v>330</v>
      </c>
      <c r="B3525" s="60" t="s">
        <v>443</v>
      </c>
      <c r="C3525" s="78" t="s">
        <v>757</v>
      </c>
      <c r="D3525" s="78">
        <v>24903</v>
      </c>
      <c r="E3525" s="78">
        <v>38</v>
      </c>
      <c r="F3525" s="78">
        <v>24583</v>
      </c>
      <c r="G3525" s="78">
        <v>9</v>
      </c>
      <c r="H3525" s="78">
        <f t="shared" si="221"/>
        <v>47</v>
      </c>
      <c r="I3525" s="74">
        <v>0.80851063829787229</v>
      </c>
      <c r="J3525" s="74">
        <v>0.19148936170212766</v>
      </c>
      <c r="K3525" s="75">
        <f t="shared" si="222"/>
        <v>0.9999972301892015</v>
      </c>
      <c r="L3525" s="75">
        <f t="shared" si="223"/>
        <v>1.2452015312192114E-5</v>
      </c>
      <c r="M3525" s="76" t="str">
        <f t="shared" si="224"/>
        <v>-</v>
      </c>
      <c r="N3525" s="76" t="str">
        <f t="shared" si="224"/>
        <v>-</v>
      </c>
      <c r="O3525" s="3" t="s">
        <v>682</v>
      </c>
      <c r="P3525" s="40" t="s">
        <v>797</v>
      </c>
      <c r="Q3525" s="77" t="s">
        <v>681</v>
      </c>
      <c r="R3525" s="78"/>
    </row>
    <row r="3526" spans="1:18" x14ac:dyDescent="0.2">
      <c r="A3526" s="3" t="s">
        <v>330</v>
      </c>
      <c r="B3526" s="60" t="s">
        <v>443</v>
      </c>
      <c r="C3526" s="78" t="s">
        <v>758</v>
      </c>
      <c r="D3526" s="78">
        <v>24903</v>
      </c>
      <c r="E3526" s="78">
        <v>19</v>
      </c>
      <c r="F3526" s="78">
        <v>24583</v>
      </c>
      <c r="G3526" s="78">
        <v>13</v>
      </c>
      <c r="H3526" s="78">
        <f t="shared" si="221"/>
        <v>32</v>
      </c>
      <c r="I3526" s="74">
        <v>0.59375</v>
      </c>
      <c r="J3526" s="74">
        <v>0.40625</v>
      </c>
      <c r="K3526" s="75">
        <f t="shared" si="222"/>
        <v>0.89233642513863742</v>
      </c>
      <c r="L3526" s="75">
        <f t="shared" si="223"/>
        <v>0.18854279373772442</v>
      </c>
      <c r="M3526" s="76" t="str">
        <f t="shared" si="224"/>
        <v>-</v>
      </c>
      <c r="N3526" s="76" t="str">
        <f t="shared" si="224"/>
        <v>-</v>
      </c>
      <c r="O3526" s="3" t="s">
        <v>682</v>
      </c>
      <c r="P3526" s="40" t="s">
        <v>797</v>
      </c>
      <c r="Q3526" s="77" t="s">
        <v>681</v>
      </c>
      <c r="R3526" s="78"/>
    </row>
    <row r="3527" spans="1:18" x14ac:dyDescent="0.2">
      <c r="A3527" s="3" t="s">
        <v>330</v>
      </c>
      <c r="B3527" s="60" t="s">
        <v>443</v>
      </c>
      <c r="C3527" s="78" t="s">
        <v>759</v>
      </c>
      <c r="D3527" s="78">
        <v>24903</v>
      </c>
      <c r="E3527" s="78">
        <v>43</v>
      </c>
      <c r="F3527" s="78">
        <v>24583</v>
      </c>
      <c r="G3527" s="78">
        <v>5</v>
      </c>
      <c r="H3527" s="78">
        <f t="shared" si="221"/>
        <v>48</v>
      </c>
      <c r="I3527" s="74">
        <v>0.89583333333333337</v>
      </c>
      <c r="J3527" s="74">
        <v>0.10416666666666667</v>
      </c>
      <c r="K3527" s="75">
        <f t="shared" si="222"/>
        <v>0.99999999924308369</v>
      </c>
      <c r="L3527" s="75">
        <f t="shared" si="223"/>
        <v>6.8402421504742952E-9</v>
      </c>
      <c r="M3527" s="76" t="str">
        <f t="shared" si="224"/>
        <v>-</v>
      </c>
      <c r="N3527" s="76" t="str">
        <f t="shared" si="224"/>
        <v>sig</v>
      </c>
      <c r="O3527" s="3" t="s">
        <v>682</v>
      </c>
      <c r="P3527" s="40" t="s">
        <v>797</v>
      </c>
      <c r="Q3527" s="77" t="s">
        <v>681</v>
      </c>
      <c r="R3527" s="78"/>
    </row>
    <row r="3528" spans="1:18" x14ac:dyDescent="0.2">
      <c r="A3528" s="3" t="s">
        <v>330</v>
      </c>
      <c r="B3528" s="60" t="s">
        <v>443</v>
      </c>
      <c r="C3528" s="78" t="s">
        <v>760</v>
      </c>
      <c r="D3528" s="78">
        <v>24903</v>
      </c>
      <c r="E3528" s="78">
        <v>33</v>
      </c>
      <c r="F3528" s="78">
        <v>24583</v>
      </c>
      <c r="G3528" s="78">
        <v>15</v>
      </c>
      <c r="H3528" s="78">
        <f t="shared" si="221"/>
        <v>48</v>
      </c>
      <c r="I3528" s="74">
        <v>0.6875</v>
      </c>
      <c r="J3528" s="74">
        <v>0.3125</v>
      </c>
      <c r="K3528" s="75">
        <f t="shared" si="222"/>
        <v>0.99724239925724945</v>
      </c>
      <c r="L3528" s="75">
        <f t="shared" si="223"/>
        <v>6.6416407811225086E-3</v>
      </c>
      <c r="M3528" s="76" t="str">
        <f t="shared" si="224"/>
        <v>-</v>
      </c>
      <c r="N3528" s="76" t="str">
        <f t="shared" si="224"/>
        <v>-</v>
      </c>
      <c r="O3528" s="3" t="s">
        <v>682</v>
      </c>
      <c r="P3528" s="40" t="s">
        <v>797</v>
      </c>
      <c r="Q3528" s="77" t="s">
        <v>681</v>
      </c>
      <c r="R3528" s="78"/>
    </row>
    <row r="3529" spans="1:18" x14ac:dyDescent="0.2">
      <c r="A3529" s="3" t="s">
        <v>330</v>
      </c>
      <c r="B3529" s="60" t="s">
        <v>443</v>
      </c>
      <c r="C3529" s="78" t="s">
        <v>761</v>
      </c>
      <c r="D3529" s="78">
        <v>24903</v>
      </c>
      <c r="E3529" s="78">
        <v>33</v>
      </c>
      <c r="F3529" s="78">
        <v>24583</v>
      </c>
      <c r="G3529" s="78">
        <v>10</v>
      </c>
      <c r="H3529" s="78">
        <f t="shared" si="221"/>
        <v>43</v>
      </c>
      <c r="I3529" s="74">
        <v>0.76744186046511631</v>
      </c>
      <c r="J3529" s="74">
        <v>0.23255813953488372</v>
      </c>
      <c r="K3529" s="75">
        <f t="shared" si="222"/>
        <v>0.99991492241269953</v>
      </c>
      <c r="L3529" s="75">
        <f t="shared" si="223"/>
        <v>3.0305331563340604E-4</v>
      </c>
      <c r="M3529" s="76" t="str">
        <f t="shared" si="224"/>
        <v>-</v>
      </c>
      <c r="N3529" s="76" t="str">
        <f t="shared" si="224"/>
        <v>-</v>
      </c>
      <c r="O3529" s="3" t="s">
        <v>682</v>
      </c>
      <c r="P3529" s="40" t="s">
        <v>797</v>
      </c>
      <c r="Q3529" s="77" t="s">
        <v>681</v>
      </c>
      <c r="R3529" s="78"/>
    </row>
    <row r="3530" spans="1:18" x14ac:dyDescent="0.2">
      <c r="A3530" s="3" t="s">
        <v>330</v>
      </c>
      <c r="B3530" s="60" t="s">
        <v>443</v>
      </c>
      <c r="C3530" s="78" t="s">
        <v>762</v>
      </c>
      <c r="D3530" s="78">
        <v>24903</v>
      </c>
      <c r="E3530" s="78">
        <v>31</v>
      </c>
      <c r="F3530" s="78">
        <v>24583</v>
      </c>
      <c r="G3530" s="78">
        <v>8</v>
      </c>
      <c r="H3530" s="78">
        <f t="shared" si="221"/>
        <v>39</v>
      </c>
      <c r="I3530" s="74">
        <v>0.79487179487179482</v>
      </c>
      <c r="J3530" s="74">
        <v>0.20512820512820512</v>
      </c>
      <c r="K3530" s="75">
        <f t="shared" si="222"/>
        <v>0.9999648726079613</v>
      </c>
      <c r="L3530" s="75">
        <f t="shared" si="223"/>
        <v>1.4703843771712871E-4</v>
      </c>
      <c r="M3530" s="76" t="str">
        <f t="shared" si="224"/>
        <v>-</v>
      </c>
      <c r="N3530" s="76" t="str">
        <f t="shared" si="224"/>
        <v>-</v>
      </c>
      <c r="O3530" s="3" t="s">
        <v>682</v>
      </c>
      <c r="P3530" s="40" t="s">
        <v>797</v>
      </c>
      <c r="Q3530" s="77" t="s">
        <v>681</v>
      </c>
      <c r="R3530" s="78"/>
    </row>
    <row r="3531" spans="1:18" x14ac:dyDescent="0.2">
      <c r="A3531" s="3" t="s">
        <v>330</v>
      </c>
      <c r="B3531" s="60" t="s">
        <v>443</v>
      </c>
      <c r="C3531" s="78" t="s">
        <v>741</v>
      </c>
      <c r="D3531" s="78">
        <v>24903</v>
      </c>
      <c r="E3531" s="78">
        <v>23</v>
      </c>
      <c r="F3531" s="78">
        <v>24583</v>
      </c>
      <c r="G3531" s="78">
        <v>6</v>
      </c>
      <c r="H3531" s="78">
        <f t="shared" si="221"/>
        <v>29</v>
      </c>
      <c r="I3531" s="74">
        <v>0.7931034482758621</v>
      </c>
      <c r="J3531" s="74">
        <v>0.20689655172413793</v>
      </c>
      <c r="K3531" s="75">
        <f t="shared" si="222"/>
        <v>0.99972694367170334</v>
      </c>
      <c r="L3531" s="75">
        <f t="shared" si="223"/>
        <v>1.1578500270843506E-3</v>
      </c>
      <c r="M3531" s="76" t="str">
        <f t="shared" si="224"/>
        <v>-</v>
      </c>
      <c r="N3531" s="76" t="str">
        <f t="shared" si="224"/>
        <v>-</v>
      </c>
      <c r="O3531" s="3" t="s">
        <v>682</v>
      </c>
      <c r="P3531" s="40" t="s">
        <v>797</v>
      </c>
      <c r="Q3531" s="77" t="s">
        <v>681</v>
      </c>
      <c r="R3531" s="78"/>
    </row>
    <row r="3532" spans="1:18" x14ac:dyDescent="0.2">
      <c r="A3532" s="3" t="s">
        <v>330</v>
      </c>
      <c r="B3532" s="60" t="s">
        <v>443</v>
      </c>
      <c r="C3532" s="78" t="s">
        <v>742</v>
      </c>
      <c r="D3532" s="78">
        <v>24903</v>
      </c>
      <c r="E3532" s="78">
        <v>17</v>
      </c>
      <c r="F3532" s="78">
        <v>24583</v>
      </c>
      <c r="G3532" s="78">
        <v>5</v>
      </c>
      <c r="H3532" s="78">
        <f t="shared" si="221"/>
        <v>22</v>
      </c>
      <c r="I3532" s="74">
        <v>0.77272727272727271</v>
      </c>
      <c r="J3532" s="74">
        <v>0.22727272727272727</v>
      </c>
      <c r="K3532" s="75">
        <f t="shared" si="222"/>
        <v>0.99782824516296387</v>
      </c>
      <c r="L3532" s="75">
        <f t="shared" si="223"/>
        <v>8.4502696990966832E-3</v>
      </c>
      <c r="M3532" s="76" t="str">
        <f t="shared" si="224"/>
        <v>-</v>
      </c>
      <c r="N3532" s="76" t="str">
        <f t="shared" si="224"/>
        <v>-</v>
      </c>
      <c r="O3532" s="3" t="s">
        <v>682</v>
      </c>
      <c r="P3532" s="40" t="s">
        <v>797</v>
      </c>
      <c r="Q3532" s="77" t="s">
        <v>681</v>
      </c>
      <c r="R3532" s="78"/>
    </row>
    <row r="3533" spans="1:18" x14ac:dyDescent="0.2">
      <c r="A3533" s="3" t="s">
        <v>330</v>
      </c>
      <c r="B3533" s="60" t="s">
        <v>443</v>
      </c>
      <c r="C3533" s="78" t="s">
        <v>743</v>
      </c>
      <c r="D3533" s="78">
        <v>24903</v>
      </c>
      <c r="E3533" s="78">
        <v>23</v>
      </c>
      <c r="F3533" s="78">
        <v>24583</v>
      </c>
      <c r="G3533" s="78">
        <v>8</v>
      </c>
      <c r="H3533" s="78">
        <f t="shared" si="221"/>
        <v>31</v>
      </c>
      <c r="I3533" s="74">
        <v>0.74193548387096775</v>
      </c>
      <c r="J3533" s="74">
        <v>0.25806451612903225</v>
      </c>
      <c r="K3533" s="75">
        <f t="shared" si="222"/>
        <v>0.9983365535736084</v>
      </c>
      <c r="L3533" s="75">
        <f t="shared" si="223"/>
        <v>5.3369202651083478E-3</v>
      </c>
      <c r="M3533" s="76" t="str">
        <f t="shared" si="224"/>
        <v>-</v>
      </c>
      <c r="N3533" s="76" t="str">
        <f t="shared" si="224"/>
        <v>-</v>
      </c>
      <c r="O3533" s="3" t="s">
        <v>682</v>
      </c>
      <c r="P3533" s="40" t="s">
        <v>797</v>
      </c>
      <c r="Q3533" s="77" t="s">
        <v>681</v>
      </c>
      <c r="R3533" s="78"/>
    </row>
    <row r="3534" spans="1:18" x14ac:dyDescent="0.2">
      <c r="A3534" s="3" t="s">
        <v>330</v>
      </c>
      <c r="B3534" s="60" t="s">
        <v>443</v>
      </c>
      <c r="C3534" s="78" t="s">
        <v>744</v>
      </c>
      <c r="D3534" s="78">
        <v>24903</v>
      </c>
      <c r="E3534" s="78">
        <v>24</v>
      </c>
      <c r="F3534" s="78">
        <v>24583</v>
      </c>
      <c r="G3534" s="78">
        <v>5</v>
      </c>
      <c r="H3534" s="78">
        <f t="shared" si="221"/>
        <v>29</v>
      </c>
      <c r="I3534" s="74">
        <v>0.82758620689655171</v>
      </c>
      <c r="J3534" s="74">
        <v>0.17241379310344829</v>
      </c>
      <c r="K3534" s="75">
        <f t="shared" si="222"/>
        <v>0.99994814209640026</v>
      </c>
      <c r="L3534" s="75">
        <f t="shared" si="223"/>
        <v>2.7305632829666132E-4</v>
      </c>
      <c r="M3534" s="76" t="str">
        <f t="shared" si="224"/>
        <v>-</v>
      </c>
      <c r="N3534" s="76" t="str">
        <f t="shared" si="224"/>
        <v>-</v>
      </c>
      <c r="O3534" s="3" t="s">
        <v>682</v>
      </c>
      <c r="P3534" s="40" t="s">
        <v>797</v>
      </c>
      <c r="Q3534" s="77" t="s">
        <v>681</v>
      </c>
      <c r="R3534" s="78"/>
    </row>
    <row r="3535" spans="1:18" x14ac:dyDescent="0.2">
      <c r="A3535" s="3" t="s">
        <v>330</v>
      </c>
      <c r="B3535" s="60" t="s">
        <v>443</v>
      </c>
      <c r="C3535" s="78" t="s">
        <v>745</v>
      </c>
      <c r="D3535" s="78">
        <v>24903</v>
      </c>
      <c r="E3535" s="78">
        <v>19</v>
      </c>
      <c r="F3535" s="78">
        <v>24583</v>
      </c>
      <c r="G3535" s="78">
        <v>7</v>
      </c>
      <c r="H3535" s="78">
        <f t="shared" si="221"/>
        <v>26</v>
      </c>
      <c r="I3535" s="74">
        <v>0.73076923076923073</v>
      </c>
      <c r="J3535" s="74">
        <v>0.26923076923076922</v>
      </c>
      <c r="K3535" s="75">
        <f t="shared" si="222"/>
        <v>0.99532234668731689</v>
      </c>
      <c r="L3535" s="75">
        <f t="shared" si="223"/>
        <v>1.4479637145996094E-2</v>
      </c>
      <c r="M3535" s="76" t="str">
        <f t="shared" si="224"/>
        <v>-</v>
      </c>
      <c r="N3535" s="76" t="str">
        <f t="shared" si="224"/>
        <v>-</v>
      </c>
      <c r="O3535" s="3" t="s">
        <v>682</v>
      </c>
      <c r="P3535" s="40" t="s">
        <v>797</v>
      </c>
      <c r="Q3535" s="77" t="s">
        <v>681</v>
      </c>
      <c r="R3535" s="78"/>
    </row>
    <row r="3536" spans="1:18" x14ac:dyDescent="0.2">
      <c r="A3536" s="3" t="s">
        <v>330</v>
      </c>
      <c r="B3536" s="60" t="s">
        <v>443</v>
      </c>
      <c r="C3536" s="78" t="s">
        <v>746</v>
      </c>
      <c r="D3536" s="78">
        <v>24903</v>
      </c>
      <c r="E3536" s="78">
        <v>22</v>
      </c>
      <c r="F3536" s="78">
        <v>24583</v>
      </c>
      <c r="G3536" s="78">
        <v>2</v>
      </c>
      <c r="H3536" s="78">
        <f t="shared" si="221"/>
        <v>24</v>
      </c>
      <c r="I3536" s="74">
        <v>0.91666666666666663</v>
      </c>
      <c r="J3536" s="74">
        <v>8.3333333333333329E-2</v>
      </c>
      <c r="K3536" s="75">
        <f t="shared" si="222"/>
        <v>0.99999850988388062</v>
      </c>
      <c r="L3536" s="75">
        <f t="shared" si="223"/>
        <v>1.7940998077392582E-5</v>
      </c>
      <c r="M3536" s="76" t="str">
        <f t="shared" si="224"/>
        <v>-</v>
      </c>
      <c r="N3536" s="76" t="str">
        <f t="shared" si="224"/>
        <v>-</v>
      </c>
      <c r="O3536" s="3" t="s">
        <v>682</v>
      </c>
      <c r="P3536" s="40" t="s">
        <v>797</v>
      </c>
      <c r="Q3536" s="77" t="s">
        <v>681</v>
      </c>
      <c r="R3536" s="78"/>
    </row>
    <row r="3537" spans="1:18" x14ac:dyDescent="0.2">
      <c r="A3537" s="3" t="s">
        <v>330</v>
      </c>
      <c r="B3537" s="60" t="s">
        <v>443</v>
      </c>
      <c r="C3537" s="78" t="s">
        <v>747</v>
      </c>
      <c r="D3537" s="78">
        <v>24903</v>
      </c>
      <c r="E3537" s="78">
        <v>17</v>
      </c>
      <c r="F3537" s="78">
        <v>24583</v>
      </c>
      <c r="G3537" s="78">
        <v>3</v>
      </c>
      <c r="H3537" s="78">
        <f t="shared" si="221"/>
        <v>20</v>
      </c>
      <c r="I3537" s="74">
        <v>0.85</v>
      </c>
      <c r="J3537" s="74">
        <v>0.15</v>
      </c>
      <c r="K3537" s="75">
        <f t="shared" si="222"/>
        <v>0.99979877471923828</v>
      </c>
      <c r="L3537" s="75">
        <f t="shared" si="223"/>
        <v>1.2884140014648442E-3</v>
      </c>
      <c r="M3537" s="76" t="str">
        <f t="shared" si="224"/>
        <v>-</v>
      </c>
      <c r="N3537" s="76" t="str">
        <f t="shared" si="224"/>
        <v>-</v>
      </c>
      <c r="O3537" s="3" t="s">
        <v>682</v>
      </c>
      <c r="P3537" s="40" t="s">
        <v>797</v>
      </c>
      <c r="Q3537" s="77" t="s">
        <v>681</v>
      </c>
      <c r="R3537" s="78"/>
    </row>
    <row r="3538" spans="1:18" x14ac:dyDescent="0.2">
      <c r="A3538" s="3" t="s">
        <v>330</v>
      </c>
      <c r="B3538" s="60" t="s">
        <v>443</v>
      </c>
      <c r="C3538" s="78" t="s">
        <v>748</v>
      </c>
      <c r="D3538" s="78">
        <v>24903</v>
      </c>
      <c r="E3538" s="78">
        <v>11</v>
      </c>
      <c r="F3538" s="78">
        <v>24583</v>
      </c>
      <c r="G3538" s="78">
        <v>8</v>
      </c>
      <c r="H3538" s="78">
        <f t="shared" si="221"/>
        <v>19</v>
      </c>
      <c r="I3538" s="74">
        <v>0.57894736842105265</v>
      </c>
      <c r="J3538" s="74">
        <v>0.42105263157894735</v>
      </c>
      <c r="K3538" s="75">
        <f t="shared" si="222"/>
        <v>0.8203582763671875</v>
      </c>
      <c r="L3538" s="75">
        <f t="shared" si="223"/>
        <v>0.32380294799804693</v>
      </c>
      <c r="M3538" s="76" t="str">
        <f t="shared" si="224"/>
        <v>-</v>
      </c>
      <c r="N3538" s="76" t="str">
        <f t="shared" si="224"/>
        <v>-</v>
      </c>
      <c r="O3538" s="3" t="s">
        <v>682</v>
      </c>
      <c r="P3538" s="40" t="s">
        <v>797</v>
      </c>
      <c r="Q3538" s="77" t="s">
        <v>681</v>
      </c>
      <c r="R3538" s="78"/>
    </row>
    <row r="3539" spans="1:18" x14ac:dyDescent="0.2">
      <c r="A3539" s="3" t="s">
        <v>330</v>
      </c>
      <c r="B3539" s="60" t="s">
        <v>443</v>
      </c>
      <c r="C3539" s="78" t="s">
        <v>749</v>
      </c>
      <c r="D3539" s="78">
        <v>24903</v>
      </c>
      <c r="E3539" s="78">
        <v>24</v>
      </c>
      <c r="F3539" s="78">
        <v>24583</v>
      </c>
      <c r="G3539" s="78">
        <v>4</v>
      </c>
      <c r="H3539" s="78">
        <f t="shared" si="221"/>
        <v>28</v>
      </c>
      <c r="I3539" s="74">
        <v>0.8571428571428571</v>
      </c>
      <c r="J3539" s="74">
        <v>0.14285714285714285</v>
      </c>
      <c r="K3539" s="75">
        <f t="shared" si="222"/>
        <v>0.99998627975583076</v>
      </c>
      <c r="L3539" s="75">
        <f t="shared" si="223"/>
        <v>8.999556303024292E-5</v>
      </c>
      <c r="M3539" s="76" t="str">
        <f t="shared" si="224"/>
        <v>-</v>
      </c>
      <c r="N3539" s="76" t="str">
        <f t="shared" si="224"/>
        <v>-</v>
      </c>
      <c r="O3539" s="3" t="s">
        <v>682</v>
      </c>
      <c r="P3539" s="40" t="s">
        <v>797</v>
      </c>
      <c r="Q3539" s="77" t="s">
        <v>681</v>
      </c>
      <c r="R3539" s="78"/>
    </row>
    <row r="3540" spans="1:18" x14ac:dyDescent="0.2">
      <c r="A3540" s="3" t="s">
        <v>330</v>
      </c>
      <c r="B3540" s="60" t="s">
        <v>443</v>
      </c>
      <c r="C3540" s="78" t="s">
        <v>750</v>
      </c>
      <c r="D3540" s="78">
        <v>24903</v>
      </c>
      <c r="E3540" s="78">
        <v>8</v>
      </c>
      <c r="F3540" s="78">
        <v>24583</v>
      </c>
      <c r="G3540" s="78">
        <v>4</v>
      </c>
      <c r="H3540" s="78">
        <f t="shared" si="221"/>
        <v>12</v>
      </c>
      <c r="I3540" s="74">
        <v>0.66666666666666663</v>
      </c>
      <c r="J3540" s="74">
        <v>0.33333333333333331</v>
      </c>
      <c r="K3540" s="75">
        <f t="shared" si="222"/>
        <v>0.927001953125</v>
      </c>
      <c r="L3540" s="75">
        <f t="shared" si="223"/>
        <v>0.19384765625</v>
      </c>
      <c r="M3540" s="76" t="str">
        <f t="shared" si="224"/>
        <v>-</v>
      </c>
      <c r="N3540" s="76" t="str">
        <f t="shared" si="224"/>
        <v>-</v>
      </c>
      <c r="O3540" s="3" t="s">
        <v>682</v>
      </c>
      <c r="P3540" s="40" t="s">
        <v>797</v>
      </c>
      <c r="Q3540" s="77" t="s">
        <v>681</v>
      </c>
      <c r="R3540" s="78"/>
    </row>
    <row r="3541" spans="1:18" x14ac:dyDescent="0.2">
      <c r="A3541" s="3" t="s">
        <v>330</v>
      </c>
      <c r="B3541" s="60" t="s">
        <v>443</v>
      </c>
      <c r="C3541" s="78" t="s">
        <v>751</v>
      </c>
      <c r="D3541" s="78">
        <v>24903</v>
      </c>
      <c r="E3541" s="78">
        <v>16</v>
      </c>
      <c r="F3541" s="78">
        <v>24583</v>
      </c>
      <c r="G3541" s="78">
        <v>6</v>
      </c>
      <c r="H3541" s="78">
        <f t="shared" si="221"/>
        <v>22</v>
      </c>
      <c r="I3541" s="74">
        <v>0.72727272727272729</v>
      </c>
      <c r="J3541" s="74">
        <v>0.27272727272727271</v>
      </c>
      <c r="K3541" s="75">
        <f t="shared" si="222"/>
        <v>0.99154973030090332</v>
      </c>
      <c r="L3541" s="75">
        <f t="shared" si="223"/>
        <v>2.6239395141601573E-2</v>
      </c>
      <c r="M3541" s="76" t="str">
        <f t="shared" si="224"/>
        <v>-</v>
      </c>
      <c r="N3541" s="76" t="str">
        <f t="shared" si="224"/>
        <v>-</v>
      </c>
      <c r="O3541" s="3" t="s">
        <v>682</v>
      </c>
      <c r="P3541" s="40" t="s">
        <v>797</v>
      </c>
      <c r="Q3541" s="77" t="s">
        <v>681</v>
      </c>
      <c r="R3541" s="78"/>
    </row>
    <row r="3542" spans="1:18" x14ac:dyDescent="0.2">
      <c r="A3542" s="3" t="s">
        <v>330</v>
      </c>
      <c r="B3542" s="60" t="s">
        <v>443</v>
      </c>
      <c r="C3542" s="78" t="s">
        <v>752</v>
      </c>
      <c r="D3542" s="78">
        <v>24903</v>
      </c>
      <c r="E3542" s="78">
        <v>4</v>
      </c>
      <c r="F3542" s="78">
        <v>24583</v>
      </c>
      <c r="G3542" s="78">
        <v>0</v>
      </c>
      <c r="H3542" s="78">
        <f t="shared" si="221"/>
        <v>4</v>
      </c>
      <c r="I3542" s="74">
        <v>1</v>
      </c>
      <c r="J3542" s="74">
        <v>0</v>
      </c>
      <c r="K3542" s="75">
        <f t="shared" si="222"/>
        <v>1</v>
      </c>
      <c r="L3542" s="75">
        <f t="shared" si="223"/>
        <v>6.25E-2</v>
      </c>
      <c r="M3542" s="76" t="str">
        <f t="shared" si="224"/>
        <v>-</v>
      </c>
      <c r="N3542" s="76" t="str">
        <f t="shared" si="224"/>
        <v>-</v>
      </c>
      <c r="O3542" s="3" t="s">
        <v>682</v>
      </c>
      <c r="P3542" s="40" t="s">
        <v>797</v>
      </c>
      <c r="Q3542" s="77" t="s">
        <v>681</v>
      </c>
      <c r="R3542" s="78"/>
    </row>
    <row r="3543" spans="1:18" x14ac:dyDescent="0.2">
      <c r="A3543" s="3" t="s">
        <v>330</v>
      </c>
      <c r="B3543" s="60" t="s">
        <v>443</v>
      </c>
      <c r="C3543" s="78" t="s">
        <v>753</v>
      </c>
      <c r="D3543" s="78">
        <v>24903</v>
      </c>
      <c r="E3543" s="78">
        <v>21</v>
      </c>
      <c r="F3543" s="78">
        <v>24583</v>
      </c>
      <c r="G3543" s="78">
        <v>3</v>
      </c>
      <c r="H3543" s="78">
        <f t="shared" si="221"/>
        <v>24</v>
      </c>
      <c r="I3543" s="74">
        <v>0.875</v>
      </c>
      <c r="J3543" s="74">
        <v>0.125</v>
      </c>
      <c r="K3543" s="75">
        <f t="shared" si="222"/>
        <v>0.99998205900192261</v>
      </c>
      <c r="L3543" s="75">
        <f t="shared" si="223"/>
        <v>1.3858079910278323E-4</v>
      </c>
      <c r="M3543" s="76" t="str">
        <f t="shared" si="224"/>
        <v>-</v>
      </c>
      <c r="N3543" s="76" t="str">
        <f t="shared" si="224"/>
        <v>-</v>
      </c>
      <c r="O3543" s="3" t="s">
        <v>682</v>
      </c>
      <c r="P3543" s="40" t="s">
        <v>797</v>
      </c>
      <c r="Q3543" s="77" t="s">
        <v>681</v>
      </c>
      <c r="R3543" s="78"/>
    </row>
    <row r="3544" spans="1:18" x14ac:dyDescent="0.2">
      <c r="A3544" s="3" t="s">
        <v>331</v>
      </c>
      <c r="B3544" s="60" t="s">
        <v>443</v>
      </c>
      <c r="C3544" s="78" t="s">
        <v>754</v>
      </c>
      <c r="D3544" s="78">
        <v>24903</v>
      </c>
      <c r="E3544" s="78">
        <v>63</v>
      </c>
      <c r="F3544" s="78">
        <v>24583</v>
      </c>
      <c r="G3544" s="78">
        <v>22</v>
      </c>
      <c r="H3544" s="78">
        <f t="shared" si="221"/>
        <v>85</v>
      </c>
      <c r="I3544" s="74">
        <v>0.74117647058823533</v>
      </c>
      <c r="J3544" s="74">
        <v>0.25882352941176473</v>
      </c>
      <c r="K3544" s="75">
        <f t="shared" si="222"/>
        <v>0.99999836176482326</v>
      </c>
      <c r="L3544" s="75">
        <f t="shared" si="223"/>
        <v>4.9059921544502406E-6</v>
      </c>
      <c r="M3544" s="76" t="str">
        <f t="shared" si="224"/>
        <v>-</v>
      </c>
      <c r="N3544" s="76" t="str">
        <f t="shared" si="224"/>
        <v>sig</v>
      </c>
      <c r="O3544" s="3" t="s">
        <v>682</v>
      </c>
      <c r="P3544" s="40" t="s">
        <v>797</v>
      </c>
      <c r="Q3544" s="77" t="s">
        <v>681</v>
      </c>
      <c r="R3544" s="78"/>
    </row>
    <row r="3545" spans="1:18" x14ac:dyDescent="0.2">
      <c r="A3545" s="3" t="s">
        <v>331</v>
      </c>
      <c r="B3545" s="60" t="s">
        <v>443</v>
      </c>
      <c r="C3545" s="78" t="s">
        <v>755</v>
      </c>
      <c r="D3545" s="78">
        <v>24903</v>
      </c>
      <c r="E3545" s="78">
        <v>43</v>
      </c>
      <c r="F3545" s="78">
        <v>24583</v>
      </c>
      <c r="G3545" s="78">
        <v>20</v>
      </c>
      <c r="H3545" s="78">
        <f t="shared" si="221"/>
        <v>63</v>
      </c>
      <c r="I3545" s="74">
        <v>0.68253968253968256</v>
      </c>
      <c r="J3545" s="74">
        <v>0.31746031746031744</v>
      </c>
      <c r="K3545" s="75">
        <f t="shared" si="222"/>
        <v>0.99888623424450596</v>
      </c>
      <c r="L3545" s="75">
        <f t="shared" si="223"/>
        <v>2.576198521046031E-3</v>
      </c>
      <c r="M3545" s="76" t="str">
        <f t="shared" si="224"/>
        <v>-</v>
      </c>
      <c r="N3545" s="76" t="str">
        <f t="shared" si="224"/>
        <v>-</v>
      </c>
      <c r="O3545" s="3" t="s">
        <v>682</v>
      </c>
      <c r="P3545" s="40" t="s">
        <v>797</v>
      </c>
      <c r="Q3545" s="77" t="s">
        <v>681</v>
      </c>
      <c r="R3545" s="78"/>
    </row>
    <row r="3546" spans="1:18" x14ac:dyDescent="0.2">
      <c r="A3546" s="3" t="s">
        <v>331</v>
      </c>
      <c r="B3546" s="60" t="s">
        <v>443</v>
      </c>
      <c r="C3546" s="78" t="s">
        <v>756</v>
      </c>
      <c r="D3546" s="78">
        <v>24903</v>
      </c>
      <c r="E3546" s="78">
        <v>85</v>
      </c>
      <c r="F3546" s="78">
        <v>24583</v>
      </c>
      <c r="G3546" s="78">
        <v>17</v>
      </c>
      <c r="H3546" s="78">
        <f t="shared" si="221"/>
        <v>102</v>
      </c>
      <c r="I3546" s="74">
        <v>0.83333333333333337</v>
      </c>
      <c r="J3546" s="74">
        <v>0.16666666666666666</v>
      </c>
      <c r="K3546" s="75">
        <f t="shared" si="222"/>
        <v>0.99999999999954325</v>
      </c>
      <c r="L3546" s="75">
        <f t="shared" si="223"/>
        <v>2.3490515547220187E-12</v>
      </c>
      <c r="M3546" s="76" t="str">
        <f t="shared" si="224"/>
        <v>-</v>
      </c>
      <c r="N3546" s="76" t="str">
        <f t="shared" si="224"/>
        <v>sig</v>
      </c>
      <c r="O3546" s="3" t="s">
        <v>682</v>
      </c>
      <c r="P3546" s="40" t="s">
        <v>797</v>
      </c>
      <c r="Q3546" s="77" t="s">
        <v>681</v>
      </c>
      <c r="R3546" s="78"/>
    </row>
    <row r="3547" spans="1:18" x14ac:dyDescent="0.2">
      <c r="A3547" s="3" t="s">
        <v>331</v>
      </c>
      <c r="B3547" s="60" t="s">
        <v>443</v>
      </c>
      <c r="C3547" s="78" t="s">
        <v>757</v>
      </c>
      <c r="D3547" s="78">
        <v>24903</v>
      </c>
      <c r="E3547" s="78">
        <v>52</v>
      </c>
      <c r="F3547" s="78">
        <v>24583</v>
      </c>
      <c r="G3547" s="78">
        <v>12</v>
      </c>
      <c r="H3547" s="78">
        <f t="shared" si="221"/>
        <v>64</v>
      </c>
      <c r="I3547" s="74">
        <v>0.8125</v>
      </c>
      <c r="J3547" s="74">
        <v>0.1875</v>
      </c>
      <c r="K3547" s="75">
        <f t="shared" si="222"/>
        <v>0.99999994970710082</v>
      </c>
      <c r="L3547" s="75">
        <f t="shared" si="223"/>
        <v>2.2833053502227156E-7</v>
      </c>
      <c r="M3547" s="76" t="str">
        <f t="shared" si="224"/>
        <v>-</v>
      </c>
      <c r="N3547" s="76" t="str">
        <f t="shared" si="224"/>
        <v>sig</v>
      </c>
      <c r="O3547" s="3" t="s">
        <v>682</v>
      </c>
      <c r="P3547" s="40" t="s">
        <v>797</v>
      </c>
      <c r="Q3547" s="77" t="s">
        <v>681</v>
      </c>
      <c r="R3547" s="78"/>
    </row>
    <row r="3548" spans="1:18" x14ac:dyDescent="0.2">
      <c r="A3548" s="3" t="s">
        <v>331</v>
      </c>
      <c r="B3548" s="60" t="s">
        <v>443</v>
      </c>
      <c r="C3548" s="78" t="s">
        <v>758</v>
      </c>
      <c r="D3548" s="78">
        <v>24903</v>
      </c>
      <c r="E3548" s="78">
        <v>45</v>
      </c>
      <c r="F3548" s="78">
        <v>24583</v>
      </c>
      <c r="G3548" s="78">
        <v>18</v>
      </c>
      <c r="H3548" s="78">
        <f t="shared" si="221"/>
        <v>63</v>
      </c>
      <c r="I3548" s="74">
        <v>0.7142857142857143</v>
      </c>
      <c r="J3548" s="74">
        <v>0.2857142857142857</v>
      </c>
      <c r="K3548" s="75">
        <f t="shared" si="222"/>
        <v>0.99983164532526692</v>
      </c>
      <c r="L3548" s="75">
        <f t="shared" si="223"/>
        <v>4.490235893340109E-4</v>
      </c>
      <c r="M3548" s="76" t="str">
        <f t="shared" si="224"/>
        <v>-</v>
      </c>
      <c r="N3548" s="76" t="str">
        <f t="shared" si="224"/>
        <v>-</v>
      </c>
      <c r="O3548" s="3" t="s">
        <v>682</v>
      </c>
      <c r="P3548" s="40" t="s">
        <v>797</v>
      </c>
      <c r="Q3548" s="77" t="s">
        <v>681</v>
      </c>
      <c r="R3548" s="78"/>
    </row>
    <row r="3549" spans="1:18" x14ac:dyDescent="0.2">
      <c r="A3549" s="3" t="s">
        <v>331</v>
      </c>
      <c r="B3549" s="60" t="s">
        <v>443</v>
      </c>
      <c r="C3549" s="78" t="s">
        <v>759</v>
      </c>
      <c r="D3549" s="78">
        <v>24903</v>
      </c>
      <c r="E3549" s="78">
        <v>40</v>
      </c>
      <c r="F3549" s="78">
        <v>24583</v>
      </c>
      <c r="G3549" s="78">
        <v>8</v>
      </c>
      <c r="H3549" s="78">
        <f t="shared" si="221"/>
        <v>48</v>
      </c>
      <c r="I3549" s="74">
        <v>0.83333333333333337</v>
      </c>
      <c r="J3549" s="74">
        <v>0.16666666666666666</v>
      </c>
      <c r="K3549" s="75">
        <f t="shared" si="222"/>
        <v>0.99999968797957806</v>
      </c>
      <c r="L3549" s="75">
        <f t="shared" si="223"/>
        <v>1.6526333546096371E-6</v>
      </c>
      <c r="M3549" s="76" t="str">
        <f t="shared" si="224"/>
        <v>-</v>
      </c>
      <c r="N3549" s="76" t="str">
        <f t="shared" si="224"/>
        <v>sig</v>
      </c>
      <c r="O3549" s="3" t="s">
        <v>682</v>
      </c>
      <c r="P3549" s="40" t="s">
        <v>797</v>
      </c>
      <c r="Q3549" s="77" t="s">
        <v>681</v>
      </c>
      <c r="R3549" s="78"/>
    </row>
    <row r="3550" spans="1:18" x14ac:dyDescent="0.2">
      <c r="A3550" s="3" t="s">
        <v>331</v>
      </c>
      <c r="B3550" s="60" t="s">
        <v>443</v>
      </c>
      <c r="C3550" s="78" t="s">
        <v>760</v>
      </c>
      <c r="D3550" s="78">
        <v>24903</v>
      </c>
      <c r="E3550" s="78">
        <v>48</v>
      </c>
      <c r="F3550" s="78">
        <v>24583</v>
      </c>
      <c r="G3550" s="78">
        <v>19</v>
      </c>
      <c r="H3550" s="78">
        <f t="shared" si="221"/>
        <v>67</v>
      </c>
      <c r="I3550" s="74">
        <v>0.71641791044776115</v>
      </c>
      <c r="J3550" s="74">
        <v>0.28358208955223879</v>
      </c>
      <c r="K3550" s="75">
        <f t="shared" si="222"/>
        <v>0.99990285110679267</v>
      </c>
      <c r="L3550" s="75">
        <f t="shared" si="223"/>
        <v>2.6080637840575772E-4</v>
      </c>
      <c r="M3550" s="76" t="str">
        <f t="shared" si="224"/>
        <v>-</v>
      </c>
      <c r="N3550" s="76" t="str">
        <f t="shared" si="224"/>
        <v>-</v>
      </c>
      <c r="O3550" s="3" t="s">
        <v>682</v>
      </c>
      <c r="P3550" s="40" t="s">
        <v>797</v>
      </c>
      <c r="Q3550" s="77" t="s">
        <v>681</v>
      </c>
      <c r="R3550" s="78"/>
    </row>
    <row r="3551" spans="1:18" x14ac:dyDescent="0.2">
      <c r="A3551" s="3" t="s">
        <v>331</v>
      </c>
      <c r="B3551" s="60" t="s">
        <v>443</v>
      </c>
      <c r="C3551" s="78" t="s">
        <v>761</v>
      </c>
      <c r="D3551" s="78">
        <v>24903</v>
      </c>
      <c r="E3551" s="78">
        <v>57</v>
      </c>
      <c r="F3551" s="78">
        <v>24583</v>
      </c>
      <c r="G3551" s="78">
        <v>10</v>
      </c>
      <c r="H3551" s="78">
        <f t="shared" ref="H3551:H3614" si="225">E3551+G3551</f>
        <v>67</v>
      </c>
      <c r="I3551" s="74">
        <v>0.85074626865671643</v>
      </c>
      <c r="J3551" s="74">
        <v>0.14925373134328357</v>
      </c>
      <c r="K3551" s="75">
        <f t="shared" si="222"/>
        <v>0.9999999996594251</v>
      </c>
      <c r="L3551" s="75">
        <f t="shared" si="223"/>
        <v>2.0210522165336733E-9</v>
      </c>
      <c r="M3551" s="76" t="str">
        <f t="shared" si="224"/>
        <v>-</v>
      </c>
      <c r="N3551" s="76" t="str">
        <f t="shared" si="224"/>
        <v>sig</v>
      </c>
      <c r="O3551" s="3" t="s">
        <v>682</v>
      </c>
      <c r="P3551" s="40" t="s">
        <v>797</v>
      </c>
      <c r="Q3551" s="77" t="s">
        <v>681</v>
      </c>
      <c r="R3551" s="78"/>
    </row>
    <row r="3552" spans="1:18" x14ac:dyDescent="0.2">
      <c r="A3552" s="3" t="s">
        <v>331</v>
      </c>
      <c r="B3552" s="60" t="s">
        <v>443</v>
      </c>
      <c r="C3552" s="78" t="s">
        <v>762</v>
      </c>
      <c r="D3552" s="78">
        <v>24903</v>
      </c>
      <c r="E3552" s="78">
        <v>42</v>
      </c>
      <c r="F3552" s="78">
        <v>24583</v>
      </c>
      <c r="G3552" s="78">
        <v>8</v>
      </c>
      <c r="H3552" s="78">
        <f t="shared" si="225"/>
        <v>50</v>
      </c>
      <c r="I3552" s="74">
        <v>0.84</v>
      </c>
      <c r="J3552" s="74">
        <v>0.16</v>
      </c>
      <c r="K3552" s="75">
        <f t="shared" si="222"/>
        <v>0.99999989506612863</v>
      </c>
      <c r="L3552" s="75">
        <f t="shared" si="223"/>
        <v>5.817779022976321E-7</v>
      </c>
      <c r="M3552" s="76" t="str">
        <f t="shared" si="224"/>
        <v>-</v>
      </c>
      <c r="N3552" s="76" t="str">
        <f t="shared" si="224"/>
        <v>sig</v>
      </c>
      <c r="O3552" s="3" t="s">
        <v>682</v>
      </c>
      <c r="P3552" s="40" t="s">
        <v>797</v>
      </c>
      <c r="Q3552" s="77" t="s">
        <v>681</v>
      </c>
      <c r="R3552" s="78"/>
    </row>
    <row r="3553" spans="1:18" x14ac:dyDescent="0.2">
      <c r="A3553" s="3" t="s">
        <v>331</v>
      </c>
      <c r="B3553" s="60" t="s">
        <v>443</v>
      </c>
      <c r="C3553" s="78" t="s">
        <v>741</v>
      </c>
      <c r="D3553" s="78">
        <v>24903</v>
      </c>
      <c r="E3553" s="78">
        <v>24</v>
      </c>
      <c r="F3553" s="78">
        <v>24583</v>
      </c>
      <c r="G3553" s="78">
        <v>10</v>
      </c>
      <c r="H3553" s="78">
        <f t="shared" si="225"/>
        <v>34</v>
      </c>
      <c r="I3553" s="74">
        <v>0.70588235294117652</v>
      </c>
      <c r="J3553" s="74">
        <v>0.29411764705882354</v>
      </c>
      <c r="K3553" s="75">
        <f t="shared" si="222"/>
        <v>0.99547940725460649</v>
      </c>
      <c r="L3553" s="75">
        <f t="shared" si="223"/>
        <v>1.2153255054727191E-2</v>
      </c>
      <c r="M3553" s="76" t="str">
        <f t="shared" si="224"/>
        <v>-</v>
      </c>
      <c r="N3553" s="76" t="str">
        <f t="shared" si="224"/>
        <v>-</v>
      </c>
      <c r="O3553" s="3" t="s">
        <v>682</v>
      </c>
      <c r="P3553" s="40" t="s">
        <v>797</v>
      </c>
      <c r="Q3553" s="77" t="s">
        <v>681</v>
      </c>
      <c r="R3553" s="78"/>
    </row>
    <row r="3554" spans="1:18" x14ac:dyDescent="0.2">
      <c r="A3554" s="3" t="s">
        <v>331</v>
      </c>
      <c r="B3554" s="60" t="s">
        <v>443</v>
      </c>
      <c r="C3554" s="78" t="s">
        <v>742</v>
      </c>
      <c r="D3554" s="78">
        <v>24903</v>
      </c>
      <c r="E3554" s="78">
        <v>30</v>
      </c>
      <c r="F3554" s="78">
        <v>24583</v>
      </c>
      <c r="G3554" s="78">
        <v>14</v>
      </c>
      <c r="H3554" s="78">
        <f t="shared" si="225"/>
        <v>44</v>
      </c>
      <c r="I3554" s="74">
        <v>0.68181818181818177</v>
      </c>
      <c r="J3554" s="74">
        <v>0.31818181818181818</v>
      </c>
      <c r="K3554" s="75">
        <f t="shared" si="222"/>
        <v>0.99522006057168255</v>
      </c>
      <c r="L3554" s="75">
        <f t="shared" si="223"/>
        <v>1.1314420602957393E-2</v>
      </c>
      <c r="M3554" s="76" t="str">
        <f t="shared" si="224"/>
        <v>-</v>
      </c>
      <c r="N3554" s="76" t="str">
        <f t="shared" si="224"/>
        <v>-</v>
      </c>
      <c r="O3554" s="3" t="s">
        <v>682</v>
      </c>
      <c r="P3554" s="40" t="s">
        <v>797</v>
      </c>
      <c r="Q3554" s="77" t="s">
        <v>681</v>
      </c>
      <c r="R3554" s="78"/>
    </row>
    <row r="3555" spans="1:18" x14ac:dyDescent="0.2">
      <c r="A3555" s="3" t="s">
        <v>331</v>
      </c>
      <c r="B3555" s="60" t="s">
        <v>443</v>
      </c>
      <c r="C3555" s="78" t="s">
        <v>743</v>
      </c>
      <c r="D3555" s="78">
        <v>24903</v>
      </c>
      <c r="E3555" s="78">
        <v>33</v>
      </c>
      <c r="F3555" s="78">
        <v>24583</v>
      </c>
      <c r="G3555" s="78">
        <v>6</v>
      </c>
      <c r="H3555" s="78">
        <f t="shared" si="225"/>
        <v>39</v>
      </c>
      <c r="I3555" s="74">
        <v>0.84615384615384615</v>
      </c>
      <c r="J3555" s="74">
        <v>0.15384615384615385</v>
      </c>
      <c r="K3555" s="75">
        <f t="shared" si="222"/>
        <v>0.99999878504604567</v>
      </c>
      <c r="L3555" s="75">
        <f t="shared" si="223"/>
        <v>7.1496306190965731E-6</v>
      </c>
      <c r="M3555" s="76" t="str">
        <f t="shared" si="224"/>
        <v>-</v>
      </c>
      <c r="N3555" s="76" t="str">
        <f t="shared" si="224"/>
        <v>sig</v>
      </c>
      <c r="O3555" s="3" t="s">
        <v>682</v>
      </c>
      <c r="P3555" s="40" t="s">
        <v>797</v>
      </c>
      <c r="Q3555" s="77" t="s">
        <v>681</v>
      </c>
      <c r="R3555" s="78"/>
    </row>
    <row r="3556" spans="1:18" x14ac:dyDescent="0.2">
      <c r="A3556" s="3" t="s">
        <v>331</v>
      </c>
      <c r="B3556" s="60" t="s">
        <v>443</v>
      </c>
      <c r="C3556" s="78" t="s">
        <v>744</v>
      </c>
      <c r="D3556" s="78">
        <v>24903</v>
      </c>
      <c r="E3556" s="78">
        <v>40</v>
      </c>
      <c r="F3556" s="78">
        <v>24583</v>
      </c>
      <c r="G3556" s="78">
        <v>7</v>
      </c>
      <c r="H3556" s="78">
        <f t="shared" si="225"/>
        <v>47</v>
      </c>
      <c r="I3556" s="74">
        <v>0.85106382978723405</v>
      </c>
      <c r="J3556" s="74">
        <v>0.14893617021276595</v>
      </c>
      <c r="K3556" s="75">
        <f t="shared" si="222"/>
        <v>0.99999991141506683</v>
      </c>
      <c r="L3556" s="75">
        <f t="shared" si="223"/>
        <v>5.3545591072179494E-7</v>
      </c>
      <c r="M3556" s="76" t="str">
        <f t="shared" si="224"/>
        <v>-</v>
      </c>
      <c r="N3556" s="76" t="str">
        <f t="shared" si="224"/>
        <v>sig</v>
      </c>
      <c r="O3556" s="3" t="s">
        <v>682</v>
      </c>
      <c r="P3556" s="40" t="s">
        <v>797</v>
      </c>
      <c r="Q3556" s="77" t="s">
        <v>681</v>
      </c>
      <c r="R3556" s="78"/>
    </row>
    <row r="3557" spans="1:18" x14ac:dyDescent="0.2">
      <c r="A3557" s="3" t="s">
        <v>331</v>
      </c>
      <c r="B3557" s="60" t="s">
        <v>443</v>
      </c>
      <c r="C3557" s="78" t="s">
        <v>745</v>
      </c>
      <c r="D3557" s="78">
        <v>24903</v>
      </c>
      <c r="E3557" s="78">
        <v>29</v>
      </c>
      <c r="F3557" s="78">
        <v>24583</v>
      </c>
      <c r="G3557" s="78">
        <v>12</v>
      </c>
      <c r="H3557" s="78">
        <f t="shared" si="225"/>
        <v>41</v>
      </c>
      <c r="I3557" s="74">
        <v>0.70731707317073167</v>
      </c>
      <c r="J3557" s="74">
        <v>0.29268292682926828</v>
      </c>
      <c r="K3557" s="75">
        <f t="shared" si="222"/>
        <v>0.9978379975327698</v>
      </c>
      <c r="L3557" s="75">
        <f t="shared" si="223"/>
        <v>5.7538948676665374E-3</v>
      </c>
      <c r="M3557" s="76" t="str">
        <f t="shared" si="224"/>
        <v>-</v>
      </c>
      <c r="N3557" s="76" t="str">
        <f t="shared" si="224"/>
        <v>-</v>
      </c>
      <c r="O3557" s="3" t="s">
        <v>682</v>
      </c>
      <c r="P3557" s="40" t="s">
        <v>797</v>
      </c>
      <c r="Q3557" s="77" t="s">
        <v>681</v>
      </c>
      <c r="R3557" s="78"/>
    </row>
    <row r="3558" spans="1:18" x14ac:dyDescent="0.2">
      <c r="A3558" s="3" t="s">
        <v>331</v>
      </c>
      <c r="B3558" s="60" t="s">
        <v>443</v>
      </c>
      <c r="C3558" s="78" t="s">
        <v>746</v>
      </c>
      <c r="D3558" s="78">
        <v>24903</v>
      </c>
      <c r="E3558" s="78">
        <v>28</v>
      </c>
      <c r="F3558" s="78">
        <v>24583</v>
      </c>
      <c r="G3558" s="78">
        <v>9</v>
      </c>
      <c r="H3558" s="78">
        <f t="shared" si="225"/>
        <v>37</v>
      </c>
      <c r="I3558" s="74">
        <v>0.7567567567567568</v>
      </c>
      <c r="J3558" s="74">
        <v>0.24324324324324326</v>
      </c>
      <c r="K3558" s="75">
        <f t="shared" si="222"/>
        <v>0.99962355146999471</v>
      </c>
      <c r="L3558" s="75">
        <f t="shared" si="223"/>
        <v>1.2816039961762715E-3</v>
      </c>
      <c r="M3558" s="76" t="str">
        <f t="shared" si="224"/>
        <v>-</v>
      </c>
      <c r="N3558" s="76" t="str">
        <f t="shared" si="224"/>
        <v>-</v>
      </c>
      <c r="O3558" s="3" t="s">
        <v>682</v>
      </c>
      <c r="P3558" s="40" t="s">
        <v>797</v>
      </c>
      <c r="Q3558" s="77" t="s">
        <v>681</v>
      </c>
      <c r="R3558" s="78"/>
    </row>
    <row r="3559" spans="1:18" x14ac:dyDescent="0.2">
      <c r="A3559" s="3" t="s">
        <v>331</v>
      </c>
      <c r="B3559" s="60" t="s">
        <v>443</v>
      </c>
      <c r="C3559" s="78" t="s">
        <v>747</v>
      </c>
      <c r="D3559" s="78">
        <v>24903</v>
      </c>
      <c r="E3559" s="78">
        <v>20</v>
      </c>
      <c r="F3559" s="78">
        <v>24583</v>
      </c>
      <c r="G3559" s="78">
        <v>4</v>
      </c>
      <c r="H3559" s="78">
        <f t="shared" si="225"/>
        <v>24</v>
      </c>
      <c r="I3559" s="74">
        <v>0.83333333333333337</v>
      </c>
      <c r="J3559" s="74">
        <v>0.16666666666666666</v>
      </c>
      <c r="K3559" s="75">
        <f t="shared" si="222"/>
        <v>0.99986141920089722</v>
      </c>
      <c r="L3559" s="75">
        <f t="shared" si="223"/>
        <v>7.7193975448608409E-4</v>
      </c>
      <c r="M3559" s="76" t="str">
        <f t="shared" si="224"/>
        <v>-</v>
      </c>
      <c r="N3559" s="76" t="str">
        <f t="shared" si="224"/>
        <v>-</v>
      </c>
      <c r="O3559" s="3" t="s">
        <v>682</v>
      </c>
      <c r="P3559" s="40" t="s">
        <v>797</v>
      </c>
      <c r="Q3559" s="77" t="s">
        <v>681</v>
      </c>
      <c r="R3559" s="78"/>
    </row>
    <row r="3560" spans="1:18" x14ac:dyDescent="0.2">
      <c r="A3560" s="3" t="s">
        <v>331</v>
      </c>
      <c r="B3560" s="60" t="s">
        <v>443</v>
      </c>
      <c r="C3560" s="78" t="s">
        <v>748</v>
      </c>
      <c r="D3560" s="78">
        <v>24903</v>
      </c>
      <c r="E3560" s="78">
        <v>31</v>
      </c>
      <c r="F3560" s="78">
        <v>24583</v>
      </c>
      <c r="G3560" s="78">
        <v>15</v>
      </c>
      <c r="H3560" s="78">
        <f t="shared" si="225"/>
        <v>46</v>
      </c>
      <c r="I3560" s="74">
        <v>0.67391304347826086</v>
      </c>
      <c r="J3560" s="74">
        <v>0.32608695652173914</v>
      </c>
      <c r="K3560" s="75">
        <f t="shared" si="222"/>
        <v>0.99432420428161095</v>
      </c>
      <c r="L3560" s="75">
        <f t="shared" si="223"/>
        <v>1.2948040896617398E-2</v>
      </c>
      <c r="M3560" s="76" t="str">
        <f t="shared" si="224"/>
        <v>-</v>
      </c>
      <c r="N3560" s="76" t="str">
        <f t="shared" si="224"/>
        <v>-</v>
      </c>
      <c r="O3560" s="3" t="s">
        <v>682</v>
      </c>
      <c r="P3560" s="40" t="s">
        <v>797</v>
      </c>
      <c r="Q3560" s="77" t="s">
        <v>681</v>
      </c>
      <c r="R3560" s="78"/>
    </row>
    <row r="3561" spans="1:18" x14ac:dyDescent="0.2">
      <c r="A3561" s="3" t="s">
        <v>331</v>
      </c>
      <c r="B3561" s="60" t="s">
        <v>443</v>
      </c>
      <c r="C3561" s="78" t="s">
        <v>749</v>
      </c>
      <c r="D3561" s="78">
        <v>24903</v>
      </c>
      <c r="E3561" s="78">
        <v>32</v>
      </c>
      <c r="F3561" s="78">
        <v>24583</v>
      </c>
      <c r="G3561" s="78">
        <v>5</v>
      </c>
      <c r="H3561" s="78">
        <f t="shared" si="225"/>
        <v>37</v>
      </c>
      <c r="I3561" s="74">
        <v>0.86486486486486491</v>
      </c>
      <c r="J3561" s="74">
        <v>0.13513513513513514</v>
      </c>
      <c r="K3561" s="75">
        <f t="shared" si="222"/>
        <v>0.99999945780291455</v>
      </c>
      <c r="L3561" s="75">
        <f t="shared" si="223"/>
        <v>3.7137651816010437E-6</v>
      </c>
      <c r="M3561" s="76" t="str">
        <f t="shared" si="224"/>
        <v>-</v>
      </c>
      <c r="N3561" s="76" t="str">
        <f t="shared" si="224"/>
        <v>sig</v>
      </c>
      <c r="O3561" s="3" t="s">
        <v>682</v>
      </c>
      <c r="P3561" s="40" t="s">
        <v>797</v>
      </c>
      <c r="Q3561" s="77" t="s">
        <v>681</v>
      </c>
      <c r="R3561" s="78"/>
    </row>
    <row r="3562" spans="1:18" x14ac:dyDescent="0.2">
      <c r="A3562" s="3" t="s">
        <v>331</v>
      </c>
      <c r="B3562" s="60" t="s">
        <v>443</v>
      </c>
      <c r="C3562" s="78" t="s">
        <v>750</v>
      </c>
      <c r="D3562" s="78">
        <v>24903</v>
      </c>
      <c r="E3562" s="78">
        <v>13</v>
      </c>
      <c r="F3562" s="78">
        <v>24583</v>
      </c>
      <c r="G3562" s="78">
        <v>2</v>
      </c>
      <c r="H3562" s="78">
        <f t="shared" si="225"/>
        <v>15</v>
      </c>
      <c r="I3562" s="74">
        <v>0.8666666666666667</v>
      </c>
      <c r="J3562" s="74">
        <v>0.13333333333333333</v>
      </c>
      <c r="K3562" s="75">
        <f t="shared" si="222"/>
        <v>0.99951171875</v>
      </c>
      <c r="L3562" s="75">
        <f t="shared" si="223"/>
        <v>3.6926269531250026E-3</v>
      </c>
      <c r="M3562" s="76" t="str">
        <f t="shared" si="224"/>
        <v>-</v>
      </c>
      <c r="N3562" s="76" t="str">
        <f t="shared" si="224"/>
        <v>-</v>
      </c>
      <c r="O3562" s="3" t="s">
        <v>682</v>
      </c>
      <c r="P3562" s="40" t="s">
        <v>797</v>
      </c>
      <c r="Q3562" s="77" t="s">
        <v>681</v>
      </c>
      <c r="R3562" s="78"/>
    </row>
    <row r="3563" spans="1:18" x14ac:dyDescent="0.2">
      <c r="A3563" s="3" t="s">
        <v>331</v>
      </c>
      <c r="B3563" s="60" t="s">
        <v>443</v>
      </c>
      <c r="C3563" s="78" t="s">
        <v>751</v>
      </c>
      <c r="D3563" s="78">
        <v>24903</v>
      </c>
      <c r="E3563" s="78">
        <v>32</v>
      </c>
      <c r="F3563" s="78">
        <v>24583</v>
      </c>
      <c r="G3563" s="78">
        <v>1</v>
      </c>
      <c r="H3563" s="78">
        <f t="shared" si="225"/>
        <v>33</v>
      </c>
      <c r="I3563" s="74">
        <v>0.96969696969696972</v>
      </c>
      <c r="J3563" s="74">
        <v>3.0303030303030304E-2</v>
      </c>
      <c r="K3563" s="75">
        <f t="shared" si="222"/>
        <v>0.99999999988358468</v>
      </c>
      <c r="L3563" s="75">
        <f t="shared" si="223"/>
        <v>3.9581209421157804E-9</v>
      </c>
      <c r="M3563" s="76" t="str">
        <f t="shared" si="224"/>
        <v>-</v>
      </c>
      <c r="N3563" s="76" t="str">
        <f t="shared" si="224"/>
        <v>sig</v>
      </c>
      <c r="O3563" s="3" t="s">
        <v>682</v>
      </c>
      <c r="P3563" s="40" t="s">
        <v>797</v>
      </c>
      <c r="Q3563" s="77" t="s">
        <v>681</v>
      </c>
      <c r="R3563" s="78"/>
    </row>
    <row r="3564" spans="1:18" x14ac:dyDescent="0.2">
      <c r="A3564" s="3" t="s">
        <v>331</v>
      </c>
      <c r="B3564" s="60" t="s">
        <v>443</v>
      </c>
      <c r="C3564" s="78" t="s">
        <v>752</v>
      </c>
      <c r="D3564" s="78">
        <v>24903</v>
      </c>
      <c r="E3564" s="78">
        <v>8</v>
      </c>
      <c r="F3564" s="78">
        <v>24583</v>
      </c>
      <c r="G3564" s="78">
        <v>4</v>
      </c>
      <c r="H3564" s="78">
        <f t="shared" si="225"/>
        <v>12</v>
      </c>
      <c r="I3564" s="74">
        <v>0.66666666666666663</v>
      </c>
      <c r="J3564" s="74">
        <v>0.33333333333333331</v>
      </c>
      <c r="K3564" s="75">
        <f t="shared" si="222"/>
        <v>0.927001953125</v>
      </c>
      <c r="L3564" s="75">
        <f t="shared" si="223"/>
        <v>0.19384765625</v>
      </c>
      <c r="M3564" s="76" t="str">
        <f t="shared" si="224"/>
        <v>-</v>
      </c>
      <c r="N3564" s="76" t="str">
        <f t="shared" si="224"/>
        <v>-</v>
      </c>
      <c r="O3564" s="3" t="s">
        <v>682</v>
      </c>
      <c r="P3564" s="40" t="s">
        <v>797</v>
      </c>
      <c r="Q3564" s="77" t="s">
        <v>681</v>
      </c>
      <c r="R3564" s="78"/>
    </row>
    <row r="3565" spans="1:18" x14ac:dyDescent="0.2">
      <c r="A3565" s="3" t="s">
        <v>331</v>
      </c>
      <c r="B3565" s="60" t="s">
        <v>443</v>
      </c>
      <c r="C3565" s="78" t="s">
        <v>753</v>
      </c>
      <c r="D3565" s="78">
        <v>24903</v>
      </c>
      <c r="E3565" s="78">
        <v>22</v>
      </c>
      <c r="F3565" s="78">
        <v>24583</v>
      </c>
      <c r="G3565" s="78">
        <v>7</v>
      </c>
      <c r="H3565" s="78">
        <f t="shared" si="225"/>
        <v>29</v>
      </c>
      <c r="I3565" s="74">
        <v>0.75862068965517238</v>
      </c>
      <c r="J3565" s="74">
        <v>0.2413793103448276</v>
      </c>
      <c r="K3565" s="75">
        <f t="shared" si="222"/>
        <v>0.99884214997291565</v>
      </c>
      <c r="L3565" s="75">
        <f t="shared" si="223"/>
        <v>4.0650293231010454E-3</v>
      </c>
      <c r="M3565" s="76" t="str">
        <f t="shared" si="224"/>
        <v>-</v>
      </c>
      <c r="N3565" s="76" t="str">
        <f t="shared" si="224"/>
        <v>-</v>
      </c>
      <c r="O3565" s="3" t="s">
        <v>682</v>
      </c>
      <c r="P3565" s="40" t="s">
        <v>797</v>
      </c>
      <c r="Q3565" s="77" t="s">
        <v>681</v>
      </c>
      <c r="R3565" s="78"/>
    </row>
    <row r="3566" spans="1:18" x14ac:dyDescent="0.2">
      <c r="A3566" s="3" t="s">
        <v>240</v>
      </c>
      <c r="B3566" s="60" t="s">
        <v>299</v>
      </c>
      <c r="C3566" s="78" t="s">
        <v>754</v>
      </c>
      <c r="D3566" s="78">
        <v>26406</v>
      </c>
      <c r="E3566" s="78">
        <v>48</v>
      </c>
      <c r="F3566" s="78">
        <v>26848</v>
      </c>
      <c r="G3566" s="78">
        <v>45</v>
      </c>
      <c r="H3566" s="78">
        <f t="shared" si="225"/>
        <v>93</v>
      </c>
      <c r="I3566" s="74">
        <v>0.5161290322580645</v>
      </c>
      <c r="J3566" s="74">
        <v>0.4838709677419355</v>
      </c>
      <c r="K3566" s="75">
        <f t="shared" si="222"/>
        <v>0.6607339931733377</v>
      </c>
      <c r="L3566" s="75">
        <f t="shared" si="223"/>
        <v>0.41792306731574275</v>
      </c>
      <c r="M3566" s="76" t="str">
        <f t="shared" si="224"/>
        <v>-</v>
      </c>
      <c r="N3566" s="76" t="str">
        <f t="shared" si="224"/>
        <v>-</v>
      </c>
      <c r="O3566" s="3" t="s">
        <v>682</v>
      </c>
      <c r="P3566" s="40" t="s">
        <v>797</v>
      </c>
      <c r="Q3566" s="77" t="s">
        <v>681</v>
      </c>
      <c r="R3566" s="78"/>
    </row>
    <row r="3567" spans="1:18" x14ac:dyDescent="0.2">
      <c r="A3567" s="3" t="s">
        <v>240</v>
      </c>
      <c r="B3567" s="60" t="s">
        <v>299</v>
      </c>
      <c r="C3567" s="78" t="s">
        <v>755</v>
      </c>
      <c r="D3567" s="78">
        <v>26406</v>
      </c>
      <c r="E3567" s="78">
        <v>39</v>
      </c>
      <c r="F3567" s="78">
        <v>26848</v>
      </c>
      <c r="G3567" s="78">
        <v>54</v>
      </c>
      <c r="H3567" s="78">
        <f t="shared" si="225"/>
        <v>93</v>
      </c>
      <c r="I3567" s="74">
        <v>0.41935483870967744</v>
      </c>
      <c r="J3567" s="74">
        <v>0.58064516129032262</v>
      </c>
      <c r="K3567" s="75">
        <f t="shared" si="222"/>
        <v>7.3088514323576464E-2</v>
      </c>
      <c r="L3567" s="75">
        <f t="shared" si="223"/>
        <v>0.95171740135114768</v>
      </c>
      <c r="M3567" s="76" t="str">
        <f t="shared" si="224"/>
        <v>-</v>
      </c>
      <c r="N3567" s="76" t="str">
        <f t="shared" si="224"/>
        <v>-</v>
      </c>
      <c r="O3567" s="3" t="s">
        <v>682</v>
      </c>
      <c r="P3567" s="40" t="s">
        <v>797</v>
      </c>
      <c r="Q3567" s="77" t="s">
        <v>681</v>
      </c>
      <c r="R3567" s="78"/>
    </row>
    <row r="3568" spans="1:18" x14ac:dyDescent="0.2">
      <c r="A3568" s="3" t="s">
        <v>240</v>
      </c>
      <c r="B3568" s="60" t="s">
        <v>299</v>
      </c>
      <c r="C3568" s="78" t="s">
        <v>756</v>
      </c>
      <c r="D3568" s="78">
        <v>26406</v>
      </c>
      <c r="E3568" s="78">
        <v>39</v>
      </c>
      <c r="F3568" s="78">
        <v>26848</v>
      </c>
      <c r="G3568" s="78">
        <v>43</v>
      </c>
      <c r="H3568" s="78">
        <f t="shared" si="225"/>
        <v>82</v>
      </c>
      <c r="I3568" s="74">
        <v>0.47560975609756095</v>
      </c>
      <c r="J3568" s="74">
        <v>0.52439024390243905</v>
      </c>
      <c r="K3568" s="75">
        <f t="shared" si="222"/>
        <v>0.37032642067289157</v>
      </c>
      <c r="L3568" s="75">
        <f t="shared" si="223"/>
        <v>0.70944277291167634</v>
      </c>
      <c r="M3568" s="76" t="str">
        <f t="shared" si="224"/>
        <v>-</v>
      </c>
      <c r="N3568" s="76" t="str">
        <f t="shared" si="224"/>
        <v>-</v>
      </c>
      <c r="O3568" s="3" t="s">
        <v>682</v>
      </c>
      <c r="P3568" s="40" t="s">
        <v>797</v>
      </c>
      <c r="Q3568" s="77" t="s">
        <v>681</v>
      </c>
      <c r="R3568" s="78"/>
    </row>
    <row r="3569" spans="1:18" x14ac:dyDescent="0.2">
      <c r="A3569" s="3" t="s">
        <v>240</v>
      </c>
      <c r="B3569" s="60" t="s">
        <v>299</v>
      </c>
      <c r="C3569" s="78" t="s">
        <v>757</v>
      </c>
      <c r="D3569" s="78">
        <v>26406</v>
      </c>
      <c r="E3569" s="78">
        <v>28</v>
      </c>
      <c r="F3569" s="78">
        <v>26848</v>
      </c>
      <c r="G3569" s="78">
        <v>38</v>
      </c>
      <c r="H3569" s="78">
        <f t="shared" si="225"/>
        <v>66</v>
      </c>
      <c r="I3569" s="74">
        <v>0.42424242424242425</v>
      </c>
      <c r="J3569" s="74">
        <v>0.5757575757575758</v>
      </c>
      <c r="K3569" s="75">
        <f t="shared" si="222"/>
        <v>0.13390583242329374</v>
      </c>
      <c r="L3569" s="75">
        <f t="shared" si="223"/>
        <v>0.91235710277848237</v>
      </c>
      <c r="M3569" s="76" t="str">
        <f t="shared" si="224"/>
        <v>-</v>
      </c>
      <c r="N3569" s="76" t="str">
        <f t="shared" si="224"/>
        <v>-</v>
      </c>
      <c r="O3569" s="3" t="s">
        <v>682</v>
      </c>
      <c r="P3569" s="40" t="s">
        <v>797</v>
      </c>
      <c r="Q3569" s="77" t="s">
        <v>681</v>
      </c>
      <c r="R3569" s="78"/>
    </row>
    <row r="3570" spans="1:18" x14ac:dyDescent="0.2">
      <c r="A3570" s="3" t="s">
        <v>240</v>
      </c>
      <c r="B3570" s="60" t="s">
        <v>299</v>
      </c>
      <c r="C3570" s="78" t="s">
        <v>758</v>
      </c>
      <c r="D3570" s="78">
        <v>26406</v>
      </c>
      <c r="E3570" s="78">
        <v>29</v>
      </c>
      <c r="F3570" s="78">
        <v>26848</v>
      </c>
      <c r="G3570" s="78">
        <v>37</v>
      </c>
      <c r="H3570" s="78">
        <f t="shared" si="225"/>
        <v>66</v>
      </c>
      <c r="I3570" s="74">
        <v>0.43939393939393939</v>
      </c>
      <c r="J3570" s="74">
        <v>0.56060606060606055</v>
      </c>
      <c r="K3570" s="75">
        <f t="shared" si="222"/>
        <v>0.1945262302738964</v>
      </c>
      <c r="L3570" s="75">
        <f t="shared" si="223"/>
        <v>0.86609416757670621</v>
      </c>
      <c r="M3570" s="76" t="str">
        <f t="shared" si="224"/>
        <v>-</v>
      </c>
      <c r="N3570" s="76" t="str">
        <f t="shared" si="224"/>
        <v>-</v>
      </c>
      <c r="O3570" s="3" t="s">
        <v>682</v>
      </c>
      <c r="P3570" s="40" t="s">
        <v>797</v>
      </c>
      <c r="Q3570" s="77" t="s">
        <v>681</v>
      </c>
      <c r="R3570" s="78"/>
    </row>
    <row r="3571" spans="1:18" x14ac:dyDescent="0.2">
      <c r="A3571" s="3" t="s">
        <v>240</v>
      </c>
      <c r="B3571" s="60" t="s">
        <v>299</v>
      </c>
      <c r="C3571" s="78" t="s">
        <v>759</v>
      </c>
      <c r="D3571" s="78">
        <v>26406</v>
      </c>
      <c r="E3571" s="78">
        <v>44</v>
      </c>
      <c r="F3571" s="78">
        <v>26848</v>
      </c>
      <c r="G3571" s="78">
        <v>42</v>
      </c>
      <c r="H3571" s="78">
        <f t="shared" si="225"/>
        <v>86</v>
      </c>
      <c r="I3571" s="74">
        <v>0.51162790697674421</v>
      </c>
      <c r="J3571" s="74">
        <v>0.48837209302325579</v>
      </c>
      <c r="K3571" s="75">
        <f t="shared" si="222"/>
        <v>0.62673280885547111</v>
      </c>
      <c r="L3571" s="75">
        <f t="shared" si="223"/>
        <v>0.45710581854122495</v>
      </c>
      <c r="M3571" s="76" t="str">
        <f t="shared" si="224"/>
        <v>-</v>
      </c>
      <c r="N3571" s="76" t="str">
        <f t="shared" si="224"/>
        <v>-</v>
      </c>
      <c r="O3571" s="3" t="s">
        <v>682</v>
      </c>
      <c r="P3571" s="40" t="s">
        <v>797</v>
      </c>
      <c r="Q3571" s="77" t="s">
        <v>681</v>
      </c>
      <c r="R3571" s="78"/>
    </row>
    <row r="3572" spans="1:18" x14ac:dyDescent="0.2">
      <c r="A3572" s="3" t="s">
        <v>240</v>
      </c>
      <c r="B3572" s="60" t="s">
        <v>299</v>
      </c>
      <c r="C3572" s="78" t="s">
        <v>760</v>
      </c>
      <c r="D3572" s="78">
        <v>26406</v>
      </c>
      <c r="E3572" s="78">
        <v>61</v>
      </c>
      <c r="F3572" s="78">
        <v>26848</v>
      </c>
      <c r="G3572" s="78">
        <v>38</v>
      </c>
      <c r="H3572" s="78">
        <f t="shared" si="225"/>
        <v>99</v>
      </c>
      <c r="I3572" s="74">
        <v>0.61616161616161613</v>
      </c>
      <c r="J3572" s="74">
        <v>0.38383838383838381</v>
      </c>
      <c r="K3572" s="75">
        <f t="shared" si="222"/>
        <v>0.99228381774634555</v>
      </c>
      <c r="L3572" s="75">
        <f t="shared" si="223"/>
        <v>1.326255342419725E-2</v>
      </c>
      <c r="M3572" s="76" t="str">
        <f t="shared" si="224"/>
        <v>-</v>
      </c>
      <c r="N3572" s="76" t="str">
        <f t="shared" si="224"/>
        <v>-</v>
      </c>
      <c r="O3572" s="3" t="s">
        <v>682</v>
      </c>
      <c r="P3572" s="40" t="s">
        <v>797</v>
      </c>
      <c r="Q3572" s="77" t="s">
        <v>681</v>
      </c>
      <c r="R3572" s="78"/>
    </row>
    <row r="3573" spans="1:18" x14ac:dyDescent="0.2">
      <c r="A3573" s="3" t="s">
        <v>240</v>
      </c>
      <c r="B3573" s="60" t="s">
        <v>299</v>
      </c>
      <c r="C3573" s="78" t="s">
        <v>761</v>
      </c>
      <c r="D3573" s="78">
        <v>26406</v>
      </c>
      <c r="E3573" s="78">
        <v>50</v>
      </c>
      <c r="F3573" s="78">
        <v>26848</v>
      </c>
      <c r="G3573" s="78">
        <v>32</v>
      </c>
      <c r="H3573" s="78">
        <f t="shared" si="225"/>
        <v>82</v>
      </c>
      <c r="I3573" s="74">
        <v>0.6097560975609756</v>
      </c>
      <c r="J3573" s="74">
        <v>0.3902439024390244</v>
      </c>
      <c r="K3573" s="75">
        <f t="shared" si="222"/>
        <v>0.98237927991062635</v>
      </c>
      <c r="L3573" s="75">
        <f t="shared" si="223"/>
        <v>2.9904169167158087E-2</v>
      </c>
      <c r="M3573" s="76" t="str">
        <f t="shared" si="224"/>
        <v>-</v>
      </c>
      <c r="N3573" s="76" t="str">
        <f t="shared" si="224"/>
        <v>-</v>
      </c>
      <c r="O3573" s="3" t="s">
        <v>682</v>
      </c>
      <c r="P3573" s="40" t="s">
        <v>797</v>
      </c>
      <c r="Q3573" s="77" t="s">
        <v>681</v>
      </c>
      <c r="R3573" s="78"/>
    </row>
    <row r="3574" spans="1:18" x14ac:dyDescent="0.2">
      <c r="A3574" s="3" t="s">
        <v>240</v>
      </c>
      <c r="B3574" s="60" t="s">
        <v>299</v>
      </c>
      <c r="C3574" s="78" t="s">
        <v>762</v>
      </c>
      <c r="D3574" s="78">
        <v>26406</v>
      </c>
      <c r="E3574" s="78">
        <v>31</v>
      </c>
      <c r="F3574" s="78">
        <v>26848</v>
      </c>
      <c r="G3574" s="78">
        <v>44</v>
      </c>
      <c r="H3574" s="78">
        <f t="shared" si="225"/>
        <v>75</v>
      </c>
      <c r="I3574" s="74">
        <v>0.41333333333333333</v>
      </c>
      <c r="J3574" s="74">
        <v>0.58666666666666667</v>
      </c>
      <c r="K3574" s="75">
        <f t="shared" si="222"/>
        <v>8.2713970862128408E-2</v>
      </c>
      <c r="L3574" s="75">
        <f t="shared" si="223"/>
        <v>0.94732886556269746</v>
      </c>
      <c r="M3574" s="76" t="str">
        <f t="shared" si="224"/>
        <v>-</v>
      </c>
      <c r="N3574" s="76" t="str">
        <f t="shared" si="224"/>
        <v>-</v>
      </c>
      <c r="O3574" s="3" t="s">
        <v>682</v>
      </c>
      <c r="P3574" s="40" t="s">
        <v>797</v>
      </c>
      <c r="Q3574" s="77" t="s">
        <v>681</v>
      </c>
      <c r="R3574" s="78"/>
    </row>
    <row r="3575" spans="1:18" x14ac:dyDescent="0.2">
      <c r="A3575" s="3" t="s">
        <v>240</v>
      </c>
      <c r="B3575" s="60" t="s">
        <v>299</v>
      </c>
      <c r="C3575" s="78" t="s">
        <v>741</v>
      </c>
      <c r="D3575" s="78">
        <v>26406</v>
      </c>
      <c r="E3575" s="78">
        <v>12</v>
      </c>
      <c r="F3575" s="78">
        <v>26848</v>
      </c>
      <c r="G3575" s="78">
        <v>23</v>
      </c>
      <c r="H3575" s="78">
        <f t="shared" si="225"/>
        <v>35</v>
      </c>
      <c r="I3575" s="74">
        <v>0.34285714285714286</v>
      </c>
      <c r="J3575" s="74">
        <v>0.65714285714285714</v>
      </c>
      <c r="K3575" s="75">
        <f t="shared" si="222"/>
        <v>4.4765539467334754E-2</v>
      </c>
      <c r="L3575" s="75">
        <f t="shared" si="223"/>
        <v>0.97952020424418151</v>
      </c>
      <c r="M3575" s="76" t="str">
        <f t="shared" si="224"/>
        <v>-</v>
      </c>
      <c r="N3575" s="76" t="str">
        <f t="shared" si="224"/>
        <v>-</v>
      </c>
      <c r="O3575" s="3" t="s">
        <v>682</v>
      </c>
      <c r="P3575" s="40" t="s">
        <v>797</v>
      </c>
      <c r="Q3575" s="77" t="s">
        <v>681</v>
      </c>
      <c r="R3575" s="78"/>
    </row>
    <row r="3576" spans="1:18" x14ac:dyDescent="0.2">
      <c r="A3576" s="3" t="s">
        <v>240</v>
      </c>
      <c r="B3576" s="60" t="s">
        <v>299</v>
      </c>
      <c r="C3576" s="78" t="s">
        <v>742</v>
      </c>
      <c r="D3576" s="78">
        <v>26406</v>
      </c>
      <c r="E3576" s="78">
        <v>34</v>
      </c>
      <c r="F3576" s="78">
        <v>26848</v>
      </c>
      <c r="G3576" s="78">
        <v>35</v>
      </c>
      <c r="H3576" s="78">
        <f t="shared" si="225"/>
        <v>69</v>
      </c>
      <c r="I3576" s="74">
        <v>0.49275362318840582</v>
      </c>
      <c r="J3576" s="74">
        <v>0.50724637681159424</v>
      </c>
      <c r="K3576" s="75">
        <f t="shared" si="222"/>
        <v>0.49999999999999978</v>
      </c>
      <c r="L3576" s="75">
        <f t="shared" si="223"/>
        <v>0.59502547354053692</v>
      </c>
      <c r="M3576" s="76" t="str">
        <f t="shared" si="224"/>
        <v>-</v>
      </c>
      <c r="N3576" s="76" t="str">
        <f t="shared" si="224"/>
        <v>-</v>
      </c>
      <c r="O3576" s="3" t="s">
        <v>682</v>
      </c>
      <c r="P3576" s="40" t="s">
        <v>797</v>
      </c>
      <c r="Q3576" s="77" t="s">
        <v>681</v>
      </c>
      <c r="R3576" s="78"/>
    </row>
    <row r="3577" spans="1:18" x14ac:dyDescent="0.2">
      <c r="A3577" s="3" t="s">
        <v>240</v>
      </c>
      <c r="B3577" s="60" t="s">
        <v>299</v>
      </c>
      <c r="C3577" s="78" t="s">
        <v>743</v>
      </c>
      <c r="D3577" s="78">
        <v>26406</v>
      </c>
      <c r="E3577" s="78">
        <v>34</v>
      </c>
      <c r="F3577" s="78">
        <v>26848</v>
      </c>
      <c r="G3577" s="78">
        <v>24</v>
      </c>
      <c r="H3577" s="78">
        <f t="shared" si="225"/>
        <v>58</v>
      </c>
      <c r="I3577" s="74">
        <v>0.58620689655172409</v>
      </c>
      <c r="J3577" s="74">
        <v>0.41379310344827586</v>
      </c>
      <c r="K3577" s="75">
        <f t="shared" si="222"/>
        <v>0.92599709961989696</v>
      </c>
      <c r="L3577" s="75">
        <f t="shared" si="223"/>
        <v>0.11852355738136008</v>
      </c>
      <c r="M3577" s="76" t="str">
        <f t="shared" si="224"/>
        <v>-</v>
      </c>
      <c r="N3577" s="76" t="str">
        <f t="shared" si="224"/>
        <v>-</v>
      </c>
      <c r="O3577" s="3" t="s">
        <v>682</v>
      </c>
      <c r="P3577" s="40" t="s">
        <v>797</v>
      </c>
      <c r="Q3577" s="77" t="s">
        <v>681</v>
      </c>
      <c r="R3577" s="78"/>
    </row>
    <row r="3578" spans="1:18" x14ac:dyDescent="0.2">
      <c r="A3578" s="3" t="s">
        <v>240</v>
      </c>
      <c r="B3578" s="60" t="s">
        <v>299</v>
      </c>
      <c r="C3578" s="78" t="s">
        <v>744</v>
      </c>
      <c r="D3578" s="78">
        <v>26406</v>
      </c>
      <c r="E3578" s="78">
        <v>31</v>
      </c>
      <c r="F3578" s="78">
        <v>26848</v>
      </c>
      <c r="G3578" s="78">
        <v>26</v>
      </c>
      <c r="H3578" s="78">
        <f t="shared" si="225"/>
        <v>57</v>
      </c>
      <c r="I3578" s="74">
        <v>0.54385964912280704</v>
      </c>
      <c r="J3578" s="74">
        <v>0.45614035087719296</v>
      </c>
      <c r="K3578" s="75">
        <f t="shared" si="222"/>
        <v>0.78647857174837243</v>
      </c>
      <c r="L3578" s="75">
        <f t="shared" si="223"/>
        <v>0.29832088018654146</v>
      </c>
      <c r="M3578" s="76" t="str">
        <f t="shared" si="224"/>
        <v>-</v>
      </c>
      <c r="N3578" s="76" t="str">
        <f t="shared" si="224"/>
        <v>-</v>
      </c>
      <c r="O3578" s="3" t="s">
        <v>682</v>
      </c>
      <c r="P3578" s="40" t="s">
        <v>797</v>
      </c>
      <c r="Q3578" s="77" t="s">
        <v>681</v>
      </c>
      <c r="R3578" s="78"/>
    </row>
    <row r="3579" spans="1:18" x14ac:dyDescent="0.2">
      <c r="A3579" s="3" t="s">
        <v>240</v>
      </c>
      <c r="B3579" s="60" t="s">
        <v>299</v>
      </c>
      <c r="C3579" s="78" t="s">
        <v>745</v>
      </c>
      <c r="D3579" s="78">
        <v>26406</v>
      </c>
      <c r="E3579" s="78">
        <v>32</v>
      </c>
      <c r="F3579" s="78">
        <v>26848</v>
      </c>
      <c r="G3579" s="78">
        <v>15</v>
      </c>
      <c r="H3579" s="78">
        <f t="shared" si="225"/>
        <v>47</v>
      </c>
      <c r="I3579" s="74">
        <v>0.68085106382978722</v>
      </c>
      <c r="J3579" s="74">
        <v>0.31914893617021278</v>
      </c>
      <c r="K3579" s="75">
        <f t="shared" si="222"/>
        <v>0.99602863674525821</v>
      </c>
      <c r="L3579" s="75">
        <f t="shared" si="223"/>
        <v>9.3119183075032128E-3</v>
      </c>
      <c r="M3579" s="76" t="str">
        <f t="shared" si="224"/>
        <v>-</v>
      </c>
      <c r="N3579" s="76" t="str">
        <f t="shared" si="224"/>
        <v>-</v>
      </c>
      <c r="O3579" s="3" t="s">
        <v>682</v>
      </c>
      <c r="P3579" s="40" t="s">
        <v>797</v>
      </c>
      <c r="Q3579" s="77" t="s">
        <v>681</v>
      </c>
      <c r="R3579" s="78"/>
    </row>
    <row r="3580" spans="1:18" x14ac:dyDescent="0.2">
      <c r="A3580" s="3" t="s">
        <v>240</v>
      </c>
      <c r="B3580" s="60" t="s">
        <v>299</v>
      </c>
      <c r="C3580" s="78" t="s">
        <v>746</v>
      </c>
      <c r="D3580" s="78">
        <v>26406</v>
      </c>
      <c r="E3580" s="78">
        <v>23</v>
      </c>
      <c r="F3580" s="78">
        <v>26848</v>
      </c>
      <c r="G3580" s="78">
        <v>24</v>
      </c>
      <c r="H3580" s="78">
        <f t="shared" si="225"/>
        <v>47</v>
      </c>
      <c r="I3580" s="74">
        <v>0.48936170212765956</v>
      </c>
      <c r="J3580" s="74">
        <v>0.51063829787234039</v>
      </c>
      <c r="K3580" s="75">
        <f t="shared" si="222"/>
        <v>0.50000000000000022</v>
      </c>
      <c r="L3580" s="75">
        <f t="shared" si="223"/>
        <v>0.61456650271348634</v>
      </c>
      <c r="M3580" s="76" t="str">
        <f t="shared" si="224"/>
        <v>-</v>
      </c>
      <c r="N3580" s="76" t="str">
        <f t="shared" si="224"/>
        <v>-</v>
      </c>
      <c r="O3580" s="3" t="s">
        <v>682</v>
      </c>
      <c r="P3580" s="40" t="s">
        <v>797</v>
      </c>
      <c r="Q3580" s="77" t="s">
        <v>681</v>
      </c>
      <c r="R3580" s="78"/>
    </row>
    <row r="3581" spans="1:18" x14ac:dyDescent="0.2">
      <c r="A3581" s="3" t="s">
        <v>240</v>
      </c>
      <c r="B3581" s="60" t="s">
        <v>299</v>
      </c>
      <c r="C3581" s="78" t="s">
        <v>747</v>
      </c>
      <c r="D3581" s="78">
        <v>26406</v>
      </c>
      <c r="E3581" s="78">
        <v>27</v>
      </c>
      <c r="F3581" s="78">
        <v>26848</v>
      </c>
      <c r="G3581" s="78">
        <v>14</v>
      </c>
      <c r="H3581" s="78">
        <f t="shared" si="225"/>
        <v>41</v>
      </c>
      <c r="I3581" s="74">
        <v>0.65853658536585369</v>
      </c>
      <c r="J3581" s="74">
        <v>0.34146341463414637</v>
      </c>
      <c r="K3581" s="75">
        <f t="shared" si="222"/>
        <v>0.98623342208520626</v>
      </c>
      <c r="L3581" s="75">
        <f t="shared" si="223"/>
        <v>2.9791944009048207E-2</v>
      </c>
      <c r="M3581" s="76" t="str">
        <f t="shared" si="224"/>
        <v>-</v>
      </c>
      <c r="N3581" s="76" t="str">
        <f t="shared" si="224"/>
        <v>-</v>
      </c>
      <c r="O3581" s="3" t="s">
        <v>682</v>
      </c>
      <c r="P3581" s="40" t="s">
        <v>797</v>
      </c>
      <c r="Q3581" s="77" t="s">
        <v>681</v>
      </c>
      <c r="R3581" s="78"/>
    </row>
    <row r="3582" spans="1:18" x14ac:dyDescent="0.2">
      <c r="A3582" s="3" t="s">
        <v>240</v>
      </c>
      <c r="B3582" s="60" t="s">
        <v>299</v>
      </c>
      <c r="C3582" s="78" t="s">
        <v>748</v>
      </c>
      <c r="D3582" s="78">
        <v>26406</v>
      </c>
      <c r="E3582" s="78">
        <v>29</v>
      </c>
      <c r="F3582" s="78">
        <v>26848</v>
      </c>
      <c r="G3582" s="78">
        <v>22</v>
      </c>
      <c r="H3582" s="78">
        <f t="shared" si="225"/>
        <v>51</v>
      </c>
      <c r="I3582" s="74">
        <v>0.56862745098039214</v>
      </c>
      <c r="J3582" s="74">
        <v>0.43137254901960786</v>
      </c>
      <c r="K3582" s="75">
        <f t="shared" si="222"/>
        <v>0.86878123214447822</v>
      </c>
      <c r="L3582" s="75">
        <f t="shared" si="223"/>
        <v>0.20053099551396891</v>
      </c>
      <c r="M3582" s="76" t="str">
        <f t="shared" si="224"/>
        <v>-</v>
      </c>
      <c r="N3582" s="76" t="str">
        <f t="shared" si="224"/>
        <v>-</v>
      </c>
      <c r="O3582" s="3" t="s">
        <v>682</v>
      </c>
      <c r="P3582" s="40" t="s">
        <v>797</v>
      </c>
      <c r="Q3582" s="77" t="s">
        <v>681</v>
      </c>
      <c r="R3582" s="78"/>
    </row>
    <row r="3583" spans="1:18" x14ac:dyDescent="0.2">
      <c r="A3583" s="3" t="s">
        <v>240</v>
      </c>
      <c r="B3583" s="60" t="s">
        <v>299</v>
      </c>
      <c r="C3583" s="78" t="s">
        <v>749</v>
      </c>
      <c r="D3583" s="78">
        <v>26406</v>
      </c>
      <c r="E3583" s="78">
        <v>26</v>
      </c>
      <c r="F3583" s="78">
        <v>26848</v>
      </c>
      <c r="G3583" s="78">
        <v>21</v>
      </c>
      <c r="H3583" s="78">
        <f t="shared" si="225"/>
        <v>47</v>
      </c>
      <c r="I3583" s="74">
        <v>0.55319148936170215</v>
      </c>
      <c r="J3583" s="74">
        <v>0.44680851063829785</v>
      </c>
      <c r="K3583" s="75">
        <f t="shared" si="222"/>
        <v>0.80915330116839335</v>
      </c>
      <c r="L3583" s="75">
        <f t="shared" si="223"/>
        <v>0.28003231479010537</v>
      </c>
      <c r="M3583" s="76" t="str">
        <f t="shared" si="224"/>
        <v>-</v>
      </c>
      <c r="N3583" s="76" t="str">
        <f t="shared" si="224"/>
        <v>-</v>
      </c>
      <c r="O3583" s="3" t="s">
        <v>682</v>
      </c>
      <c r="P3583" s="40" t="s">
        <v>797</v>
      </c>
      <c r="Q3583" s="77" t="s">
        <v>681</v>
      </c>
      <c r="R3583" s="78"/>
    </row>
    <row r="3584" spans="1:18" x14ac:dyDescent="0.2">
      <c r="A3584" s="3" t="s">
        <v>240</v>
      </c>
      <c r="B3584" s="60" t="s">
        <v>299</v>
      </c>
      <c r="C3584" s="78" t="s">
        <v>750</v>
      </c>
      <c r="D3584" s="78">
        <v>26406</v>
      </c>
      <c r="E3584" s="78">
        <v>16</v>
      </c>
      <c r="F3584" s="78">
        <v>26848</v>
      </c>
      <c r="G3584" s="78">
        <v>12</v>
      </c>
      <c r="H3584" s="78">
        <f t="shared" si="225"/>
        <v>28</v>
      </c>
      <c r="I3584" s="74">
        <v>0.5714285714285714</v>
      </c>
      <c r="J3584" s="74">
        <v>0.42857142857142855</v>
      </c>
      <c r="K3584" s="75">
        <f t="shared" si="222"/>
        <v>0.82753577455878247</v>
      </c>
      <c r="L3584" s="75">
        <f t="shared" si="223"/>
        <v>0.28579409420490276</v>
      </c>
      <c r="M3584" s="76" t="str">
        <f t="shared" si="224"/>
        <v>-</v>
      </c>
      <c r="N3584" s="76" t="str">
        <f t="shared" si="224"/>
        <v>-</v>
      </c>
      <c r="O3584" s="3" t="s">
        <v>682</v>
      </c>
      <c r="P3584" s="40" t="s">
        <v>797</v>
      </c>
      <c r="Q3584" s="77" t="s">
        <v>681</v>
      </c>
      <c r="R3584" s="78"/>
    </row>
    <row r="3585" spans="1:18" x14ac:dyDescent="0.2">
      <c r="A3585" s="3" t="s">
        <v>240</v>
      </c>
      <c r="B3585" s="60" t="s">
        <v>299</v>
      </c>
      <c r="C3585" s="78" t="s">
        <v>751</v>
      </c>
      <c r="D3585" s="78">
        <v>26406</v>
      </c>
      <c r="E3585" s="78">
        <v>17</v>
      </c>
      <c r="F3585" s="78">
        <v>26848</v>
      </c>
      <c r="G3585" s="78">
        <v>19</v>
      </c>
      <c r="H3585" s="78">
        <f t="shared" si="225"/>
        <v>36</v>
      </c>
      <c r="I3585" s="74">
        <v>0.47222222222222221</v>
      </c>
      <c r="J3585" s="74">
        <v>0.52777777777777779</v>
      </c>
      <c r="K3585" s="75">
        <f t="shared" si="222"/>
        <v>0.43396970021422016</v>
      </c>
      <c r="L3585" s="75">
        <f t="shared" si="223"/>
        <v>0.69114034148515202</v>
      </c>
      <c r="M3585" s="76" t="str">
        <f t="shared" si="224"/>
        <v>-</v>
      </c>
      <c r="N3585" s="76" t="str">
        <f t="shared" si="224"/>
        <v>-</v>
      </c>
      <c r="O3585" s="3" t="s">
        <v>682</v>
      </c>
      <c r="P3585" s="40" t="s">
        <v>797</v>
      </c>
      <c r="Q3585" s="77" t="s">
        <v>681</v>
      </c>
      <c r="R3585" s="78"/>
    </row>
    <row r="3586" spans="1:18" x14ac:dyDescent="0.2">
      <c r="A3586" s="3" t="s">
        <v>240</v>
      </c>
      <c r="B3586" s="60" t="s">
        <v>299</v>
      </c>
      <c r="C3586" s="78" t="s">
        <v>752</v>
      </c>
      <c r="D3586" s="78">
        <v>26406</v>
      </c>
      <c r="E3586" s="78">
        <v>2</v>
      </c>
      <c r="F3586" s="78">
        <v>26848</v>
      </c>
      <c r="G3586" s="78">
        <v>3</v>
      </c>
      <c r="H3586" s="78">
        <f t="shared" si="225"/>
        <v>5</v>
      </c>
      <c r="I3586" s="74">
        <v>0.4</v>
      </c>
      <c r="J3586" s="74">
        <v>0.6</v>
      </c>
      <c r="K3586" s="75">
        <f t="shared" ref="K3586:K3649" si="226">BINOMDIST(E3586,H3586,0.5,TRUE)</f>
        <v>0.49999999999999989</v>
      </c>
      <c r="L3586" s="75">
        <f t="shared" ref="L3586:L3649" si="227">BINOMDIST(G3586,H3586,0.5,TRUE)</f>
        <v>0.8125</v>
      </c>
      <c r="M3586" s="76" t="str">
        <f t="shared" ref="M3586:N3649" si="228">IF(K3586&lt;(0.05/5830),"sig","-")</f>
        <v>-</v>
      </c>
      <c r="N3586" s="76" t="str">
        <f t="shared" si="228"/>
        <v>-</v>
      </c>
      <c r="O3586" s="3" t="s">
        <v>682</v>
      </c>
      <c r="P3586" s="40" t="s">
        <v>797</v>
      </c>
      <c r="Q3586" s="77" t="s">
        <v>681</v>
      </c>
      <c r="R3586" s="78"/>
    </row>
    <row r="3587" spans="1:18" x14ac:dyDescent="0.2">
      <c r="A3587" s="3" t="s">
        <v>240</v>
      </c>
      <c r="B3587" s="60" t="s">
        <v>299</v>
      </c>
      <c r="C3587" s="78" t="s">
        <v>753</v>
      </c>
      <c r="D3587" s="78">
        <v>26406</v>
      </c>
      <c r="E3587" s="78">
        <v>21</v>
      </c>
      <c r="F3587" s="78">
        <v>26848</v>
      </c>
      <c r="G3587" s="78">
        <v>3</v>
      </c>
      <c r="H3587" s="78">
        <f t="shared" si="225"/>
        <v>24</v>
      </c>
      <c r="I3587" s="74">
        <v>0.875</v>
      </c>
      <c r="J3587" s="74">
        <v>0.125</v>
      </c>
      <c r="K3587" s="75">
        <f t="shared" si="226"/>
        <v>0.99998205900192261</v>
      </c>
      <c r="L3587" s="75">
        <f t="shared" si="227"/>
        <v>1.3858079910278323E-4</v>
      </c>
      <c r="M3587" s="76" t="str">
        <f t="shared" si="228"/>
        <v>-</v>
      </c>
      <c r="N3587" s="76" t="str">
        <f t="shared" si="228"/>
        <v>-</v>
      </c>
      <c r="O3587" s="3" t="s">
        <v>682</v>
      </c>
      <c r="P3587" s="40" t="s">
        <v>797</v>
      </c>
      <c r="Q3587" s="77" t="s">
        <v>681</v>
      </c>
      <c r="R3587" s="78"/>
    </row>
    <row r="3588" spans="1:18" x14ac:dyDescent="0.2">
      <c r="A3588" s="3" t="s">
        <v>241</v>
      </c>
      <c r="B3588" s="60" t="s">
        <v>299</v>
      </c>
      <c r="C3588" s="78" t="s">
        <v>754</v>
      </c>
      <c r="D3588" s="78">
        <v>26406</v>
      </c>
      <c r="E3588" s="78">
        <v>34</v>
      </c>
      <c r="F3588" s="78">
        <v>26848</v>
      </c>
      <c r="G3588" s="78">
        <v>40</v>
      </c>
      <c r="H3588" s="78">
        <f t="shared" si="225"/>
        <v>74</v>
      </c>
      <c r="I3588" s="74">
        <v>0.45945945945945948</v>
      </c>
      <c r="J3588" s="74">
        <v>0.54054054054054057</v>
      </c>
      <c r="K3588" s="75">
        <f t="shared" si="226"/>
        <v>0.28069037214949161</v>
      </c>
      <c r="L3588" s="75">
        <f t="shared" si="227"/>
        <v>0.79200740124634761</v>
      </c>
      <c r="M3588" s="76" t="str">
        <f t="shared" si="228"/>
        <v>-</v>
      </c>
      <c r="N3588" s="76" t="str">
        <f t="shared" si="228"/>
        <v>-</v>
      </c>
      <c r="O3588" s="3" t="s">
        <v>682</v>
      </c>
      <c r="P3588" s="40" t="s">
        <v>797</v>
      </c>
      <c r="Q3588" s="77" t="s">
        <v>681</v>
      </c>
      <c r="R3588" s="78"/>
    </row>
    <row r="3589" spans="1:18" x14ac:dyDescent="0.2">
      <c r="A3589" s="3" t="s">
        <v>241</v>
      </c>
      <c r="B3589" s="60" t="s">
        <v>299</v>
      </c>
      <c r="C3589" s="78" t="s">
        <v>755</v>
      </c>
      <c r="D3589" s="78">
        <v>26406</v>
      </c>
      <c r="E3589" s="78">
        <v>37</v>
      </c>
      <c r="F3589" s="78">
        <v>26848</v>
      </c>
      <c r="G3589" s="78">
        <v>32</v>
      </c>
      <c r="H3589" s="78">
        <f t="shared" si="225"/>
        <v>69</v>
      </c>
      <c r="I3589" s="74">
        <v>0.53623188405797106</v>
      </c>
      <c r="J3589" s="74">
        <v>0.46376811594202899</v>
      </c>
      <c r="K3589" s="75">
        <f t="shared" si="226"/>
        <v>0.7648157340709274</v>
      </c>
      <c r="L3589" s="75">
        <f t="shared" si="227"/>
        <v>0.31522824589339893</v>
      </c>
      <c r="M3589" s="76" t="str">
        <f t="shared" si="228"/>
        <v>-</v>
      </c>
      <c r="N3589" s="76" t="str">
        <f t="shared" si="228"/>
        <v>-</v>
      </c>
      <c r="O3589" s="3" t="s">
        <v>682</v>
      </c>
      <c r="P3589" s="40" t="s">
        <v>797</v>
      </c>
      <c r="Q3589" s="77" t="s">
        <v>681</v>
      </c>
      <c r="R3589" s="78"/>
    </row>
    <row r="3590" spans="1:18" x14ac:dyDescent="0.2">
      <c r="A3590" s="3" t="s">
        <v>241</v>
      </c>
      <c r="B3590" s="60" t="s">
        <v>299</v>
      </c>
      <c r="C3590" s="78" t="s">
        <v>756</v>
      </c>
      <c r="D3590" s="78">
        <v>26406</v>
      </c>
      <c r="E3590" s="78">
        <v>27</v>
      </c>
      <c r="F3590" s="78">
        <v>26848</v>
      </c>
      <c r="G3590" s="78">
        <v>27</v>
      </c>
      <c r="H3590" s="78">
        <f t="shared" si="225"/>
        <v>54</v>
      </c>
      <c r="I3590" s="74">
        <v>0.5</v>
      </c>
      <c r="J3590" s="74">
        <v>0.5</v>
      </c>
      <c r="K3590" s="75">
        <f t="shared" si="226"/>
        <v>0.55403842444762585</v>
      </c>
      <c r="L3590" s="75">
        <f t="shared" si="227"/>
        <v>0.55403842444762585</v>
      </c>
      <c r="M3590" s="76" t="str">
        <f t="shared" si="228"/>
        <v>-</v>
      </c>
      <c r="N3590" s="76" t="str">
        <f t="shared" si="228"/>
        <v>-</v>
      </c>
      <c r="O3590" s="3" t="s">
        <v>682</v>
      </c>
      <c r="P3590" s="40" t="s">
        <v>797</v>
      </c>
      <c r="Q3590" s="77" t="s">
        <v>681</v>
      </c>
      <c r="R3590" s="78"/>
    </row>
    <row r="3591" spans="1:18" x14ac:dyDescent="0.2">
      <c r="A3591" s="3" t="s">
        <v>241</v>
      </c>
      <c r="B3591" s="60" t="s">
        <v>299</v>
      </c>
      <c r="C3591" s="78" t="s">
        <v>757</v>
      </c>
      <c r="D3591" s="78">
        <v>26406</v>
      </c>
      <c r="E3591" s="78">
        <v>25</v>
      </c>
      <c r="F3591" s="78">
        <v>26848</v>
      </c>
      <c r="G3591" s="78">
        <v>23</v>
      </c>
      <c r="H3591" s="78">
        <f t="shared" si="225"/>
        <v>48</v>
      </c>
      <c r="I3591" s="74">
        <v>0.52083333333333337</v>
      </c>
      <c r="J3591" s="74">
        <v>0.47916666666666669</v>
      </c>
      <c r="K3591" s="75">
        <f t="shared" si="226"/>
        <v>0.6672670939616907</v>
      </c>
      <c r="L3591" s="75">
        <f t="shared" si="227"/>
        <v>0.44271674864325705</v>
      </c>
      <c r="M3591" s="76" t="str">
        <f t="shared" si="228"/>
        <v>-</v>
      </c>
      <c r="N3591" s="76" t="str">
        <f t="shared" si="228"/>
        <v>-</v>
      </c>
      <c r="O3591" s="3" t="s">
        <v>682</v>
      </c>
      <c r="P3591" s="40" t="s">
        <v>797</v>
      </c>
      <c r="Q3591" s="77" t="s">
        <v>681</v>
      </c>
      <c r="R3591" s="78"/>
    </row>
    <row r="3592" spans="1:18" x14ac:dyDescent="0.2">
      <c r="A3592" s="3" t="s">
        <v>241</v>
      </c>
      <c r="B3592" s="60" t="s">
        <v>299</v>
      </c>
      <c r="C3592" s="78" t="s">
        <v>758</v>
      </c>
      <c r="D3592" s="78">
        <v>26406</v>
      </c>
      <c r="E3592" s="78">
        <v>39</v>
      </c>
      <c r="F3592" s="78">
        <v>26848</v>
      </c>
      <c r="G3592" s="78">
        <v>31</v>
      </c>
      <c r="H3592" s="78">
        <f t="shared" si="225"/>
        <v>70</v>
      </c>
      <c r="I3592" s="74">
        <v>0.55714285714285716</v>
      </c>
      <c r="J3592" s="74">
        <v>0.44285714285714284</v>
      </c>
      <c r="K3592" s="75">
        <f t="shared" si="226"/>
        <v>0.85901053910317171</v>
      </c>
      <c r="L3592" s="75">
        <f t="shared" si="227"/>
        <v>0.20148153752303988</v>
      </c>
      <c r="M3592" s="76" t="str">
        <f t="shared" si="228"/>
        <v>-</v>
      </c>
      <c r="N3592" s="76" t="str">
        <f t="shared" si="228"/>
        <v>-</v>
      </c>
      <c r="O3592" s="3" t="s">
        <v>682</v>
      </c>
      <c r="P3592" s="40" t="s">
        <v>797</v>
      </c>
      <c r="Q3592" s="77" t="s">
        <v>681</v>
      </c>
      <c r="R3592" s="78"/>
    </row>
    <row r="3593" spans="1:18" x14ac:dyDescent="0.2">
      <c r="A3593" s="3" t="s">
        <v>241</v>
      </c>
      <c r="B3593" s="60" t="s">
        <v>299</v>
      </c>
      <c r="C3593" s="78" t="s">
        <v>759</v>
      </c>
      <c r="D3593" s="78">
        <v>26406</v>
      </c>
      <c r="E3593" s="78">
        <v>38</v>
      </c>
      <c r="F3593" s="78">
        <v>26848</v>
      </c>
      <c r="G3593" s="78">
        <v>25</v>
      </c>
      <c r="H3593" s="78">
        <f t="shared" si="225"/>
        <v>63</v>
      </c>
      <c r="I3593" s="74">
        <v>0.60317460317460314</v>
      </c>
      <c r="J3593" s="74">
        <v>0.3968253968253968</v>
      </c>
      <c r="K3593" s="75">
        <f t="shared" si="226"/>
        <v>0.96153708319519537</v>
      </c>
      <c r="L3593" s="75">
        <f t="shared" si="227"/>
        <v>6.495896151127642E-2</v>
      </c>
      <c r="M3593" s="76" t="str">
        <f t="shared" si="228"/>
        <v>-</v>
      </c>
      <c r="N3593" s="76" t="str">
        <f t="shared" si="228"/>
        <v>-</v>
      </c>
      <c r="O3593" s="3" t="s">
        <v>682</v>
      </c>
      <c r="P3593" s="40" t="s">
        <v>797</v>
      </c>
      <c r="Q3593" s="77" t="s">
        <v>681</v>
      </c>
      <c r="R3593" s="78"/>
    </row>
    <row r="3594" spans="1:18" x14ac:dyDescent="0.2">
      <c r="A3594" s="3" t="s">
        <v>241</v>
      </c>
      <c r="B3594" s="60" t="s">
        <v>299</v>
      </c>
      <c r="C3594" s="78" t="s">
        <v>760</v>
      </c>
      <c r="D3594" s="78">
        <v>26406</v>
      </c>
      <c r="E3594" s="78">
        <v>41</v>
      </c>
      <c r="F3594" s="78">
        <v>26848</v>
      </c>
      <c r="G3594" s="78">
        <v>37</v>
      </c>
      <c r="H3594" s="78">
        <f t="shared" si="225"/>
        <v>78</v>
      </c>
      <c r="I3594" s="74">
        <v>0.52564102564102566</v>
      </c>
      <c r="J3594" s="74">
        <v>0.47435897435897434</v>
      </c>
      <c r="K3594" s="75">
        <f t="shared" si="226"/>
        <v>0.71420664099846309</v>
      </c>
      <c r="L3594" s="75">
        <f t="shared" si="227"/>
        <v>0.36717101651492351</v>
      </c>
      <c r="M3594" s="76" t="str">
        <f t="shared" si="228"/>
        <v>-</v>
      </c>
      <c r="N3594" s="76" t="str">
        <f t="shared" si="228"/>
        <v>-</v>
      </c>
      <c r="O3594" s="3" t="s">
        <v>682</v>
      </c>
      <c r="P3594" s="40" t="s">
        <v>797</v>
      </c>
      <c r="Q3594" s="77" t="s">
        <v>681</v>
      </c>
      <c r="R3594" s="78"/>
    </row>
    <row r="3595" spans="1:18" x14ac:dyDescent="0.2">
      <c r="A3595" s="3" t="s">
        <v>241</v>
      </c>
      <c r="B3595" s="60" t="s">
        <v>299</v>
      </c>
      <c r="C3595" s="78" t="s">
        <v>761</v>
      </c>
      <c r="D3595" s="78">
        <v>26406</v>
      </c>
      <c r="E3595" s="78">
        <v>27</v>
      </c>
      <c r="F3595" s="78">
        <v>26848</v>
      </c>
      <c r="G3595" s="78">
        <v>33</v>
      </c>
      <c r="H3595" s="78">
        <f t="shared" si="225"/>
        <v>60</v>
      </c>
      <c r="I3595" s="74">
        <v>0.45</v>
      </c>
      <c r="J3595" s="74">
        <v>0.55000000000000004</v>
      </c>
      <c r="K3595" s="75">
        <f t="shared" si="226"/>
        <v>0.25947900159482612</v>
      </c>
      <c r="L3595" s="75">
        <f t="shared" si="227"/>
        <v>0.81685299664835398</v>
      </c>
      <c r="M3595" s="76" t="str">
        <f t="shared" si="228"/>
        <v>-</v>
      </c>
      <c r="N3595" s="76" t="str">
        <f t="shared" si="228"/>
        <v>-</v>
      </c>
      <c r="O3595" s="3" t="s">
        <v>682</v>
      </c>
      <c r="P3595" s="40" t="s">
        <v>797</v>
      </c>
      <c r="Q3595" s="77" t="s">
        <v>681</v>
      </c>
      <c r="R3595" s="78"/>
    </row>
    <row r="3596" spans="1:18" x14ac:dyDescent="0.2">
      <c r="A3596" s="3" t="s">
        <v>241</v>
      </c>
      <c r="B3596" s="60" t="s">
        <v>299</v>
      </c>
      <c r="C3596" s="78" t="s">
        <v>762</v>
      </c>
      <c r="D3596" s="78">
        <v>26406</v>
      </c>
      <c r="E3596" s="78">
        <v>32</v>
      </c>
      <c r="F3596" s="78">
        <v>26848</v>
      </c>
      <c r="G3596" s="78">
        <v>26</v>
      </c>
      <c r="H3596" s="78">
        <f t="shared" si="225"/>
        <v>58</v>
      </c>
      <c r="I3596" s="74">
        <v>0.55172413793103448</v>
      </c>
      <c r="J3596" s="74">
        <v>0.44827586206896552</v>
      </c>
      <c r="K3596" s="75">
        <f t="shared" si="226"/>
        <v>0.82092834909693091</v>
      </c>
      <c r="L3596" s="75">
        <f t="shared" si="227"/>
        <v>0.25592115421908429</v>
      </c>
      <c r="M3596" s="76" t="str">
        <f t="shared" si="228"/>
        <v>-</v>
      </c>
      <c r="N3596" s="76" t="str">
        <f t="shared" si="228"/>
        <v>-</v>
      </c>
      <c r="O3596" s="3" t="s">
        <v>682</v>
      </c>
      <c r="P3596" s="40" t="s">
        <v>797</v>
      </c>
      <c r="Q3596" s="77" t="s">
        <v>681</v>
      </c>
      <c r="R3596" s="78"/>
    </row>
    <row r="3597" spans="1:18" x14ac:dyDescent="0.2">
      <c r="A3597" s="3" t="s">
        <v>241</v>
      </c>
      <c r="B3597" s="60" t="s">
        <v>299</v>
      </c>
      <c r="C3597" s="78" t="s">
        <v>741</v>
      </c>
      <c r="D3597" s="78">
        <v>26406</v>
      </c>
      <c r="E3597" s="78">
        <v>15</v>
      </c>
      <c r="F3597" s="78">
        <v>26848</v>
      </c>
      <c r="G3597" s="78">
        <v>21</v>
      </c>
      <c r="H3597" s="78">
        <f t="shared" si="225"/>
        <v>36</v>
      </c>
      <c r="I3597" s="74">
        <v>0.41666666666666669</v>
      </c>
      <c r="J3597" s="74">
        <v>0.58333333333333337</v>
      </c>
      <c r="K3597" s="75">
        <f t="shared" si="226"/>
        <v>0.20251612307038167</v>
      </c>
      <c r="L3597" s="75">
        <f t="shared" si="227"/>
        <v>0.8785075229825452</v>
      </c>
      <c r="M3597" s="76" t="str">
        <f t="shared" si="228"/>
        <v>-</v>
      </c>
      <c r="N3597" s="76" t="str">
        <f t="shared" si="228"/>
        <v>-</v>
      </c>
      <c r="O3597" s="3" t="s">
        <v>682</v>
      </c>
      <c r="P3597" s="40" t="s">
        <v>797</v>
      </c>
      <c r="Q3597" s="77" t="s">
        <v>681</v>
      </c>
      <c r="R3597" s="78"/>
    </row>
    <row r="3598" spans="1:18" x14ac:dyDescent="0.2">
      <c r="A3598" s="3" t="s">
        <v>241</v>
      </c>
      <c r="B3598" s="60" t="s">
        <v>299</v>
      </c>
      <c r="C3598" s="78" t="s">
        <v>742</v>
      </c>
      <c r="D3598" s="78">
        <v>26406</v>
      </c>
      <c r="E3598" s="78">
        <v>27</v>
      </c>
      <c r="F3598" s="78">
        <v>26848</v>
      </c>
      <c r="G3598" s="78">
        <v>16</v>
      </c>
      <c r="H3598" s="78">
        <f t="shared" si="225"/>
        <v>43</v>
      </c>
      <c r="I3598" s="74">
        <v>0.62790697674418605</v>
      </c>
      <c r="J3598" s="74">
        <v>0.37209302325581395</v>
      </c>
      <c r="K3598" s="75">
        <f t="shared" si="226"/>
        <v>0.96700298277210095</v>
      </c>
      <c r="L3598" s="75">
        <f t="shared" si="227"/>
        <v>6.3144737192715267E-2</v>
      </c>
      <c r="M3598" s="76" t="str">
        <f t="shared" si="228"/>
        <v>-</v>
      </c>
      <c r="N3598" s="76" t="str">
        <f t="shared" si="228"/>
        <v>-</v>
      </c>
      <c r="O3598" s="3" t="s">
        <v>682</v>
      </c>
      <c r="P3598" s="40" t="s">
        <v>797</v>
      </c>
      <c r="Q3598" s="77" t="s">
        <v>681</v>
      </c>
      <c r="R3598" s="78"/>
    </row>
    <row r="3599" spans="1:18" x14ac:dyDescent="0.2">
      <c r="A3599" s="3" t="s">
        <v>241</v>
      </c>
      <c r="B3599" s="60" t="s">
        <v>299</v>
      </c>
      <c r="C3599" s="78" t="s">
        <v>743</v>
      </c>
      <c r="D3599" s="78">
        <v>26406</v>
      </c>
      <c r="E3599" s="78">
        <v>18</v>
      </c>
      <c r="F3599" s="78">
        <v>26848</v>
      </c>
      <c r="G3599" s="78">
        <v>26</v>
      </c>
      <c r="H3599" s="78">
        <f t="shared" si="225"/>
        <v>44</v>
      </c>
      <c r="I3599" s="74">
        <v>0.40909090909090912</v>
      </c>
      <c r="J3599" s="74">
        <v>0.59090909090909094</v>
      </c>
      <c r="K3599" s="75">
        <f t="shared" si="226"/>
        <v>0.14560761827294755</v>
      </c>
      <c r="L3599" s="75">
        <f t="shared" si="227"/>
        <v>0.9129144263646366</v>
      </c>
      <c r="M3599" s="76" t="str">
        <f t="shared" si="228"/>
        <v>-</v>
      </c>
      <c r="N3599" s="76" t="str">
        <f t="shared" si="228"/>
        <v>-</v>
      </c>
      <c r="O3599" s="3" t="s">
        <v>682</v>
      </c>
      <c r="P3599" s="40" t="s">
        <v>797</v>
      </c>
      <c r="Q3599" s="77" t="s">
        <v>681</v>
      </c>
      <c r="R3599" s="78"/>
    </row>
    <row r="3600" spans="1:18" x14ac:dyDescent="0.2">
      <c r="A3600" s="3" t="s">
        <v>241</v>
      </c>
      <c r="B3600" s="60" t="s">
        <v>299</v>
      </c>
      <c r="C3600" s="78" t="s">
        <v>744</v>
      </c>
      <c r="D3600" s="78">
        <v>26406</v>
      </c>
      <c r="E3600" s="78">
        <v>16</v>
      </c>
      <c r="F3600" s="78">
        <v>26848</v>
      </c>
      <c r="G3600" s="78">
        <v>23</v>
      </c>
      <c r="H3600" s="78">
        <f t="shared" si="225"/>
        <v>39</v>
      </c>
      <c r="I3600" s="74">
        <v>0.41025641025641024</v>
      </c>
      <c r="J3600" s="74">
        <v>0.58974358974358976</v>
      </c>
      <c r="K3600" s="75">
        <f t="shared" si="226"/>
        <v>0.16839181759496577</v>
      </c>
      <c r="L3600" s="75">
        <f t="shared" si="227"/>
        <v>0.90020456654019654</v>
      </c>
      <c r="M3600" s="76" t="str">
        <f t="shared" si="228"/>
        <v>-</v>
      </c>
      <c r="N3600" s="76" t="str">
        <f t="shared" si="228"/>
        <v>-</v>
      </c>
      <c r="O3600" s="3" t="s">
        <v>682</v>
      </c>
      <c r="P3600" s="40" t="s">
        <v>797</v>
      </c>
      <c r="Q3600" s="77" t="s">
        <v>681</v>
      </c>
      <c r="R3600" s="78"/>
    </row>
    <row r="3601" spans="1:18" x14ac:dyDescent="0.2">
      <c r="A3601" s="3" t="s">
        <v>241</v>
      </c>
      <c r="B3601" s="60" t="s">
        <v>299</v>
      </c>
      <c r="C3601" s="78" t="s">
        <v>745</v>
      </c>
      <c r="D3601" s="78">
        <v>26406</v>
      </c>
      <c r="E3601" s="78">
        <v>25</v>
      </c>
      <c r="F3601" s="78">
        <v>26848</v>
      </c>
      <c r="G3601" s="78">
        <v>21</v>
      </c>
      <c r="H3601" s="78">
        <f t="shared" si="225"/>
        <v>46</v>
      </c>
      <c r="I3601" s="74">
        <v>0.54347826086956519</v>
      </c>
      <c r="J3601" s="74">
        <v>0.45652173913043476</v>
      </c>
      <c r="K3601" s="75">
        <f t="shared" si="226"/>
        <v>0.76930440893161744</v>
      </c>
      <c r="L3601" s="75">
        <f t="shared" si="227"/>
        <v>0.32936903851182853</v>
      </c>
      <c r="M3601" s="76" t="str">
        <f t="shared" si="228"/>
        <v>-</v>
      </c>
      <c r="N3601" s="76" t="str">
        <f t="shared" si="228"/>
        <v>-</v>
      </c>
      <c r="O3601" s="3" t="s">
        <v>682</v>
      </c>
      <c r="P3601" s="40" t="s">
        <v>797</v>
      </c>
      <c r="Q3601" s="77" t="s">
        <v>681</v>
      </c>
      <c r="R3601" s="78"/>
    </row>
    <row r="3602" spans="1:18" x14ac:dyDescent="0.2">
      <c r="A3602" s="3" t="s">
        <v>241</v>
      </c>
      <c r="B3602" s="60" t="s">
        <v>299</v>
      </c>
      <c r="C3602" s="78" t="s">
        <v>746</v>
      </c>
      <c r="D3602" s="78">
        <v>26406</v>
      </c>
      <c r="E3602" s="78">
        <v>17</v>
      </c>
      <c r="F3602" s="78">
        <v>26848</v>
      </c>
      <c r="G3602" s="78">
        <v>14</v>
      </c>
      <c r="H3602" s="78">
        <f t="shared" si="225"/>
        <v>31</v>
      </c>
      <c r="I3602" s="74">
        <v>0.54838709677419351</v>
      </c>
      <c r="J3602" s="74">
        <v>0.45161290322580644</v>
      </c>
      <c r="K3602" s="75">
        <f t="shared" si="226"/>
        <v>0.76343517005443562</v>
      </c>
      <c r="L3602" s="75">
        <f t="shared" si="227"/>
        <v>0.36005006590858124</v>
      </c>
      <c r="M3602" s="76" t="str">
        <f t="shared" si="228"/>
        <v>-</v>
      </c>
      <c r="N3602" s="76" t="str">
        <f t="shared" si="228"/>
        <v>-</v>
      </c>
      <c r="O3602" s="3" t="s">
        <v>682</v>
      </c>
      <c r="P3602" s="40" t="s">
        <v>797</v>
      </c>
      <c r="Q3602" s="77" t="s">
        <v>681</v>
      </c>
      <c r="R3602" s="78"/>
    </row>
    <row r="3603" spans="1:18" x14ac:dyDescent="0.2">
      <c r="A3603" s="3" t="s">
        <v>241</v>
      </c>
      <c r="B3603" s="60" t="s">
        <v>299</v>
      </c>
      <c r="C3603" s="78" t="s">
        <v>747</v>
      </c>
      <c r="D3603" s="78">
        <v>26406</v>
      </c>
      <c r="E3603" s="78">
        <v>15</v>
      </c>
      <c r="F3603" s="78">
        <v>26848</v>
      </c>
      <c r="G3603" s="78">
        <v>23</v>
      </c>
      <c r="H3603" s="78">
        <f t="shared" si="225"/>
        <v>38</v>
      </c>
      <c r="I3603" s="74">
        <v>0.39473684210526316</v>
      </c>
      <c r="J3603" s="74">
        <v>0.60526315789473684</v>
      </c>
      <c r="K3603" s="75">
        <f t="shared" si="226"/>
        <v>0.12793753977166494</v>
      </c>
      <c r="L3603" s="75">
        <f t="shared" si="227"/>
        <v>0.92834667285205796</v>
      </c>
      <c r="M3603" s="76" t="str">
        <f t="shared" si="228"/>
        <v>-</v>
      </c>
      <c r="N3603" s="76" t="str">
        <f t="shared" si="228"/>
        <v>-</v>
      </c>
      <c r="O3603" s="3" t="s">
        <v>682</v>
      </c>
      <c r="P3603" s="40" t="s">
        <v>797</v>
      </c>
      <c r="Q3603" s="77" t="s">
        <v>681</v>
      </c>
      <c r="R3603" s="78"/>
    </row>
    <row r="3604" spans="1:18" x14ac:dyDescent="0.2">
      <c r="A3604" s="3" t="s">
        <v>241</v>
      </c>
      <c r="B3604" s="60" t="s">
        <v>299</v>
      </c>
      <c r="C3604" s="78" t="s">
        <v>748</v>
      </c>
      <c r="D3604" s="78">
        <v>26406</v>
      </c>
      <c r="E3604" s="78">
        <v>18</v>
      </c>
      <c r="F3604" s="78">
        <v>26848</v>
      </c>
      <c r="G3604" s="78">
        <v>20</v>
      </c>
      <c r="H3604" s="78">
        <f t="shared" si="225"/>
        <v>38</v>
      </c>
      <c r="I3604" s="74">
        <v>0.47368421052631576</v>
      </c>
      <c r="J3604" s="74">
        <v>0.52631578947368418</v>
      </c>
      <c r="K3604" s="75">
        <f t="shared" si="226"/>
        <v>0.43570733968226705</v>
      </c>
      <c r="L3604" s="75">
        <f t="shared" si="227"/>
        <v>0.68644871492142545</v>
      </c>
      <c r="M3604" s="76" t="str">
        <f t="shared" si="228"/>
        <v>-</v>
      </c>
      <c r="N3604" s="76" t="str">
        <f t="shared" si="228"/>
        <v>-</v>
      </c>
      <c r="O3604" s="3" t="s">
        <v>682</v>
      </c>
      <c r="P3604" s="40" t="s">
        <v>797</v>
      </c>
      <c r="Q3604" s="77" t="s">
        <v>681</v>
      </c>
      <c r="R3604" s="78"/>
    </row>
    <row r="3605" spans="1:18" x14ac:dyDescent="0.2">
      <c r="A3605" s="3" t="s">
        <v>241</v>
      </c>
      <c r="B3605" s="60" t="s">
        <v>299</v>
      </c>
      <c r="C3605" s="78" t="s">
        <v>749</v>
      </c>
      <c r="D3605" s="78">
        <v>26406</v>
      </c>
      <c r="E3605" s="78">
        <v>18</v>
      </c>
      <c r="F3605" s="78">
        <v>26848</v>
      </c>
      <c r="G3605" s="78">
        <v>25</v>
      </c>
      <c r="H3605" s="78">
        <f t="shared" si="225"/>
        <v>43</v>
      </c>
      <c r="I3605" s="74">
        <v>0.41860465116279072</v>
      </c>
      <c r="J3605" s="74">
        <v>0.58139534883720934</v>
      </c>
      <c r="K3605" s="75">
        <f t="shared" si="226"/>
        <v>0.18018882646788389</v>
      </c>
      <c r="L3605" s="75">
        <f t="shared" si="227"/>
        <v>0.88897358992198861</v>
      </c>
      <c r="M3605" s="76" t="str">
        <f t="shared" si="228"/>
        <v>-</v>
      </c>
      <c r="N3605" s="76" t="str">
        <f t="shared" si="228"/>
        <v>-</v>
      </c>
      <c r="O3605" s="3" t="s">
        <v>682</v>
      </c>
      <c r="P3605" s="40" t="s">
        <v>797</v>
      </c>
      <c r="Q3605" s="77" t="s">
        <v>681</v>
      </c>
      <c r="R3605" s="78"/>
    </row>
    <row r="3606" spans="1:18" x14ac:dyDescent="0.2">
      <c r="A3606" s="3" t="s">
        <v>241</v>
      </c>
      <c r="B3606" s="60" t="s">
        <v>299</v>
      </c>
      <c r="C3606" s="78" t="s">
        <v>750</v>
      </c>
      <c r="D3606" s="78">
        <v>26406</v>
      </c>
      <c r="E3606" s="78">
        <v>13</v>
      </c>
      <c r="F3606" s="78">
        <v>26848</v>
      </c>
      <c r="G3606" s="78">
        <v>4</v>
      </c>
      <c r="H3606" s="78">
        <f t="shared" si="225"/>
        <v>17</v>
      </c>
      <c r="I3606" s="74">
        <v>0.76470588235294112</v>
      </c>
      <c r="J3606" s="74">
        <v>0.23529411764705882</v>
      </c>
      <c r="K3606" s="75">
        <f t="shared" si="226"/>
        <v>0.9936370849609375</v>
      </c>
      <c r="L3606" s="75">
        <f t="shared" si="227"/>
        <v>2.4520874023437521E-2</v>
      </c>
      <c r="M3606" s="76" t="str">
        <f t="shared" si="228"/>
        <v>-</v>
      </c>
      <c r="N3606" s="76" t="str">
        <f t="shared" si="228"/>
        <v>-</v>
      </c>
      <c r="O3606" s="3" t="s">
        <v>682</v>
      </c>
      <c r="P3606" s="40" t="s">
        <v>797</v>
      </c>
      <c r="Q3606" s="77" t="s">
        <v>681</v>
      </c>
      <c r="R3606" s="78"/>
    </row>
    <row r="3607" spans="1:18" x14ac:dyDescent="0.2">
      <c r="A3607" s="3" t="s">
        <v>241</v>
      </c>
      <c r="B3607" s="60" t="s">
        <v>299</v>
      </c>
      <c r="C3607" s="78" t="s">
        <v>751</v>
      </c>
      <c r="D3607" s="78">
        <v>26406</v>
      </c>
      <c r="E3607" s="78">
        <v>20</v>
      </c>
      <c r="F3607" s="78">
        <v>26848</v>
      </c>
      <c r="G3607" s="78">
        <v>22</v>
      </c>
      <c r="H3607" s="78">
        <f t="shared" si="225"/>
        <v>42</v>
      </c>
      <c r="I3607" s="74">
        <v>0.47619047619047616</v>
      </c>
      <c r="J3607" s="74">
        <v>0.52380952380952384</v>
      </c>
      <c r="K3607" s="75">
        <f t="shared" si="226"/>
        <v>0.4388071643761578</v>
      </c>
      <c r="L3607" s="75">
        <f t="shared" si="227"/>
        <v>0.67801552181481362</v>
      </c>
      <c r="M3607" s="76" t="str">
        <f t="shared" si="228"/>
        <v>-</v>
      </c>
      <c r="N3607" s="76" t="str">
        <f t="shared" si="228"/>
        <v>-</v>
      </c>
      <c r="O3607" s="3" t="s">
        <v>682</v>
      </c>
      <c r="P3607" s="40" t="s">
        <v>797</v>
      </c>
      <c r="Q3607" s="77" t="s">
        <v>681</v>
      </c>
      <c r="R3607" s="78"/>
    </row>
    <row r="3608" spans="1:18" x14ac:dyDescent="0.2">
      <c r="A3608" s="3" t="s">
        <v>241</v>
      </c>
      <c r="B3608" s="60" t="s">
        <v>299</v>
      </c>
      <c r="C3608" s="78" t="s">
        <v>752</v>
      </c>
      <c r="D3608" s="78">
        <v>26406</v>
      </c>
      <c r="E3608" s="78">
        <v>6</v>
      </c>
      <c r="F3608" s="78">
        <v>26848</v>
      </c>
      <c r="G3608" s="78">
        <v>5</v>
      </c>
      <c r="H3608" s="78">
        <f t="shared" si="225"/>
        <v>11</v>
      </c>
      <c r="I3608" s="74">
        <v>0.54545454545454541</v>
      </c>
      <c r="J3608" s="74">
        <v>0.45454545454545453</v>
      </c>
      <c r="K3608" s="75">
        <f t="shared" si="226"/>
        <v>0.7255859375</v>
      </c>
      <c r="L3608" s="75">
        <f t="shared" si="227"/>
        <v>0.5</v>
      </c>
      <c r="M3608" s="76" t="str">
        <f t="shared" si="228"/>
        <v>-</v>
      </c>
      <c r="N3608" s="76" t="str">
        <f t="shared" si="228"/>
        <v>-</v>
      </c>
      <c r="O3608" s="3" t="s">
        <v>682</v>
      </c>
      <c r="P3608" s="40" t="s">
        <v>797</v>
      </c>
      <c r="Q3608" s="77" t="s">
        <v>681</v>
      </c>
      <c r="R3608" s="78"/>
    </row>
    <row r="3609" spans="1:18" x14ac:dyDescent="0.2">
      <c r="A3609" s="3" t="s">
        <v>241</v>
      </c>
      <c r="B3609" s="60" t="s">
        <v>299</v>
      </c>
      <c r="C3609" s="78" t="s">
        <v>753</v>
      </c>
      <c r="D3609" s="78">
        <v>26406</v>
      </c>
      <c r="E3609" s="78">
        <v>11</v>
      </c>
      <c r="F3609" s="78">
        <v>26848</v>
      </c>
      <c r="G3609" s="78">
        <v>3</v>
      </c>
      <c r="H3609" s="78">
        <f t="shared" si="225"/>
        <v>14</v>
      </c>
      <c r="I3609" s="74">
        <v>0.7857142857142857</v>
      </c>
      <c r="J3609" s="74">
        <v>0.21428571428571427</v>
      </c>
      <c r="K3609" s="75">
        <f t="shared" si="226"/>
        <v>0.9935302734375</v>
      </c>
      <c r="L3609" s="75">
        <f t="shared" si="227"/>
        <v>2.8686523437500003E-2</v>
      </c>
      <c r="M3609" s="76" t="str">
        <f t="shared" si="228"/>
        <v>-</v>
      </c>
      <c r="N3609" s="76" t="str">
        <f t="shared" si="228"/>
        <v>-</v>
      </c>
      <c r="O3609" s="3" t="s">
        <v>682</v>
      </c>
      <c r="P3609" s="40" t="s">
        <v>797</v>
      </c>
      <c r="Q3609" s="77" t="s">
        <v>681</v>
      </c>
      <c r="R3609" s="78"/>
    </row>
    <row r="3610" spans="1:18" x14ac:dyDescent="0.2">
      <c r="A3610" s="3" t="s">
        <v>332</v>
      </c>
      <c r="B3610" s="60" t="s">
        <v>443</v>
      </c>
      <c r="C3610" s="78" t="s">
        <v>754</v>
      </c>
      <c r="D3610" s="78">
        <v>26406</v>
      </c>
      <c r="E3610" s="78">
        <v>21</v>
      </c>
      <c r="F3610" s="78">
        <v>26848</v>
      </c>
      <c r="G3610" s="78">
        <v>9</v>
      </c>
      <c r="H3610" s="78">
        <f t="shared" si="225"/>
        <v>30</v>
      </c>
      <c r="I3610" s="74">
        <v>0.7</v>
      </c>
      <c r="J3610" s="74">
        <v>0.3</v>
      </c>
      <c r="K3610" s="75">
        <f t="shared" si="226"/>
        <v>0.991937599144876</v>
      </c>
      <c r="L3610" s="75">
        <f t="shared" si="227"/>
        <v>2.1386972628533851E-2</v>
      </c>
      <c r="M3610" s="76" t="str">
        <f t="shared" si="228"/>
        <v>-</v>
      </c>
      <c r="N3610" s="76" t="str">
        <f t="shared" si="228"/>
        <v>-</v>
      </c>
      <c r="O3610" s="3" t="s">
        <v>682</v>
      </c>
      <c r="P3610" s="40" t="s">
        <v>797</v>
      </c>
      <c r="Q3610" s="77" t="s">
        <v>681</v>
      </c>
      <c r="R3610" s="78"/>
    </row>
    <row r="3611" spans="1:18" x14ac:dyDescent="0.2">
      <c r="A3611" s="3" t="s">
        <v>332</v>
      </c>
      <c r="B3611" s="60" t="s">
        <v>443</v>
      </c>
      <c r="C3611" s="78" t="s">
        <v>755</v>
      </c>
      <c r="D3611" s="78">
        <v>26406</v>
      </c>
      <c r="E3611" s="78">
        <v>27</v>
      </c>
      <c r="F3611" s="78">
        <v>26848</v>
      </c>
      <c r="G3611" s="78">
        <v>8</v>
      </c>
      <c r="H3611" s="78">
        <f t="shared" si="225"/>
        <v>35</v>
      </c>
      <c r="I3611" s="74">
        <v>0.77142857142857146</v>
      </c>
      <c r="J3611" s="74">
        <v>0.22857142857142856</v>
      </c>
      <c r="K3611" s="75">
        <f t="shared" si="226"/>
        <v>0.99974586977623403</v>
      </c>
      <c r="L3611" s="75">
        <f t="shared" si="227"/>
        <v>9.3911273870617271E-4</v>
      </c>
      <c r="M3611" s="76" t="str">
        <f t="shared" si="228"/>
        <v>-</v>
      </c>
      <c r="N3611" s="76" t="str">
        <f t="shared" si="228"/>
        <v>-</v>
      </c>
      <c r="O3611" s="3" t="s">
        <v>682</v>
      </c>
      <c r="P3611" s="40" t="s">
        <v>797</v>
      </c>
      <c r="Q3611" s="77" t="s">
        <v>681</v>
      </c>
      <c r="R3611" s="78"/>
    </row>
    <row r="3612" spans="1:18" x14ac:dyDescent="0.2">
      <c r="A3612" s="3" t="s">
        <v>332</v>
      </c>
      <c r="B3612" s="60" t="s">
        <v>443</v>
      </c>
      <c r="C3612" s="78" t="s">
        <v>756</v>
      </c>
      <c r="D3612" s="78">
        <v>26406</v>
      </c>
      <c r="E3612" s="78">
        <v>12</v>
      </c>
      <c r="F3612" s="78">
        <v>26848</v>
      </c>
      <c r="G3612" s="78">
        <v>6</v>
      </c>
      <c r="H3612" s="78">
        <f t="shared" si="225"/>
        <v>18</v>
      </c>
      <c r="I3612" s="74">
        <v>0.66666666666666663</v>
      </c>
      <c r="J3612" s="74">
        <v>0.33333333333333331</v>
      </c>
      <c r="K3612" s="75">
        <f t="shared" si="226"/>
        <v>0.951873779296875</v>
      </c>
      <c r="L3612" s="75">
        <f t="shared" si="227"/>
        <v>0.11894226074218753</v>
      </c>
      <c r="M3612" s="76" t="str">
        <f t="shared" si="228"/>
        <v>-</v>
      </c>
      <c r="N3612" s="76" t="str">
        <f t="shared" si="228"/>
        <v>-</v>
      </c>
      <c r="O3612" s="3" t="s">
        <v>682</v>
      </c>
      <c r="P3612" s="40" t="s">
        <v>797</v>
      </c>
      <c r="Q3612" s="77" t="s">
        <v>681</v>
      </c>
      <c r="R3612" s="78"/>
    </row>
    <row r="3613" spans="1:18" x14ac:dyDescent="0.2">
      <c r="A3613" s="3" t="s">
        <v>332</v>
      </c>
      <c r="B3613" s="60" t="s">
        <v>443</v>
      </c>
      <c r="C3613" s="78" t="s">
        <v>757</v>
      </c>
      <c r="D3613" s="78">
        <v>26406</v>
      </c>
      <c r="E3613" s="78">
        <v>20</v>
      </c>
      <c r="F3613" s="78">
        <v>26848</v>
      </c>
      <c r="G3613" s="78">
        <v>11</v>
      </c>
      <c r="H3613" s="78">
        <f t="shared" si="225"/>
        <v>31</v>
      </c>
      <c r="I3613" s="74">
        <v>0.64516129032258063</v>
      </c>
      <c r="J3613" s="74">
        <v>0.35483870967741937</v>
      </c>
      <c r="K3613" s="75">
        <f t="shared" si="226"/>
        <v>0.96462222700938582</v>
      </c>
      <c r="L3613" s="75">
        <f t="shared" si="227"/>
        <v>7.4806392192840576E-2</v>
      </c>
      <c r="M3613" s="76" t="str">
        <f t="shared" si="228"/>
        <v>-</v>
      </c>
      <c r="N3613" s="76" t="str">
        <f t="shared" si="228"/>
        <v>-</v>
      </c>
      <c r="O3613" s="3" t="s">
        <v>682</v>
      </c>
      <c r="P3613" s="40" t="s">
        <v>797</v>
      </c>
      <c r="Q3613" s="77" t="s">
        <v>681</v>
      </c>
      <c r="R3613" s="78"/>
    </row>
    <row r="3614" spans="1:18" x14ac:dyDescent="0.2">
      <c r="A3614" s="3" t="s">
        <v>332</v>
      </c>
      <c r="B3614" s="60" t="s">
        <v>443</v>
      </c>
      <c r="C3614" s="78" t="s">
        <v>758</v>
      </c>
      <c r="D3614" s="78">
        <v>26406</v>
      </c>
      <c r="E3614" s="78">
        <v>20</v>
      </c>
      <c r="F3614" s="78">
        <v>26848</v>
      </c>
      <c r="G3614" s="78">
        <v>7</v>
      </c>
      <c r="H3614" s="78">
        <f t="shared" si="225"/>
        <v>27</v>
      </c>
      <c r="I3614" s="74">
        <v>0.7407407407407407</v>
      </c>
      <c r="J3614" s="74">
        <v>0.25925925925925924</v>
      </c>
      <c r="K3614" s="75">
        <f t="shared" si="226"/>
        <v>0.99703769385814667</v>
      </c>
      <c r="L3614" s="75">
        <f t="shared" si="227"/>
        <v>9.5786452293396031E-3</v>
      </c>
      <c r="M3614" s="76" t="str">
        <f t="shared" si="228"/>
        <v>-</v>
      </c>
      <c r="N3614" s="76" t="str">
        <f t="shared" si="228"/>
        <v>-</v>
      </c>
      <c r="O3614" s="3" t="s">
        <v>682</v>
      </c>
      <c r="P3614" s="40" t="s">
        <v>797</v>
      </c>
      <c r="Q3614" s="77" t="s">
        <v>681</v>
      </c>
      <c r="R3614" s="78"/>
    </row>
    <row r="3615" spans="1:18" x14ac:dyDescent="0.2">
      <c r="A3615" s="3" t="s">
        <v>332</v>
      </c>
      <c r="B3615" s="60" t="s">
        <v>443</v>
      </c>
      <c r="C3615" s="78" t="s">
        <v>759</v>
      </c>
      <c r="D3615" s="78">
        <v>26406</v>
      </c>
      <c r="E3615" s="78">
        <v>36</v>
      </c>
      <c r="F3615" s="78">
        <v>26848</v>
      </c>
      <c r="G3615" s="78">
        <v>6</v>
      </c>
      <c r="H3615" s="78">
        <f t="shared" ref="H3615:H3678" si="229">E3615+G3615</f>
        <v>42</v>
      </c>
      <c r="I3615" s="74">
        <v>0.8571428571428571</v>
      </c>
      <c r="J3615" s="74">
        <v>0.14285714285714285</v>
      </c>
      <c r="K3615" s="75">
        <f t="shared" si="226"/>
        <v>0.99999977831475917</v>
      </c>
      <c r="L3615" s="75">
        <f t="shared" si="227"/>
        <v>1.4144388842396464E-6</v>
      </c>
      <c r="M3615" s="76" t="str">
        <f t="shared" si="228"/>
        <v>-</v>
      </c>
      <c r="N3615" s="76" t="str">
        <f t="shared" si="228"/>
        <v>sig</v>
      </c>
      <c r="O3615" s="3" t="s">
        <v>682</v>
      </c>
      <c r="P3615" s="40" t="s">
        <v>797</v>
      </c>
      <c r="Q3615" s="77" t="s">
        <v>681</v>
      </c>
      <c r="R3615" s="78"/>
    </row>
    <row r="3616" spans="1:18" x14ac:dyDescent="0.2">
      <c r="A3616" s="3" t="s">
        <v>332</v>
      </c>
      <c r="B3616" s="60" t="s">
        <v>443</v>
      </c>
      <c r="C3616" s="78" t="s">
        <v>760</v>
      </c>
      <c r="D3616" s="78">
        <v>26406</v>
      </c>
      <c r="E3616" s="78">
        <v>25</v>
      </c>
      <c r="F3616" s="78">
        <v>26848</v>
      </c>
      <c r="G3616" s="78">
        <v>4</v>
      </c>
      <c r="H3616" s="78">
        <f t="shared" si="229"/>
        <v>29</v>
      </c>
      <c r="I3616" s="74">
        <v>0.86206896551724133</v>
      </c>
      <c r="J3616" s="74">
        <v>0.13793103448275862</v>
      </c>
      <c r="K3616" s="75">
        <f t="shared" si="226"/>
        <v>0.99999238178133965</v>
      </c>
      <c r="L3616" s="75">
        <f t="shared" si="227"/>
        <v>5.1857903599739149E-5</v>
      </c>
      <c r="M3616" s="76" t="str">
        <f t="shared" si="228"/>
        <v>-</v>
      </c>
      <c r="N3616" s="76" t="str">
        <f t="shared" si="228"/>
        <v>-</v>
      </c>
      <c r="O3616" s="3" t="s">
        <v>682</v>
      </c>
      <c r="P3616" s="40" t="s">
        <v>797</v>
      </c>
      <c r="Q3616" s="77" t="s">
        <v>681</v>
      </c>
      <c r="R3616" s="78"/>
    </row>
    <row r="3617" spans="1:18" x14ac:dyDescent="0.2">
      <c r="A3617" s="3" t="s">
        <v>332</v>
      </c>
      <c r="B3617" s="60" t="s">
        <v>443</v>
      </c>
      <c r="C3617" s="78" t="s">
        <v>761</v>
      </c>
      <c r="D3617" s="78">
        <v>26406</v>
      </c>
      <c r="E3617" s="78">
        <v>19</v>
      </c>
      <c r="F3617" s="78">
        <v>26848</v>
      </c>
      <c r="G3617" s="78">
        <v>6</v>
      </c>
      <c r="H3617" s="78">
        <f t="shared" si="229"/>
        <v>25</v>
      </c>
      <c r="I3617" s="74">
        <v>0.76</v>
      </c>
      <c r="J3617" s="74">
        <v>0.24</v>
      </c>
      <c r="K3617" s="75">
        <f t="shared" si="226"/>
        <v>0.99796134233474731</v>
      </c>
      <c r="L3617" s="75">
        <f t="shared" si="227"/>
        <v>7.3166489601135254E-3</v>
      </c>
      <c r="M3617" s="76" t="str">
        <f t="shared" si="228"/>
        <v>-</v>
      </c>
      <c r="N3617" s="76" t="str">
        <f t="shared" si="228"/>
        <v>-</v>
      </c>
      <c r="O3617" s="3" t="s">
        <v>682</v>
      </c>
      <c r="P3617" s="40" t="s">
        <v>797</v>
      </c>
      <c r="Q3617" s="77" t="s">
        <v>681</v>
      </c>
      <c r="R3617" s="78"/>
    </row>
    <row r="3618" spans="1:18" x14ac:dyDescent="0.2">
      <c r="A3618" s="3" t="s">
        <v>332</v>
      </c>
      <c r="B3618" s="60" t="s">
        <v>443</v>
      </c>
      <c r="C3618" s="78" t="s">
        <v>762</v>
      </c>
      <c r="D3618" s="78">
        <v>26406</v>
      </c>
      <c r="E3618" s="78">
        <v>9</v>
      </c>
      <c r="F3618" s="78">
        <v>26848</v>
      </c>
      <c r="G3618" s="78">
        <v>8</v>
      </c>
      <c r="H3618" s="78">
        <f t="shared" si="229"/>
        <v>17</v>
      </c>
      <c r="I3618" s="74">
        <v>0.52941176470588236</v>
      </c>
      <c r="J3618" s="74">
        <v>0.47058823529411764</v>
      </c>
      <c r="K3618" s="75">
        <f t="shared" si="226"/>
        <v>0.68547058105468728</v>
      </c>
      <c r="L3618" s="75">
        <f t="shared" si="227"/>
        <v>0.49999999999999978</v>
      </c>
      <c r="M3618" s="76" t="str">
        <f t="shared" si="228"/>
        <v>-</v>
      </c>
      <c r="N3618" s="76" t="str">
        <f t="shared" si="228"/>
        <v>-</v>
      </c>
      <c r="O3618" s="3" t="s">
        <v>682</v>
      </c>
      <c r="P3618" s="40" t="s">
        <v>797</v>
      </c>
      <c r="Q3618" s="77" t="s">
        <v>681</v>
      </c>
      <c r="R3618" s="78"/>
    </row>
    <row r="3619" spans="1:18" x14ac:dyDescent="0.2">
      <c r="A3619" s="3" t="s">
        <v>332</v>
      </c>
      <c r="B3619" s="60" t="s">
        <v>443</v>
      </c>
      <c r="C3619" s="78" t="s">
        <v>741</v>
      </c>
      <c r="D3619" s="78">
        <v>26406</v>
      </c>
      <c r="E3619" s="78">
        <v>15</v>
      </c>
      <c r="F3619" s="78">
        <v>26848</v>
      </c>
      <c r="G3619" s="78">
        <v>4</v>
      </c>
      <c r="H3619" s="78">
        <f t="shared" si="229"/>
        <v>19</v>
      </c>
      <c r="I3619" s="74">
        <v>0.78947368421052633</v>
      </c>
      <c r="J3619" s="74">
        <v>0.21052631578947367</v>
      </c>
      <c r="K3619" s="75">
        <f t="shared" si="226"/>
        <v>0.9977874755859375</v>
      </c>
      <c r="L3619" s="75">
        <f t="shared" si="227"/>
        <v>9.6054077148437569E-3</v>
      </c>
      <c r="M3619" s="76" t="str">
        <f t="shared" si="228"/>
        <v>-</v>
      </c>
      <c r="N3619" s="76" t="str">
        <f t="shared" si="228"/>
        <v>-</v>
      </c>
      <c r="O3619" s="3" t="s">
        <v>682</v>
      </c>
      <c r="P3619" s="40" t="s">
        <v>797</v>
      </c>
      <c r="Q3619" s="77" t="s">
        <v>681</v>
      </c>
      <c r="R3619" s="78"/>
    </row>
    <row r="3620" spans="1:18" x14ac:dyDescent="0.2">
      <c r="A3620" s="3" t="s">
        <v>332</v>
      </c>
      <c r="B3620" s="60" t="s">
        <v>443</v>
      </c>
      <c r="C3620" s="78" t="s">
        <v>742</v>
      </c>
      <c r="D3620" s="78">
        <v>26406</v>
      </c>
      <c r="E3620" s="78">
        <v>21</v>
      </c>
      <c r="F3620" s="78">
        <v>26848</v>
      </c>
      <c r="G3620" s="78">
        <v>6</v>
      </c>
      <c r="H3620" s="78">
        <f t="shared" si="229"/>
        <v>27</v>
      </c>
      <c r="I3620" s="74">
        <v>0.77777777777777779</v>
      </c>
      <c r="J3620" s="74">
        <v>0.22222222222222221</v>
      </c>
      <c r="K3620" s="75">
        <f t="shared" si="226"/>
        <v>0.99924314022064209</v>
      </c>
      <c r="L3620" s="75">
        <f t="shared" si="227"/>
        <v>2.962306141853333E-3</v>
      </c>
      <c r="M3620" s="76" t="str">
        <f t="shared" si="228"/>
        <v>-</v>
      </c>
      <c r="N3620" s="76" t="str">
        <f t="shared" si="228"/>
        <v>-</v>
      </c>
      <c r="O3620" s="3" t="s">
        <v>682</v>
      </c>
      <c r="P3620" s="40" t="s">
        <v>797</v>
      </c>
      <c r="Q3620" s="77" t="s">
        <v>681</v>
      </c>
      <c r="R3620" s="78"/>
    </row>
    <row r="3621" spans="1:18" x14ac:dyDescent="0.2">
      <c r="A3621" s="3" t="s">
        <v>332</v>
      </c>
      <c r="B3621" s="60" t="s">
        <v>443</v>
      </c>
      <c r="C3621" s="78" t="s">
        <v>743</v>
      </c>
      <c r="D3621" s="78">
        <v>26406</v>
      </c>
      <c r="E3621" s="78">
        <v>14</v>
      </c>
      <c r="F3621" s="78">
        <v>26848</v>
      </c>
      <c r="G3621" s="78">
        <v>4</v>
      </c>
      <c r="H3621" s="78">
        <f t="shared" si="229"/>
        <v>18</v>
      </c>
      <c r="I3621" s="74">
        <v>0.77777777777777779</v>
      </c>
      <c r="J3621" s="74">
        <v>0.22222222222222221</v>
      </c>
      <c r="K3621" s="75">
        <f t="shared" si="226"/>
        <v>0.9962310791015625</v>
      </c>
      <c r="L3621" s="75">
        <f t="shared" si="227"/>
        <v>1.5441894531250007E-2</v>
      </c>
      <c r="M3621" s="76" t="str">
        <f t="shared" si="228"/>
        <v>-</v>
      </c>
      <c r="N3621" s="76" t="str">
        <f t="shared" si="228"/>
        <v>-</v>
      </c>
      <c r="O3621" s="3" t="s">
        <v>682</v>
      </c>
      <c r="P3621" s="40" t="s">
        <v>797</v>
      </c>
      <c r="Q3621" s="77" t="s">
        <v>681</v>
      </c>
      <c r="R3621" s="78"/>
    </row>
    <row r="3622" spans="1:18" x14ac:dyDescent="0.2">
      <c r="A3622" s="3" t="s">
        <v>332</v>
      </c>
      <c r="B3622" s="60" t="s">
        <v>443</v>
      </c>
      <c r="C3622" s="78" t="s">
        <v>744</v>
      </c>
      <c r="D3622" s="78">
        <v>26406</v>
      </c>
      <c r="E3622" s="78">
        <v>10</v>
      </c>
      <c r="F3622" s="78">
        <v>26848</v>
      </c>
      <c r="G3622" s="78">
        <v>1</v>
      </c>
      <c r="H3622" s="78">
        <f t="shared" si="229"/>
        <v>11</v>
      </c>
      <c r="I3622" s="74">
        <v>0.90909090909090906</v>
      </c>
      <c r="J3622" s="74">
        <v>9.0909090909090912E-2</v>
      </c>
      <c r="K3622" s="75">
        <f t="shared" si="226"/>
        <v>0.99951171875</v>
      </c>
      <c r="L3622" s="75">
        <f t="shared" si="227"/>
        <v>5.8593750000000017E-3</v>
      </c>
      <c r="M3622" s="76" t="str">
        <f t="shared" si="228"/>
        <v>-</v>
      </c>
      <c r="N3622" s="76" t="str">
        <f t="shared" si="228"/>
        <v>-</v>
      </c>
      <c r="O3622" s="3" t="s">
        <v>682</v>
      </c>
      <c r="P3622" s="40" t="s">
        <v>797</v>
      </c>
      <c r="Q3622" s="77" t="s">
        <v>681</v>
      </c>
      <c r="R3622" s="78"/>
    </row>
    <row r="3623" spans="1:18" x14ac:dyDescent="0.2">
      <c r="A3623" s="3" t="s">
        <v>332</v>
      </c>
      <c r="B3623" s="60" t="s">
        <v>443</v>
      </c>
      <c r="C3623" s="78" t="s">
        <v>745</v>
      </c>
      <c r="D3623" s="78">
        <v>26406</v>
      </c>
      <c r="E3623" s="78">
        <v>12</v>
      </c>
      <c r="F3623" s="78">
        <v>26848</v>
      </c>
      <c r="G3623" s="78">
        <v>4</v>
      </c>
      <c r="H3623" s="78">
        <f t="shared" si="229"/>
        <v>16</v>
      </c>
      <c r="I3623" s="74">
        <v>0.75</v>
      </c>
      <c r="J3623" s="74">
        <v>0.25</v>
      </c>
      <c r="K3623" s="75">
        <f t="shared" si="226"/>
        <v>0.9893646240234375</v>
      </c>
      <c r="L3623" s="75">
        <f t="shared" si="227"/>
        <v>3.8406372070312507E-2</v>
      </c>
      <c r="M3623" s="76" t="str">
        <f t="shared" si="228"/>
        <v>-</v>
      </c>
      <c r="N3623" s="76" t="str">
        <f t="shared" si="228"/>
        <v>-</v>
      </c>
      <c r="O3623" s="3" t="s">
        <v>682</v>
      </c>
      <c r="P3623" s="40" t="s">
        <v>797</v>
      </c>
      <c r="Q3623" s="77" t="s">
        <v>681</v>
      </c>
      <c r="R3623" s="78"/>
    </row>
    <row r="3624" spans="1:18" x14ac:dyDescent="0.2">
      <c r="A3624" s="3" t="s">
        <v>332</v>
      </c>
      <c r="B3624" s="60" t="s">
        <v>443</v>
      </c>
      <c r="C3624" s="78" t="s">
        <v>746</v>
      </c>
      <c r="D3624" s="78">
        <v>26406</v>
      </c>
      <c r="E3624" s="78">
        <v>18</v>
      </c>
      <c r="F3624" s="78">
        <v>26848</v>
      </c>
      <c r="G3624" s="78">
        <v>3</v>
      </c>
      <c r="H3624" s="78">
        <f t="shared" si="229"/>
        <v>21</v>
      </c>
      <c r="I3624" s="74">
        <v>0.8571428571428571</v>
      </c>
      <c r="J3624" s="74">
        <v>0.14285714285714285</v>
      </c>
      <c r="K3624" s="75">
        <f t="shared" si="226"/>
        <v>0.99988937377929688</v>
      </c>
      <c r="L3624" s="75">
        <f t="shared" si="227"/>
        <v>7.4481964111328136E-4</v>
      </c>
      <c r="M3624" s="76" t="str">
        <f t="shared" si="228"/>
        <v>-</v>
      </c>
      <c r="N3624" s="76" t="str">
        <f t="shared" si="228"/>
        <v>-</v>
      </c>
      <c r="O3624" s="3" t="s">
        <v>682</v>
      </c>
      <c r="P3624" s="40" t="s">
        <v>797</v>
      </c>
      <c r="Q3624" s="77" t="s">
        <v>681</v>
      </c>
      <c r="R3624" s="78"/>
    </row>
    <row r="3625" spans="1:18" x14ac:dyDescent="0.2">
      <c r="A3625" s="3" t="s">
        <v>332</v>
      </c>
      <c r="B3625" s="60" t="s">
        <v>443</v>
      </c>
      <c r="C3625" s="78" t="s">
        <v>747</v>
      </c>
      <c r="D3625" s="78">
        <v>26406</v>
      </c>
      <c r="E3625" s="78">
        <v>20</v>
      </c>
      <c r="F3625" s="78">
        <v>26848</v>
      </c>
      <c r="G3625" s="78">
        <v>3</v>
      </c>
      <c r="H3625" s="78">
        <f t="shared" si="229"/>
        <v>23</v>
      </c>
      <c r="I3625" s="74">
        <v>0.86956521739130432</v>
      </c>
      <c r="J3625" s="74">
        <v>0.13043478260869565</v>
      </c>
      <c r="K3625" s="75">
        <f t="shared" si="226"/>
        <v>0.99996697902679443</v>
      </c>
      <c r="L3625" s="75">
        <f t="shared" si="227"/>
        <v>2.44140625E-4</v>
      </c>
      <c r="M3625" s="76" t="str">
        <f t="shared" si="228"/>
        <v>-</v>
      </c>
      <c r="N3625" s="76" t="str">
        <f t="shared" si="228"/>
        <v>-</v>
      </c>
      <c r="O3625" s="3" t="s">
        <v>682</v>
      </c>
      <c r="P3625" s="40" t="s">
        <v>797</v>
      </c>
      <c r="Q3625" s="77" t="s">
        <v>681</v>
      </c>
      <c r="R3625" s="78"/>
    </row>
    <row r="3626" spans="1:18" x14ac:dyDescent="0.2">
      <c r="A3626" s="3" t="s">
        <v>332</v>
      </c>
      <c r="B3626" s="60" t="s">
        <v>443</v>
      </c>
      <c r="C3626" s="78" t="s">
        <v>748</v>
      </c>
      <c r="D3626" s="78">
        <v>26406</v>
      </c>
      <c r="E3626" s="78">
        <v>8</v>
      </c>
      <c r="F3626" s="78">
        <v>26848</v>
      </c>
      <c r="G3626" s="78">
        <v>5</v>
      </c>
      <c r="H3626" s="78">
        <f t="shared" si="229"/>
        <v>13</v>
      </c>
      <c r="I3626" s="74">
        <v>0.61538461538461542</v>
      </c>
      <c r="J3626" s="74">
        <v>0.38461538461538464</v>
      </c>
      <c r="K3626" s="75">
        <f t="shared" si="226"/>
        <v>0.8665771484375</v>
      </c>
      <c r="L3626" s="75">
        <f t="shared" si="227"/>
        <v>0.29052734375</v>
      </c>
      <c r="M3626" s="76" t="str">
        <f t="shared" si="228"/>
        <v>-</v>
      </c>
      <c r="N3626" s="76" t="str">
        <f t="shared" si="228"/>
        <v>-</v>
      </c>
      <c r="O3626" s="3" t="s">
        <v>682</v>
      </c>
      <c r="P3626" s="40" t="s">
        <v>797</v>
      </c>
      <c r="Q3626" s="77" t="s">
        <v>681</v>
      </c>
      <c r="R3626" s="78"/>
    </row>
    <row r="3627" spans="1:18" x14ac:dyDescent="0.2">
      <c r="A3627" s="3" t="s">
        <v>332</v>
      </c>
      <c r="B3627" s="60" t="s">
        <v>443</v>
      </c>
      <c r="C3627" s="78" t="s">
        <v>749</v>
      </c>
      <c r="D3627" s="78">
        <v>26406</v>
      </c>
      <c r="E3627" s="78">
        <v>12</v>
      </c>
      <c r="F3627" s="78">
        <v>26848</v>
      </c>
      <c r="G3627" s="78">
        <v>6</v>
      </c>
      <c r="H3627" s="78">
        <f t="shared" si="229"/>
        <v>18</v>
      </c>
      <c r="I3627" s="74">
        <v>0.66666666666666663</v>
      </c>
      <c r="J3627" s="74">
        <v>0.33333333333333331</v>
      </c>
      <c r="K3627" s="75">
        <f t="shared" si="226"/>
        <v>0.951873779296875</v>
      </c>
      <c r="L3627" s="75">
        <f t="shared" si="227"/>
        <v>0.11894226074218753</v>
      </c>
      <c r="M3627" s="76" t="str">
        <f t="shared" si="228"/>
        <v>-</v>
      </c>
      <c r="N3627" s="76" t="str">
        <f t="shared" si="228"/>
        <v>-</v>
      </c>
      <c r="O3627" s="3" t="s">
        <v>682</v>
      </c>
      <c r="P3627" s="40" t="s">
        <v>797</v>
      </c>
      <c r="Q3627" s="77" t="s">
        <v>681</v>
      </c>
      <c r="R3627" s="78"/>
    </row>
    <row r="3628" spans="1:18" x14ac:dyDescent="0.2">
      <c r="A3628" s="3" t="s">
        <v>332</v>
      </c>
      <c r="B3628" s="60" t="s">
        <v>443</v>
      </c>
      <c r="C3628" s="78" t="s">
        <v>750</v>
      </c>
      <c r="D3628" s="78">
        <v>26406</v>
      </c>
      <c r="E3628" s="78">
        <v>12</v>
      </c>
      <c r="F3628" s="78">
        <v>26848</v>
      </c>
      <c r="G3628" s="78">
        <v>1</v>
      </c>
      <c r="H3628" s="78">
        <f t="shared" si="229"/>
        <v>13</v>
      </c>
      <c r="I3628" s="74">
        <v>0.92307692307692313</v>
      </c>
      <c r="J3628" s="74">
        <v>7.6923076923076927E-2</v>
      </c>
      <c r="K3628" s="75">
        <f t="shared" si="226"/>
        <v>0.9998779296875</v>
      </c>
      <c r="L3628" s="75">
        <f t="shared" si="227"/>
        <v>1.7089843750000002E-3</v>
      </c>
      <c r="M3628" s="76" t="str">
        <f t="shared" si="228"/>
        <v>-</v>
      </c>
      <c r="N3628" s="76" t="str">
        <f t="shared" si="228"/>
        <v>-</v>
      </c>
      <c r="O3628" s="3" t="s">
        <v>682</v>
      </c>
      <c r="P3628" s="40" t="s">
        <v>797</v>
      </c>
      <c r="Q3628" s="77" t="s">
        <v>681</v>
      </c>
      <c r="R3628" s="78"/>
    </row>
    <row r="3629" spans="1:18" x14ac:dyDescent="0.2">
      <c r="A3629" s="3" t="s">
        <v>332</v>
      </c>
      <c r="B3629" s="60" t="s">
        <v>443</v>
      </c>
      <c r="C3629" s="78" t="s">
        <v>751</v>
      </c>
      <c r="D3629" s="78">
        <v>26406</v>
      </c>
      <c r="E3629" s="78">
        <v>13</v>
      </c>
      <c r="F3629" s="78">
        <v>26848</v>
      </c>
      <c r="G3629" s="78">
        <v>4</v>
      </c>
      <c r="H3629" s="78">
        <f t="shared" si="229"/>
        <v>17</v>
      </c>
      <c r="I3629" s="74">
        <v>0.76470588235294112</v>
      </c>
      <c r="J3629" s="74">
        <v>0.23529411764705882</v>
      </c>
      <c r="K3629" s="75">
        <f t="shared" si="226"/>
        <v>0.9936370849609375</v>
      </c>
      <c r="L3629" s="75">
        <f t="shared" si="227"/>
        <v>2.4520874023437521E-2</v>
      </c>
      <c r="M3629" s="76" t="str">
        <f t="shared" si="228"/>
        <v>-</v>
      </c>
      <c r="N3629" s="76" t="str">
        <f t="shared" si="228"/>
        <v>-</v>
      </c>
      <c r="O3629" s="3" t="s">
        <v>682</v>
      </c>
      <c r="P3629" s="40" t="s">
        <v>797</v>
      </c>
      <c r="Q3629" s="77" t="s">
        <v>681</v>
      </c>
      <c r="R3629" s="78"/>
    </row>
    <row r="3630" spans="1:18" x14ac:dyDescent="0.2">
      <c r="A3630" s="3" t="s">
        <v>332</v>
      </c>
      <c r="B3630" s="60" t="s">
        <v>443</v>
      </c>
      <c r="C3630" s="78" t="s">
        <v>752</v>
      </c>
      <c r="D3630" s="78">
        <v>26406</v>
      </c>
      <c r="E3630" s="78">
        <v>3</v>
      </c>
      <c r="F3630" s="78">
        <v>26848</v>
      </c>
      <c r="G3630" s="78">
        <v>3</v>
      </c>
      <c r="H3630" s="78">
        <f t="shared" si="229"/>
        <v>6</v>
      </c>
      <c r="I3630" s="74">
        <v>0.5</v>
      </c>
      <c r="J3630" s="74">
        <v>0.5</v>
      </c>
      <c r="K3630" s="75">
        <f t="shared" si="226"/>
        <v>0.65625</v>
      </c>
      <c r="L3630" s="75">
        <f t="shared" si="227"/>
        <v>0.65625</v>
      </c>
      <c r="M3630" s="76" t="str">
        <f t="shared" si="228"/>
        <v>-</v>
      </c>
      <c r="N3630" s="76" t="str">
        <f t="shared" si="228"/>
        <v>-</v>
      </c>
      <c r="O3630" s="3" t="s">
        <v>682</v>
      </c>
      <c r="P3630" s="40" t="s">
        <v>797</v>
      </c>
      <c r="Q3630" s="77" t="s">
        <v>681</v>
      </c>
      <c r="R3630" s="78"/>
    </row>
    <row r="3631" spans="1:18" x14ac:dyDescent="0.2">
      <c r="A3631" s="3" t="s">
        <v>332</v>
      </c>
      <c r="B3631" s="60" t="s">
        <v>443</v>
      </c>
      <c r="C3631" s="78" t="s">
        <v>753</v>
      </c>
      <c r="D3631" s="78">
        <v>26406</v>
      </c>
      <c r="E3631" s="78">
        <v>13</v>
      </c>
      <c r="F3631" s="78">
        <v>26848</v>
      </c>
      <c r="G3631" s="78">
        <v>0</v>
      </c>
      <c r="H3631" s="78">
        <f t="shared" si="229"/>
        <v>13</v>
      </c>
      <c r="I3631" s="74">
        <v>1</v>
      </c>
      <c r="J3631" s="74">
        <v>0</v>
      </c>
      <c r="K3631" s="75">
        <f t="shared" si="226"/>
        <v>1</v>
      </c>
      <c r="L3631" s="75">
        <f t="shared" si="227"/>
        <v>1.2207031250000008E-4</v>
      </c>
      <c r="M3631" s="76" t="str">
        <f t="shared" si="228"/>
        <v>-</v>
      </c>
      <c r="N3631" s="76" t="str">
        <f t="shared" si="228"/>
        <v>-</v>
      </c>
      <c r="O3631" s="3" t="s">
        <v>682</v>
      </c>
      <c r="P3631" s="40" t="s">
        <v>797</v>
      </c>
      <c r="Q3631" s="77" t="s">
        <v>681</v>
      </c>
      <c r="R3631" s="78"/>
    </row>
    <row r="3632" spans="1:18" x14ac:dyDescent="0.2">
      <c r="A3632" s="3" t="s">
        <v>246</v>
      </c>
      <c r="B3632" s="60" t="s">
        <v>299</v>
      </c>
      <c r="C3632" s="78" t="s">
        <v>754</v>
      </c>
      <c r="D3632" s="78">
        <v>26406</v>
      </c>
      <c r="E3632" s="78">
        <v>66</v>
      </c>
      <c r="F3632" s="78">
        <v>26848</v>
      </c>
      <c r="G3632" s="78">
        <v>57</v>
      </c>
      <c r="H3632" s="78">
        <f t="shared" si="229"/>
        <v>123</v>
      </c>
      <c r="I3632" s="74">
        <v>0.53658536585365857</v>
      </c>
      <c r="J3632" s="74">
        <v>0.46341463414634149</v>
      </c>
      <c r="K3632" s="75">
        <f t="shared" si="226"/>
        <v>0.81635163030305602</v>
      </c>
      <c r="L3632" s="75">
        <f t="shared" si="227"/>
        <v>0.2354253728196915</v>
      </c>
      <c r="M3632" s="76" t="str">
        <f t="shared" si="228"/>
        <v>-</v>
      </c>
      <c r="N3632" s="76" t="str">
        <f t="shared" si="228"/>
        <v>-</v>
      </c>
      <c r="O3632" s="3" t="s">
        <v>682</v>
      </c>
      <c r="P3632" s="40" t="s">
        <v>680</v>
      </c>
      <c r="Q3632" s="77" t="s">
        <v>681</v>
      </c>
      <c r="R3632" s="78"/>
    </row>
    <row r="3633" spans="1:18" x14ac:dyDescent="0.2">
      <c r="A3633" s="3" t="s">
        <v>246</v>
      </c>
      <c r="B3633" s="60" t="s">
        <v>299</v>
      </c>
      <c r="C3633" s="78" t="s">
        <v>755</v>
      </c>
      <c r="D3633" s="78">
        <v>26406</v>
      </c>
      <c r="E3633" s="78">
        <v>61</v>
      </c>
      <c r="F3633" s="78">
        <v>26848</v>
      </c>
      <c r="G3633" s="78">
        <v>56</v>
      </c>
      <c r="H3633" s="78">
        <f t="shared" si="229"/>
        <v>117</v>
      </c>
      <c r="I3633" s="74">
        <v>0.5213675213675214</v>
      </c>
      <c r="J3633" s="74">
        <v>0.47863247863247865</v>
      </c>
      <c r="K3633" s="75">
        <f t="shared" si="226"/>
        <v>0.71035487490614846</v>
      </c>
      <c r="L3633" s="75">
        <f t="shared" si="227"/>
        <v>0.35585163846397022</v>
      </c>
      <c r="M3633" s="76" t="str">
        <f t="shared" si="228"/>
        <v>-</v>
      </c>
      <c r="N3633" s="76" t="str">
        <f t="shared" si="228"/>
        <v>-</v>
      </c>
      <c r="O3633" s="3" t="s">
        <v>682</v>
      </c>
      <c r="P3633" s="40" t="s">
        <v>680</v>
      </c>
      <c r="Q3633" s="77" t="s">
        <v>681</v>
      </c>
      <c r="R3633" s="78"/>
    </row>
    <row r="3634" spans="1:18" x14ac:dyDescent="0.2">
      <c r="A3634" s="3" t="s">
        <v>246</v>
      </c>
      <c r="B3634" s="60" t="s">
        <v>299</v>
      </c>
      <c r="C3634" s="78" t="s">
        <v>756</v>
      </c>
      <c r="D3634" s="78">
        <v>26406</v>
      </c>
      <c r="E3634" s="78">
        <v>59</v>
      </c>
      <c r="F3634" s="78">
        <v>26848</v>
      </c>
      <c r="G3634" s="78">
        <v>92</v>
      </c>
      <c r="H3634" s="78">
        <f t="shared" si="229"/>
        <v>151</v>
      </c>
      <c r="I3634" s="74">
        <v>0.39072847682119205</v>
      </c>
      <c r="J3634" s="74">
        <v>0.60927152317880795</v>
      </c>
      <c r="K3634" s="75">
        <f t="shared" si="226"/>
        <v>4.493308228849649E-3</v>
      </c>
      <c r="L3634" s="75">
        <f t="shared" si="227"/>
        <v>0.99725876560711968</v>
      </c>
      <c r="M3634" s="76" t="str">
        <f t="shared" si="228"/>
        <v>-</v>
      </c>
      <c r="N3634" s="76" t="str">
        <f t="shared" si="228"/>
        <v>-</v>
      </c>
      <c r="O3634" s="3" t="s">
        <v>682</v>
      </c>
      <c r="P3634" s="40" t="s">
        <v>680</v>
      </c>
      <c r="Q3634" s="77" t="s">
        <v>681</v>
      </c>
      <c r="R3634" s="78"/>
    </row>
    <row r="3635" spans="1:18" x14ac:dyDescent="0.2">
      <c r="A3635" s="3" t="s">
        <v>246</v>
      </c>
      <c r="B3635" s="60" t="s">
        <v>299</v>
      </c>
      <c r="C3635" s="78" t="s">
        <v>757</v>
      </c>
      <c r="D3635" s="78">
        <v>26406</v>
      </c>
      <c r="E3635" s="78">
        <v>45</v>
      </c>
      <c r="F3635" s="78">
        <v>26848</v>
      </c>
      <c r="G3635" s="78">
        <v>49</v>
      </c>
      <c r="H3635" s="78">
        <f t="shared" si="229"/>
        <v>94</v>
      </c>
      <c r="I3635" s="74">
        <v>0.47872340425531917</v>
      </c>
      <c r="J3635" s="74">
        <v>0.52127659574468088</v>
      </c>
      <c r="K3635" s="75">
        <f t="shared" si="226"/>
        <v>0.37859453707120283</v>
      </c>
      <c r="L3635" s="75">
        <f t="shared" si="227"/>
        <v>0.69685203115301708</v>
      </c>
      <c r="M3635" s="76" t="str">
        <f t="shared" si="228"/>
        <v>-</v>
      </c>
      <c r="N3635" s="76" t="str">
        <f t="shared" si="228"/>
        <v>-</v>
      </c>
      <c r="O3635" s="3" t="s">
        <v>682</v>
      </c>
      <c r="P3635" s="40" t="s">
        <v>680</v>
      </c>
      <c r="Q3635" s="77" t="s">
        <v>681</v>
      </c>
      <c r="R3635" s="78"/>
    </row>
    <row r="3636" spans="1:18" x14ac:dyDescent="0.2">
      <c r="A3636" s="3" t="s">
        <v>246</v>
      </c>
      <c r="B3636" s="60" t="s">
        <v>299</v>
      </c>
      <c r="C3636" s="78" t="s">
        <v>758</v>
      </c>
      <c r="D3636" s="78">
        <v>26406</v>
      </c>
      <c r="E3636" s="78">
        <v>45</v>
      </c>
      <c r="F3636" s="78">
        <v>26848</v>
      </c>
      <c r="G3636" s="78">
        <v>55</v>
      </c>
      <c r="H3636" s="78">
        <f t="shared" si="229"/>
        <v>100</v>
      </c>
      <c r="I3636" s="74">
        <v>0.45</v>
      </c>
      <c r="J3636" s="74">
        <v>0.55000000000000004</v>
      </c>
      <c r="K3636" s="75">
        <f t="shared" si="226"/>
        <v>0.18410080866334791</v>
      </c>
      <c r="L3636" s="75">
        <f t="shared" si="227"/>
        <v>0.86437348796308267</v>
      </c>
      <c r="M3636" s="76" t="str">
        <f t="shared" si="228"/>
        <v>-</v>
      </c>
      <c r="N3636" s="76" t="str">
        <f t="shared" si="228"/>
        <v>-</v>
      </c>
      <c r="O3636" s="3" t="s">
        <v>682</v>
      </c>
      <c r="P3636" s="40" t="s">
        <v>680</v>
      </c>
      <c r="Q3636" s="77" t="s">
        <v>681</v>
      </c>
      <c r="R3636" s="78"/>
    </row>
    <row r="3637" spans="1:18" x14ac:dyDescent="0.2">
      <c r="A3637" s="3" t="s">
        <v>246</v>
      </c>
      <c r="B3637" s="60" t="s">
        <v>299</v>
      </c>
      <c r="C3637" s="78" t="s">
        <v>759</v>
      </c>
      <c r="D3637" s="78">
        <v>26406</v>
      </c>
      <c r="E3637" s="78">
        <v>41</v>
      </c>
      <c r="F3637" s="78">
        <v>26848</v>
      </c>
      <c r="G3637" s="78">
        <v>55</v>
      </c>
      <c r="H3637" s="78">
        <f t="shared" si="229"/>
        <v>96</v>
      </c>
      <c r="I3637" s="74">
        <v>0.42708333333333331</v>
      </c>
      <c r="J3637" s="74">
        <v>0.57291666666666663</v>
      </c>
      <c r="K3637" s="75">
        <f t="shared" si="226"/>
        <v>9.2142936440182413E-2</v>
      </c>
      <c r="L3637" s="75">
        <f t="shared" si="227"/>
        <v>0.93732715140575373</v>
      </c>
      <c r="M3637" s="76" t="str">
        <f t="shared" si="228"/>
        <v>-</v>
      </c>
      <c r="N3637" s="76" t="str">
        <f t="shared" si="228"/>
        <v>-</v>
      </c>
      <c r="O3637" s="3" t="s">
        <v>682</v>
      </c>
      <c r="P3637" s="40" t="s">
        <v>680</v>
      </c>
      <c r="Q3637" s="77" t="s">
        <v>681</v>
      </c>
      <c r="R3637" s="78"/>
    </row>
    <row r="3638" spans="1:18" x14ac:dyDescent="0.2">
      <c r="A3638" s="3" t="s">
        <v>246</v>
      </c>
      <c r="B3638" s="60" t="s">
        <v>299</v>
      </c>
      <c r="C3638" s="78" t="s">
        <v>760</v>
      </c>
      <c r="D3638" s="78">
        <v>26406</v>
      </c>
      <c r="E3638" s="78">
        <v>52</v>
      </c>
      <c r="F3638" s="78">
        <v>26848</v>
      </c>
      <c r="G3638" s="78">
        <v>48</v>
      </c>
      <c r="H3638" s="78">
        <f t="shared" si="229"/>
        <v>100</v>
      </c>
      <c r="I3638" s="74">
        <v>0.52</v>
      </c>
      <c r="J3638" s="74">
        <v>0.48</v>
      </c>
      <c r="K3638" s="75">
        <f t="shared" si="226"/>
        <v>0.69135029320537389</v>
      </c>
      <c r="L3638" s="75">
        <f t="shared" si="227"/>
        <v>0.3821767172013335</v>
      </c>
      <c r="M3638" s="76" t="str">
        <f t="shared" si="228"/>
        <v>-</v>
      </c>
      <c r="N3638" s="76" t="str">
        <f t="shared" si="228"/>
        <v>-</v>
      </c>
      <c r="O3638" s="3" t="s">
        <v>682</v>
      </c>
      <c r="P3638" s="40" t="s">
        <v>680</v>
      </c>
      <c r="Q3638" s="77" t="s">
        <v>681</v>
      </c>
      <c r="R3638" s="78"/>
    </row>
    <row r="3639" spans="1:18" x14ac:dyDescent="0.2">
      <c r="A3639" s="3" t="s">
        <v>246</v>
      </c>
      <c r="B3639" s="60" t="s">
        <v>299</v>
      </c>
      <c r="C3639" s="78" t="s">
        <v>761</v>
      </c>
      <c r="D3639" s="78">
        <v>26406</v>
      </c>
      <c r="E3639" s="78">
        <v>36</v>
      </c>
      <c r="F3639" s="78">
        <v>26848</v>
      </c>
      <c r="G3639" s="78">
        <v>53</v>
      </c>
      <c r="H3639" s="78">
        <f t="shared" si="229"/>
        <v>89</v>
      </c>
      <c r="I3639" s="74">
        <v>0.4044943820224719</v>
      </c>
      <c r="J3639" s="74">
        <v>0.5955056179775281</v>
      </c>
      <c r="K3639" s="75">
        <f t="shared" si="226"/>
        <v>4.4660368365594783E-2</v>
      </c>
      <c r="L3639" s="75">
        <f t="shared" si="227"/>
        <v>0.97211083617313276</v>
      </c>
      <c r="M3639" s="76" t="str">
        <f t="shared" si="228"/>
        <v>-</v>
      </c>
      <c r="N3639" s="76" t="str">
        <f t="shared" si="228"/>
        <v>-</v>
      </c>
      <c r="O3639" s="3" t="s">
        <v>682</v>
      </c>
      <c r="P3639" s="40" t="s">
        <v>680</v>
      </c>
      <c r="Q3639" s="77" t="s">
        <v>681</v>
      </c>
      <c r="R3639" s="78"/>
    </row>
    <row r="3640" spans="1:18" x14ac:dyDescent="0.2">
      <c r="A3640" s="3" t="s">
        <v>246</v>
      </c>
      <c r="B3640" s="60" t="s">
        <v>299</v>
      </c>
      <c r="C3640" s="78" t="s">
        <v>762</v>
      </c>
      <c r="D3640" s="78">
        <v>26406</v>
      </c>
      <c r="E3640" s="78">
        <v>30</v>
      </c>
      <c r="F3640" s="78">
        <v>26848</v>
      </c>
      <c r="G3640" s="78">
        <v>42</v>
      </c>
      <c r="H3640" s="78">
        <f t="shared" si="229"/>
        <v>72</v>
      </c>
      <c r="I3640" s="74">
        <v>0.41666666666666669</v>
      </c>
      <c r="J3640" s="74">
        <v>0.58333333333333337</v>
      </c>
      <c r="K3640" s="75">
        <f t="shared" si="226"/>
        <v>9.7252582933699719E-2</v>
      </c>
      <c r="L3640" s="75">
        <f t="shared" si="227"/>
        <v>0.93754089981568001</v>
      </c>
      <c r="M3640" s="76" t="str">
        <f t="shared" si="228"/>
        <v>-</v>
      </c>
      <c r="N3640" s="76" t="str">
        <f t="shared" si="228"/>
        <v>-</v>
      </c>
      <c r="O3640" s="3" t="s">
        <v>682</v>
      </c>
      <c r="P3640" s="40" t="s">
        <v>680</v>
      </c>
      <c r="Q3640" s="77" t="s">
        <v>681</v>
      </c>
      <c r="R3640" s="78"/>
    </row>
    <row r="3641" spans="1:18" x14ac:dyDescent="0.2">
      <c r="A3641" s="3" t="s">
        <v>246</v>
      </c>
      <c r="B3641" s="60" t="s">
        <v>299</v>
      </c>
      <c r="C3641" s="78" t="s">
        <v>741</v>
      </c>
      <c r="D3641" s="78">
        <v>26406</v>
      </c>
      <c r="E3641" s="78">
        <v>31</v>
      </c>
      <c r="F3641" s="78">
        <v>26848</v>
      </c>
      <c r="G3641" s="78">
        <v>27</v>
      </c>
      <c r="H3641" s="78">
        <f t="shared" si="229"/>
        <v>58</v>
      </c>
      <c r="I3641" s="74">
        <v>0.53448275862068961</v>
      </c>
      <c r="J3641" s="74">
        <v>0.46551724137931033</v>
      </c>
      <c r="K3641" s="75">
        <f t="shared" si="226"/>
        <v>0.74407884578091577</v>
      </c>
      <c r="L3641" s="75">
        <f t="shared" si="227"/>
        <v>0.34700204703806614</v>
      </c>
      <c r="M3641" s="76" t="str">
        <f t="shared" si="228"/>
        <v>-</v>
      </c>
      <c r="N3641" s="76" t="str">
        <f t="shared" si="228"/>
        <v>-</v>
      </c>
      <c r="O3641" s="3" t="s">
        <v>682</v>
      </c>
      <c r="P3641" s="40" t="s">
        <v>680</v>
      </c>
      <c r="Q3641" s="77" t="s">
        <v>681</v>
      </c>
      <c r="R3641" s="78"/>
    </row>
    <row r="3642" spans="1:18" x14ac:dyDescent="0.2">
      <c r="A3642" s="3" t="s">
        <v>246</v>
      </c>
      <c r="B3642" s="60" t="s">
        <v>299</v>
      </c>
      <c r="C3642" s="78" t="s">
        <v>742</v>
      </c>
      <c r="D3642" s="78">
        <v>26406</v>
      </c>
      <c r="E3642" s="78">
        <v>36</v>
      </c>
      <c r="F3642" s="78">
        <v>26848</v>
      </c>
      <c r="G3642" s="78">
        <v>46</v>
      </c>
      <c r="H3642" s="78">
        <f t="shared" si="229"/>
        <v>82</v>
      </c>
      <c r="I3642" s="74">
        <v>0.43902439024390244</v>
      </c>
      <c r="J3642" s="74">
        <v>0.56097560975609762</v>
      </c>
      <c r="K3642" s="75">
        <f t="shared" si="226"/>
        <v>0.16014668181900732</v>
      </c>
      <c r="L3642" s="75">
        <f t="shared" si="227"/>
        <v>0.88787773584695917</v>
      </c>
      <c r="M3642" s="76" t="str">
        <f t="shared" si="228"/>
        <v>-</v>
      </c>
      <c r="N3642" s="76" t="str">
        <f t="shared" si="228"/>
        <v>-</v>
      </c>
      <c r="O3642" s="3" t="s">
        <v>682</v>
      </c>
      <c r="P3642" s="40" t="s">
        <v>680</v>
      </c>
      <c r="Q3642" s="77" t="s">
        <v>681</v>
      </c>
      <c r="R3642" s="78"/>
    </row>
    <row r="3643" spans="1:18" x14ac:dyDescent="0.2">
      <c r="A3643" s="3" t="s">
        <v>246</v>
      </c>
      <c r="B3643" s="60" t="s">
        <v>299</v>
      </c>
      <c r="C3643" s="78" t="s">
        <v>743</v>
      </c>
      <c r="D3643" s="78">
        <v>26406</v>
      </c>
      <c r="E3643" s="78">
        <v>26</v>
      </c>
      <c r="F3643" s="78">
        <v>26848</v>
      </c>
      <c r="G3643" s="78">
        <v>40</v>
      </c>
      <c r="H3643" s="78">
        <f t="shared" si="229"/>
        <v>66</v>
      </c>
      <c r="I3643" s="74">
        <v>0.39393939393939392</v>
      </c>
      <c r="J3643" s="74">
        <v>0.60606060606060608</v>
      </c>
      <c r="K3643" s="75">
        <f t="shared" si="226"/>
        <v>5.4428482204858145E-2</v>
      </c>
      <c r="L3643" s="75">
        <f t="shared" si="227"/>
        <v>0.96799124793138724</v>
      </c>
      <c r="M3643" s="76" t="str">
        <f t="shared" si="228"/>
        <v>-</v>
      </c>
      <c r="N3643" s="76" t="str">
        <f t="shared" si="228"/>
        <v>-</v>
      </c>
      <c r="O3643" s="3" t="s">
        <v>682</v>
      </c>
      <c r="P3643" s="40" t="s">
        <v>680</v>
      </c>
      <c r="Q3643" s="77" t="s">
        <v>681</v>
      </c>
      <c r="R3643" s="78"/>
    </row>
    <row r="3644" spans="1:18" x14ac:dyDescent="0.2">
      <c r="A3644" s="3" t="s">
        <v>246</v>
      </c>
      <c r="B3644" s="60" t="s">
        <v>299</v>
      </c>
      <c r="C3644" s="78" t="s">
        <v>744</v>
      </c>
      <c r="D3644" s="78">
        <v>26406</v>
      </c>
      <c r="E3644" s="78">
        <v>29</v>
      </c>
      <c r="F3644" s="78">
        <v>26848</v>
      </c>
      <c r="G3644" s="78">
        <v>27</v>
      </c>
      <c r="H3644" s="78">
        <f t="shared" si="229"/>
        <v>56</v>
      </c>
      <c r="I3644" s="74">
        <v>0.5178571428571429</v>
      </c>
      <c r="J3644" s="74">
        <v>0.48214285714285715</v>
      </c>
      <c r="K3644" s="75">
        <f t="shared" si="226"/>
        <v>0.65556011963833039</v>
      </c>
      <c r="L3644" s="75">
        <f t="shared" si="227"/>
        <v>0.44692654741751153</v>
      </c>
      <c r="M3644" s="76" t="str">
        <f t="shared" si="228"/>
        <v>-</v>
      </c>
      <c r="N3644" s="76" t="str">
        <f t="shared" si="228"/>
        <v>-</v>
      </c>
      <c r="O3644" s="3" t="s">
        <v>682</v>
      </c>
      <c r="P3644" s="40" t="s">
        <v>680</v>
      </c>
      <c r="Q3644" s="77" t="s">
        <v>681</v>
      </c>
      <c r="R3644" s="78"/>
    </row>
    <row r="3645" spans="1:18" x14ac:dyDescent="0.2">
      <c r="A3645" s="3" t="s">
        <v>246</v>
      </c>
      <c r="B3645" s="60" t="s">
        <v>299</v>
      </c>
      <c r="C3645" s="78" t="s">
        <v>745</v>
      </c>
      <c r="D3645" s="78">
        <v>26406</v>
      </c>
      <c r="E3645" s="78">
        <v>5</v>
      </c>
      <c r="F3645" s="78">
        <v>26848</v>
      </c>
      <c r="G3645" s="78">
        <v>21</v>
      </c>
      <c r="H3645" s="78">
        <f t="shared" si="229"/>
        <v>26</v>
      </c>
      <c r="I3645" s="74">
        <v>0.19230769230769232</v>
      </c>
      <c r="J3645" s="74">
        <v>0.80769230769230771</v>
      </c>
      <c r="K3645" s="75">
        <f t="shared" si="226"/>
        <v>1.24695897102356E-3</v>
      </c>
      <c r="L3645" s="75">
        <f t="shared" si="227"/>
        <v>0.99973323941230774</v>
      </c>
      <c r="M3645" s="76" t="str">
        <f t="shared" si="228"/>
        <v>-</v>
      </c>
      <c r="N3645" s="76" t="str">
        <f t="shared" si="228"/>
        <v>-</v>
      </c>
      <c r="O3645" s="3" t="s">
        <v>682</v>
      </c>
      <c r="P3645" s="40" t="s">
        <v>680</v>
      </c>
      <c r="Q3645" s="77" t="s">
        <v>681</v>
      </c>
      <c r="R3645" s="78"/>
    </row>
    <row r="3646" spans="1:18" x14ac:dyDescent="0.2">
      <c r="A3646" s="3" t="s">
        <v>246</v>
      </c>
      <c r="B3646" s="60" t="s">
        <v>299</v>
      </c>
      <c r="C3646" s="78" t="s">
        <v>746</v>
      </c>
      <c r="D3646" s="78">
        <v>26406</v>
      </c>
      <c r="E3646" s="78">
        <v>23</v>
      </c>
      <c r="F3646" s="78">
        <v>26848</v>
      </c>
      <c r="G3646" s="78">
        <v>24</v>
      </c>
      <c r="H3646" s="78">
        <f t="shared" si="229"/>
        <v>47</v>
      </c>
      <c r="I3646" s="74">
        <v>0.48936170212765956</v>
      </c>
      <c r="J3646" s="74">
        <v>0.51063829787234039</v>
      </c>
      <c r="K3646" s="75">
        <f t="shared" si="226"/>
        <v>0.50000000000000022</v>
      </c>
      <c r="L3646" s="75">
        <f t="shared" si="227"/>
        <v>0.61456650271348634</v>
      </c>
      <c r="M3646" s="76" t="str">
        <f t="shared" si="228"/>
        <v>-</v>
      </c>
      <c r="N3646" s="76" t="str">
        <f t="shared" si="228"/>
        <v>-</v>
      </c>
      <c r="O3646" s="3" t="s">
        <v>682</v>
      </c>
      <c r="P3646" s="40" t="s">
        <v>680</v>
      </c>
      <c r="Q3646" s="77" t="s">
        <v>681</v>
      </c>
      <c r="R3646" s="78"/>
    </row>
    <row r="3647" spans="1:18" x14ac:dyDescent="0.2">
      <c r="A3647" s="3" t="s">
        <v>246</v>
      </c>
      <c r="B3647" s="60" t="s">
        <v>299</v>
      </c>
      <c r="C3647" s="78" t="s">
        <v>747</v>
      </c>
      <c r="D3647" s="78">
        <v>26406</v>
      </c>
      <c r="E3647" s="78">
        <v>33</v>
      </c>
      <c r="F3647" s="78">
        <v>26848</v>
      </c>
      <c r="G3647" s="78">
        <v>24</v>
      </c>
      <c r="H3647" s="78">
        <f t="shared" si="229"/>
        <v>57</v>
      </c>
      <c r="I3647" s="74">
        <v>0.57894736842105265</v>
      </c>
      <c r="J3647" s="74">
        <v>0.42105263157894735</v>
      </c>
      <c r="K3647" s="75">
        <f t="shared" si="226"/>
        <v>0.9075747587917905</v>
      </c>
      <c r="L3647" s="75">
        <f t="shared" si="227"/>
        <v>0.14462187355451037</v>
      </c>
      <c r="M3647" s="76" t="str">
        <f t="shared" si="228"/>
        <v>-</v>
      </c>
      <c r="N3647" s="76" t="str">
        <f t="shared" si="228"/>
        <v>-</v>
      </c>
      <c r="O3647" s="3" t="s">
        <v>682</v>
      </c>
      <c r="P3647" s="40" t="s">
        <v>680</v>
      </c>
      <c r="Q3647" s="77" t="s">
        <v>681</v>
      </c>
      <c r="R3647" s="78"/>
    </row>
    <row r="3648" spans="1:18" x14ac:dyDescent="0.2">
      <c r="A3648" s="3" t="s">
        <v>246</v>
      </c>
      <c r="B3648" s="60" t="s">
        <v>299</v>
      </c>
      <c r="C3648" s="78" t="s">
        <v>748</v>
      </c>
      <c r="D3648" s="78">
        <v>26406</v>
      </c>
      <c r="E3648" s="78">
        <v>28</v>
      </c>
      <c r="F3648" s="78">
        <v>26848</v>
      </c>
      <c r="G3648" s="78">
        <v>27</v>
      </c>
      <c r="H3648" s="78">
        <f t="shared" si="229"/>
        <v>55</v>
      </c>
      <c r="I3648" s="74">
        <v>0.50909090909090904</v>
      </c>
      <c r="J3648" s="74">
        <v>0.49090909090909091</v>
      </c>
      <c r="K3648" s="75">
        <f t="shared" si="226"/>
        <v>0.60614690516497782</v>
      </c>
      <c r="L3648" s="75">
        <f t="shared" si="227"/>
        <v>0.50000000000000044</v>
      </c>
      <c r="M3648" s="76" t="str">
        <f t="shared" si="228"/>
        <v>-</v>
      </c>
      <c r="N3648" s="76" t="str">
        <f t="shared" si="228"/>
        <v>-</v>
      </c>
      <c r="O3648" s="3" t="s">
        <v>682</v>
      </c>
      <c r="P3648" s="40" t="s">
        <v>680</v>
      </c>
      <c r="Q3648" s="77" t="s">
        <v>681</v>
      </c>
      <c r="R3648" s="78"/>
    </row>
    <row r="3649" spans="1:18" x14ac:dyDescent="0.2">
      <c r="A3649" s="3" t="s">
        <v>246</v>
      </c>
      <c r="B3649" s="60" t="s">
        <v>299</v>
      </c>
      <c r="C3649" s="78" t="s">
        <v>749</v>
      </c>
      <c r="D3649" s="78">
        <v>26406</v>
      </c>
      <c r="E3649" s="78">
        <v>34</v>
      </c>
      <c r="F3649" s="78">
        <v>26848</v>
      </c>
      <c r="G3649" s="78">
        <v>37</v>
      </c>
      <c r="H3649" s="78">
        <f t="shared" si="229"/>
        <v>71</v>
      </c>
      <c r="I3649" s="74">
        <v>0.47887323943661969</v>
      </c>
      <c r="J3649" s="74">
        <v>0.52112676056338025</v>
      </c>
      <c r="K3649" s="75">
        <f t="shared" si="226"/>
        <v>0.40629432470308102</v>
      </c>
      <c r="L3649" s="75">
        <f t="shared" si="227"/>
        <v>0.68234617895616634</v>
      </c>
      <c r="M3649" s="76" t="str">
        <f t="shared" si="228"/>
        <v>-</v>
      </c>
      <c r="N3649" s="76" t="str">
        <f t="shared" si="228"/>
        <v>-</v>
      </c>
      <c r="O3649" s="3" t="s">
        <v>682</v>
      </c>
      <c r="P3649" s="40" t="s">
        <v>680</v>
      </c>
      <c r="Q3649" s="77" t="s">
        <v>681</v>
      </c>
      <c r="R3649" s="78"/>
    </row>
    <row r="3650" spans="1:18" x14ac:dyDescent="0.2">
      <c r="A3650" s="3" t="s">
        <v>246</v>
      </c>
      <c r="B3650" s="60" t="s">
        <v>299</v>
      </c>
      <c r="C3650" s="78" t="s">
        <v>750</v>
      </c>
      <c r="D3650" s="78">
        <v>26406</v>
      </c>
      <c r="E3650" s="78">
        <v>17</v>
      </c>
      <c r="F3650" s="78">
        <v>26848</v>
      </c>
      <c r="G3650" s="78">
        <v>20</v>
      </c>
      <c r="H3650" s="78">
        <f t="shared" si="229"/>
        <v>37</v>
      </c>
      <c r="I3650" s="74">
        <v>0.45945945945945948</v>
      </c>
      <c r="J3650" s="74">
        <v>0.54054054054054057</v>
      </c>
      <c r="K3650" s="75">
        <f t="shared" ref="K3650:K3713" si="230">BINOMDIST(E3650,H3650,0.5,TRUE)</f>
        <v>0.37141467936453415</v>
      </c>
      <c r="L3650" s="75">
        <f t="shared" ref="L3650:L3713" si="231">BINOMDIST(G3650,H3650,0.5,TRUE)</f>
        <v>0.74431210920738511</v>
      </c>
      <c r="M3650" s="76" t="str">
        <f t="shared" ref="M3650:N3713" si="232">IF(K3650&lt;(0.05/5830),"sig","-")</f>
        <v>-</v>
      </c>
      <c r="N3650" s="76" t="str">
        <f t="shared" si="232"/>
        <v>-</v>
      </c>
      <c r="O3650" s="3" t="s">
        <v>682</v>
      </c>
      <c r="P3650" s="40" t="s">
        <v>680</v>
      </c>
      <c r="Q3650" s="77" t="s">
        <v>681</v>
      </c>
      <c r="R3650" s="78"/>
    </row>
    <row r="3651" spans="1:18" x14ac:dyDescent="0.2">
      <c r="A3651" s="3" t="s">
        <v>246</v>
      </c>
      <c r="B3651" s="60" t="s">
        <v>299</v>
      </c>
      <c r="C3651" s="78" t="s">
        <v>751</v>
      </c>
      <c r="D3651" s="78">
        <v>26406</v>
      </c>
      <c r="E3651" s="78">
        <v>29</v>
      </c>
      <c r="F3651" s="78">
        <v>26848</v>
      </c>
      <c r="G3651" s="78">
        <v>20</v>
      </c>
      <c r="H3651" s="78">
        <f t="shared" si="229"/>
        <v>49</v>
      </c>
      <c r="I3651" s="74">
        <v>0.59183673469387754</v>
      </c>
      <c r="J3651" s="74">
        <v>0.40816326530612246</v>
      </c>
      <c r="K3651" s="75">
        <f t="shared" si="230"/>
        <v>0.92379611401926098</v>
      </c>
      <c r="L3651" s="75">
        <f t="shared" si="231"/>
        <v>0.12643486508380178</v>
      </c>
      <c r="M3651" s="76" t="str">
        <f t="shared" si="232"/>
        <v>-</v>
      </c>
      <c r="N3651" s="76" t="str">
        <f t="shared" si="232"/>
        <v>-</v>
      </c>
      <c r="O3651" s="3" t="s">
        <v>682</v>
      </c>
      <c r="P3651" s="40" t="s">
        <v>680</v>
      </c>
      <c r="Q3651" s="77" t="s">
        <v>681</v>
      </c>
      <c r="R3651" s="78"/>
    </row>
    <row r="3652" spans="1:18" x14ac:dyDescent="0.2">
      <c r="A3652" s="3" t="s">
        <v>246</v>
      </c>
      <c r="B3652" s="60" t="s">
        <v>299</v>
      </c>
      <c r="C3652" s="78" t="s">
        <v>752</v>
      </c>
      <c r="D3652" s="78">
        <v>26406</v>
      </c>
      <c r="E3652" s="78">
        <v>4</v>
      </c>
      <c r="F3652" s="78">
        <v>26848</v>
      </c>
      <c r="G3652" s="78">
        <v>10</v>
      </c>
      <c r="H3652" s="78">
        <f t="shared" si="229"/>
        <v>14</v>
      </c>
      <c r="I3652" s="74">
        <v>0.2857142857142857</v>
      </c>
      <c r="J3652" s="74">
        <v>0.7142857142857143</v>
      </c>
      <c r="K3652" s="75">
        <f t="shared" si="230"/>
        <v>8.9782714843750028E-2</v>
      </c>
      <c r="L3652" s="75">
        <f t="shared" si="231"/>
        <v>0.9713134765625</v>
      </c>
      <c r="M3652" s="76" t="str">
        <f t="shared" si="232"/>
        <v>-</v>
      </c>
      <c r="N3652" s="76" t="str">
        <f t="shared" si="232"/>
        <v>-</v>
      </c>
      <c r="O3652" s="3" t="s">
        <v>682</v>
      </c>
      <c r="P3652" s="40" t="s">
        <v>680</v>
      </c>
      <c r="Q3652" s="77" t="s">
        <v>681</v>
      </c>
      <c r="R3652" s="78"/>
    </row>
    <row r="3653" spans="1:18" x14ac:dyDescent="0.2">
      <c r="A3653" s="3" t="s">
        <v>246</v>
      </c>
      <c r="B3653" s="60" t="s">
        <v>299</v>
      </c>
      <c r="C3653" s="78" t="s">
        <v>753</v>
      </c>
      <c r="D3653" s="78">
        <v>26406</v>
      </c>
      <c r="E3653" s="78">
        <v>28</v>
      </c>
      <c r="F3653" s="78">
        <v>26848</v>
      </c>
      <c r="G3653" s="78">
        <v>29</v>
      </c>
      <c r="H3653" s="78">
        <f t="shared" si="229"/>
        <v>57</v>
      </c>
      <c r="I3653" s="74">
        <v>0.49122807017543857</v>
      </c>
      <c r="J3653" s="74">
        <v>0.50877192982456143</v>
      </c>
      <c r="K3653" s="75">
        <f t="shared" si="230"/>
        <v>0.49999999999999944</v>
      </c>
      <c r="L3653" s="75">
        <f t="shared" si="231"/>
        <v>0.60431678611040984</v>
      </c>
      <c r="M3653" s="76" t="str">
        <f t="shared" si="232"/>
        <v>-</v>
      </c>
      <c r="N3653" s="76" t="str">
        <f t="shared" si="232"/>
        <v>-</v>
      </c>
      <c r="O3653" s="3" t="s">
        <v>682</v>
      </c>
      <c r="P3653" s="40" t="s">
        <v>680</v>
      </c>
      <c r="Q3653" s="77" t="s">
        <v>681</v>
      </c>
      <c r="R3653" s="78"/>
    </row>
    <row r="3654" spans="1:18" x14ac:dyDescent="0.2">
      <c r="A3654" s="3" t="s">
        <v>247</v>
      </c>
      <c r="B3654" s="60" t="s">
        <v>299</v>
      </c>
      <c r="C3654" s="78" t="s">
        <v>754</v>
      </c>
      <c r="D3654" s="78">
        <v>26406</v>
      </c>
      <c r="E3654" s="78">
        <v>56</v>
      </c>
      <c r="F3654" s="78">
        <v>26848</v>
      </c>
      <c r="G3654" s="78">
        <v>52</v>
      </c>
      <c r="H3654" s="78">
        <f t="shared" si="229"/>
        <v>108</v>
      </c>
      <c r="I3654" s="74">
        <v>0.51851851851851849</v>
      </c>
      <c r="J3654" s="74">
        <v>0.48148148148148145</v>
      </c>
      <c r="K3654" s="75">
        <f t="shared" si="230"/>
        <v>0.68468308273458445</v>
      </c>
      <c r="L3654" s="75">
        <f t="shared" si="231"/>
        <v>0.38649426479926691</v>
      </c>
      <c r="M3654" s="76" t="str">
        <f t="shared" si="232"/>
        <v>-</v>
      </c>
      <c r="N3654" s="76" t="str">
        <f t="shared" si="232"/>
        <v>-</v>
      </c>
      <c r="O3654" s="3" t="s">
        <v>682</v>
      </c>
      <c r="P3654" s="40" t="s">
        <v>680</v>
      </c>
      <c r="Q3654" s="77" t="s">
        <v>681</v>
      </c>
      <c r="R3654" s="78"/>
    </row>
    <row r="3655" spans="1:18" x14ac:dyDescent="0.2">
      <c r="A3655" s="3" t="s">
        <v>247</v>
      </c>
      <c r="B3655" s="60" t="s">
        <v>299</v>
      </c>
      <c r="C3655" s="78" t="s">
        <v>755</v>
      </c>
      <c r="D3655" s="78">
        <v>26406</v>
      </c>
      <c r="E3655" s="78">
        <v>58</v>
      </c>
      <c r="F3655" s="78">
        <v>26848</v>
      </c>
      <c r="G3655" s="78">
        <v>54</v>
      </c>
      <c r="H3655" s="78">
        <f t="shared" si="229"/>
        <v>112</v>
      </c>
      <c r="I3655" s="74">
        <v>0.5178571428571429</v>
      </c>
      <c r="J3655" s="74">
        <v>0.48214285714285715</v>
      </c>
      <c r="K3655" s="75">
        <f t="shared" si="230"/>
        <v>0.68160011419288347</v>
      </c>
      <c r="L3655" s="75">
        <f t="shared" si="231"/>
        <v>0.38848237568483596</v>
      </c>
      <c r="M3655" s="76" t="str">
        <f t="shared" si="232"/>
        <v>-</v>
      </c>
      <c r="N3655" s="76" t="str">
        <f t="shared" si="232"/>
        <v>-</v>
      </c>
      <c r="O3655" s="3" t="s">
        <v>682</v>
      </c>
      <c r="P3655" s="40" t="s">
        <v>680</v>
      </c>
      <c r="Q3655" s="77" t="s">
        <v>681</v>
      </c>
      <c r="R3655" s="78"/>
    </row>
    <row r="3656" spans="1:18" x14ac:dyDescent="0.2">
      <c r="A3656" s="3" t="s">
        <v>247</v>
      </c>
      <c r="B3656" s="60" t="s">
        <v>299</v>
      </c>
      <c r="C3656" s="78" t="s">
        <v>756</v>
      </c>
      <c r="D3656" s="78">
        <v>26406</v>
      </c>
      <c r="E3656" s="78">
        <v>31</v>
      </c>
      <c r="F3656" s="78">
        <v>26848</v>
      </c>
      <c r="G3656" s="78">
        <v>8</v>
      </c>
      <c r="H3656" s="78">
        <f t="shared" si="229"/>
        <v>39</v>
      </c>
      <c r="I3656" s="74">
        <v>0.79487179487179482</v>
      </c>
      <c r="J3656" s="74">
        <v>0.20512820512820512</v>
      </c>
      <c r="K3656" s="75">
        <f t="shared" si="230"/>
        <v>0.9999648726079613</v>
      </c>
      <c r="L3656" s="75">
        <f t="shared" si="231"/>
        <v>1.4703843771712871E-4</v>
      </c>
      <c r="M3656" s="76" t="str">
        <f t="shared" si="232"/>
        <v>-</v>
      </c>
      <c r="N3656" s="76" t="str">
        <f t="shared" si="232"/>
        <v>-</v>
      </c>
      <c r="O3656" s="3" t="s">
        <v>682</v>
      </c>
      <c r="P3656" s="40" t="s">
        <v>680</v>
      </c>
      <c r="Q3656" s="77" t="s">
        <v>681</v>
      </c>
      <c r="R3656" s="78"/>
    </row>
    <row r="3657" spans="1:18" x14ac:dyDescent="0.2">
      <c r="A3657" s="3" t="s">
        <v>247</v>
      </c>
      <c r="B3657" s="60" t="s">
        <v>299</v>
      </c>
      <c r="C3657" s="78" t="s">
        <v>757</v>
      </c>
      <c r="D3657" s="78">
        <v>26406</v>
      </c>
      <c r="E3657" s="78">
        <v>48</v>
      </c>
      <c r="F3657" s="78">
        <v>26848</v>
      </c>
      <c r="G3657" s="78">
        <v>32</v>
      </c>
      <c r="H3657" s="78">
        <f t="shared" si="229"/>
        <v>80</v>
      </c>
      <c r="I3657" s="74">
        <v>0.6</v>
      </c>
      <c r="J3657" s="74">
        <v>0.4</v>
      </c>
      <c r="K3657" s="75">
        <f t="shared" si="230"/>
        <v>0.97166778682743937</v>
      </c>
      <c r="L3657" s="75">
        <f t="shared" si="231"/>
        <v>4.6455941110273034E-2</v>
      </c>
      <c r="M3657" s="76" t="str">
        <f t="shared" si="232"/>
        <v>-</v>
      </c>
      <c r="N3657" s="76" t="str">
        <f t="shared" si="232"/>
        <v>-</v>
      </c>
      <c r="O3657" s="3" t="s">
        <v>682</v>
      </c>
      <c r="P3657" s="40" t="s">
        <v>680</v>
      </c>
      <c r="Q3657" s="77" t="s">
        <v>681</v>
      </c>
      <c r="R3657" s="78"/>
    </row>
    <row r="3658" spans="1:18" x14ac:dyDescent="0.2">
      <c r="A3658" s="3" t="s">
        <v>247</v>
      </c>
      <c r="B3658" s="60" t="s">
        <v>299</v>
      </c>
      <c r="C3658" s="78" t="s">
        <v>758</v>
      </c>
      <c r="D3658" s="78">
        <v>26406</v>
      </c>
      <c r="E3658" s="78">
        <v>36</v>
      </c>
      <c r="F3658" s="78">
        <v>26848</v>
      </c>
      <c r="G3658" s="78">
        <v>52</v>
      </c>
      <c r="H3658" s="78">
        <f t="shared" si="229"/>
        <v>88</v>
      </c>
      <c r="I3658" s="74">
        <v>0.40909090909090912</v>
      </c>
      <c r="J3658" s="74">
        <v>0.59090909090909094</v>
      </c>
      <c r="K3658" s="75">
        <f t="shared" si="230"/>
        <v>5.4647714888657432E-2</v>
      </c>
      <c r="L3658" s="75">
        <f t="shared" si="231"/>
        <v>0.96532697815746771</v>
      </c>
      <c r="M3658" s="76" t="str">
        <f t="shared" si="232"/>
        <v>-</v>
      </c>
      <c r="N3658" s="76" t="str">
        <f t="shared" si="232"/>
        <v>-</v>
      </c>
      <c r="O3658" s="3" t="s">
        <v>682</v>
      </c>
      <c r="P3658" s="40" t="s">
        <v>680</v>
      </c>
      <c r="Q3658" s="77" t="s">
        <v>681</v>
      </c>
      <c r="R3658" s="78"/>
    </row>
    <row r="3659" spans="1:18" x14ac:dyDescent="0.2">
      <c r="A3659" s="3" t="s">
        <v>247</v>
      </c>
      <c r="B3659" s="60" t="s">
        <v>299</v>
      </c>
      <c r="C3659" s="78" t="s">
        <v>759</v>
      </c>
      <c r="D3659" s="78">
        <v>26406</v>
      </c>
      <c r="E3659" s="78">
        <v>36</v>
      </c>
      <c r="F3659" s="78">
        <v>26848</v>
      </c>
      <c r="G3659" s="78">
        <v>52</v>
      </c>
      <c r="H3659" s="78">
        <f t="shared" si="229"/>
        <v>88</v>
      </c>
      <c r="I3659" s="74">
        <v>0.40909090909090912</v>
      </c>
      <c r="J3659" s="74">
        <v>0.59090909090909094</v>
      </c>
      <c r="K3659" s="75">
        <f t="shared" si="230"/>
        <v>5.4647714888657432E-2</v>
      </c>
      <c r="L3659" s="75">
        <f t="shared" si="231"/>
        <v>0.96532697815746771</v>
      </c>
      <c r="M3659" s="76" t="str">
        <f t="shared" si="232"/>
        <v>-</v>
      </c>
      <c r="N3659" s="76" t="str">
        <f t="shared" si="232"/>
        <v>-</v>
      </c>
      <c r="O3659" s="3" t="s">
        <v>682</v>
      </c>
      <c r="P3659" s="40" t="s">
        <v>680</v>
      </c>
      <c r="Q3659" s="77" t="s">
        <v>681</v>
      </c>
      <c r="R3659" s="78"/>
    </row>
    <row r="3660" spans="1:18" x14ac:dyDescent="0.2">
      <c r="A3660" s="3" t="s">
        <v>247</v>
      </c>
      <c r="B3660" s="60" t="s">
        <v>299</v>
      </c>
      <c r="C3660" s="78" t="s">
        <v>760</v>
      </c>
      <c r="D3660" s="78">
        <v>26406</v>
      </c>
      <c r="E3660" s="78">
        <v>45</v>
      </c>
      <c r="F3660" s="78">
        <v>26848</v>
      </c>
      <c r="G3660" s="78">
        <v>36</v>
      </c>
      <c r="H3660" s="78">
        <f t="shared" si="229"/>
        <v>81</v>
      </c>
      <c r="I3660" s="74">
        <v>0.55555555555555558</v>
      </c>
      <c r="J3660" s="74">
        <v>0.44444444444444442</v>
      </c>
      <c r="K3660" s="75">
        <f t="shared" si="230"/>
        <v>0.86679384516433955</v>
      </c>
      <c r="L3660" s="75">
        <f t="shared" si="231"/>
        <v>0.18708720880235419</v>
      </c>
      <c r="M3660" s="76" t="str">
        <f t="shared" si="232"/>
        <v>-</v>
      </c>
      <c r="N3660" s="76" t="str">
        <f t="shared" si="232"/>
        <v>-</v>
      </c>
      <c r="O3660" s="3" t="s">
        <v>682</v>
      </c>
      <c r="P3660" s="40" t="s">
        <v>680</v>
      </c>
      <c r="Q3660" s="77" t="s">
        <v>681</v>
      </c>
      <c r="R3660" s="78"/>
    </row>
    <row r="3661" spans="1:18" x14ac:dyDescent="0.2">
      <c r="A3661" s="3" t="s">
        <v>247</v>
      </c>
      <c r="B3661" s="60" t="s">
        <v>299</v>
      </c>
      <c r="C3661" s="78" t="s">
        <v>761</v>
      </c>
      <c r="D3661" s="78">
        <v>26406</v>
      </c>
      <c r="E3661" s="78">
        <v>32</v>
      </c>
      <c r="F3661" s="78">
        <v>26848</v>
      </c>
      <c r="G3661" s="78">
        <v>31</v>
      </c>
      <c r="H3661" s="78">
        <f t="shared" si="229"/>
        <v>63</v>
      </c>
      <c r="I3661" s="74">
        <v>0.50793650793650791</v>
      </c>
      <c r="J3661" s="74">
        <v>0.49206349206349204</v>
      </c>
      <c r="K3661" s="75">
        <f t="shared" si="230"/>
        <v>0.59934675374796675</v>
      </c>
      <c r="L3661" s="75">
        <f t="shared" si="231"/>
        <v>0.50000000000000022</v>
      </c>
      <c r="M3661" s="76" t="str">
        <f t="shared" si="232"/>
        <v>-</v>
      </c>
      <c r="N3661" s="76" t="str">
        <f t="shared" si="232"/>
        <v>-</v>
      </c>
      <c r="O3661" s="3" t="s">
        <v>682</v>
      </c>
      <c r="P3661" s="40" t="s">
        <v>680</v>
      </c>
      <c r="Q3661" s="77" t="s">
        <v>681</v>
      </c>
      <c r="R3661" s="78"/>
    </row>
    <row r="3662" spans="1:18" x14ac:dyDescent="0.2">
      <c r="A3662" s="3" t="s">
        <v>247</v>
      </c>
      <c r="B3662" s="60" t="s">
        <v>299</v>
      </c>
      <c r="C3662" s="78" t="s">
        <v>762</v>
      </c>
      <c r="D3662" s="78">
        <v>26406</v>
      </c>
      <c r="E3662" s="78">
        <v>21</v>
      </c>
      <c r="F3662" s="78">
        <v>26848</v>
      </c>
      <c r="G3662" s="78">
        <v>35</v>
      </c>
      <c r="H3662" s="78">
        <f t="shared" si="229"/>
        <v>56</v>
      </c>
      <c r="I3662" s="74">
        <v>0.375</v>
      </c>
      <c r="J3662" s="74">
        <v>0.625</v>
      </c>
      <c r="K3662" s="75">
        <f t="shared" si="230"/>
        <v>4.0713407304753126E-2</v>
      </c>
      <c r="L3662" s="75">
        <f t="shared" si="231"/>
        <v>0.97797672694892457</v>
      </c>
      <c r="M3662" s="76" t="str">
        <f t="shared" si="232"/>
        <v>-</v>
      </c>
      <c r="N3662" s="76" t="str">
        <f t="shared" si="232"/>
        <v>-</v>
      </c>
      <c r="O3662" s="3" t="s">
        <v>682</v>
      </c>
      <c r="P3662" s="40" t="s">
        <v>680</v>
      </c>
      <c r="Q3662" s="77" t="s">
        <v>681</v>
      </c>
      <c r="R3662" s="78"/>
    </row>
    <row r="3663" spans="1:18" x14ac:dyDescent="0.2">
      <c r="A3663" s="3" t="s">
        <v>247</v>
      </c>
      <c r="B3663" s="60" t="s">
        <v>299</v>
      </c>
      <c r="C3663" s="78" t="s">
        <v>741</v>
      </c>
      <c r="D3663" s="78">
        <v>26406</v>
      </c>
      <c r="E3663" s="78">
        <v>22</v>
      </c>
      <c r="F3663" s="78">
        <v>26848</v>
      </c>
      <c r="G3663" s="78">
        <v>25</v>
      </c>
      <c r="H3663" s="78">
        <f t="shared" si="229"/>
        <v>47</v>
      </c>
      <c r="I3663" s="74">
        <v>0.46808510638297873</v>
      </c>
      <c r="J3663" s="74">
        <v>0.53191489361702127</v>
      </c>
      <c r="K3663" s="75">
        <f t="shared" si="230"/>
        <v>0.3854334972865136</v>
      </c>
      <c r="L3663" s="75">
        <f t="shared" si="231"/>
        <v>0.71996768520989463</v>
      </c>
      <c r="M3663" s="76" t="str">
        <f t="shared" si="232"/>
        <v>-</v>
      </c>
      <c r="N3663" s="76" t="str">
        <f t="shared" si="232"/>
        <v>-</v>
      </c>
      <c r="O3663" s="3" t="s">
        <v>682</v>
      </c>
      <c r="P3663" s="40" t="s">
        <v>680</v>
      </c>
      <c r="Q3663" s="77" t="s">
        <v>681</v>
      </c>
      <c r="R3663" s="78"/>
    </row>
    <row r="3664" spans="1:18" x14ac:dyDescent="0.2">
      <c r="A3664" s="3" t="s">
        <v>247</v>
      </c>
      <c r="B3664" s="60" t="s">
        <v>299</v>
      </c>
      <c r="C3664" s="78" t="s">
        <v>742</v>
      </c>
      <c r="D3664" s="78">
        <v>26406</v>
      </c>
      <c r="E3664" s="78">
        <v>16</v>
      </c>
      <c r="F3664" s="78">
        <v>26848</v>
      </c>
      <c r="G3664" s="78">
        <v>41</v>
      </c>
      <c r="H3664" s="78">
        <f t="shared" si="229"/>
        <v>57</v>
      </c>
      <c r="I3664" s="74">
        <v>0.2807017543859649</v>
      </c>
      <c r="J3664" s="74">
        <v>0.7192982456140351</v>
      </c>
      <c r="K3664" s="75">
        <f t="shared" si="230"/>
        <v>6.3177973621773181E-4</v>
      </c>
      <c r="L3664" s="75">
        <f t="shared" si="231"/>
        <v>0.99976999749567552</v>
      </c>
      <c r="M3664" s="76" t="str">
        <f t="shared" si="232"/>
        <v>-</v>
      </c>
      <c r="N3664" s="76" t="str">
        <f t="shared" si="232"/>
        <v>-</v>
      </c>
      <c r="O3664" s="3" t="s">
        <v>682</v>
      </c>
      <c r="P3664" s="40" t="s">
        <v>680</v>
      </c>
      <c r="Q3664" s="77" t="s">
        <v>681</v>
      </c>
      <c r="R3664" s="78"/>
    </row>
    <row r="3665" spans="1:18" x14ac:dyDescent="0.2">
      <c r="A3665" s="3" t="s">
        <v>247</v>
      </c>
      <c r="B3665" s="60" t="s">
        <v>299</v>
      </c>
      <c r="C3665" s="78" t="s">
        <v>743</v>
      </c>
      <c r="D3665" s="78">
        <v>26406</v>
      </c>
      <c r="E3665" s="78">
        <v>34</v>
      </c>
      <c r="F3665" s="78">
        <v>26848</v>
      </c>
      <c r="G3665" s="78">
        <v>26</v>
      </c>
      <c r="H3665" s="78">
        <f t="shared" si="229"/>
        <v>60</v>
      </c>
      <c r="I3665" s="74">
        <v>0.56666666666666665</v>
      </c>
      <c r="J3665" s="74">
        <v>0.43333333333333335</v>
      </c>
      <c r="K3665" s="75">
        <f t="shared" si="230"/>
        <v>0.87746958348852711</v>
      </c>
      <c r="L3665" s="75">
        <f t="shared" si="231"/>
        <v>0.18314700335164602</v>
      </c>
      <c r="M3665" s="76" t="str">
        <f t="shared" si="232"/>
        <v>-</v>
      </c>
      <c r="N3665" s="76" t="str">
        <f t="shared" si="232"/>
        <v>-</v>
      </c>
      <c r="O3665" s="3" t="s">
        <v>682</v>
      </c>
      <c r="P3665" s="40" t="s">
        <v>680</v>
      </c>
      <c r="Q3665" s="77" t="s">
        <v>681</v>
      </c>
      <c r="R3665" s="78"/>
    </row>
    <row r="3666" spans="1:18" x14ac:dyDescent="0.2">
      <c r="A3666" s="3" t="s">
        <v>247</v>
      </c>
      <c r="B3666" s="60" t="s">
        <v>299</v>
      </c>
      <c r="C3666" s="78" t="s">
        <v>744</v>
      </c>
      <c r="D3666" s="78">
        <v>26406</v>
      </c>
      <c r="E3666" s="78">
        <v>30</v>
      </c>
      <c r="F3666" s="78">
        <v>26848</v>
      </c>
      <c r="G3666" s="78">
        <v>16</v>
      </c>
      <c r="H3666" s="78">
        <f t="shared" si="229"/>
        <v>46</v>
      </c>
      <c r="I3666" s="74">
        <v>0.65217391304347827</v>
      </c>
      <c r="J3666" s="74">
        <v>0.34782608695652173</v>
      </c>
      <c r="K3666" s="75">
        <f t="shared" si="230"/>
        <v>0.98705195910338261</v>
      </c>
      <c r="L3666" s="75">
        <f t="shared" si="231"/>
        <v>2.703801592943476E-2</v>
      </c>
      <c r="M3666" s="76" t="str">
        <f t="shared" si="232"/>
        <v>-</v>
      </c>
      <c r="N3666" s="76" t="str">
        <f t="shared" si="232"/>
        <v>-</v>
      </c>
      <c r="O3666" s="3" t="s">
        <v>682</v>
      </c>
      <c r="P3666" s="40" t="s">
        <v>680</v>
      </c>
      <c r="Q3666" s="77" t="s">
        <v>681</v>
      </c>
      <c r="R3666" s="78"/>
    </row>
    <row r="3667" spans="1:18" x14ac:dyDescent="0.2">
      <c r="A3667" s="3" t="s">
        <v>247</v>
      </c>
      <c r="B3667" s="60" t="s">
        <v>299</v>
      </c>
      <c r="C3667" s="78" t="s">
        <v>745</v>
      </c>
      <c r="D3667" s="78">
        <v>26406</v>
      </c>
      <c r="E3667" s="78">
        <v>4</v>
      </c>
      <c r="F3667" s="78">
        <v>26848</v>
      </c>
      <c r="G3667" s="78">
        <v>14</v>
      </c>
      <c r="H3667" s="78">
        <f t="shared" si="229"/>
        <v>18</v>
      </c>
      <c r="I3667" s="74">
        <v>0.22222222222222221</v>
      </c>
      <c r="J3667" s="74">
        <v>0.77777777777777779</v>
      </c>
      <c r="K3667" s="75">
        <f t="shared" si="230"/>
        <v>1.5441894531250007E-2</v>
      </c>
      <c r="L3667" s="75">
        <f t="shared" si="231"/>
        <v>0.9962310791015625</v>
      </c>
      <c r="M3667" s="76" t="str">
        <f t="shared" si="232"/>
        <v>-</v>
      </c>
      <c r="N3667" s="76" t="str">
        <f t="shared" si="232"/>
        <v>-</v>
      </c>
      <c r="O3667" s="3" t="s">
        <v>682</v>
      </c>
      <c r="P3667" s="40" t="s">
        <v>680</v>
      </c>
      <c r="Q3667" s="77" t="s">
        <v>681</v>
      </c>
      <c r="R3667" s="78"/>
    </row>
    <row r="3668" spans="1:18" x14ac:dyDescent="0.2">
      <c r="A3668" s="3" t="s">
        <v>247</v>
      </c>
      <c r="B3668" s="60" t="s">
        <v>299</v>
      </c>
      <c r="C3668" s="78" t="s">
        <v>746</v>
      </c>
      <c r="D3668" s="78">
        <v>26406</v>
      </c>
      <c r="E3668" s="78">
        <v>28</v>
      </c>
      <c r="F3668" s="78">
        <v>26848</v>
      </c>
      <c r="G3668" s="78">
        <v>18</v>
      </c>
      <c r="H3668" s="78">
        <f t="shared" si="229"/>
        <v>46</v>
      </c>
      <c r="I3668" s="74">
        <v>0.60869565217391308</v>
      </c>
      <c r="J3668" s="74">
        <v>0.39130434782608697</v>
      </c>
      <c r="K3668" s="75">
        <f t="shared" si="230"/>
        <v>0.94809732224794629</v>
      </c>
      <c r="L3668" s="75">
        <f t="shared" si="231"/>
        <v>9.1962410688495241E-2</v>
      </c>
      <c r="M3668" s="76" t="str">
        <f t="shared" si="232"/>
        <v>-</v>
      </c>
      <c r="N3668" s="76" t="str">
        <f t="shared" si="232"/>
        <v>-</v>
      </c>
      <c r="O3668" s="3" t="s">
        <v>682</v>
      </c>
      <c r="P3668" s="40" t="s">
        <v>680</v>
      </c>
      <c r="Q3668" s="77" t="s">
        <v>681</v>
      </c>
      <c r="R3668" s="78"/>
    </row>
    <row r="3669" spans="1:18" x14ac:dyDescent="0.2">
      <c r="A3669" s="3" t="s">
        <v>247</v>
      </c>
      <c r="B3669" s="60" t="s">
        <v>299</v>
      </c>
      <c r="C3669" s="78" t="s">
        <v>747</v>
      </c>
      <c r="D3669" s="78">
        <v>26406</v>
      </c>
      <c r="E3669" s="78">
        <v>21</v>
      </c>
      <c r="F3669" s="78">
        <v>26848</v>
      </c>
      <c r="G3669" s="78">
        <v>18</v>
      </c>
      <c r="H3669" s="78">
        <f t="shared" si="229"/>
        <v>39</v>
      </c>
      <c r="I3669" s="74">
        <v>0.53846153846153844</v>
      </c>
      <c r="J3669" s="74">
        <v>0.46153846153846156</v>
      </c>
      <c r="K3669" s="75">
        <f t="shared" si="230"/>
        <v>0.73880130975157954</v>
      </c>
      <c r="L3669" s="75">
        <f t="shared" si="231"/>
        <v>0.37462931238042085</v>
      </c>
      <c r="M3669" s="76" t="str">
        <f t="shared" si="232"/>
        <v>-</v>
      </c>
      <c r="N3669" s="76" t="str">
        <f t="shared" si="232"/>
        <v>-</v>
      </c>
      <c r="O3669" s="3" t="s">
        <v>682</v>
      </c>
      <c r="P3669" s="40" t="s">
        <v>680</v>
      </c>
      <c r="Q3669" s="77" t="s">
        <v>681</v>
      </c>
      <c r="R3669" s="78"/>
    </row>
    <row r="3670" spans="1:18" x14ac:dyDescent="0.2">
      <c r="A3670" s="3" t="s">
        <v>247</v>
      </c>
      <c r="B3670" s="60" t="s">
        <v>299</v>
      </c>
      <c r="C3670" s="78" t="s">
        <v>748</v>
      </c>
      <c r="D3670" s="78">
        <v>26406</v>
      </c>
      <c r="E3670" s="78">
        <v>29</v>
      </c>
      <c r="F3670" s="78">
        <v>26848</v>
      </c>
      <c r="G3670" s="78">
        <v>32</v>
      </c>
      <c r="H3670" s="78">
        <f t="shared" si="229"/>
        <v>61</v>
      </c>
      <c r="I3670" s="74">
        <v>0.47540983606557374</v>
      </c>
      <c r="J3670" s="74">
        <v>0.52459016393442626</v>
      </c>
      <c r="K3670" s="75">
        <f t="shared" si="230"/>
        <v>0.399076313652859</v>
      </c>
      <c r="L3670" s="75">
        <f t="shared" si="231"/>
        <v>0.69553964229758547</v>
      </c>
      <c r="M3670" s="76" t="str">
        <f t="shared" si="232"/>
        <v>-</v>
      </c>
      <c r="N3670" s="76" t="str">
        <f t="shared" si="232"/>
        <v>-</v>
      </c>
      <c r="O3670" s="3" t="s">
        <v>682</v>
      </c>
      <c r="P3670" s="40" t="s">
        <v>680</v>
      </c>
      <c r="Q3670" s="77" t="s">
        <v>681</v>
      </c>
      <c r="R3670" s="78"/>
    </row>
    <row r="3671" spans="1:18" x14ac:dyDescent="0.2">
      <c r="A3671" s="3" t="s">
        <v>247</v>
      </c>
      <c r="B3671" s="60" t="s">
        <v>299</v>
      </c>
      <c r="C3671" s="78" t="s">
        <v>749</v>
      </c>
      <c r="D3671" s="78">
        <v>26406</v>
      </c>
      <c r="E3671" s="78">
        <v>21</v>
      </c>
      <c r="F3671" s="78">
        <v>26848</v>
      </c>
      <c r="G3671" s="78">
        <v>24</v>
      </c>
      <c r="H3671" s="78">
        <f t="shared" si="229"/>
        <v>45</v>
      </c>
      <c r="I3671" s="74">
        <v>0.46666666666666667</v>
      </c>
      <c r="J3671" s="74">
        <v>0.53333333333333333</v>
      </c>
      <c r="K3671" s="75">
        <f t="shared" si="230"/>
        <v>0.38299591212239625</v>
      </c>
      <c r="L3671" s="75">
        <f t="shared" si="231"/>
        <v>0.72425783509873987</v>
      </c>
      <c r="M3671" s="76" t="str">
        <f t="shared" si="232"/>
        <v>-</v>
      </c>
      <c r="N3671" s="76" t="str">
        <f t="shared" si="232"/>
        <v>-</v>
      </c>
      <c r="O3671" s="3" t="s">
        <v>682</v>
      </c>
      <c r="P3671" s="40" t="s">
        <v>680</v>
      </c>
      <c r="Q3671" s="77" t="s">
        <v>681</v>
      </c>
      <c r="R3671" s="78"/>
    </row>
    <row r="3672" spans="1:18" x14ac:dyDescent="0.2">
      <c r="A3672" s="3" t="s">
        <v>247</v>
      </c>
      <c r="B3672" s="60" t="s">
        <v>299</v>
      </c>
      <c r="C3672" s="78" t="s">
        <v>750</v>
      </c>
      <c r="D3672" s="78">
        <v>26406</v>
      </c>
      <c r="E3672" s="78">
        <v>12</v>
      </c>
      <c r="F3672" s="78">
        <v>26848</v>
      </c>
      <c r="G3672" s="78">
        <v>14</v>
      </c>
      <c r="H3672" s="78">
        <f t="shared" si="229"/>
        <v>26</v>
      </c>
      <c r="I3672" s="74">
        <v>0.46153846153846156</v>
      </c>
      <c r="J3672" s="74">
        <v>0.53846153846153844</v>
      </c>
      <c r="K3672" s="75">
        <f t="shared" si="230"/>
        <v>0.42250949144363426</v>
      </c>
      <c r="L3672" s="75">
        <f t="shared" si="231"/>
        <v>0.72140145301818837</v>
      </c>
      <c r="M3672" s="76" t="str">
        <f t="shared" si="232"/>
        <v>-</v>
      </c>
      <c r="N3672" s="76" t="str">
        <f t="shared" si="232"/>
        <v>-</v>
      </c>
      <c r="O3672" s="3" t="s">
        <v>682</v>
      </c>
      <c r="P3672" s="40" t="s">
        <v>680</v>
      </c>
      <c r="Q3672" s="77" t="s">
        <v>681</v>
      </c>
      <c r="R3672" s="78"/>
    </row>
    <row r="3673" spans="1:18" x14ac:dyDescent="0.2">
      <c r="A3673" s="3" t="s">
        <v>247</v>
      </c>
      <c r="B3673" s="60" t="s">
        <v>299</v>
      </c>
      <c r="C3673" s="78" t="s">
        <v>751</v>
      </c>
      <c r="D3673" s="78">
        <v>26406</v>
      </c>
      <c r="E3673" s="78">
        <v>18</v>
      </c>
      <c r="F3673" s="78">
        <v>26848</v>
      </c>
      <c r="G3673" s="78">
        <v>13</v>
      </c>
      <c r="H3673" s="78">
        <f t="shared" si="229"/>
        <v>31</v>
      </c>
      <c r="I3673" s="74">
        <v>0.58064516129032262</v>
      </c>
      <c r="J3673" s="74">
        <v>0.41935483870967744</v>
      </c>
      <c r="K3673" s="75">
        <f t="shared" si="230"/>
        <v>0.85947924247011542</v>
      </c>
      <c r="L3673" s="75">
        <f t="shared" si="231"/>
        <v>0.23656482994556435</v>
      </c>
      <c r="M3673" s="76" t="str">
        <f t="shared" si="232"/>
        <v>-</v>
      </c>
      <c r="N3673" s="76" t="str">
        <f t="shared" si="232"/>
        <v>-</v>
      </c>
      <c r="O3673" s="3" t="s">
        <v>682</v>
      </c>
      <c r="P3673" s="40" t="s">
        <v>680</v>
      </c>
      <c r="Q3673" s="77" t="s">
        <v>681</v>
      </c>
      <c r="R3673" s="78"/>
    </row>
    <row r="3674" spans="1:18" x14ac:dyDescent="0.2">
      <c r="A3674" s="3" t="s">
        <v>247</v>
      </c>
      <c r="B3674" s="60" t="s">
        <v>299</v>
      </c>
      <c r="C3674" s="78" t="s">
        <v>752</v>
      </c>
      <c r="D3674" s="78">
        <v>26406</v>
      </c>
      <c r="E3674" s="78">
        <v>3</v>
      </c>
      <c r="F3674" s="78">
        <v>26848</v>
      </c>
      <c r="G3674" s="78">
        <v>4</v>
      </c>
      <c r="H3674" s="78">
        <f t="shared" si="229"/>
        <v>7</v>
      </c>
      <c r="I3674" s="74">
        <v>0.42857142857142855</v>
      </c>
      <c r="J3674" s="74">
        <v>0.5714285714285714</v>
      </c>
      <c r="K3674" s="75">
        <f t="shared" si="230"/>
        <v>0.49999999999999989</v>
      </c>
      <c r="L3674" s="75">
        <f t="shared" si="231"/>
        <v>0.7734375</v>
      </c>
      <c r="M3674" s="76" t="str">
        <f t="shared" si="232"/>
        <v>-</v>
      </c>
      <c r="N3674" s="76" t="str">
        <f t="shared" si="232"/>
        <v>-</v>
      </c>
      <c r="O3674" s="3" t="s">
        <v>682</v>
      </c>
      <c r="P3674" s="40" t="s">
        <v>680</v>
      </c>
      <c r="Q3674" s="77" t="s">
        <v>681</v>
      </c>
      <c r="R3674" s="78"/>
    </row>
    <row r="3675" spans="1:18" x14ac:dyDescent="0.2">
      <c r="A3675" s="3" t="s">
        <v>247</v>
      </c>
      <c r="B3675" s="60" t="s">
        <v>299</v>
      </c>
      <c r="C3675" s="78" t="s">
        <v>753</v>
      </c>
      <c r="D3675" s="78">
        <v>26406</v>
      </c>
      <c r="E3675" s="78">
        <v>34</v>
      </c>
      <c r="F3675" s="78">
        <v>26848</v>
      </c>
      <c r="G3675" s="78">
        <v>23</v>
      </c>
      <c r="H3675" s="78">
        <f t="shared" si="229"/>
        <v>57</v>
      </c>
      <c r="I3675" s="74">
        <v>0.59649122807017541</v>
      </c>
      <c r="J3675" s="74">
        <v>0.40350877192982454</v>
      </c>
      <c r="K3675" s="75">
        <f t="shared" si="230"/>
        <v>0.9444194404480033</v>
      </c>
      <c r="L3675" s="75">
        <f t="shared" si="231"/>
        <v>9.2425241208209497E-2</v>
      </c>
      <c r="M3675" s="76" t="str">
        <f t="shared" si="232"/>
        <v>-</v>
      </c>
      <c r="N3675" s="76" t="str">
        <f t="shared" si="232"/>
        <v>-</v>
      </c>
      <c r="O3675" s="3" t="s">
        <v>682</v>
      </c>
      <c r="P3675" s="40" t="s">
        <v>680</v>
      </c>
      <c r="Q3675" s="77" t="s">
        <v>681</v>
      </c>
      <c r="R3675" s="78"/>
    </row>
    <row r="3676" spans="1:18" x14ac:dyDescent="0.2">
      <c r="A3676" s="3" t="s">
        <v>333</v>
      </c>
      <c r="B3676" s="60" t="s">
        <v>443</v>
      </c>
      <c r="C3676" s="78" t="s">
        <v>754</v>
      </c>
      <c r="D3676" s="78">
        <v>26406</v>
      </c>
      <c r="E3676" s="78">
        <v>64</v>
      </c>
      <c r="F3676" s="78">
        <v>26848</v>
      </c>
      <c r="G3676" s="78">
        <v>14</v>
      </c>
      <c r="H3676" s="78">
        <f t="shared" si="229"/>
        <v>78</v>
      </c>
      <c r="I3676" s="74">
        <v>0.82051282051282048</v>
      </c>
      <c r="J3676" s="74">
        <v>0.17948717948717949</v>
      </c>
      <c r="K3676" s="75">
        <f t="shared" si="230"/>
        <v>0.99999999909614845</v>
      </c>
      <c r="L3676" s="75">
        <f t="shared" si="231"/>
        <v>4.2910897098800899E-9</v>
      </c>
      <c r="M3676" s="76" t="str">
        <f t="shared" si="232"/>
        <v>-</v>
      </c>
      <c r="N3676" s="76" t="str">
        <f t="shared" si="232"/>
        <v>sig</v>
      </c>
      <c r="O3676" s="3" t="s">
        <v>682</v>
      </c>
      <c r="P3676" s="40" t="s">
        <v>680</v>
      </c>
      <c r="Q3676" s="77" t="s">
        <v>681</v>
      </c>
      <c r="R3676" s="78"/>
    </row>
    <row r="3677" spans="1:18" x14ac:dyDescent="0.2">
      <c r="A3677" s="3" t="s">
        <v>333</v>
      </c>
      <c r="B3677" s="60" t="s">
        <v>443</v>
      </c>
      <c r="C3677" s="78" t="s">
        <v>755</v>
      </c>
      <c r="D3677" s="78">
        <v>26406</v>
      </c>
      <c r="E3677" s="78">
        <v>66</v>
      </c>
      <c r="F3677" s="78">
        <v>26848</v>
      </c>
      <c r="G3677" s="78">
        <v>20</v>
      </c>
      <c r="H3677" s="78">
        <f t="shared" si="229"/>
        <v>86</v>
      </c>
      <c r="I3677" s="74">
        <v>0.76744186046511631</v>
      </c>
      <c r="J3677" s="74">
        <v>0.23255813953488372</v>
      </c>
      <c r="K3677" s="75">
        <f t="shared" si="230"/>
        <v>0.99999990295212871</v>
      </c>
      <c r="L3677" s="75">
        <f t="shared" si="231"/>
        <v>3.3348894114148169E-7</v>
      </c>
      <c r="M3677" s="76" t="str">
        <f t="shared" si="232"/>
        <v>-</v>
      </c>
      <c r="N3677" s="76" t="str">
        <f t="shared" si="232"/>
        <v>sig</v>
      </c>
      <c r="O3677" s="3" t="s">
        <v>682</v>
      </c>
      <c r="P3677" s="40" t="s">
        <v>680</v>
      </c>
      <c r="Q3677" s="77" t="s">
        <v>681</v>
      </c>
      <c r="R3677" s="78"/>
    </row>
    <row r="3678" spans="1:18" x14ac:dyDescent="0.2">
      <c r="A3678" s="3" t="s">
        <v>333</v>
      </c>
      <c r="B3678" s="60" t="s">
        <v>443</v>
      </c>
      <c r="C3678" s="78" t="s">
        <v>756</v>
      </c>
      <c r="D3678" s="78">
        <v>26406</v>
      </c>
      <c r="E3678" s="78">
        <v>52</v>
      </c>
      <c r="F3678" s="78">
        <v>26848</v>
      </c>
      <c r="G3678" s="78">
        <v>16</v>
      </c>
      <c r="H3678" s="78">
        <f t="shared" si="229"/>
        <v>68</v>
      </c>
      <c r="I3678" s="74">
        <v>0.76470588235294112</v>
      </c>
      <c r="J3678" s="74">
        <v>0.23529411764705882</v>
      </c>
      <c r="K3678" s="75">
        <f t="shared" si="230"/>
        <v>0.99999794201483283</v>
      </c>
      <c r="L3678" s="75">
        <f t="shared" si="231"/>
        <v>7.0370778879887728E-6</v>
      </c>
      <c r="M3678" s="76" t="str">
        <f t="shared" si="232"/>
        <v>-</v>
      </c>
      <c r="N3678" s="76" t="str">
        <f t="shared" si="232"/>
        <v>sig</v>
      </c>
      <c r="O3678" s="3" t="s">
        <v>682</v>
      </c>
      <c r="P3678" s="40" t="s">
        <v>680</v>
      </c>
      <c r="Q3678" s="77" t="s">
        <v>681</v>
      </c>
      <c r="R3678" s="78"/>
    </row>
    <row r="3679" spans="1:18" x14ac:dyDescent="0.2">
      <c r="A3679" s="3" t="s">
        <v>333</v>
      </c>
      <c r="B3679" s="60" t="s">
        <v>443</v>
      </c>
      <c r="C3679" s="78" t="s">
        <v>757</v>
      </c>
      <c r="D3679" s="78">
        <v>26406</v>
      </c>
      <c r="E3679" s="78">
        <v>35</v>
      </c>
      <c r="F3679" s="78">
        <v>26848</v>
      </c>
      <c r="G3679" s="78">
        <v>9</v>
      </c>
      <c r="H3679" s="78">
        <f t="shared" ref="H3679:H3742" si="233">E3679+G3679</f>
        <v>44</v>
      </c>
      <c r="I3679" s="74">
        <v>0.79545454545454541</v>
      </c>
      <c r="J3679" s="74">
        <v>0.20454545454545456</v>
      </c>
      <c r="K3679" s="75">
        <f t="shared" si="230"/>
        <v>0.99998727570067558</v>
      </c>
      <c r="L3679" s="75">
        <f t="shared" si="231"/>
        <v>5.3022333133867539E-5</v>
      </c>
      <c r="M3679" s="76" t="str">
        <f t="shared" si="232"/>
        <v>-</v>
      </c>
      <c r="N3679" s="76" t="str">
        <f t="shared" si="232"/>
        <v>-</v>
      </c>
      <c r="O3679" s="3" t="s">
        <v>682</v>
      </c>
      <c r="P3679" s="40" t="s">
        <v>680</v>
      </c>
      <c r="Q3679" s="77" t="s">
        <v>681</v>
      </c>
      <c r="R3679" s="78"/>
    </row>
    <row r="3680" spans="1:18" x14ac:dyDescent="0.2">
      <c r="A3680" s="3" t="s">
        <v>333</v>
      </c>
      <c r="B3680" s="60" t="s">
        <v>443</v>
      </c>
      <c r="C3680" s="78" t="s">
        <v>758</v>
      </c>
      <c r="D3680" s="78">
        <v>26406</v>
      </c>
      <c r="E3680" s="78">
        <v>45</v>
      </c>
      <c r="F3680" s="78">
        <v>26848</v>
      </c>
      <c r="G3680" s="78">
        <v>8</v>
      </c>
      <c r="H3680" s="78">
        <f t="shared" si="233"/>
        <v>53</v>
      </c>
      <c r="I3680" s="74">
        <v>0.84905660377358494</v>
      </c>
      <c r="J3680" s="74">
        <v>0.15094339622641509</v>
      </c>
      <c r="K3680" s="75">
        <f t="shared" si="230"/>
        <v>0.99999997998401913</v>
      </c>
      <c r="L3680" s="75">
        <f t="shared" si="231"/>
        <v>1.1841756886177278E-7</v>
      </c>
      <c r="M3680" s="76" t="str">
        <f t="shared" si="232"/>
        <v>-</v>
      </c>
      <c r="N3680" s="76" t="str">
        <f t="shared" si="232"/>
        <v>sig</v>
      </c>
      <c r="O3680" s="3" t="s">
        <v>682</v>
      </c>
      <c r="P3680" s="40" t="s">
        <v>680</v>
      </c>
      <c r="Q3680" s="77" t="s">
        <v>681</v>
      </c>
      <c r="R3680" s="78"/>
    </row>
    <row r="3681" spans="1:18" x14ac:dyDescent="0.2">
      <c r="A3681" s="3" t="s">
        <v>333</v>
      </c>
      <c r="B3681" s="60" t="s">
        <v>443</v>
      </c>
      <c r="C3681" s="78" t="s">
        <v>759</v>
      </c>
      <c r="D3681" s="78">
        <v>26406</v>
      </c>
      <c r="E3681" s="78">
        <v>39</v>
      </c>
      <c r="F3681" s="78">
        <v>26848</v>
      </c>
      <c r="G3681" s="78">
        <v>6</v>
      </c>
      <c r="H3681" s="78">
        <f t="shared" si="233"/>
        <v>45</v>
      </c>
      <c r="I3681" s="74">
        <v>0.8666666666666667</v>
      </c>
      <c r="J3681" s="74">
        <v>0.13333333333333333</v>
      </c>
      <c r="K3681" s="75">
        <f t="shared" si="230"/>
        <v>0.99999996060807916</v>
      </c>
      <c r="L3681" s="75">
        <f t="shared" si="231"/>
        <v>2.7088844944955776E-7</v>
      </c>
      <c r="M3681" s="76" t="str">
        <f t="shared" si="232"/>
        <v>-</v>
      </c>
      <c r="N3681" s="76" t="str">
        <f t="shared" si="232"/>
        <v>sig</v>
      </c>
      <c r="O3681" s="3" t="s">
        <v>682</v>
      </c>
      <c r="P3681" s="40" t="s">
        <v>680</v>
      </c>
      <c r="Q3681" s="77" t="s">
        <v>681</v>
      </c>
      <c r="R3681" s="78"/>
    </row>
    <row r="3682" spans="1:18" x14ac:dyDescent="0.2">
      <c r="A3682" s="3" t="s">
        <v>333</v>
      </c>
      <c r="B3682" s="60" t="s">
        <v>443</v>
      </c>
      <c r="C3682" s="78" t="s">
        <v>760</v>
      </c>
      <c r="D3682" s="78">
        <v>26406</v>
      </c>
      <c r="E3682" s="78">
        <v>51</v>
      </c>
      <c r="F3682" s="78">
        <v>26848</v>
      </c>
      <c r="G3682" s="78">
        <v>13</v>
      </c>
      <c r="H3682" s="78">
        <f t="shared" si="233"/>
        <v>64</v>
      </c>
      <c r="I3682" s="74">
        <v>0.796875</v>
      </c>
      <c r="J3682" s="74">
        <v>0.203125</v>
      </c>
      <c r="K3682" s="75">
        <f t="shared" si="230"/>
        <v>0.99999977166946497</v>
      </c>
      <c r="L3682" s="75">
        <f t="shared" si="231"/>
        <v>9.4048107821470052E-7</v>
      </c>
      <c r="M3682" s="76" t="str">
        <f t="shared" si="232"/>
        <v>-</v>
      </c>
      <c r="N3682" s="76" t="str">
        <f t="shared" si="232"/>
        <v>sig</v>
      </c>
      <c r="O3682" s="3" t="s">
        <v>682</v>
      </c>
      <c r="P3682" s="40" t="s">
        <v>680</v>
      </c>
      <c r="Q3682" s="77" t="s">
        <v>681</v>
      </c>
      <c r="R3682" s="78"/>
    </row>
    <row r="3683" spans="1:18" x14ac:dyDescent="0.2">
      <c r="A3683" s="3" t="s">
        <v>333</v>
      </c>
      <c r="B3683" s="60" t="s">
        <v>443</v>
      </c>
      <c r="C3683" s="78" t="s">
        <v>761</v>
      </c>
      <c r="D3683" s="78">
        <v>26406</v>
      </c>
      <c r="E3683" s="78">
        <v>48</v>
      </c>
      <c r="F3683" s="78">
        <v>26848</v>
      </c>
      <c r="G3683" s="78">
        <v>11</v>
      </c>
      <c r="H3683" s="78">
        <f t="shared" si="233"/>
        <v>59</v>
      </c>
      <c r="I3683" s="74">
        <v>0.81355932203389836</v>
      </c>
      <c r="J3683" s="74">
        <v>0.1864406779661017</v>
      </c>
      <c r="K3683" s="75">
        <f t="shared" si="230"/>
        <v>0.99999986468601487</v>
      </c>
      <c r="L3683" s="75">
        <f t="shared" si="231"/>
        <v>6.2081411308922868E-7</v>
      </c>
      <c r="M3683" s="76" t="str">
        <f t="shared" si="232"/>
        <v>-</v>
      </c>
      <c r="N3683" s="76" t="str">
        <f t="shared" si="232"/>
        <v>sig</v>
      </c>
      <c r="O3683" s="3" t="s">
        <v>682</v>
      </c>
      <c r="P3683" s="40" t="s">
        <v>680</v>
      </c>
      <c r="Q3683" s="77" t="s">
        <v>681</v>
      </c>
      <c r="R3683" s="78"/>
    </row>
    <row r="3684" spans="1:18" x14ac:dyDescent="0.2">
      <c r="A3684" s="3" t="s">
        <v>333</v>
      </c>
      <c r="B3684" s="60" t="s">
        <v>443</v>
      </c>
      <c r="C3684" s="78" t="s">
        <v>762</v>
      </c>
      <c r="D3684" s="78">
        <v>26406</v>
      </c>
      <c r="E3684" s="78">
        <v>35</v>
      </c>
      <c r="F3684" s="78">
        <v>26848</v>
      </c>
      <c r="G3684" s="78">
        <v>8</v>
      </c>
      <c r="H3684" s="78">
        <f t="shared" si="233"/>
        <v>43</v>
      </c>
      <c r="I3684" s="74">
        <v>0.81395348837209303</v>
      </c>
      <c r="J3684" s="74">
        <v>0.18604651162790697</v>
      </c>
      <c r="K3684" s="75">
        <f t="shared" si="230"/>
        <v>0.99999551848031842</v>
      </c>
      <c r="L3684" s="75">
        <f t="shared" si="231"/>
        <v>2.0967078967260036E-5</v>
      </c>
      <c r="M3684" s="76" t="str">
        <f t="shared" si="232"/>
        <v>-</v>
      </c>
      <c r="N3684" s="76" t="str">
        <f t="shared" si="232"/>
        <v>-</v>
      </c>
      <c r="O3684" s="3" t="s">
        <v>682</v>
      </c>
      <c r="P3684" s="40" t="s">
        <v>680</v>
      </c>
      <c r="Q3684" s="77" t="s">
        <v>681</v>
      </c>
      <c r="R3684" s="78"/>
    </row>
    <row r="3685" spans="1:18" x14ac:dyDescent="0.2">
      <c r="A3685" s="3" t="s">
        <v>333</v>
      </c>
      <c r="B3685" s="60" t="s">
        <v>443</v>
      </c>
      <c r="C3685" s="78" t="s">
        <v>741</v>
      </c>
      <c r="D3685" s="78">
        <v>26406</v>
      </c>
      <c r="E3685" s="78">
        <v>18</v>
      </c>
      <c r="F3685" s="78">
        <v>26848</v>
      </c>
      <c r="G3685" s="78">
        <v>5</v>
      </c>
      <c r="H3685" s="78">
        <f t="shared" si="233"/>
        <v>23</v>
      </c>
      <c r="I3685" s="74">
        <v>0.78260869565217395</v>
      </c>
      <c r="J3685" s="74">
        <v>0.21739130434782608</v>
      </c>
      <c r="K3685" s="75">
        <f t="shared" si="230"/>
        <v>0.99870026111602783</v>
      </c>
      <c r="L3685" s="75">
        <f t="shared" si="231"/>
        <v>5.3110122680664062E-3</v>
      </c>
      <c r="M3685" s="76" t="str">
        <f t="shared" si="232"/>
        <v>-</v>
      </c>
      <c r="N3685" s="76" t="str">
        <f t="shared" si="232"/>
        <v>-</v>
      </c>
      <c r="O3685" s="3" t="s">
        <v>682</v>
      </c>
      <c r="P3685" s="40" t="s">
        <v>680</v>
      </c>
      <c r="Q3685" s="77" t="s">
        <v>681</v>
      </c>
      <c r="R3685" s="78"/>
    </row>
    <row r="3686" spans="1:18" x14ac:dyDescent="0.2">
      <c r="A3686" s="3" t="s">
        <v>333</v>
      </c>
      <c r="B3686" s="60" t="s">
        <v>443</v>
      </c>
      <c r="C3686" s="78" t="s">
        <v>742</v>
      </c>
      <c r="D3686" s="78">
        <v>26406</v>
      </c>
      <c r="E3686" s="78">
        <v>44</v>
      </c>
      <c r="F3686" s="78">
        <v>26848</v>
      </c>
      <c r="G3686" s="78">
        <v>9</v>
      </c>
      <c r="H3686" s="78">
        <f t="shared" si="233"/>
        <v>53</v>
      </c>
      <c r="I3686" s="74">
        <v>0.83018867924528306</v>
      </c>
      <c r="J3686" s="74">
        <v>0.16981132075471697</v>
      </c>
      <c r="K3686" s="75">
        <f t="shared" si="230"/>
        <v>0.99999988158243114</v>
      </c>
      <c r="L3686" s="75">
        <f t="shared" si="231"/>
        <v>6.1042550880685638E-7</v>
      </c>
      <c r="M3686" s="76" t="str">
        <f t="shared" si="232"/>
        <v>-</v>
      </c>
      <c r="N3686" s="76" t="str">
        <f t="shared" si="232"/>
        <v>sig</v>
      </c>
      <c r="O3686" s="3" t="s">
        <v>682</v>
      </c>
      <c r="P3686" s="40" t="s">
        <v>680</v>
      </c>
      <c r="Q3686" s="77" t="s">
        <v>681</v>
      </c>
      <c r="R3686" s="78"/>
    </row>
    <row r="3687" spans="1:18" x14ac:dyDescent="0.2">
      <c r="A3687" s="3" t="s">
        <v>333</v>
      </c>
      <c r="B3687" s="60" t="s">
        <v>443</v>
      </c>
      <c r="C3687" s="78" t="s">
        <v>743</v>
      </c>
      <c r="D3687" s="78">
        <v>26406</v>
      </c>
      <c r="E3687" s="78">
        <v>35</v>
      </c>
      <c r="F3687" s="78">
        <v>26848</v>
      </c>
      <c r="G3687" s="78">
        <v>9</v>
      </c>
      <c r="H3687" s="78">
        <f t="shared" si="233"/>
        <v>44</v>
      </c>
      <c r="I3687" s="74">
        <v>0.79545454545454541</v>
      </c>
      <c r="J3687" s="74">
        <v>0.20454545454545456</v>
      </c>
      <c r="K3687" s="75">
        <f t="shared" si="230"/>
        <v>0.99998727570067558</v>
      </c>
      <c r="L3687" s="75">
        <f t="shared" si="231"/>
        <v>5.3022333133867539E-5</v>
      </c>
      <c r="M3687" s="76" t="str">
        <f t="shared" si="232"/>
        <v>-</v>
      </c>
      <c r="N3687" s="76" t="str">
        <f t="shared" si="232"/>
        <v>-</v>
      </c>
      <c r="O3687" s="3" t="s">
        <v>682</v>
      </c>
      <c r="P3687" s="40" t="s">
        <v>680</v>
      </c>
      <c r="Q3687" s="77" t="s">
        <v>681</v>
      </c>
      <c r="R3687" s="78"/>
    </row>
    <row r="3688" spans="1:18" x14ac:dyDescent="0.2">
      <c r="A3688" s="3" t="s">
        <v>333</v>
      </c>
      <c r="B3688" s="60" t="s">
        <v>443</v>
      </c>
      <c r="C3688" s="78" t="s">
        <v>744</v>
      </c>
      <c r="D3688" s="78">
        <v>26406</v>
      </c>
      <c r="E3688" s="78">
        <v>21</v>
      </c>
      <c r="F3688" s="78">
        <v>26848</v>
      </c>
      <c r="G3688" s="78">
        <v>7</v>
      </c>
      <c r="H3688" s="78">
        <f t="shared" si="233"/>
        <v>28</v>
      </c>
      <c r="I3688" s="74">
        <v>0.75</v>
      </c>
      <c r="J3688" s="74">
        <v>0.25</v>
      </c>
      <c r="K3688" s="75">
        <f t="shared" si="230"/>
        <v>0.99814041703939438</v>
      </c>
      <c r="L3688" s="75">
        <f t="shared" si="231"/>
        <v>6.2704756855964704E-3</v>
      </c>
      <c r="M3688" s="76" t="str">
        <f t="shared" si="232"/>
        <v>-</v>
      </c>
      <c r="N3688" s="76" t="str">
        <f t="shared" si="232"/>
        <v>-</v>
      </c>
      <c r="O3688" s="3" t="s">
        <v>682</v>
      </c>
      <c r="P3688" s="40" t="s">
        <v>680</v>
      </c>
      <c r="Q3688" s="77" t="s">
        <v>681</v>
      </c>
      <c r="R3688" s="78"/>
    </row>
    <row r="3689" spans="1:18" x14ac:dyDescent="0.2">
      <c r="A3689" s="3" t="s">
        <v>333</v>
      </c>
      <c r="B3689" s="60" t="s">
        <v>443</v>
      </c>
      <c r="C3689" s="78" t="s">
        <v>745</v>
      </c>
      <c r="D3689" s="78">
        <v>26406</v>
      </c>
      <c r="E3689" s="78">
        <v>40</v>
      </c>
      <c r="F3689" s="78">
        <v>26848</v>
      </c>
      <c r="G3689" s="78">
        <v>6</v>
      </c>
      <c r="H3689" s="78">
        <f t="shared" si="233"/>
        <v>46</v>
      </c>
      <c r="I3689" s="74">
        <v>0.86956521739130432</v>
      </c>
      <c r="J3689" s="74">
        <v>0.13043478260869565</v>
      </c>
      <c r="K3689" s="75">
        <f t="shared" si="230"/>
        <v>0.99999997797031881</v>
      </c>
      <c r="L3689" s="75">
        <f t="shared" si="231"/>
        <v>1.5514018514295487E-7</v>
      </c>
      <c r="M3689" s="76" t="str">
        <f t="shared" si="232"/>
        <v>-</v>
      </c>
      <c r="N3689" s="76" t="str">
        <f t="shared" si="232"/>
        <v>sig</v>
      </c>
      <c r="O3689" s="3" t="s">
        <v>682</v>
      </c>
      <c r="P3689" s="40" t="s">
        <v>680</v>
      </c>
      <c r="Q3689" s="77" t="s">
        <v>681</v>
      </c>
      <c r="R3689" s="78"/>
    </row>
    <row r="3690" spans="1:18" x14ac:dyDescent="0.2">
      <c r="A3690" s="3" t="s">
        <v>333</v>
      </c>
      <c r="B3690" s="60" t="s">
        <v>443</v>
      </c>
      <c r="C3690" s="78" t="s">
        <v>746</v>
      </c>
      <c r="D3690" s="78">
        <v>26406</v>
      </c>
      <c r="E3690" s="78">
        <v>29</v>
      </c>
      <c r="F3690" s="78">
        <v>26848</v>
      </c>
      <c r="G3690" s="78">
        <v>10</v>
      </c>
      <c r="H3690" s="78">
        <f t="shared" si="233"/>
        <v>39</v>
      </c>
      <c r="I3690" s="74">
        <v>0.74358974358974361</v>
      </c>
      <c r="J3690" s="74">
        <v>0.25641025641025639</v>
      </c>
      <c r="K3690" s="75">
        <f t="shared" si="230"/>
        <v>0.99946749018272385</v>
      </c>
      <c r="L3690" s="75">
        <f t="shared" si="231"/>
        <v>1.6889239559532163E-3</v>
      </c>
      <c r="M3690" s="76" t="str">
        <f t="shared" si="232"/>
        <v>-</v>
      </c>
      <c r="N3690" s="76" t="str">
        <f t="shared" si="232"/>
        <v>-</v>
      </c>
      <c r="O3690" s="3" t="s">
        <v>682</v>
      </c>
      <c r="P3690" s="40" t="s">
        <v>680</v>
      </c>
      <c r="Q3690" s="77" t="s">
        <v>681</v>
      </c>
      <c r="R3690" s="78"/>
    </row>
    <row r="3691" spans="1:18" x14ac:dyDescent="0.2">
      <c r="A3691" s="3" t="s">
        <v>333</v>
      </c>
      <c r="B3691" s="60" t="s">
        <v>443</v>
      </c>
      <c r="C3691" s="78" t="s">
        <v>747</v>
      </c>
      <c r="D3691" s="78">
        <v>26406</v>
      </c>
      <c r="E3691" s="78">
        <v>27</v>
      </c>
      <c r="F3691" s="78">
        <v>26848</v>
      </c>
      <c r="G3691" s="78">
        <v>10</v>
      </c>
      <c r="H3691" s="78">
        <f t="shared" si="233"/>
        <v>37</v>
      </c>
      <c r="I3691" s="74">
        <v>0.72972972972972971</v>
      </c>
      <c r="J3691" s="74">
        <v>0.27027027027027029</v>
      </c>
      <c r="K3691" s="75">
        <f t="shared" si="230"/>
        <v>0.99871839600382373</v>
      </c>
      <c r="L3691" s="75">
        <f t="shared" si="231"/>
        <v>3.8160393014550252E-3</v>
      </c>
      <c r="M3691" s="76" t="str">
        <f t="shared" si="232"/>
        <v>-</v>
      </c>
      <c r="N3691" s="76" t="str">
        <f t="shared" si="232"/>
        <v>-</v>
      </c>
      <c r="O3691" s="3" t="s">
        <v>682</v>
      </c>
      <c r="P3691" s="40" t="s">
        <v>680</v>
      </c>
      <c r="Q3691" s="77" t="s">
        <v>681</v>
      </c>
      <c r="R3691" s="78"/>
    </row>
    <row r="3692" spans="1:18" x14ac:dyDescent="0.2">
      <c r="A3692" s="3" t="s">
        <v>333</v>
      </c>
      <c r="B3692" s="60" t="s">
        <v>443</v>
      </c>
      <c r="C3692" s="78" t="s">
        <v>748</v>
      </c>
      <c r="D3692" s="78">
        <v>26406</v>
      </c>
      <c r="E3692" s="78">
        <v>26</v>
      </c>
      <c r="F3692" s="78">
        <v>26848</v>
      </c>
      <c r="G3692" s="78">
        <v>6</v>
      </c>
      <c r="H3692" s="78">
        <f t="shared" si="233"/>
        <v>32</v>
      </c>
      <c r="I3692" s="74">
        <v>0.8125</v>
      </c>
      <c r="J3692" s="74">
        <v>0.1875</v>
      </c>
      <c r="K3692" s="75">
        <f t="shared" si="230"/>
        <v>0.99994346289895475</v>
      </c>
      <c r="L3692" s="75">
        <f t="shared" si="231"/>
        <v>2.6752636767923827E-4</v>
      </c>
      <c r="M3692" s="76" t="str">
        <f t="shared" si="232"/>
        <v>-</v>
      </c>
      <c r="N3692" s="76" t="str">
        <f t="shared" si="232"/>
        <v>-</v>
      </c>
      <c r="O3692" s="3" t="s">
        <v>682</v>
      </c>
      <c r="P3692" s="40" t="s">
        <v>680</v>
      </c>
      <c r="Q3692" s="77" t="s">
        <v>681</v>
      </c>
      <c r="R3692" s="78"/>
    </row>
    <row r="3693" spans="1:18" x14ac:dyDescent="0.2">
      <c r="A3693" s="3" t="s">
        <v>333</v>
      </c>
      <c r="B3693" s="60" t="s">
        <v>443</v>
      </c>
      <c r="C3693" s="78" t="s">
        <v>749</v>
      </c>
      <c r="D3693" s="78">
        <v>26406</v>
      </c>
      <c r="E3693" s="78">
        <v>27</v>
      </c>
      <c r="F3693" s="78">
        <v>26848</v>
      </c>
      <c r="G3693" s="78">
        <v>11</v>
      </c>
      <c r="H3693" s="78">
        <f t="shared" si="233"/>
        <v>38</v>
      </c>
      <c r="I3693" s="74">
        <v>0.71052631578947367</v>
      </c>
      <c r="J3693" s="74">
        <v>0.28947368421052633</v>
      </c>
      <c r="K3693" s="75">
        <f t="shared" si="230"/>
        <v>0.99745117835118435</v>
      </c>
      <c r="L3693" s="75">
        <f t="shared" si="231"/>
        <v>6.9264826306607661E-3</v>
      </c>
      <c r="M3693" s="76" t="str">
        <f t="shared" si="232"/>
        <v>-</v>
      </c>
      <c r="N3693" s="76" t="str">
        <f t="shared" si="232"/>
        <v>-</v>
      </c>
      <c r="O3693" s="3" t="s">
        <v>682</v>
      </c>
      <c r="P3693" s="40" t="s">
        <v>680</v>
      </c>
      <c r="Q3693" s="77" t="s">
        <v>681</v>
      </c>
      <c r="R3693" s="78"/>
    </row>
    <row r="3694" spans="1:18" x14ac:dyDescent="0.2">
      <c r="A3694" s="3" t="s">
        <v>333</v>
      </c>
      <c r="B3694" s="60" t="s">
        <v>443</v>
      </c>
      <c r="C3694" s="78" t="s">
        <v>750</v>
      </c>
      <c r="D3694" s="78">
        <v>26406</v>
      </c>
      <c r="E3694" s="78">
        <v>9</v>
      </c>
      <c r="F3694" s="78">
        <v>26848</v>
      </c>
      <c r="G3694" s="78">
        <v>2</v>
      </c>
      <c r="H3694" s="78">
        <f t="shared" si="233"/>
        <v>11</v>
      </c>
      <c r="I3694" s="74">
        <v>0.81818181818181823</v>
      </c>
      <c r="J3694" s="74">
        <v>0.18181818181818182</v>
      </c>
      <c r="K3694" s="75">
        <f t="shared" si="230"/>
        <v>0.994140625</v>
      </c>
      <c r="L3694" s="75">
        <f t="shared" si="231"/>
        <v>3.2714843750000014E-2</v>
      </c>
      <c r="M3694" s="76" t="str">
        <f t="shared" si="232"/>
        <v>-</v>
      </c>
      <c r="N3694" s="76" t="str">
        <f t="shared" si="232"/>
        <v>-</v>
      </c>
      <c r="O3694" s="3" t="s">
        <v>682</v>
      </c>
      <c r="P3694" s="40" t="s">
        <v>680</v>
      </c>
      <c r="Q3694" s="77" t="s">
        <v>681</v>
      </c>
      <c r="R3694" s="78"/>
    </row>
    <row r="3695" spans="1:18" x14ac:dyDescent="0.2">
      <c r="A3695" s="3" t="s">
        <v>333</v>
      </c>
      <c r="B3695" s="60" t="s">
        <v>443</v>
      </c>
      <c r="C3695" s="78" t="s">
        <v>751</v>
      </c>
      <c r="D3695" s="78">
        <v>26406</v>
      </c>
      <c r="E3695" s="78">
        <v>19</v>
      </c>
      <c r="F3695" s="78">
        <v>26848</v>
      </c>
      <c r="G3695" s="78">
        <v>5</v>
      </c>
      <c r="H3695" s="78">
        <f t="shared" si="233"/>
        <v>24</v>
      </c>
      <c r="I3695" s="74">
        <v>0.79166666666666663</v>
      </c>
      <c r="J3695" s="74">
        <v>0.20833333333333334</v>
      </c>
      <c r="K3695" s="75">
        <f t="shared" si="230"/>
        <v>0.99922806024551392</v>
      </c>
      <c r="L3695" s="75">
        <f t="shared" si="231"/>
        <v>3.3053755760192871E-3</v>
      </c>
      <c r="M3695" s="76" t="str">
        <f t="shared" si="232"/>
        <v>-</v>
      </c>
      <c r="N3695" s="76" t="str">
        <f t="shared" si="232"/>
        <v>-</v>
      </c>
      <c r="O3695" s="3" t="s">
        <v>682</v>
      </c>
      <c r="P3695" s="40" t="s">
        <v>680</v>
      </c>
      <c r="Q3695" s="77" t="s">
        <v>681</v>
      </c>
      <c r="R3695" s="78"/>
    </row>
    <row r="3696" spans="1:18" x14ac:dyDescent="0.2">
      <c r="A3696" s="3" t="s">
        <v>333</v>
      </c>
      <c r="B3696" s="60" t="s">
        <v>443</v>
      </c>
      <c r="C3696" s="78" t="s">
        <v>752</v>
      </c>
      <c r="D3696" s="78">
        <v>26406</v>
      </c>
      <c r="E3696" s="78">
        <v>6</v>
      </c>
      <c r="F3696" s="78">
        <v>26848</v>
      </c>
      <c r="G3696" s="78">
        <v>3</v>
      </c>
      <c r="H3696" s="78">
        <f t="shared" si="233"/>
        <v>9</v>
      </c>
      <c r="I3696" s="74">
        <v>0.66666666666666663</v>
      </c>
      <c r="J3696" s="74">
        <v>0.33333333333333331</v>
      </c>
      <c r="K3696" s="75">
        <f t="shared" si="230"/>
        <v>0.91015625</v>
      </c>
      <c r="L3696" s="75">
        <f t="shared" si="231"/>
        <v>0.25390625</v>
      </c>
      <c r="M3696" s="76" t="str">
        <f t="shared" si="232"/>
        <v>-</v>
      </c>
      <c r="N3696" s="76" t="str">
        <f t="shared" si="232"/>
        <v>-</v>
      </c>
      <c r="O3696" s="3" t="s">
        <v>682</v>
      </c>
      <c r="P3696" s="40" t="s">
        <v>680</v>
      </c>
      <c r="Q3696" s="77" t="s">
        <v>681</v>
      </c>
      <c r="R3696" s="78"/>
    </row>
    <row r="3697" spans="1:18" x14ac:dyDescent="0.2">
      <c r="A3697" s="3" t="s">
        <v>333</v>
      </c>
      <c r="B3697" s="60" t="s">
        <v>443</v>
      </c>
      <c r="C3697" s="78" t="s">
        <v>753</v>
      </c>
      <c r="D3697" s="78">
        <v>26406</v>
      </c>
      <c r="E3697" s="78">
        <v>28</v>
      </c>
      <c r="F3697" s="78">
        <v>26848</v>
      </c>
      <c r="G3697" s="78">
        <v>7</v>
      </c>
      <c r="H3697" s="78">
        <f t="shared" si="233"/>
        <v>35</v>
      </c>
      <c r="I3697" s="74">
        <v>0.8</v>
      </c>
      <c r="J3697" s="74">
        <v>0.2</v>
      </c>
      <c r="K3697" s="75">
        <f t="shared" si="230"/>
        <v>0.99994157906621695</v>
      </c>
      <c r="L3697" s="75">
        <f t="shared" si="231"/>
        <v>2.5413022376596917E-4</v>
      </c>
      <c r="M3697" s="76" t="str">
        <f t="shared" si="232"/>
        <v>-</v>
      </c>
      <c r="N3697" s="76" t="str">
        <f t="shared" si="232"/>
        <v>-</v>
      </c>
      <c r="O3697" s="3" t="s">
        <v>682</v>
      </c>
      <c r="P3697" s="40" t="s">
        <v>680</v>
      </c>
      <c r="Q3697" s="77" t="s">
        <v>681</v>
      </c>
      <c r="R3697" s="78"/>
    </row>
    <row r="3698" spans="1:18" x14ac:dyDescent="0.2">
      <c r="A3698" s="3" t="s">
        <v>256</v>
      </c>
      <c r="B3698" s="60" t="s">
        <v>299</v>
      </c>
      <c r="C3698" s="78" t="s">
        <v>754</v>
      </c>
      <c r="D3698" s="78">
        <v>26406</v>
      </c>
      <c r="E3698" s="78">
        <v>38</v>
      </c>
      <c r="F3698" s="78">
        <v>26848</v>
      </c>
      <c r="G3698" s="78">
        <v>42</v>
      </c>
      <c r="H3698" s="78">
        <f t="shared" si="233"/>
        <v>80</v>
      </c>
      <c r="I3698" s="74">
        <v>0.47499999999999998</v>
      </c>
      <c r="J3698" s="74">
        <v>0.52500000000000002</v>
      </c>
      <c r="K3698" s="75">
        <f t="shared" si="230"/>
        <v>0.36877715449216225</v>
      </c>
      <c r="L3698" s="75">
        <f t="shared" si="231"/>
        <v>0.71178468690580343</v>
      </c>
      <c r="M3698" s="76" t="str">
        <f t="shared" si="232"/>
        <v>-</v>
      </c>
      <c r="N3698" s="76" t="str">
        <f t="shared" si="232"/>
        <v>-</v>
      </c>
      <c r="O3698" s="3" t="s">
        <v>682</v>
      </c>
      <c r="P3698" s="40" t="s">
        <v>797</v>
      </c>
      <c r="Q3698" s="77" t="s">
        <v>681</v>
      </c>
      <c r="R3698" s="78"/>
    </row>
    <row r="3699" spans="1:18" x14ac:dyDescent="0.2">
      <c r="A3699" s="3" t="s">
        <v>256</v>
      </c>
      <c r="B3699" s="60" t="s">
        <v>299</v>
      </c>
      <c r="C3699" s="78" t="s">
        <v>755</v>
      </c>
      <c r="D3699" s="78">
        <v>26406</v>
      </c>
      <c r="E3699" s="78">
        <v>54</v>
      </c>
      <c r="F3699" s="78">
        <v>26848</v>
      </c>
      <c r="G3699" s="78">
        <v>41</v>
      </c>
      <c r="H3699" s="78">
        <f t="shared" si="233"/>
        <v>95</v>
      </c>
      <c r="I3699" s="74">
        <v>0.56842105263157894</v>
      </c>
      <c r="J3699" s="74">
        <v>0.43157894736842106</v>
      </c>
      <c r="K3699" s="75">
        <f t="shared" si="230"/>
        <v>0.92474096805488526</v>
      </c>
      <c r="L3699" s="75">
        <f t="shared" si="231"/>
        <v>0.10902684093524986</v>
      </c>
      <c r="M3699" s="76" t="str">
        <f t="shared" si="232"/>
        <v>-</v>
      </c>
      <c r="N3699" s="76" t="str">
        <f t="shared" si="232"/>
        <v>-</v>
      </c>
      <c r="O3699" s="3" t="s">
        <v>682</v>
      </c>
      <c r="P3699" s="40" t="s">
        <v>797</v>
      </c>
      <c r="Q3699" s="77" t="s">
        <v>681</v>
      </c>
      <c r="R3699" s="78"/>
    </row>
    <row r="3700" spans="1:18" x14ac:dyDescent="0.2">
      <c r="A3700" s="3" t="s">
        <v>256</v>
      </c>
      <c r="B3700" s="60" t="s">
        <v>299</v>
      </c>
      <c r="C3700" s="78" t="s">
        <v>756</v>
      </c>
      <c r="D3700" s="78">
        <v>26406</v>
      </c>
      <c r="E3700" s="78">
        <v>32</v>
      </c>
      <c r="F3700" s="78">
        <v>26848</v>
      </c>
      <c r="G3700" s="78">
        <v>30</v>
      </c>
      <c r="H3700" s="78">
        <f t="shared" si="233"/>
        <v>62</v>
      </c>
      <c r="I3700" s="74">
        <v>0.5161290322580645</v>
      </c>
      <c r="J3700" s="74">
        <v>0.4838709677419355</v>
      </c>
      <c r="K3700" s="75">
        <f t="shared" si="230"/>
        <v>0.64823166432236312</v>
      </c>
      <c r="L3700" s="75">
        <f t="shared" si="231"/>
        <v>0.44953815682642928</v>
      </c>
      <c r="M3700" s="76" t="str">
        <f t="shared" si="232"/>
        <v>-</v>
      </c>
      <c r="N3700" s="76" t="str">
        <f t="shared" si="232"/>
        <v>-</v>
      </c>
      <c r="O3700" s="3" t="s">
        <v>682</v>
      </c>
      <c r="P3700" s="40" t="s">
        <v>797</v>
      </c>
      <c r="Q3700" s="77" t="s">
        <v>681</v>
      </c>
      <c r="R3700" s="78"/>
    </row>
    <row r="3701" spans="1:18" x14ac:dyDescent="0.2">
      <c r="A3701" s="3" t="s">
        <v>256</v>
      </c>
      <c r="B3701" s="60" t="s">
        <v>299</v>
      </c>
      <c r="C3701" s="78" t="s">
        <v>757</v>
      </c>
      <c r="D3701" s="78">
        <v>26406</v>
      </c>
      <c r="E3701" s="78">
        <v>46</v>
      </c>
      <c r="F3701" s="78">
        <v>26848</v>
      </c>
      <c r="G3701" s="78">
        <v>32</v>
      </c>
      <c r="H3701" s="78">
        <f t="shared" si="233"/>
        <v>78</v>
      </c>
      <c r="I3701" s="74">
        <v>0.58974358974358976</v>
      </c>
      <c r="J3701" s="74">
        <v>0.41025641025641024</v>
      </c>
      <c r="K3701" s="75">
        <f t="shared" si="230"/>
        <v>0.95560878738896005</v>
      </c>
      <c r="L3701" s="75">
        <f t="shared" si="231"/>
        <v>7.0269143134761305E-2</v>
      </c>
      <c r="M3701" s="76" t="str">
        <f t="shared" si="232"/>
        <v>-</v>
      </c>
      <c r="N3701" s="76" t="str">
        <f t="shared" si="232"/>
        <v>-</v>
      </c>
      <c r="O3701" s="3" t="s">
        <v>682</v>
      </c>
      <c r="P3701" s="40" t="s">
        <v>797</v>
      </c>
      <c r="Q3701" s="77" t="s">
        <v>681</v>
      </c>
      <c r="R3701" s="78"/>
    </row>
    <row r="3702" spans="1:18" x14ac:dyDescent="0.2">
      <c r="A3702" s="3" t="s">
        <v>256</v>
      </c>
      <c r="B3702" s="60" t="s">
        <v>299</v>
      </c>
      <c r="C3702" s="78" t="s">
        <v>758</v>
      </c>
      <c r="D3702" s="78">
        <v>26406</v>
      </c>
      <c r="E3702" s="78">
        <v>43</v>
      </c>
      <c r="F3702" s="78">
        <v>26848</v>
      </c>
      <c r="G3702" s="78">
        <v>31</v>
      </c>
      <c r="H3702" s="78">
        <f t="shared" si="233"/>
        <v>74</v>
      </c>
      <c r="I3702" s="74">
        <v>0.58108108108108103</v>
      </c>
      <c r="J3702" s="74">
        <v>0.41891891891891891</v>
      </c>
      <c r="K3702" s="75">
        <f t="shared" si="230"/>
        <v>0.93491115984043616</v>
      </c>
      <c r="L3702" s="75">
        <f t="shared" si="231"/>
        <v>0.10033910156469293</v>
      </c>
      <c r="M3702" s="76" t="str">
        <f t="shared" si="232"/>
        <v>-</v>
      </c>
      <c r="N3702" s="76" t="str">
        <f t="shared" si="232"/>
        <v>-</v>
      </c>
      <c r="O3702" s="3" t="s">
        <v>682</v>
      </c>
      <c r="P3702" s="40" t="s">
        <v>797</v>
      </c>
      <c r="Q3702" s="77" t="s">
        <v>681</v>
      </c>
      <c r="R3702" s="78"/>
    </row>
    <row r="3703" spans="1:18" x14ac:dyDescent="0.2">
      <c r="A3703" s="3" t="s">
        <v>256</v>
      </c>
      <c r="B3703" s="60" t="s">
        <v>299</v>
      </c>
      <c r="C3703" s="78" t="s">
        <v>759</v>
      </c>
      <c r="D3703" s="78">
        <v>26406</v>
      </c>
      <c r="E3703" s="78">
        <v>41</v>
      </c>
      <c r="F3703" s="78">
        <v>26848</v>
      </c>
      <c r="G3703" s="78">
        <v>41</v>
      </c>
      <c r="H3703" s="78">
        <f t="shared" si="233"/>
        <v>82</v>
      </c>
      <c r="I3703" s="74">
        <v>0.5</v>
      </c>
      <c r="J3703" s="74">
        <v>0.5</v>
      </c>
      <c r="K3703" s="75">
        <f t="shared" si="230"/>
        <v>0.5439216962236979</v>
      </c>
      <c r="L3703" s="75">
        <f t="shared" si="231"/>
        <v>0.5439216962236979</v>
      </c>
      <c r="M3703" s="76" t="str">
        <f t="shared" si="232"/>
        <v>-</v>
      </c>
      <c r="N3703" s="76" t="str">
        <f t="shared" si="232"/>
        <v>-</v>
      </c>
      <c r="O3703" s="3" t="s">
        <v>682</v>
      </c>
      <c r="P3703" s="40" t="s">
        <v>797</v>
      </c>
      <c r="Q3703" s="77" t="s">
        <v>681</v>
      </c>
      <c r="R3703" s="78"/>
    </row>
    <row r="3704" spans="1:18" x14ac:dyDescent="0.2">
      <c r="A3704" s="3" t="s">
        <v>256</v>
      </c>
      <c r="B3704" s="60" t="s">
        <v>299</v>
      </c>
      <c r="C3704" s="78" t="s">
        <v>760</v>
      </c>
      <c r="D3704" s="78">
        <v>26406</v>
      </c>
      <c r="E3704" s="78">
        <v>30</v>
      </c>
      <c r="F3704" s="78">
        <v>26848</v>
      </c>
      <c r="G3704" s="78">
        <v>39</v>
      </c>
      <c r="H3704" s="78">
        <f t="shared" si="233"/>
        <v>69</v>
      </c>
      <c r="I3704" s="74">
        <v>0.43478260869565216</v>
      </c>
      <c r="J3704" s="74">
        <v>0.56521739130434778</v>
      </c>
      <c r="K3704" s="75">
        <f t="shared" si="230"/>
        <v>0.16777880911700746</v>
      </c>
      <c r="L3704" s="75">
        <f t="shared" si="231"/>
        <v>0.88579988732335124</v>
      </c>
      <c r="M3704" s="76" t="str">
        <f t="shared" si="232"/>
        <v>-</v>
      </c>
      <c r="N3704" s="76" t="str">
        <f t="shared" si="232"/>
        <v>-</v>
      </c>
      <c r="O3704" s="3" t="s">
        <v>682</v>
      </c>
      <c r="P3704" s="40" t="s">
        <v>797</v>
      </c>
      <c r="Q3704" s="77" t="s">
        <v>681</v>
      </c>
      <c r="R3704" s="78"/>
    </row>
    <row r="3705" spans="1:18" x14ac:dyDescent="0.2">
      <c r="A3705" s="3" t="s">
        <v>256</v>
      </c>
      <c r="B3705" s="60" t="s">
        <v>299</v>
      </c>
      <c r="C3705" s="78" t="s">
        <v>761</v>
      </c>
      <c r="D3705" s="78">
        <v>26406</v>
      </c>
      <c r="E3705" s="78">
        <v>25</v>
      </c>
      <c r="F3705" s="78">
        <v>26848</v>
      </c>
      <c r="G3705" s="78">
        <v>28</v>
      </c>
      <c r="H3705" s="78">
        <f t="shared" si="233"/>
        <v>53</v>
      </c>
      <c r="I3705" s="74">
        <v>0.47169811320754718</v>
      </c>
      <c r="J3705" s="74">
        <v>0.52830188679245282</v>
      </c>
      <c r="K3705" s="75">
        <f t="shared" si="230"/>
        <v>0.39192315110474907</v>
      </c>
      <c r="L3705" s="75">
        <f t="shared" si="231"/>
        <v>0.70843392286941154</v>
      </c>
      <c r="M3705" s="76" t="str">
        <f t="shared" si="232"/>
        <v>-</v>
      </c>
      <c r="N3705" s="76" t="str">
        <f t="shared" si="232"/>
        <v>-</v>
      </c>
      <c r="O3705" s="3" t="s">
        <v>682</v>
      </c>
      <c r="P3705" s="40" t="s">
        <v>797</v>
      </c>
      <c r="Q3705" s="77" t="s">
        <v>681</v>
      </c>
      <c r="R3705" s="78"/>
    </row>
    <row r="3706" spans="1:18" x14ac:dyDescent="0.2">
      <c r="A3706" s="3" t="s">
        <v>256</v>
      </c>
      <c r="B3706" s="60" t="s">
        <v>299</v>
      </c>
      <c r="C3706" s="78" t="s">
        <v>762</v>
      </c>
      <c r="D3706" s="78">
        <v>26406</v>
      </c>
      <c r="E3706" s="78">
        <v>23</v>
      </c>
      <c r="F3706" s="78">
        <v>26848</v>
      </c>
      <c r="G3706" s="78">
        <v>44</v>
      </c>
      <c r="H3706" s="78">
        <f t="shared" si="233"/>
        <v>67</v>
      </c>
      <c r="I3706" s="74">
        <v>0.34328358208955223</v>
      </c>
      <c r="J3706" s="74">
        <v>0.65671641791044777</v>
      </c>
      <c r="K3706" s="75">
        <f t="shared" si="230"/>
        <v>6.9669375121439031E-3</v>
      </c>
      <c r="L3706" s="75">
        <f t="shared" si="231"/>
        <v>0.99662927631844844</v>
      </c>
      <c r="M3706" s="76" t="str">
        <f t="shared" si="232"/>
        <v>-</v>
      </c>
      <c r="N3706" s="76" t="str">
        <f t="shared" si="232"/>
        <v>-</v>
      </c>
      <c r="O3706" s="3" t="s">
        <v>682</v>
      </c>
      <c r="P3706" s="40" t="s">
        <v>797</v>
      </c>
      <c r="Q3706" s="77" t="s">
        <v>681</v>
      </c>
      <c r="R3706" s="78"/>
    </row>
    <row r="3707" spans="1:18" x14ac:dyDescent="0.2">
      <c r="A3707" s="3" t="s">
        <v>256</v>
      </c>
      <c r="B3707" s="60" t="s">
        <v>299</v>
      </c>
      <c r="C3707" s="78" t="s">
        <v>741</v>
      </c>
      <c r="D3707" s="78">
        <v>26406</v>
      </c>
      <c r="E3707" s="78">
        <v>24</v>
      </c>
      <c r="F3707" s="78">
        <v>26848</v>
      </c>
      <c r="G3707" s="78">
        <v>22</v>
      </c>
      <c r="H3707" s="78">
        <f t="shared" si="233"/>
        <v>46</v>
      </c>
      <c r="I3707" s="74">
        <v>0.52173913043478259</v>
      </c>
      <c r="J3707" s="74">
        <v>0.47826086956521741</v>
      </c>
      <c r="K3707" s="75">
        <f t="shared" si="230"/>
        <v>0.67063096148817147</v>
      </c>
      <c r="L3707" s="75">
        <f t="shared" si="231"/>
        <v>0.44149795606119813</v>
      </c>
      <c r="M3707" s="76" t="str">
        <f t="shared" si="232"/>
        <v>-</v>
      </c>
      <c r="N3707" s="76" t="str">
        <f t="shared" si="232"/>
        <v>-</v>
      </c>
      <c r="O3707" s="3" t="s">
        <v>682</v>
      </c>
      <c r="P3707" s="40" t="s">
        <v>797</v>
      </c>
      <c r="Q3707" s="77" t="s">
        <v>681</v>
      </c>
      <c r="R3707" s="78"/>
    </row>
    <row r="3708" spans="1:18" x14ac:dyDescent="0.2">
      <c r="A3708" s="3" t="s">
        <v>256</v>
      </c>
      <c r="B3708" s="60" t="s">
        <v>299</v>
      </c>
      <c r="C3708" s="78" t="s">
        <v>742</v>
      </c>
      <c r="D3708" s="78">
        <v>26406</v>
      </c>
      <c r="E3708" s="78">
        <v>33</v>
      </c>
      <c r="F3708" s="78">
        <v>26848</v>
      </c>
      <c r="G3708" s="78">
        <v>36</v>
      </c>
      <c r="H3708" s="78">
        <f t="shared" si="233"/>
        <v>69</v>
      </c>
      <c r="I3708" s="74">
        <v>0.47826086956521741</v>
      </c>
      <c r="J3708" s="74">
        <v>0.52173913043478259</v>
      </c>
      <c r="K3708" s="75">
        <f t="shared" si="230"/>
        <v>0.40497452645946302</v>
      </c>
      <c r="L3708" s="75">
        <f t="shared" si="231"/>
        <v>0.68477175410660107</v>
      </c>
      <c r="M3708" s="76" t="str">
        <f t="shared" si="232"/>
        <v>-</v>
      </c>
      <c r="N3708" s="76" t="str">
        <f t="shared" si="232"/>
        <v>-</v>
      </c>
      <c r="O3708" s="3" t="s">
        <v>682</v>
      </c>
      <c r="P3708" s="40" t="s">
        <v>797</v>
      </c>
      <c r="Q3708" s="77" t="s">
        <v>681</v>
      </c>
      <c r="R3708" s="78"/>
    </row>
    <row r="3709" spans="1:18" x14ac:dyDescent="0.2">
      <c r="A3709" s="3" t="s">
        <v>256</v>
      </c>
      <c r="B3709" s="60" t="s">
        <v>299</v>
      </c>
      <c r="C3709" s="78" t="s">
        <v>743</v>
      </c>
      <c r="D3709" s="78">
        <v>26406</v>
      </c>
      <c r="E3709" s="78">
        <v>20</v>
      </c>
      <c r="F3709" s="78">
        <v>26848</v>
      </c>
      <c r="G3709" s="78">
        <v>23</v>
      </c>
      <c r="H3709" s="78">
        <f t="shared" si="233"/>
        <v>43</v>
      </c>
      <c r="I3709" s="74">
        <v>0.46511627906976744</v>
      </c>
      <c r="J3709" s="74">
        <v>0.53488372093023251</v>
      </c>
      <c r="K3709" s="75">
        <f t="shared" si="230"/>
        <v>0.38039582128067223</v>
      </c>
      <c r="L3709" s="75">
        <f t="shared" si="231"/>
        <v>0.72880799407175811</v>
      </c>
      <c r="M3709" s="76" t="str">
        <f t="shared" si="232"/>
        <v>-</v>
      </c>
      <c r="N3709" s="76" t="str">
        <f t="shared" si="232"/>
        <v>-</v>
      </c>
      <c r="O3709" s="3" t="s">
        <v>682</v>
      </c>
      <c r="P3709" s="40" t="s">
        <v>797</v>
      </c>
      <c r="Q3709" s="77" t="s">
        <v>681</v>
      </c>
      <c r="R3709" s="78"/>
    </row>
    <row r="3710" spans="1:18" x14ac:dyDescent="0.2">
      <c r="A3710" s="3" t="s">
        <v>256</v>
      </c>
      <c r="B3710" s="60" t="s">
        <v>299</v>
      </c>
      <c r="C3710" s="78" t="s">
        <v>744</v>
      </c>
      <c r="D3710" s="78">
        <v>26406</v>
      </c>
      <c r="E3710" s="78">
        <v>20</v>
      </c>
      <c r="F3710" s="78">
        <v>26848</v>
      </c>
      <c r="G3710" s="78">
        <v>24</v>
      </c>
      <c r="H3710" s="78">
        <f t="shared" si="233"/>
        <v>44</v>
      </c>
      <c r="I3710" s="74">
        <v>0.45454545454545453</v>
      </c>
      <c r="J3710" s="74">
        <v>0.54545454545454541</v>
      </c>
      <c r="K3710" s="75">
        <f t="shared" si="230"/>
        <v>0.32579391360445681</v>
      </c>
      <c r="L3710" s="75">
        <f t="shared" si="231"/>
        <v>0.77430958380193693</v>
      </c>
      <c r="M3710" s="76" t="str">
        <f t="shared" si="232"/>
        <v>-</v>
      </c>
      <c r="N3710" s="76" t="str">
        <f t="shared" si="232"/>
        <v>-</v>
      </c>
      <c r="O3710" s="3" t="s">
        <v>682</v>
      </c>
      <c r="P3710" s="40" t="s">
        <v>797</v>
      </c>
      <c r="Q3710" s="77" t="s">
        <v>681</v>
      </c>
      <c r="R3710" s="78"/>
    </row>
    <row r="3711" spans="1:18" x14ac:dyDescent="0.2">
      <c r="A3711" s="3" t="s">
        <v>256</v>
      </c>
      <c r="B3711" s="60" t="s">
        <v>299</v>
      </c>
      <c r="C3711" s="78" t="s">
        <v>745</v>
      </c>
      <c r="D3711" s="78">
        <v>26406</v>
      </c>
      <c r="E3711" s="78">
        <v>24</v>
      </c>
      <c r="F3711" s="78">
        <v>26848</v>
      </c>
      <c r="G3711" s="78">
        <v>28</v>
      </c>
      <c r="H3711" s="78">
        <f t="shared" si="233"/>
        <v>52</v>
      </c>
      <c r="I3711" s="74">
        <v>0.46153846153846156</v>
      </c>
      <c r="J3711" s="74">
        <v>0.53846153846153844</v>
      </c>
      <c r="K3711" s="75">
        <f t="shared" si="230"/>
        <v>0.33890431957122991</v>
      </c>
      <c r="L3711" s="75">
        <f t="shared" si="231"/>
        <v>0.75577216531005376</v>
      </c>
      <c r="M3711" s="76" t="str">
        <f t="shared" si="232"/>
        <v>-</v>
      </c>
      <c r="N3711" s="76" t="str">
        <f t="shared" si="232"/>
        <v>-</v>
      </c>
      <c r="O3711" s="3" t="s">
        <v>682</v>
      </c>
      <c r="P3711" s="40" t="s">
        <v>797</v>
      </c>
      <c r="Q3711" s="77" t="s">
        <v>681</v>
      </c>
      <c r="R3711" s="78"/>
    </row>
    <row r="3712" spans="1:18" x14ac:dyDescent="0.2">
      <c r="A3712" s="3" t="s">
        <v>256</v>
      </c>
      <c r="B3712" s="60" t="s">
        <v>299</v>
      </c>
      <c r="C3712" s="78" t="s">
        <v>746</v>
      </c>
      <c r="D3712" s="78">
        <v>26406</v>
      </c>
      <c r="E3712" s="78">
        <v>22</v>
      </c>
      <c r="F3712" s="78">
        <v>26848</v>
      </c>
      <c r="G3712" s="78">
        <v>22</v>
      </c>
      <c r="H3712" s="78">
        <f t="shared" si="233"/>
        <v>44</v>
      </c>
      <c r="I3712" s="74">
        <v>0.5</v>
      </c>
      <c r="J3712" s="74">
        <v>0.5</v>
      </c>
      <c r="K3712" s="75">
        <f t="shared" si="230"/>
        <v>0.5598020893596638</v>
      </c>
      <c r="L3712" s="75">
        <f t="shared" si="231"/>
        <v>0.5598020893596638</v>
      </c>
      <c r="M3712" s="76" t="str">
        <f t="shared" si="232"/>
        <v>-</v>
      </c>
      <c r="N3712" s="76" t="str">
        <f t="shared" si="232"/>
        <v>-</v>
      </c>
      <c r="O3712" s="3" t="s">
        <v>682</v>
      </c>
      <c r="P3712" s="40" t="s">
        <v>797</v>
      </c>
      <c r="Q3712" s="77" t="s">
        <v>681</v>
      </c>
      <c r="R3712" s="78"/>
    </row>
    <row r="3713" spans="1:18" x14ac:dyDescent="0.2">
      <c r="A3713" s="3" t="s">
        <v>256</v>
      </c>
      <c r="B3713" s="60" t="s">
        <v>299</v>
      </c>
      <c r="C3713" s="78" t="s">
        <v>747</v>
      </c>
      <c r="D3713" s="78">
        <v>26406</v>
      </c>
      <c r="E3713" s="78">
        <v>21</v>
      </c>
      <c r="F3713" s="78">
        <v>26848</v>
      </c>
      <c r="G3713" s="78">
        <v>25</v>
      </c>
      <c r="H3713" s="78">
        <f t="shared" si="233"/>
        <v>46</v>
      </c>
      <c r="I3713" s="74">
        <v>0.45652173913043476</v>
      </c>
      <c r="J3713" s="74">
        <v>0.54347826086956519</v>
      </c>
      <c r="K3713" s="75">
        <f t="shared" si="230"/>
        <v>0.32936903851182853</v>
      </c>
      <c r="L3713" s="75">
        <f t="shared" si="231"/>
        <v>0.76930440893161744</v>
      </c>
      <c r="M3713" s="76" t="str">
        <f t="shared" si="232"/>
        <v>-</v>
      </c>
      <c r="N3713" s="76" t="str">
        <f t="shared" si="232"/>
        <v>-</v>
      </c>
      <c r="O3713" s="3" t="s">
        <v>682</v>
      </c>
      <c r="P3713" s="40" t="s">
        <v>797</v>
      </c>
      <c r="Q3713" s="77" t="s">
        <v>681</v>
      </c>
      <c r="R3713" s="78"/>
    </row>
    <row r="3714" spans="1:18" x14ac:dyDescent="0.2">
      <c r="A3714" s="3" t="s">
        <v>256</v>
      </c>
      <c r="B3714" s="60" t="s">
        <v>299</v>
      </c>
      <c r="C3714" s="78" t="s">
        <v>748</v>
      </c>
      <c r="D3714" s="78">
        <v>26406</v>
      </c>
      <c r="E3714" s="78">
        <v>16</v>
      </c>
      <c r="F3714" s="78">
        <v>26848</v>
      </c>
      <c r="G3714" s="78">
        <v>23</v>
      </c>
      <c r="H3714" s="78">
        <f t="shared" si="233"/>
        <v>39</v>
      </c>
      <c r="I3714" s="74">
        <v>0.41025641025641024</v>
      </c>
      <c r="J3714" s="74">
        <v>0.58974358974358976</v>
      </c>
      <c r="K3714" s="75">
        <f t="shared" ref="K3714:K3777" si="234">BINOMDIST(E3714,H3714,0.5,TRUE)</f>
        <v>0.16839181759496577</v>
      </c>
      <c r="L3714" s="75">
        <f t="shared" ref="L3714:L3777" si="235">BINOMDIST(G3714,H3714,0.5,TRUE)</f>
        <v>0.90020456654019654</v>
      </c>
      <c r="M3714" s="76" t="str">
        <f t="shared" ref="M3714:N3777" si="236">IF(K3714&lt;(0.05/5830),"sig","-")</f>
        <v>-</v>
      </c>
      <c r="N3714" s="76" t="str">
        <f t="shared" si="236"/>
        <v>-</v>
      </c>
      <c r="O3714" s="3" t="s">
        <v>682</v>
      </c>
      <c r="P3714" s="40" t="s">
        <v>797</v>
      </c>
      <c r="Q3714" s="77" t="s">
        <v>681</v>
      </c>
      <c r="R3714" s="78"/>
    </row>
    <row r="3715" spans="1:18" x14ac:dyDescent="0.2">
      <c r="A3715" s="3" t="s">
        <v>256</v>
      </c>
      <c r="B3715" s="60" t="s">
        <v>299</v>
      </c>
      <c r="C3715" s="78" t="s">
        <v>749</v>
      </c>
      <c r="D3715" s="78">
        <v>26406</v>
      </c>
      <c r="E3715" s="78">
        <v>17</v>
      </c>
      <c r="F3715" s="78">
        <v>26848</v>
      </c>
      <c r="G3715" s="78">
        <v>26</v>
      </c>
      <c r="H3715" s="78">
        <f t="shared" si="233"/>
        <v>43</v>
      </c>
      <c r="I3715" s="74">
        <v>0.39534883720930231</v>
      </c>
      <c r="J3715" s="74">
        <v>0.60465116279069764</v>
      </c>
      <c r="K3715" s="75">
        <f t="shared" si="234"/>
        <v>0.11102641007801141</v>
      </c>
      <c r="L3715" s="75">
        <f t="shared" si="235"/>
        <v>0.93685526280728471</v>
      </c>
      <c r="M3715" s="76" t="str">
        <f t="shared" si="236"/>
        <v>-</v>
      </c>
      <c r="N3715" s="76" t="str">
        <f t="shared" si="236"/>
        <v>-</v>
      </c>
      <c r="O3715" s="3" t="s">
        <v>682</v>
      </c>
      <c r="P3715" s="40" t="s">
        <v>797</v>
      </c>
      <c r="Q3715" s="77" t="s">
        <v>681</v>
      </c>
      <c r="R3715" s="78"/>
    </row>
    <row r="3716" spans="1:18" x14ac:dyDescent="0.2">
      <c r="A3716" s="3" t="s">
        <v>256</v>
      </c>
      <c r="B3716" s="60" t="s">
        <v>299</v>
      </c>
      <c r="C3716" s="78" t="s">
        <v>750</v>
      </c>
      <c r="D3716" s="78">
        <v>26406</v>
      </c>
      <c r="E3716" s="78">
        <v>12</v>
      </c>
      <c r="F3716" s="78">
        <v>26848</v>
      </c>
      <c r="G3716" s="78">
        <v>8</v>
      </c>
      <c r="H3716" s="78">
        <f t="shared" si="233"/>
        <v>20</v>
      </c>
      <c r="I3716" s="74">
        <v>0.6</v>
      </c>
      <c r="J3716" s="74">
        <v>0.4</v>
      </c>
      <c r="K3716" s="75">
        <f t="shared" si="234"/>
        <v>0.86841201782226551</v>
      </c>
      <c r="L3716" s="75">
        <f t="shared" si="235"/>
        <v>0.25172233581542974</v>
      </c>
      <c r="M3716" s="76" t="str">
        <f t="shared" si="236"/>
        <v>-</v>
      </c>
      <c r="N3716" s="76" t="str">
        <f t="shared" si="236"/>
        <v>-</v>
      </c>
      <c r="O3716" s="3" t="s">
        <v>682</v>
      </c>
      <c r="P3716" s="40" t="s">
        <v>797</v>
      </c>
      <c r="Q3716" s="77" t="s">
        <v>681</v>
      </c>
      <c r="R3716" s="78"/>
    </row>
    <row r="3717" spans="1:18" x14ac:dyDescent="0.2">
      <c r="A3717" s="3" t="s">
        <v>256</v>
      </c>
      <c r="B3717" s="60" t="s">
        <v>299</v>
      </c>
      <c r="C3717" s="78" t="s">
        <v>751</v>
      </c>
      <c r="D3717" s="78">
        <v>26406</v>
      </c>
      <c r="E3717" s="78">
        <v>16</v>
      </c>
      <c r="F3717" s="78">
        <v>26848</v>
      </c>
      <c r="G3717" s="78">
        <v>17</v>
      </c>
      <c r="H3717" s="78">
        <f t="shared" si="233"/>
        <v>33</v>
      </c>
      <c r="I3717" s="74">
        <v>0.48484848484848486</v>
      </c>
      <c r="J3717" s="74">
        <v>0.51515151515151514</v>
      </c>
      <c r="K3717" s="75">
        <f t="shared" si="234"/>
        <v>0.49999999999999978</v>
      </c>
      <c r="L3717" s="75">
        <f t="shared" si="235"/>
        <v>0.6358337595593182</v>
      </c>
      <c r="M3717" s="76" t="str">
        <f t="shared" si="236"/>
        <v>-</v>
      </c>
      <c r="N3717" s="76" t="str">
        <f t="shared" si="236"/>
        <v>-</v>
      </c>
      <c r="O3717" s="3" t="s">
        <v>682</v>
      </c>
      <c r="P3717" s="40" t="s">
        <v>797</v>
      </c>
      <c r="Q3717" s="77" t="s">
        <v>681</v>
      </c>
      <c r="R3717" s="78"/>
    </row>
    <row r="3718" spans="1:18" x14ac:dyDescent="0.2">
      <c r="A3718" s="3" t="s">
        <v>256</v>
      </c>
      <c r="B3718" s="60" t="s">
        <v>299</v>
      </c>
      <c r="C3718" s="78" t="s">
        <v>752</v>
      </c>
      <c r="D3718" s="78">
        <v>26406</v>
      </c>
      <c r="E3718" s="78">
        <v>9</v>
      </c>
      <c r="F3718" s="78">
        <v>26848</v>
      </c>
      <c r="G3718" s="78">
        <v>2</v>
      </c>
      <c r="H3718" s="78">
        <f t="shared" si="233"/>
        <v>11</v>
      </c>
      <c r="I3718" s="74">
        <v>0.81818181818181823</v>
      </c>
      <c r="J3718" s="74">
        <v>0.18181818181818182</v>
      </c>
      <c r="K3718" s="75">
        <f t="shared" si="234"/>
        <v>0.994140625</v>
      </c>
      <c r="L3718" s="75">
        <f t="shared" si="235"/>
        <v>3.2714843750000014E-2</v>
      </c>
      <c r="M3718" s="76" t="str">
        <f t="shared" si="236"/>
        <v>-</v>
      </c>
      <c r="N3718" s="76" t="str">
        <f t="shared" si="236"/>
        <v>-</v>
      </c>
      <c r="O3718" s="3" t="s">
        <v>682</v>
      </c>
      <c r="P3718" s="40" t="s">
        <v>797</v>
      </c>
      <c r="Q3718" s="77" t="s">
        <v>681</v>
      </c>
      <c r="R3718" s="78"/>
    </row>
    <row r="3719" spans="1:18" x14ac:dyDescent="0.2">
      <c r="A3719" s="3" t="s">
        <v>256</v>
      </c>
      <c r="B3719" s="60" t="s">
        <v>299</v>
      </c>
      <c r="C3719" s="78" t="s">
        <v>753</v>
      </c>
      <c r="D3719" s="78">
        <v>26406</v>
      </c>
      <c r="E3719" s="78">
        <v>9</v>
      </c>
      <c r="F3719" s="78">
        <v>26848</v>
      </c>
      <c r="G3719" s="78">
        <v>8</v>
      </c>
      <c r="H3719" s="78">
        <f t="shared" si="233"/>
        <v>17</v>
      </c>
      <c r="I3719" s="74">
        <v>0.52941176470588236</v>
      </c>
      <c r="J3719" s="74">
        <v>0.47058823529411764</v>
      </c>
      <c r="K3719" s="75">
        <f t="shared" si="234"/>
        <v>0.68547058105468728</v>
      </c>
      <c r="L3719" s="75">
        <f t="shared" si="235"/>
        <v>0.49999999999999978</v>
      </c>
      <c r="M3719" s="76" t="str">
        <f t="shared" si="236"/>
        <v>-</v>
      </c>
      <c r="N3719" s="76" t="str">
        <f t="shared" si="236"/>
        <v>-</v>
      </c>
      <c r="O3719" s="3" t="s">
        <v>682</v>
      </c>
      <c r="P3719" s="40" t="s">
        <v>797</v>
      </c>
      <c r="Q3719" s="77" t="s">
        <v>681</v>
      </c>
      <c r="R3719" s="78"/>
    </row>
    <row r="3720" spans="1:18" x14ac:dyDescent="0.2">
      <c r="A3720" s="3" t="s">
        <v>257</v>
      </c>
      <c r="B3720" s="60" t="s">
        <v>299</v>
      </c>
      <c r="C3720" s="78" t="s">
        <v>754</v>
      </c>
      <c r="D3720" s="78">
        <v>26406</v>
      </c>
      <c r="E3720" s="78">
        <v>34</v>
      </c>
      <c r="F3720" s="78">
        <v>26848</v>
      </c>
      <c r="G3720" s="78">
        <v>45</v>
      </c>
      <c r="H3720" s="78">
        <f t="shared" si="233"/>
        <v>79</v>
      </c>
      <c r="I3720" s="74">
        <v>0.43037974683544306</v>
      </c>
      <c r="J3720" s="74">
        <v>0.569620253164557</v>
      </c>
      <c r="K3720" s="75">
        <f t="shared" si="234"/>
        <v>0.13021276294862186</v>
      </c>
      <c r="L3720" s="75">
        <f t="shared" si="235"/>
        <v>0.91169472346991776</v>
      </c>
      <c r="M3720" s="76" t="str">
        <f t="shared" si="236"/>
        <v>-</v>
      </c>
      <c r="N3720" s="76" t="str">
        <f t="shared" si="236"/>
        <v>-</v>
      </c>
      <c r="O3720" s="3" t="s">
        <v>682</v>
      </c>
      <c r="P3720" s="40" t="s">
        <v>797</v>
      </c>
      <c r="Q3720" s="77" t="s">
        <v>681</v>
      </c>
      <c r="R3720" s="78"/>
    </row>
    <row r="3721" spans="1:18" x14ac:dyDescent="0.2">
      <c r="A3721" s="3" t="s">
        <v>257</v>
      </c>
      <c r="B3721" s="60" t="s">
        <v>299</v>
      </c>
      <c r="C3721" s="78" t="s">
        <v>755</v>
      </c>
      <c r="D3721" s="78">
        <v>26406</v>
      </c>
      <c r="E3721" s="78">
        <v>44</v>
      </c>
      <c r="F3721" s="78">
        <v>26848</v>
      </c>
      <c r="G3721" s="78">
        <v>45</v>
      </c>
      <c r="H3721" s="78">
        <f t="shared" si="233"/>
        <v>89</v>
      </c>
      <c r="I3721" s="74">
        <v>0.4943820224719101</v>
      </c>
      <c r="J3721" s="74">
        <v>0.5056179775280899</v>
      </c>
      <c r="K3721" s="75">
        <f t="shared" si="234"/>
        <v>0.49999999999999989</v>
      </c>
      <c r="L3721" s="75">
        <f t="shared" si="235"/>
        <v>0.58387112298871058</v>
      </c>
      <c r="M3721" s="76" t="str">
        <f t="shared" si="236"/>
        <v>-</v>
      </c>
      <c r="N3721" s="76" t="str">
        <f t="shared" si="236"/>
        <v>-</v>
      </c>
      <c r="O3721" s="3" t="s">
        <v>682</v>
      </c>
      <c r="P3721" s="40" t="s">
        <v>797</v>
      </c>
      <c r="Q3721" s="77" t="s">
        <v>681</v>
      </c>
      <c r="R3721" s="78"/>
    </row>
    <row r="3722" spans="1:18" x14ac:dyDescent="0.2">
      <c r="A3722" s="3" t="s">
        <v>257</v>
      </c>
      <c r="B3722" s="60" t="s">
        <v>299</v>
      </c>
      <c r="C3722" s="78" t="s">
        <v>756</v>
      </c>
      <c r="D3722" s="78">
        <v>26406</v>
      </c>
      <c r="E3722" s="78">
        <v>44</v>
      </c>
      <c r="F3722" s="78">
        <v>26848</v>
      </c>
      <c r="G3722" s="78">
        <v>29</v>
      </c>
      <c r="H3722" s="78">
        <f t="shared" si="233"/>
        <v>73</v>
      </c>
      <c r="I3722" s="74">
        <v>0.60273972602739723</v>
      </c>
      <c r="J3722" s="74">
        <v>0.39726027397260272</v>
      </c>
      <c r="K3722" s="75">
        <f t="shared" si="234"/>
        <v>0.96981498133003574</v>
      </c>
      <c r="L3722" s="75">
        <f t="shared" si="235"/>
        <v>5.03218387601179E-2</v>
      </c>
      <c r="M3722" s="76" t="str">
        <f t="shared" si="236"/>
        <v>-</v>
      </c>
      <c r="N3722" s="76" t="str">
        <f t="shared" si="236"/>
        <v>-</v>
      </c>
      <c r="O3722" s="3" t="s">
        <v>682</v>
      </c>
      <c r="P3722" s="40" t="s">
        <v>797</v>
      </c>
      <c r="Q3722" s="77" t="s">
        <v>681</v>
      </c>
      <c r="R3722" s="78"/>
    </row>
    <row r="3723" spans="1:18" x14ac:dyDescent="0.2">
      <c r="A3723" s="3" t="s">
        <v>257</v>
      </c>
      <c r="B3723" s="60" t="s">
        <v>299</v>
      </c>
      <c r="C3723" s="78" t="s">
        <v>757</v>
      </c>
      <c r="D3723" s="78">
        <v>26406</v>
      </c>
      <c r="E3723" s="78">
        <v>30</v>
      </c>
      <c r="F3723" s="78">
        <v>26848</v>
      </c>
      <c r="G3723" s="78">
        <v>24</v>
      </c>
      <c r="H3723" s="78">
        <f t="shared" si="233"/>
        <v>54</v>
      </c>
      <c r="I3723" s="74">
        <v>0.55555555555555558</v>
      </c>
      <c r="J3723" s="74">
        <v>0.44444444444444442</v>
      </c>
      <c r="K3723" s="75">
        <f t="shared" si="234"/>
        <v>0.82955452938995122</v>
      </c>
      <c r="L3723" s="75">
        <f t="shared" si="235"/>
        <v>0.24830871765896673</v>
      </c>
      <c r="M3723" s="76" t="str">
        <f t="shared" si="236"/>
        <v>-</v>
      </c>
      <c r="N3723" s="76" t="str">
        <f t="shared" si="236"/>
        <v>-</v>
      </c>
      <c r="O3723" s="3" t="s">
        <v>682</v>
      </c>
      <c r="P3723" s="40" t="s">
        <v>797</v>
      </c>
      <c r="Q3723" s="77" t="s">
        <v>681</v>
      </c>
      <c r="R3723" s="78"/>
    </row>
    <row r="3724" spans="1:18" x14ac:dyDescent="0.2">
      <c r="A3724" s="3" t="s">
        <v>257</v>
      </c>
      <c r="B3724" s="60" t="s">
        <v>299</v>
      </c>
      <c r="C3724" s="78" t="s">
        <v>758</v>
      </c>
      <c r="D3724" s="78">
        <v>26406</v>
      </c>
      <c r="E3724" s="78">
        <v>37</v>
      </c>
      <c r="F3724" s="78">
        <v>26848</v>
      </c>
      <c r="G3724" s="78">
        <v>31</v>
      </c>
      <c r="H3724" s="78">
        <f t="shared" si="233"/>
        <v>68</v>
      </c>
      <c r="I3724" s="74">
        <v>0.54411764705882348</v>
      </c>
      <c r="J3724" s="74">
        <v>0.45588235294117646</v>
      </c>
      <c r="K3724" s="75">
        <f t="shared" si="234"/>
        <v>0.80193757985148484</v>
      </c>
      <c r="L3724" s="75">
        <f t="shared" si="235"/>
        <v>0.27230611170962959</v>
      </c>
      <c r="M3724" s="76" t="str">
        <f t="shared" si="236"/>
        <v>-</v>
      </c>
      <c r="N3724" s="76" t="str">
        <f t="shared" si="236"/>
        <v>-</v>
      </c>
      <c r="O3724" s="3" t="s">
        <v>682</v>
      </c>
      <c r="P3724" s="40" t="s">
        <v>797</v>
      </c>
      <c r="Q3724" s="77" t="s">
        <v>681</v>
      </c>
      <c r="R3724" s="78"/>
    </row>
    <row r="3725" spans="1:18" x14ac:dyDescent="0.2">
      <c r="A3725" s="3" t="s">
        <v>257</v>
      </c>
      <c r="B3725" s="60" t="s">
        <v>299</v>
      </c>
      <c r="C3725" s="78" t="s">
        <v>759</v>
      </c>
      <c r="D3725" s="78">
        <v>26406</v>
      </c>
      <c r="E3725" s="78">
        <v>41</v>
      </c>
      <c r="F3725" s="78">
        <v>26848</v>
      </c>
      <c r="G3725" s="78">
        <v>37</v>
      </c>
      <c r="H3725" s="78">
        <f t="shared" si="233"/>
        <v>78</v>
      </c>
      <c r="I3725" s="74">
        <v>0.52564102564102566</v>
      </c>
      <c r="J3725" s="74">
        <v>0.47435897435897434</v>
      </c>
      <c r="K3725" s="75">
        <f t="shared" si="234"/>
        <v>0.71420664099846309</v>
      </c>
      <c r="L3725" s="75">
        <f t="shared" si="235"/>
        <v>0.36717101651492351</v>
      </c>
      <c r="M3725" s="76" t="str">
        <f t="shared" si="236"/>
        <v>-</v>
      </c>
      <c r="N3725" s="76" t="str">
        <f t="shared" si="236"/>
        <v>-</v>
      </c>
      <c r="O3725" s="3" t="s">
        <v>682</v>
      </c>
      <c r="P3725" s="40" t="s">
        <v>797</v>
      </c>
      <c r="Q3725" s="77" t="s">
        <v>681</v>
      </c>
      <c r="R3725" s="78"/>
    </row>
    <row r="3726" spans="1:18" x14ac:dyDescent="0.2">
      <c r="A3726" s="3" t="s">
        <v>257</v>
      </c>
      <c r="B3726" s="60" t="s">
        <v>299</v>
      </c>
      <c r="C3726" s="78" t="s">
        <v>760</v>
      </c>
      <c r="D3726" s="78">
        <v>26406</v>
      </c>
      <c r="E3726" s="78">
        <v>26</v>
      </c>
      <c r="F3726" s="78">
        <v>26848</v>
      </c>
      <c r="G3726" s="78">
        <v>26</v>
      </c>
      <c r="H3726" s="78">
        <f t="shared" si="233"/>
        <v>52</v>
      </c>
      <c r="I3726" s="74">
        <v>0.5</v>
      </c>
      <c r="J3726" s="74">
        <v>0.5</v>
      </c>
      <c r="K3726" s="75">
        <f t="shared" si="234"/>
        <v>0.55505801736173077</v>
      </c>
      <c r="L3726" s="75">
        <f t="shared" si="235"/>
        <v>0.55505801736173077</v>
      </c>
      <c r="M3726" s="76" t="str">
        <f t="shared" si="236"/>
        <v>-</v>
      </c>
      <c r="N3726" s="76" t="str">
        <f t="shared" si="236"/>
        <v>-</v>
      </c>
      <c r="O3726" s="3" t="s">
        <v>682</v>
      </c>
      <c r="P3726" s="40" t="s">
        <v>797</v>
      </c>
      <c r="Q3726" s="77" t="s">
        <v>681</v>
      </c>
      <c r="R3726" s="78"/>
    </row>
    <row r="3727" spans="1:18" x14ac:dyDescent="0.2">
      <c r="A3727" s="3" t="s">
        <v>257</v>
      </c>
      <c r="B3727" s="60" t="s">
        <v>299</v>
      </c>
      <c r="C3727" s="78" t="s">
        <v>761</v>
      </c>
      <c r="D3727" s="78">
        <v>26406</v>
      </c>
      <c r="E3727" s="78">
        <v>32</v>
      </c>
      <c r="F3727" s="78">
        <v>26848</v>
      </c>
      <c r="G3727" s="78">
        <v>24</v>
      </c>
      <c r="H3727" s="78">
        <f t="shared" si="233"/>
        <v>56</v>
      </c>
      <c r="I3727" s="74">
        <v>0.5714285714285714</v>
      </c>
      <c r="J3727" s="74">
        <v>0.42857142857142855</v>
      </c>
      <c r="K3727" s="75">
        <f t="shared" si="234"/>
        <v>0.88559722938282182</v>
      </c>
      <c r="L3727" s="75">
        <f t="shared" si="235"/>
        <v>0.17484097649184233</v>
      </c>
      <c r="M3727" s="76" t="str">
        <f t="shared" si="236"/>
        <v>-</v>
      </c>
      <c r="N3727" s="76" t="str">
        <f t="shared" si="236"/>
        <v>-</v>
      </c>
      <c r="O3727" s="3" t="s">
        <v>682</v>
      </c>
      <c r="P3727" s="40" t="s">
        <v>797</v>
      </c>
      <c r="Q3727" s="77" t="s">
        <v>681</v>
      </c>
      <c r="R3727" s="78"/>
    </row>
    <row r="3728" spans="1:18" x14ac:dyDescent="0.2">
      <c r="A3728" s="3" t="s">
        <v>257</v>
      </c>
      <c r="B3728" s="60" t="s">
        <v>299</v>
      </c>
      <c r="C3728" s="78" t="s">
        <v>762</v>
      </c>
      <c r="D3728" s="78">
        <v>26406</v>
      </c>
      <c r="E3728" s="78">
        <v>20</v>
      </c>
      <c r="F3728" s="78">
        <v>26848</v>
      </c>
      <c r="G3728" s="78">
        <v>25</v>
      </c>
      <c r="H3728" s="78">
        <f t="shared" si="233"/>
        <v>45</v>
      </c>
      <c r="I3728" s="74">
        <v>0.44444444444444442</v>
      </c>
      <c r="J3728" s="74">
        <v>0.55555555555555558</v>
      </c>
      <c r="K3728" s="75">
        <f t="shared" si="234"/>
        <v>0.27574216490126019</v>
      </c>
      <c r="L3728" s="75">
        <f t="shared" si="235"/>
        <v>0.8143509827644948</v>
      </c>
      <c r="M3728" s="76" t="str">
        <f t="shared" si="236"/>
        <v>-</v>
      </c>
      <c r="N3728" s="76" t="str">
        <f t="shared" si="236"/>
        <v>-</v>
      </c>
      <c r="O3728" s="3" t="s">
        <v>682</v>
      </c>
      <c r="P3728" s="40" t="s">
        <v>797</v>
      </c>
      <c r="Q3728" s="77" t="s">
        <v>681</v>
      </c>
      <c r="R3728" s="78"/>
    </row>
    <row r="3729" spans="1:18" x14ac:dyDescent="0.2">
      <c r="A3729" s="3" t="s">
        <v>257</v>
      </c>
      <c r="B3729" s="60" t="s">
        <v>299</v>
      </c>
      <c r="C3729" s="78" t="s">
        <v>741</v>
      </c>
      <c r="D3729" s="78">
        <v>26406</v>
      </c>
      <c r="E3729" s="78">
        <v>15</v>
      </c>
      <c r="F3729" s="78">
        <v>26848</v>
      </c>
      <c r="G3729" s="78">
        <v>19</v>
      </c>
      <c r="H3729" s="78">
        <f t="shared" si="233"/>
        <v>34</v>
      </c>
      <c r="I3729" s="74">
        <v>0.44117647058823528</v>
      </c>
      <c r="J3729" s="74">
        <v>0.55882352941176472</v>
      </c>
      <c r="K3729" s="75">
        <f t="shared" si="234"/>
        <v>0.30379568063654</v>
      </c>
      <c r="L3729" s="75">
        <f t="shared" si="235"/>
        <v>0.80423584743402898</v>
      </c>
      <c r="M3729" s="76" t="str">
        <f t="shared" si="236"/>
        <v>-</v>
      </c>
      <c r="N3729" s="76" t="str">
        <f t="shared" si="236"/>
        <v>-</v>
      </c>
      <c r="O3729" s="3" t="s">
        <v>682</v>
      </c>
      <c r="P3729" s="40" t="s">
        <v>797</v>
      </c>
      <c r="Q3729" s="77" t="s">
        <v>681</v>
      </c>
      <c r="R3729" s="78"/>
    </row>
    <row r="3730" spans="1:18" x14ac:dyDescent="0.2">
      <c r="A3730" s="3" t="s">
        <v>257</v>
      </c>
      <c r="B3730" s="60" t="s">
        <v>299</v>
      </c>
      <c r="C3730" s="78" t="s">
        <v>742</v>
      </c>
      <c r="D3730" s="78">
        <v>26406</v>
      </c>
      <c r="E3730" s="78">
        <v>31</v>
      </c>
      <c r="F3730" s="78">
        <v>26848</v>
      </c>
      <c r="G3730" s="78">
        <v>34</v>
      </c>
      <c r="H3730" s="78">
        <f t="shared" si="233"/>
        <v>65</v>
      </c>
      <c r="I3730" s="74">
        <v>0.47692307692307695</v>
      </c>
      <c r="J3730" s="74">
        <v>0.52307692307692311</v>
      </c>
      <c r="K3730" s="75">
        <f t="shared" si="234"/>
        <v>0.40215850009670046</v>
      </c>
      <c r="L3730" s="75">
        <f t="shared" si="235"/>
        <v>0.68992761745934839</v>
      </c>
      <c r="M3730" s="76" t="str">
        <f t="shared" si="236"/>
        <v>-</v>
      </c>
      <c r="N3730" s="76" t="str">
        <f t="shared" si="236"/>
        <v>-</v>
      </c>
      <c r="O3730" s="3" t="s">
        <v>682</v>
      </c>
      <c r="P3730" s="40" t="s">
        <v>797</v>
      </c>
      <c r="Q3730" s="77" t="s">
        <v>681</v>
      </c>
      <c r="R3730" s="78"/>
    </row>
    <row r="3731" spans="1:18" x14ac:dyDescent="0.2">
      <c r="A3731" s="3" t="s">
        <v>257</v>
      </c>
      <c r="B3731" s="60" t="s">
        <v>299</v>
      </c>
      <c r="C3731" s="78" t="s">
        <v>743</v>
      </c>
      <c r="D3731" s="78">
        <v>26406</v>
      </c>
      <c r="E3731" s="78">
        <v>18</v>
      </c>
      <c r="F3731" s="78">
        <v>26848</v>
      </c>
      <c r="G3731" s="78">
        <v>26</v>
      </c>
      <c r="H3731" s="78">
        <f t="shared" si="233"/>
        <v>44</v>
      </c>
      <c r="I3731" s="74">
        <v>0.40909090909090912</v>
      </c>
      <c r="J3731" s="74">
        <v>0.59090909090909094</v>
      </c>
      <c r="K3731" s="75">
        <f t="shared" si="234"/>
        <v>0.14560761827294755</v>
      </c>
      <c r="L3731" s="75">
        <f t="shared" si="235"/>
        <v>0.9129144263646366</v>
      </c>
      <c r="M3731" s="76" t="str">
        <f t="shared" si="236"/>
        <v>-</v>
      </c>
      <c r="N3731" s="76" t="str">
        <f t="shared" si="236"/>
        <v>-</v>
      </c>
      <c r="O3731" s="3" t="s">
        <v>682</v>
      </c>
      <c r="P3731" s="40" t="s">
        <v>797</v>
      </c>
      <c r="Q3731" s="77" t="s">
        <v>681</v>
      </c>
      <c r="R3731" s="78"/>
    </row>
    <row r="3732" spans="1:18" x14ac:dyDescent="0.2">
      <c r="A3732" s="3" t="s">
        <v>257</v>
      </c>
      <c r="B3732" s="60" t="s">
        <v>299</v>
      </c>
      <c r="C3732" s="78" t="s">
        <v>744</v>
      </c>
      <c r="D3732" s="78">
        <v>26406</v>
      </c>
      <c r="E3732" s="78">
        <v>23</v>
      </c>
      <c r="F3732" s="78">
        <v>26848</v>
      </c>
      <c r="G3732" s="78">
        <v>21</v>
      </c>
      <c r="H3732" s="78">
        <f t="shared" si="233"/>
        <v>44</v>
      </c>
      <c r="I3732" s="74">
        <v>0.52272727272727271</v>
      </c>
      <c r="J3732" s="74">
        <v>0.47727272727272729</v>
      </c>
      <c r="K3732" s="75">
        <f t="shared" si="234"/>
        <v>0.67420608639554325</v>
      </c>
      <c r="L3732" s="75">
        <f t="shared" si="235"/>
        <v>0.44019791064033625</v>
      </c>
      <c r="M3732" s="76" t="str">
        <f t="shared" si="236"/>
        <v>-</v>
      </c>
      <c r="N3732" s="76" t="str">
        <f t="shared" si="236"/>
        <v>-</v>
      </c>
      <c r="O3732" s="3" t="s">
        <v>682</v>
      </c>
      <c r="P3732" s="40" t="s">
        <v>797</v>
      </c>
      <c r="Q3732" s="77" t="s">
        <v>681</v>
      </c>
      <c r="R3732" s="78"/>
    </row>
    <row r="3733" spans="1:18" x14ac:dyDescent="0.2">
      <c r="A3733" s="3" t="s">
        <v>257</v>
      </c>
      <c r="B3733" s="60" t="s">
        <v>299</v>
      </c>
      <c r="C3733" s="78" t="s">
        <v>745</v>
      </c>
      <c r="D3733" s="78">
        <v>26406</v>
      </c>
      <c r="E3733" s="78">
        <v>19</v>
      </c>
      <c r="F3733" s="78">
        <v>26848</v>
      </c>
      <c r="G3733" s="78">
        <v>17</v>
      </c>
      <c r="H3733" s="78">
        <f t="shared" si="233"/>
        <v>36</v>
      </c>
      <c r="I3733" s="74">
        <v>0.52777777777777779</v>
      </c>
      <c r="J3733" s="74">
        <v>0.47222222222222221</v>
      </c>
      <c r="K3733" s="75">
        <f t="shared" si="234"/>
        <v>0.69114034148515202</v>
      </c>
      <c r="L3733" s="75">
        <f t="shared" si="235"/>
        <v>0.43396970021422016</v>
      </c>
      <c r="M3733" s="76" t="str">
        <f t="shared" si="236"/>
        <v>-</v>
      </c>
      <c r="N3733" s="76" t="str">
        <f t="shared" si="236"/>
        <v>-</v>
      </c>
      <c r="O3733" s="3" t="s">
        <v>682</v>
      </c>
      <c r="P3733" s="40" t="s">
        <v>797</v>
      </c>
      <c r="Q3733" s="77" t="s">
        <v>681</v>
      </c>
      <c r="R3733" s="78"/>
    </row>
    <row r="3734" spans="1:18" x14ac:dyDescent="0.2">
      <c r="A3734" s="3" t="s">
        <v>257</v>
      </c>
      <c r="B3734" s="60" t="s">
        <v>299</v>
      </c>
      <c r="C3734" s="78" t="s">
        <v>746</v>
      </c>
      <c r="D3734" s="78">
        <v>26406</v>
      </c>
      <c r="E3734" s="78">
        <v>24</v>
      </c>
      <c r="F3734" s="78">
        <v>26848</v>
      </c>
      <c r="G3734" s="78">
        <v>32</v>
      </c>
      <c r="H3734" s="78">
        <f t="shared" si="233"/>
        <v>56</v>
      </c>
      <c r="I3734" s="74">
        <v>0.42857142857142855</v>
      </c>
      <c r="J3734" s="74">
        <v>0.5714285714285714</v>
      </c>
      <c r="K3734" s="75">
        <f t="shared" si="234"/>
        <v>0.17484097649184233</v>
      </c>
      <c r="L3734" s="75">
        <f t="shared" si="235"/>
        <v>0.88559722938282182</v>
      </c>
      <c r="M3734" s="76" t="str">
        <f t="shared" si="236"/>
        <v>-</v>
      </c>
      <c r="N3734" s="76" t="str">
        <f t="shared" si="236"/>
        <v>-</v>
      </c>
      <c r="O3734" s="3" t="s">
        <v>682</v>
      </c>
      <c r="P3734" s="40" t="s">
        <v>797</v>
      </c>
      <c r="Q3734" s="77" t="s">
        <v>681</v>
      </c>
      <c r="R3734" s="78"/>
    </row>
    <row r="3735" spans="1:18" x14ac:dyDescent="0.2">
      <c r="A3735" s="3" t="s">
        <v>257</v>
      </c>
      <c r="B3735" s="60" t="s">
        <v>299</v>
      </c>
      <c r="C3735" s="78" t="s">
        <v>747</v>
      </c>
      <c r="D3735" s="78">
        <v>26406</v>
      </c>
      <c r="E3735" s="78">
        <v>17</v>
      </c>
      <c r="F3735" s="78">
        <v>26848</v>
      </c>
      <c r="G3735" s="78">
        <v>17</v>
      </c>
      <c r="H3735" s="78">
        <f t="shared" si="233"/>
        <v>34</v>
      </c>
      <c r="I3735" s="74">
        <v>0.5</v>
      </c>
      <c r="J3735" s="74">
        <v>0.5</v>
      </c>
      <c r="K3735" s="75">
        <f t="shared" si="234"/>
        <v>0.56791687977965899</v>
      </c>
      <c r="L3735" s="75">
        <f t="shared" si="235"/>
        <v>0.56791687977965899</v>
      </c>
      <c r="M3735" s="76" t="str">
        <f t="shared" si="236"/>
        <v>-</v>
      </c>
      <c r="N3735" s="76" t="str">
        <f t="shared" si="236"/>
        <v>-</v>
      </c>
      <c r="O3735" s="3" t="s">
        <v>682</v>
      </c>
      <c r="P3735" s="40" t="s">
        <v>797</v>
      </c>
      <c r="Q3735" s="77" t="s">
        <v>681</v>
      </c>
      <c r="R3735" s="78"/>
    </row>
    <row r="3736" spans="1:18" x14ac:dyDescent="0.2">
      <c r="A3736" s="3" t="s">
        <v>257</v>
      </c>
      <c r="B3736" s="60" t="s">
        <v>299</v>
      </c>
      <c r="C3736" s="78" t="s">
        <v>748</v>
      </c>
      <c r="D3736" s="78">
        <v>26406</v>
      </c>
      <c r="E3736" s="78">
        <v>18</v>
      </c>
      <c r="F3736" s="78">
        <v>26848</v>
      </c>
      <c r="G3736" s="78">
        <v>23</v>
      </c>
      <c r="H3736" s="78">
        <f t="shared" si="233"/>
        <v>41</v>
      </c>
      <c r="I3736" s="74">
        <v>0.43902439024390244</v>
      </c>
      <c r="J3736" s="74">
        <v>0.56097560975609762</v>
      </c>
      <c r="K3736" s="75">
        <f t="shared" si="234"/>
        <v>0.26635462761805695</v>
      </c>
      <c r="L3736" s="75">
        <f t="shared" si="235"/>
        <v>0.82555556027546129</v>
      </c>
      <c r="M3736" s="76" t="str">
        <f t="shared" si="236"/>
        <v>-</v>
      </c>
      <c r="N3736" s="76" t="str">
        <f t="shared" si="236"/>
        <v>-</v>
      </c>
      <c r="O3736" s="3" t="s">
        <v>682</v>
      </c>
      <c r="P3736" s="40" t="s">
        <v>797</v>
      </c>
      <c r="Q3736" s="77" t="s">
        <v>681</v>
      </c>
      <c r="R3736" s="78"/>
    </row>
    <row r="3737" spans="1:18" x14ac:dyDescent="0.2">
      <c r="A3737" s="3" t="s">
        <v>257</v>
      </c>
      <c r="B3737" s="60" t="s">
        <v>299</v>
      </c>
      <c r="C3737" s="78" t="s">
        <v>749</v>
      </c>
      <c r="D3737" s="78">
        <v>26406</v>
      </c>
      <c r="E3737" s="78">
        <v>20</v>
      </c>
      <c r="F3737" s="78">
        <v>26848</v>
      </c>
      <c r="G3737" s="78">
        <v>21</v>
      </c>
      <c r="H3737" s="78">
        <f t="shared" si="233"/>
        <v>41</v>
      </c>
      <c r="I3737" s="74">
        <v>0.48780487804878048</v>
      </c>
      <c r="J3737" s="74">
        <v>0.51219512195121952</v>
      </c>
      <c r="K3737" s="75">
        <f t="shared" si="234"/>
        <v>0.49999999999999989</v>
      </c>
      <c r="L3737" s="75">
        <f t="shared" si="235"/>
        <v>0.62238567124768451</v>
      </c>
      <c r="M3737" s="76" t="str">
        <f t="shared" si="236"/>
        <v>-</v>
      </c>
      <c r="N3737" s="76" t="str">
        <f t="shared" si="236"/>
        <v>-</v>
      </c>
      <c r="O3737" s="3" t="s">
        <v>682</v>
      </c>
      <c r="P3737" s="40" t="s">
        <v>797</v>
      </c>
      <c r="Q3737" s="77" t="s">
        <v>681</v>
      </c>
      <c r="R3737" s="78"/>
    </row>
    <row r="3738" spans="1:18" x14ac:dyDescent="0.2">
      <c r="A3738" s="3" t="s">
        <v>257</v>
      </c>
      <c r="B3738" s="60" t="s">
        <v>299</v>
      </c>
      <c r="C3738" s="78" t="s">
        <v>750</v>
      </c>
      <c r="D3738" s="78">
        <v>26406</v>
      </c>
      <c r="E3738" s="78">
        <v>10</v>
      </c>
      <c r="F3738" s="78">
        <v>26848</v>
      </c>
      <c r="G3738" s="78">
        <v>3</v>
      </c>
      <c r="H3738" s="78">
        <f t="shared" si="233"/>
        <v>13</v>
      </c>
      <c r="I3738" s="74">
        <v>0.76923076923076927</v>
      </c>
      <c r="J3738" s="74">
        <v>0.23076923076923078</v>
      </c>
      <c r="K3738" s="75">
        <f t="shared" si="234"/>
        <v>0.98876953125</v>
      </c>
      <c r="L3738" s="75">
        <f t="shared" si="235"/>
        <v>4.6142578125000014E-2</v>
      </c>
      <c r="M3738" s="76" t="str">
        <f t="shared" si="236"/>
        <v>-</v>
      </c>
      <c r="N3738" s="76" t="str">
        <f t="shared" si="236"/>
        <v>-</v>
      </c>
      <c r="O3738" s="3" t="s">
        <v>682</v>
      </c>
      <c r="P3738" s="40" t="s">
        <v>797</v>
      </c>
      <c r="Q3738" s="77" t="s">
        <v>681</v>
      </c>
      <c r="R3738" s="78"/>
    </row>
    <row r="3739" spans="1:18" x14ac:dyDescent="0.2">
      <c r="A3739" s="3" t="s">
        <v>257</v>
      </c>
      <c r="B3739" s="60" t="s">
        <v>299</v>
      </c>
      <c r="C3739" s="78" t="s">
        <v>751</v>
      </c>
      <c r="D3739" s="78">
        <v>26406</v>
      </c>
      <c r="E3739" s="78">
        <v>16</v>
      </c>
      <c r="F3739" s="78">
        <v>26848</v>
      </c>
      <c r="G3739" s="78">
        <v>10</v>
      </c>
      <c r="H3739" s="78">
        <f t="shared" si="233"/>
        <v>26</v>
      </c>
      <c r="I3739" s="74">
        <v>0.61538461538461542</v>
      </c>
      <c r="J3739" s="74">
        <v>0.38461538461538464</v>
      </c>
      <c r="K3739" s="75">
        <f t="shared" si="234"/>
        <v>0.91568122804164886</v>
      </c>
      <c r="L3739" s="75">
        <f t="shared" si="235"/>
        <v>0.1634697914123536</v>
      </c>
      <c r="M3739" s="76" t="str">
        <f t="shared" si="236"/>
        <v>-</v>
      </c>
      <c r="N3739" s="76" t="str">
        <f t="shared" si="236"/>
        <v>-</v>
      </c>
      <c r="O3739" s="3" t="s">
        <v>682</v>
      </c>
      <c r="P3739" s="40" t="s">
        <v>797</v>
      </c>
      <c r="Q3739" s="77" t="s">
        <v>681</v>
      </c>
      <c r="R3739" s="78"/>
    </row>
    <row r="3740" spans="1:18" x14ac:dyDescent="0.2">
      <c r="A3740" s="3" t="s">
        <v>257</v>
      </c>
      <c r="B3740" s="60" t="s">
        <v>299</v>
      </c>
      <c r="C3740" s="78" t="s">
        <v>752</v>
      </c>
      <c r="D3740" s="78">
        <v>26406</v>
      </c>
      <c r="E3740" s="78">
        <v>4</v>
      </c>
      <c r="F3740" s="78">
        <v>26848</v>
      </c>
      <c r="G3740" s="78">
        <v>4</v>
      </c>
      <c r="H3740" s="78">
        <f t="shared" si="233"/>
        <v>8</v>
      </c>
      <c r="I3740" s="74">
        <v>0.5</v>
      </c>
      <c r="J3740" s="74">
        <v>0.5</v>
      </c>
      <c r="K3740" s="75">
        <f t="shared" si="234"/>
        <v>0.63671875</v>
      </c>
      <c r="L3740" s="75">
        <f t="shared" si="235"/>
        <v>0.63671875</v>
      </c>
      <c r="M3740" s="76" t="str">
        <f t="shared" si="236"/>
        <v>-</v>
      </c>
      <c r="N3740" s="76" t="str">
        <f t="shared" si="236"/>
        <v>-</v>
      </c>
      <c r="O3740" s="3" t="s">
        <v>682</v>
      </c>
      <c r="P3740" s="40" t="s">
        <v>797</v>
      </c>
      <c r="Q3740" s="77" t="s">
        <v>681</v>
      </c>
      <c r="R3740" s="78"/>
    </row>
    <row r="3741" spans="1:18" x14ac:dyDescent="0.2">
      <c r="A3741" s="3" t="s">
        <v>257</v>
      </c>
      <c r="B3741" s="60" t="s">
        <v>299</v>
      </c>
      <c r="C3741" s="78" t="s">
        <v>753</v>
      </c>
      <c r="D3741" s="78">
        <v>26406</v>
      </c>
      <c r="E3741" s="78">
        <v>16</v>
      </c>
      <c r="F3741" s="78">
        <v>26848</v>
      </c>
      <c r="G3741" s="78">
        <v>3</v>
      </c>
      <c r="H3741" s="78">
        <f t="shared" si="233"/>
        <v>19</v>
      </c>
      <c r="I3741" s="74">
        <v>0.84210526315789469</v>
      </c>
      <c r="J3741" s="74">
        <v>0.15789473684210525</v>
      </c>
      <c r="K3741" s="75">
        <f t="shared" si="234"/>
        <v>0.99963569641113281</v>
      </c>
      <c r="L3741" s="75">
        <f t="shared" si="235"/>
        <v>2.2125244140625009E-3</v>
      </c>
      <c r="M3741" s="76" t="str">
        <f t="shared" si="236"/>
        <v>-</v>
      </c>
      <c r="N3741" s="76" t="str">
        <f t="shared" si="236"/>
        <v>-</v>
      </c>
      <c r="O3741" s="3" t="s">
        <v>682</v>
      </c>
      <c r="P3741" s="40" t="s">
        <v>797</v>
      </c>
      <c r="Q3741" s="77" t="s">
        <v>681</v>
      </c>
      <c r="R3741" s="78"/>
    </row>
    <row r="3742" spans="1:18" x14ac:dyDescent="0.2">
      <c r="A3742" s="3" t="s">
        <v>334</v>
      </c>
      <c r="B3742" s="60" t="s">
        <v>443</v>
      </c>
      <c r="C3742" s="78" t="s">
        <v>754</v>
      </c>
      <c r="D3742" s="78">
        <v>26406</v>
      </c>
      <c r="E3742" s="78">
        <v>14</v>
      </c>
      <c r="F3742" s="78">
        <v>26848</v>
      </c>
      <c r="G3742" s="78">
        <v>2</v>
      </c>
      <c r="H3742" s="78">
        <f t="shared" si="233"/>
        <v>16</v>
      </c>
      <c r="I3742" s="74">
        <v>0.875</v>
      </c>
      <c r="J3742" s="74">
        <v>0.125</v>
      </c>
      <c r="K3742" s="75">
        <f t="shared" si="234"/>
        <v>0.9997406005859375</v>
      </c>
      <c r="L3742" s="75">
        <f t="shared" si="235"/>
        <v>2.0904541015625009E-3</v>
      </c>
      <c r="M3742" s="76" t="str">
        <f t="shared" si="236"/>
        <v>-</v>
      </c>
      <c r="N3742" s="76" t="str">
        <f t="shared" si="236"/>
        <v>-</v>
      </c>
      <c r="O3742" s="3" t="s">
        <v>682</v>
      </c>
      <c r="P3742" s="40" t="s">
        <v>797</v>
      </c>
      <c r="Q3742" s="77" t="s">
        <v>681</v>
      </c>
      <c r="R3742" s="78"/>
    </row>
    <row r="3743" spans="1:18" x14ac:dyDescent="0.2">
      <c r="A3743" s="3" t="s">
        <v>334</v>
      </c>
      <c r="B3743" s="60" t="s">
        <v>443</v>
      </c>
      <c r="C3743" s="78" t="s">
        <v>755</v>
      </c>
      <c r="D3743" s="78">
        <v>26406</v>
      </c>
      <c r="E3743" s="78">
        <v>19</v>
      </c>
      <c r="F3743" s="78">
        <v>26848</v>
      </c>
      <c r="G3743" s="78">
        <v>2</v>
      </c>
      <c r="H3743" s="78">
        <f t="shared" ref="H3743:H3806" si="237">E3743+G3743</f>
        <v>21</v>
      </c>
      <c r="I3743" s="74">
        <v>0.90476190476190477</v>
      </c>
      <c r="J3743" s="74">
        <v>9.5238095238095233E-2</v>
      </c>
      <c r="K3743" s="75">
        <f t="shared" si="234"/>
        <v>0.99998950958251953</v>
      </c>
      <c r="L3743" s="75">
        <f t="shared" si="235"/>
        <v>1.10626220703125E-4</v>
      </c>
      <c r="M3743" s="76" t="str">
        <f t="shared" si="236"/>
        <v>-</v>
      </c>
      <c r="N3743" s="76" t="str">
        <f t="shared" si="236"/>
        <v>-</v>
      </c>
      <c r="O3743" s="3" t="s">
        <v>682</v>
      </c>
      <c r="P3743" s="40" t="s">
        <v>797</v>
      </c>
      <c r="Q3743" s="77" t="s">
        <v>681</v>
      </c>
      <c r="R3743" s="78"/>
    </row>
    <row r="3744" spans="1:18" x14ac:dyDescent="0.2">
      <c r="A3744" s="3" t="s">
        <v>334</v>
      </c>
      <c r="B3744" s="60" t="s">
        <v>443</v>
      </c>
      <c r="C3744" s="78" t="s">
        <v>756</v>
      </c>
      <c r="D3744" s="78">
        <v>26406</v>
      </c>
      <c r="E3744" s="78">
        <v>7</v>
      </c>
      <c r="F3744" s="78">
        <v>26848</v>
      </c>
      <c r="G3744" s="78">
        <v>7</v>
      </c>
      <c r="H3744" s="78">
        <f t="shared" si="237"/>
        <v>14</v>
      </c>
      <c r="I3744" s="74">
        <v>0.5</v>
      </c>
      <c r="J3744" s="74">
        <v>0.5</v>
      </c>
      <c r="K3744" s="75">
        <f t="shared" si="234"/>
        <v>0.604736328125</v>
      </c>
      <c r="L3744" s="75">
        <f t="shared" si="235"/>
        <v>0.604736328125</v>
      </c>
      <c r="M3744" s="76" t="str">
        <f t="shared" si="236"/>
        <v>-</v>
      </c>
      <c r="N3744" s="76" t="str">
        <f t="shared" si="236"/>
        <v>-</v>
      </c>
      <c r="O3744" s="3" t="s">
        <v>682</v>
      </c>
      <c r="P3744" s="40" t="s">
        <v>797</v>
      </c>
      <c r="Q3744" s="77" t="s">
        <v>681</v>
      </c>
      <c r="R3744" s="78"/>
    </row>
    <row r="3745" spans="1:18" x14ac:dyDescent="0.2">
      <c r="A3745" s="3" t="s">
        <v>334</v>
      </c>
      <c r="B3745" s="60" t="s">
        <v>443</v>
      </c>
      <c r="C3745" s="78" t="s">
        <v>757</v>
      </c>
      <c r="D3745" s="78">
        <v>26406</v>
      </c>
      <c r="E3745" s="78">
        <v>16</v>
      </c>
      <c r="F3745" s="78">
        <v>26848</v>
      </c>
      <c r="G3745" s="78">
        <v>6</v>
      </c>
      <c r="H3745" s="78">
        <f t="shared" si="237"/>
        <v>22</v>
      </c>
      <c r="I3745" s="74">
        <v>0.72727272727272729</v>
      </c>
      <c r="J3745" s="74">
        <v>0.27272727272727271</v>
      </c>
      <c r="K3745" s="75">
        <f t="shared" si="234"/>
        <v>0.99154973030090332</v>
      </c>
      <c r="L3745" s="75">
        <f t="shared" si="235"/>
        <v>2.6239395141601573E-2</v>
      </c>
      <c r="M3745" s="76" t="str">
        <f t="shared" si="236"/>
        <v>-</v>
      </c>
      <c r="N3745" s="76" t="str">
        <f t="shared" si="236"/>
        <v>-</v>
      </c>
      <c r="O3745" s="3" t="s">
        <v>682</v>
      </c>
      <c r="P3745" s="40" t="s">
        <v>797</v>
      </c>
      <c r="Q3745" s="77" t="s">
        <v>681</v>
      </c>
      <c r="R3745" s="78"/>
    </row>
    <row r="3746" spans="1:18" x14ac:dyDescent="0.2">
      <c r="A3746" s="3" t="s">
        <v>334</v>
      </c>
      <c r="B3746" s="60" t="s">
        <v>443</v>
      </c>
      <c r="C3746" s="78" t="s">
        <v>758</v>
      </c>
      <c r="D3746" s="78">
        <v>26406</v>
      </c>
      <c r="E3746" s="78">
        <v>9</v>
      </c>
      <c r="F3746" s="78">
        <v>26848</v>
      </c>
      <c r="G3746" s="78">
        <v>3</v>
      </c>
      <c r="H3746" s="78">
        <f t="shared" si="237"/>
        <v>12</v>
      </c>
      <c r="I3746" s="74">
        <v>0.75</v>
      </c>
      <c r="J3746" s="74">
        <v>0.25</v>
      </c>
      <c r="K3746" s="75">
        <f t="shared" si="234"/>
        <v>0.980712890625</v>
      </c>
      <c r="L3746" s="75">
        <f t="shared" si="235"/>
        <v>7.2998046875000014E-2</v>
      </c>
      <c r="M3746" s="76" t="str">
        <f t="shared" si="236"/>
        <v>-</v>
      </c>
      <c r="N3746" s="76" t="str">
        <f t="shared" si="236"/>
        <v>-</v>
      </c>
      <c r="O3746" s="3" t="s">
        <v>682</v>
      </c>
      <c r="P3746" s="40" t="s">
        <v>797</v>
      </c>
      <c r="Q3746" s="77" t="s">
        <v>681</v>
      </c>
      <c r="R3746" s="78"/>
    </row>
    <row r="3747" spans="1:18" x14ac:dyDescent="0.2">
      <c r="A3747" s="3" t="s">
        <v>334</v>
      </c>
      <c r="B3747" s="60" t="s">
        <v>443</v>
      </c>
      <c r="C3747" s="78" t="s">
        <v>759</v>
      </c>
      <c r="D3747" s="78">
        <v>26406</v>
      </c>
      <c r="E3747" s="78">
        <v>15</v>
      </c>
      <c r="F3747" s="78">
        <v>26848</v>
      </c>
      <c r="G3747" s="78">
        <v>8</v>
      </c>
      <c r="H3747" s="78">
        <f t="shared" si="237"/>
        <v>23</v>
      </c>
      <c r="I3747" s="74">
        <v>0.65217391304347827</v>
      </c>
      <c r="J3747" s="74">
        <v>0.34782608695652173</v>
      </c>
      <c r="K3747" s="75">
        <f t="shared" si="234"/>
        <v>0.95343017578125</v>
      </c>
      <c r="L3747" s="75">
        <f t="shared" si="235"/>
        <v>0.1050198078155518</v>
      </c>
      <c r="M3747" s="76" t="str">
        <f t="shared" si="236"/>
        <v>-</v>
      </c>
      <c r="N3747" s="76" t="str">
        <f t="shared" si="236"/>
        <v>-</v>
      </c>
      <c r="O3747" s="3" t="s">
        <v>682</v>
      </c>
      <c r="P3747" s="40" t="s">
        <v>797</v>
      </c>
      <c r="Q3747" s="77" t="s">
        <v>681</v>
      </c>
      <c r="R3747" s="78"/>
    </row>
    <row r="3748" spans="1:18" x14ac:dyDescent="0.2">
      <c r="A3748" s="3" t="s">
        <v>334</v>
      </c>
      <c r="B3748" s="60" t="s">
        <v>443</v>
      </c>
      <c r="C3748" s="78" t="s">
        <v>760</v>
      </c>
      <c r="D3748" s="78">
        <v>26406</v>
      </c>
      <c r="E3748" s="78">
        <v>18</v>
      </c>
      <c r="F3748" s="78">
        <v>26848</v>
      </c>
      <c r="G3748" s="78">
        <v>8</v>
      </c>
      <c r="H3748" s="78">
        <f t="shared" si="237"/>
        <v>26</v>
      </c>
      <c r="I3748" s="74">
        <v>0.69230769230769229</v>
      </c>
      <c r="J3748" s="74">
        <v>0.30769230769230771</v>
      </c>
      <c r="K3748" s="75">
        <f t="shared" si="234"/>
        <v>0.98552036285400391</v>
      </c>
      <c r="L3748" s="75">
        <f t="shared" si="235"/>
        <v>3.7759348750114455E-2</v>
      </c>
      <c r="M3748" s="76" t="str">
        <f t="shared" si="236"/>
        <v>-</v>
      </c>
      <c r="N3748" s="76" t="str">
        <f t="shared" si="236"/>
        <v>-</v>
      </c>
      <c r="O3748" s="3" t="s">
        <v>682</v>
      </c>
      <c r="P3748" s="40" t="s">
        <v>797</v>
      </c>
      <c r="Q3748" s="77" t="s">
        <v>681</v>
      </c>
      <c r="R3748" s="78"/>
    </row>
    <row r="3749" spans="1:18" x14ac:dyDescent="0.2">
      <c r="A3749" s="3" t="s">
        <v>334</v>
      </c>
      <c r="B3749" s="60" t="s">
        <v>443</v>
      </c>
      <c r="C3749" s="78" t="s">
        <v>761</v>
      </c>
      <c r="D3749" s="78">
        <v>26406</v>
      </c>
      <c r="E3749" s="78">
        <v>7</v>
      </c>
      <c r="F3749" s="78">
        <v>26848</v>
      </c>
      <c r="G3749" s="78">
        <v>3</v>
      </c>
      <c r="H3749" s="78">
        <f t="shared" si="237"/>
        <v>10</v>
      </c>
      <c r="I3749" s="74">
        <v>0.7</v>
      </c>
      <c r="J3749" s="74">
        <v>0.3</v>
      </c>
      <c r="K3749" s="75">
        <f t="shared" si="234"/>
        <v>0.9453125</v>
      </c>
      <c r="L3749" s="75">
        <f t="shared" si="235"/>
        <v>0.17187500000000006</v>
      </c>
      <c r="M3749" s="76" t="str">
        <f t="shared" si="236"/>
        <v>-</v>
      </c>
      <c r="N3749" s="76" t="str">
        <f t="shared" si="236"/>
        <v>-</v>
      </c>
      <c r="O3749" s="3" t="s">
        <v>682</v>
      </c>
      <c r="P3749" s="40" t="s">
        <v>797</v>
      </c>
      <c r="Q3749" s="77" t="s">
        <v>681</v>
      </c>
      <c r="R3749" s="78"/>
    </row>
    <row r="3750" spans="1:18" x14ac:dyDescent="0.2">
      <c r="A3750" s="3" t="s">
        <v>334</v>
      </c>
      <c r="B3750" s="60" t="s">
        <v>443</v>
      </c>
      <c r="C3750" s="78" t="s">
        <v>762</v>
      </c>
      <c r="D3750" s="78">
        <v>26406</v>
      </c>
      <c r="E3750" s="78">
        <v>12</v>
      </c>
      <c r="F3750" s="78">
        <v>26848</v>
      </c>
      <c r="G3750" s="78">
        <v>3</v>
      </c>
      <c r="H3750" s="78">
        <f t="shared" si="237"/>
        <v>15</v>
      </c>
      <c r="I3750" s="74">
        <v>0.8</v>
      </c>
      <c r="J3750" s="74">
        <v>0.2</v>
      </c>
      <c r="K3750" s="75">
        <f t="shared" si="234"/>
        <v>0.996307373046875</v>
      </c>
      <c r="L3750" s="75">
        <f t="shared" si="235"/>
        <v>1.7578125E-2</v>
      </c>
      <c r="M3750" s="76" t="str">
        <f t="shared" si="236"/>
        <v>-</v>
      </c>
      <c r="N3750" s="76" t="str">
        <f t="shared" si="236"/>
        <v>-</v>
      </c>
      <c r="O3750" s="3" t="s">
        <v>682</v>
      </c>
      <c r="P3750" s="40" t="s">
        <v>797</v>
      </c>
      <c r="Q3750" s="77" t="s">
        <v>681</v>
      </c>
      <c r="R3750" s="78"/>
    </row>
    <row r="3751" spans="1:18" x14ac:dyDescent="0.2">
      <c r="A3751" s="3" t="s">
        <v>334</v>
      </c>
      <c r="B3751" s="60" t="s">
        <v>443</v>
      </c>
      <c r="C3751" s="78" t="s">
        <v>741</v>
      </c>
      <c r="D3751" s="78">
        <v>26406</v>
      </c>
      <c r="E3751" s="78">
        <v>11</v>
      </c>
      <c r="F3751" s="78">
        <v>26848</v>
      </c>
      <c r="G3751" s="78">
        <v>1</v>
      </c>
      <c r="H3751" s="78">
        <f t="shared" si="237"/>
        <v>12</v>
      </c>
      <c r="I3751" s="74">
        <v>0.91666666666666663</v>
      </c>
      <c r="J3751" s="74">
        <v>8.3333333333333329E-2</v>
      </c>
      <c r="K3751" s="75">
        <f t="shared" si="234"/>
        <v>0.999755859375</v>
      </c>
      <c r="L3751" s="75">
        <f t="shared" si="235"/>
        <v>3.1738281250000004E-3</v>
      </c>
      <c r="M3751" s="76" t="str">
        <f t="shared" si="236"/>
        <v>-</v>
      </c>
      <c r="N3751" s="76" t="str">
        <f t="shared" si="236"/>
        <v>-</v>
      </c>
      <c r="O3751" s="3" t="s">
        <v>682</v>
      </c>
      <c r="P3751" s="40" t="s">
        <v>797</v>
      </c>
      <c r="Q3751" s="77" t="s">
        <v>681</v>
      </c>
      <c r="R3751" s="78"/>
    </row>
    <row r="3752" spans="1:18" x14ac:dyDescent="0.2">
      <c r="A3752" s="3" t="s">
        <v>334</v>
      </c>
      <c r="B3752" s="60" t="s">
        <v>443</v>
      </c>
      <c r="C3752" s="78" t="s">
        <v>742</v>
      </c>
      <c r="D3752" s="78">
        <v>26406</v>
      </c>
      <c r="E3752" s="78">
        <v>15</v>
      </c>
      <c r="F3752" s="78">
        <v>26848</v>
      </c>
      <c r="G3752" s="78">
        <v>4</v>
      </c>
      <c r="H3752" s="78">
        <f t="shared" si="237"/>
        <v>19</v>
      </c>
      <c r="I3752" s="74">
        <v>0.78947368421052633</v>
      </c>
      <c r="J3752" s="74">
        <v>0.21052631578947367</v>
      </c>
      <c r="K3752" s="75">
        <f t="shared" si="234"/>
        <v>0.9977874755859375</v>
      </c>
      <c r="L3752" s="75">
        <f t="shared" si="235"/>
        <v>9.6054077148437569E-3</v>
      </c>
      <c r="M3752" s="76" t="str">
        <f t="shared" si="236"/>
        <v>-</v>
      </c>
      <c r="N3752" s="76" t="str">
        <f t="shared" si="236"/>
        <v>-</v>
      </c>
      <c r="O3752" s="3" t="s">
        <v>682</v>
      </c>
      <c r="P3752" s="40" t="s">
        <v>797</v>
      </c>
      <c r="Q3752" s="77" t="s">
        <v>681</v>
      </c>
      <c r="R3752" s="78"/>
    </row>
    <row r="3753" spans="1:18" x14ac:dyDescent="0.2">
      <c r="A3753" s="3" t="s">
        <v>334</v>
      </c>
      <c r="B3753" s="60" t="s">
        <v>443</v>
      </c>
      <c r="C3753" s="78" t="s">
        <v>743</v>
      </c>
      <c r="D3753" s="78">
        <v>26406</v>
      </c>
      <c r="E3753" s="78">
        <v>8</v>
      </c>
      <c r="F3753" s="78">
        <v>26848</v>
      </c>
      <c r="G3753" s="78">
        <v>3</v>
      </c>
      <c r="H3753" s="78">
        <f t="shared" si="237"/>
        <v>11</v>
      </c>
      <c r="I3753" s="74">
        <v>0.72727272727272729</v>
      </c>
      <c r="J3753" s="74">
        <v>0.27272727272727271</v>
      </c>
      <c r="K3753" s="75">
        <f t="shared" si="234"/>
        <v>0.96728515625</v>
      </c>
      <c r="L3753" s="75">
        <f t="shared" si="235"/>
        <v>0.11328125</v>
      </c>
      <c r="M3753" s="76" t="str">
        <f t="shared" si="236"/>
        <v>-</v>
      </c>
      <c r="N3753" s="76" t="str">
        <f t="shared" si="236"/>
        <v>-</v>
      </c>
      <c r="O3753" s="3" t="s">
        <v>682</v>
      </c>
      <c r="P3753" s="40" t="s">
        <v>797</v>
      </c>
      <c r="Q3753" s="77" t="s">
        <v>681</v>
      </c>
      <c r="R3753" s="78"/>
    </row>
    <row r="3754" spans="1:18" x14ac:dyDescent="0.2">
      <c r="A3754" s="3" t="s">
        <v>334</v>
      </c>
      <c r="B3754" s="60" t="s">
        <v>443</v>
      </c>
      <c r="C3754" s="78" t="s">
        <v>744</v>
      </c>
      <c r="D3754" s="78">
        <v>26406</v>
      </c>
      <c r="E3754" s="78">
        <v>16</v>
      </c>
      <c r="F3754" s="78">
        <v>26848</v>
      </c>
      <c r="G3754" s="78">
        <v>3</v>
      </c>
      <c r="H3754" s="78">
        <f t="shared" si="237"/>
        <v>19</v>
      </c>
      <c r="I3754" s="74">
        <v>0.84210526315789469</v>
      </c>
      <c r="J3754" s="74">
        <v>0.15789473684210525</v>
      </c>
      <c r="K3754" s="75">
        <f t="shared" si="234"/>
        <v>0.99963569641113281</v>
      </c>
      <c r="L3754" s="75">
        <f t="shared" si="235"/>
        <v>2.2125244140625009E-3</v>
      </c>
      <c r="M3754" s="76" t="str">
        <f t="shared" si="236"/>
        <v>-</v>
      </c>
      <c r="N3754" s="76" t="str">
        <f t="shared" si="236"/>
        <v>-</v>
      </c>
      <c r="O3754" s="3" t="s">
        <v>682</v>
      </c>
      <c r="P3754" s="40" t="s">
        <v>797</v>
      </c>
      <c r="Q3754" s="77" t="s">
        <v>681</v>
      </c>
      <c r="R3754" s="78"/>
    </row>
    <row r="3755" spans="1:18" x14ac:dyDescent="0.2">
      <c r="A3755" s="3" t="s">
        <v>334</v>
      </c>
      <c r="B3755" s="60" t="s">
        <v>443</v>
      </c>
      <c r="C3755" s="78" t="s">
        <v>745</v>
      </c>
      <c r="D3755" s="78">
        <v>26406</v>
      </c>
      <c r="E3755" s="78">
        <v>10</v>
      </c>
      <c r="F3755" s="78">
        <v>26848</v>
      </c>
      <c r="G3755" s="78">
        <v>2</v>
      </c>
      <c r="H3755" s="78">
        <f t="shared" si="237"/>
        <v>12</v>
      </c>
      <c r="I3755" s="74">
        <v>0.83333333333333337</v>
      </c>
      <c r="J3755" s="74">
        <v>0.16666666666666666</v>
      </c>
      <c r="K3755" s="75">
        <f t="shared" si="234"/>
        <v>0.996826171875</v>
      </c>
      <c r="L3755" s="75">
        <f t="shared" si="235"/>
        <v>1.9287109375000007E-2</v>
      </c>
      <c r="M3755" s="76" t="str">
        <f t="shared" si="236"/>
        <v>-</v>
      </c>
      <c r="N3755" s="76" t="str">
        <f t="shared" si="236"/>
        <v>-</v>
      </c>
      <c r="O3755" s="3" t="s">
        <v>682</v>
      </c>
      <c r="P3755" s="40" t="s">
        <v>797</v>
      </c>
      <c r="Q3755" s="77" t="s">
        <v>681</v>
      </c>
      <c r="R3755" s="78"/>
    </row>
    <row r="3756" spans="1:18" x14ac:dyDescent="0.2">
      <c r="A3756" s="3" t="s">
        <v>334</v>
      </c>
      <c r="B3756" s="60" t="s">
        <v>443</v>
      </c>
      <c r="C3756" s="78" t="s">
        <v>746</v>
      </c>
      <c r="D3756" s="78">
        <v>26406</v>
      </c>
      <c r="E3756" s="78">
        <v>11</v>
      </c>
      <c r="F3756" s="78">
        <v>26848</v>
      </c>
      <c r="G3756" s="78">
        <v>2</v>
      </c>
      <c r="H3756" s="78">
        <f t="shared" si="237"/>
        <v>13</v>
      </c>
      <c r="I3756" s="74">
        <v>0.84615384615384615</v>
      </c>
      <c r="J3756" s="74">
        <v>0.15384615384615385</v>
      </c>
      <c r="K3756" s="75">
        <f t="shared" si="234"/>
        <v>0.998291015625</v>
      </c>
      <c r="L3756" s="75">
        <f t="shared" si="235"/>
        <v>1.1230468750000002E-2</v>
      </c>
      <c r="M3756" s="76" t="str">
        <f t="shared" si="236"/>
        <v>-</v>
      </c>
      <c r="N3756" s="76" t="str">
        <f t="shared" si="236"/>
        <v>-</v>
      </c>
      <c r="O3756" s="3" t="s">
        <v>682</v>
      </c>
      <c r="P3756" s="40" t="s">
        <v>797</v>
      </c>
      <c r="Q3756" s="77" t="s">
        <v>681</v>
      </c>
      <c r="R3756" s="78"/>
    </row>
    <row r="3757" spans="1:18" x14ac:dyDescent="0.2">
      <c r="A3757" s="3" t="s">
        <v>334</v>
      </c>
      <c r="B3757" s="60" t="s">
        <v>443</v>
      </c>
      <c r="C3757" s="78" t="s">
        <v>747</v>
      </c>
      <c r="D3757" s="78">
        <v>26406</v>
      </c>
      <c r="E3757" s="78">
        <v>12</v>
      </c>
      <c r="F3757" s="78">
        <v>26848</v>
      </c>
      <c r="G3757" s="78">
        <v>2</v>
      </c>
      <c r="H3757" s="78">
        <f t="shared" si="237"/>
        <v>14</v>
      </c>
      <c r="I3757" s="74">
        <v>0.8571428571428571</v>
      </c>
      <c r="J3757" s="74">
        <v>0.14285714285714285</v>
      </c>
      <c r="K3757" s="75">
        <f t="shared" si="234"/>
        <v>0.99908447265625</v>
      </c>
      <c r="L3757" s="75">
        <f t="shared" si="235"/>
        <v>6.4697265625E-3</v>
      </c>
      <c r="M3757" s="76" t="str">
        <f t="shared" si="236"/>
        <v>-</v>
      </c>
      <c r="N3757" s="76" t="str">
        <f t="shared" si="236"/>
        <v>-</v>
      </c>
      <c r="O3757" s="3" t="s">
        <v>682</v>
      </c>
      <c r="P3757" s="40" t="s">
        <v>797</v>
      </c>
      <c r="Q3757" s="77" t="s">
        <v>681</v>
      </c>
      <c r="R3757" s="78"/>
    </row>
    <row r="3758" spans="1:18" x14ac:dyDescent="0.2">
      <c r="A3758" s="3" t="s">
        <v>334</v>
      </c>
      <c r="B3758" s="60" t="s">
        <v>443</v>
      </c>
      <c r="C3758" s="78" t="s">
        <v>748</v>
      </c>
      <c r="D3758" s="78">
        <v>26406</v>
      </c>
      <c r="E3758" s="78">
        <v>8</v>
      </c>
      <c r="F3758" s="78">
        <v>26848</v>
      </c>
      <c r="G3758" s="78">
        <v>3</v>
      </c>
      <c r="H3758" s="78">
        <f t="shared" si="237"/>
        <v>11</v>
      </c>
      <c r="I3758" s="74">
        <v>0.72727272727272729</v>
      </c>
      <c r="J3758" s="74">
        <v>0.27272727272727271</v>
      </c>
      <c r="K3758" s="75">
        <f t="shared" si="234"/>
        <v>0.96728515625</v>
      </c>
      <c r="L3758" s="75">
        <f t="shared" si="235"/>
        <v>0.11328125</v>
      </c>
      <c r="M3758" s="76" t="str">
        <f t="shared" si="236"/>
        <v>-</v>
      </c>
      <c r="N3758" s="76" t="str">
        <f t="shared" si="236"/>
        <v>-</v>
      </c>
      <c r="O3758" s="3" t="s">
        <v>682</v>
      </c>
      <c r="P3758" s="40" t="s">
        <v>797</v>
      </c>
      <c r="Q3758" s="77" t="s">
        <v>681</v>
      </c>
      <c r="R3758" s="78"/>
    </row>
    <row r="3759" spans="1:18" x14ac:dyDescent="0.2">
      <c r="A3759" s="3" t="s">
        <v>334</v>
      </c>
      <c r="B3759" s="60" t="s">
        <v>443</v>
      </c>
      <c r="C3759" s="78" t="s">
        <v>749</v>
      </c>
      <c r="D3759" s="78">
        <v>26406</v>
      </c>
      <c r="E3759" s="78">
        <v>11</v>
      </c>
      <c r="F3759" s="78">
        <v>26848</v>
      </c>
      <c r="G3759" s="78">
        <v>5</v>
      </c>
      <c r="H3759" s="78">
        <f t="shared" si="237"/>
        <v>16</v>
      </c>
      <c r="I3759" s="74">
        <v>0.6875</v>
      </c>
      <c r="J3759" s="74">
        <v>0.3125</v>
      </c>
      <c r="K3759" s="75">
        <f t="shared" si="234"/>
        <v>0.9615936279296875</v>
      </c>
      <c r="L3759" s="75">
        <f t="shared" si="235"/>
        <v>0.10505676269531251</v>
      </c>
      <c r="M3759" s="76" t="str">
        <f t="shared" si="236"/>
        <v>-</v>
      </c>
      <c r="N3759" s="76" t="str">
        <f t="shared" si="236"/>
        <v>-</v>
      </c>
      <c r="O3759" s="3" t="s">
        <v>682</v>
      </c>
      <c r="P3759" s="40" t="s">
        <v>797</v>
      </c>
      <c r="Q3759" s="77" t="s">
        <v>681</v>
      </c>
      <c r="R3759" s="78"/>
    </row>
    <row r="3760" spans="1:18" x14ac:dyDescent="0.2">
      <c r="A3760" s="3" t="s">
        <v>334</v>
      </c>
      <c r="B3760" s="60" t="s">
        <v>443</v>
      </c>
      <c r="C3760" s="78" t="s">
        <v>750</v>
      </c>
      <c r="D3760" s="78">
        <v>26406</v>
      </c>
      <c r="E3760" s="78">
        <v>4</v>
      </c>
      <c r="F3760" s="78">
        <v>26848</v>
      </c>
      <c r="G3760" s="78">
        <v>1</v>
      </c>
      <c r="H3760" s="78">
        <f t="shared" si="237"/>
        <v>5</v>
      </c>
      <c r="I3760" s="74">
        <v>0.8</v>
      </c>
      <c r="J3760" s="74">
        <v>0.2</v>
      </c>
      <c r="K3760" s="75">
        <f t="shared" si="234"/>
        <v>0.96875</v>
      </c>
      <c r="L3760" s="75">
        <f t="shared" si="235"/>
        <v>0.18750000000000003</v>
      </c>
      <c r="M3760" s="76" t="str">
        <f t="shared" si="236"/>
        <v>-</v>
      </c>
      <c r="N3760" s="76" t="str">
        <f t="shared" si="236"/>
        <v>-</v>
      </c>
      <c r="O3760" s="3" t="s">
        <v>682</v>
      </c>
      <c r="P3760" s="40" t="s">
        <v>797</v>
      </c>
      <c r="Q3760" s="77" t="s">
        <v>681</v>
      </c>
      <c r="R3760" s="78"/>
    </row>
    <row r="3761" spans="1:18" x14ac:dyDescent="0.2">
      <c r="A3761" s="3" t="s">
        <v>334</v>
      </c>
      <c r="B3761" s="60" t="s">
        <v>443</v>
      </c>
      <c r="C3761" s="78" t="s">
        <v>751</v>
      </c>
      <c r="D3761" s="78">
        <v>26406</v>
      </c>
      <c r="E3761" s="78">
        <v>2</v>
      </c>
      <c r="F3761" s="78">
        <v>26848</v>
      </c>
      <c r="G3761" s="78">
        <v>2</v>
      </c>
      <c r="H3761" s="78">
        <f t="shared" si="237"/>
        <v>4</v>
      </c>
      <c r="I3761" s="74">
        <v>0.5</v>
      </c>
      <c r="J3761" s="74">
        <v>0.5</v>
      </c>
      <c r="K3761" s="75">
        <f t="shared" si="234"/>
        <v>0.6875</v>
      </c>
      <c r="L3761" s="75">
        <f t="shared" si="235"/>
        <v>0.6875</v>
      </c>
      <c r="M3761" s="76" t="str">
        <f t="shared" si="236"/>
        <v>-</v>
      </c>
      <c r="N3761" s="76" t="str">
        <f t="shared" si="236"/>
        <v>-</v>
      </c>
      <c r="O3761" s="3" t="s">
        <v>682</v>
      </c>
      <c r="P3761" s="40" t="s">
        <v>797</v>
      </c>
      <c r="Q3761" s="77" t="s">
        <v>681</v>
      </c>
      <c r="R3761" s="78"/>
    </row>
    <row r="3762" spans="1:18" x14ac:dyDescent="0.2">
      <c r="A3762" s="3" t="s">
        <v>334</v>
      </c>
      <c r="B3762" s="60" t="s">
        <v>443</v>
      </c>
      <c r="C3762" s="78" t="s">
        <v>752</v>
      </c>
      <c r="D3762" s="78">
        <v>26406</v>
      </c>
      <c r="E3762" s="78">
        <v>3</v>
      </c>
      <c r="F3762" s="78">
        <v>26848</v>
      </c>
      <c r="G3762" s="78">
        <v>1</v>
      </c>
      <c r="H3762" s="78">
        <f t="shared" si="237"/>
        <v>4</v>
      </c>
      <c r="I3762" s="74">
        <v>0.75</v>
      </c>
      <c r="J3762" s="74">
        <v>0.25</v>
      </c>
      <c r="K3762" s="75">
        <f t="shared" si="234"/>
        <v>0.9375</v>
      </c>
      <c r="L3762" s="75">
        <f t="shared" si="235"/>
        <v>0.31250000000000006</v>
      </c>
      <c r="M3762" s="76" t="str">
        <f t="shared" si="236"/>
        <v>-</v>
      </c>
      <c r="N3762" s="76" t="str">
        <f t="shared" si="236"/>
        <v>-</v>
      </c>
      <c r="O3762" s="3" t="s">
        <v>682</v>
      </c>
      <c r="P3762" s="40" t="s">
        <v>797</v>
      </c>
      <c r="Q3762" s="77" t="s">
        <v>681</v>
      </c>
      <c r="R3762" s="78"/>
    </row>
    <row r="3763" spans="1:18" x14ac:dyDescent="0.2">
      <c r="A3763" s="3" t="s">
        <v>334</v>
      </c>
      <c r="B3763" s="60" t="s">
        <v>443</v>
      </c>
      <c r="C3763" s="78" t="s">
        <v>753</v>
      </c>
      <c r="D3763" s="78">
        <v>26406</v>
      </c>
      <c r="E3763" s="78">
        <v>11</v>
      </c>
      <c r="F3763" s="78">
        <v>26848</v>
      </c>
      <c r="G3763" s="78">
        <v>2</v>
      </c>
      <c r="H3763" s="78">
        <f t="shared" si="237"/>
        <v>13</v>
      </c>
      <c r="I3763" s="74">
        <v>0.84615384615384615</v>
      </c>
      <c r="J3763" s="74">
        <v>0.15384615384615385</v>
      </c>
      <c r="K3763" s="75">
        <f t="shared" si="234"/>
        <v>0.998291015625</v>
      </c>
      <c r="L3763" s="75">
        <f t="shared" si="235"/>
        <v>1.1230468750000002E-2</v>
      </c>
      <c r="M3763" s="76" t="str">
        <f t="shared" si="236"/>
        <v>-</v>
      </c>
      <c r="N3763" s="76" t="str">
        <f t="shared" si="236"/>
        <v>-</v>
      </c>
      <c r="O3763" s="3" t="s">
        <v>682</v>
      </c>
      <c r="P3763" s="40" t="s">
        <v>797</v>
      </c>
      <c r="Q3763" s="77" t="s">
        <v>681</v>
      </c>
      <c r="R3763" s="78"/>
    </row>
    <row r="3764" spans="1:18" x14ac:dyDescent="0.2">
      <c r="A3764" s="3" t="s">
        <v>335</v>
      </c>
      <c r="B3764" s="60" t="s">
        <v>443</v>
      </c>
      <c r="C3764" s="78" t="s">
        <v>754</v>
      </c>
      <c r="D3764" s="78">
        <v>26406</v>
      </c>
      <c r="E3764" s="78">
        <v>30</v>
      </c>
      <c r="F3764" s="78">
        <v>26848</v>
      </c>
      <c r="G3764" s="78">
        <v>5</v>
      </c>
      <c r="H3764" s="78">
        <f t="shared" si="237"/>
        <v>35</v>
      </c>
      <c r="I3764" s="74">
        <v>0.8571428571428571</v>
      </c>
      <c r="J3764" s="74">
        <v>0.14285714285714285</v>
      </c>
      <c r="K3764" s="75">
        <f t="shared" si="234"/>
        <v>0.99999826727434993</v>
      </c>
      <c r="L3764" s="75">
        <f t="shared" si="235"/>
        <v>1.1180760338902465E-5</v>
      </c>
      <c r="M3764" s="76" t="str">
        <f t="shared" si="236"/>
        <v>-</v>
      </c>
      <c r="N3764" s="76" t="str">
        <f t="shared" si="236"/>
        <v>-</v>
      </c>
      <c r="O3764" s="3" t="s">
        <v>682</v>
      </c>
      <c r="P3764" s="40" t="s">
        <v>797</v>
      </c>
      <c r="Q3764" s="77" t="s">
        <v>681</v>
      </c>
      <c r="R3764" s="78"/>
    </row>
    <row r="3765" spans="1:18" x14ac:dyDescent="0.2">
      <c r="A3765" s="3" t="s">
        <v>335</v>
      </c>
      <c r="B3765" s="60" t="s">
        <v>443</v>
      </c>
      <c r="C3765" s="78" t="s">
        <v>755</v>
      </c>
      <c r="D3765" s="78">
        <v>26406</v>
      </c>
      <c r="E3765" s="78">
        <v>33</v>
      </c>
      <c r="F3765" s="78">
        <v>26848</v>
      </c>
      <c r="G3765" s="78">
        <v>8</v>
      </c>
      <c r="H3765" s="78">
        <f t="shared" si="237"/>
        <v>41</v>
      </c>
      <c r="I3765" s="74">
        <v>0.80487804878048785</v>
      </c>
      <c r="J3765" s="74">
        <v>0.1951219512195122</v>
      </c>
      <c r="K3765" s="75">
        <f t="shared" si="234"/>
        <v>0.99998733959819219</v>
      </c>
      <c r="L3765" s="75">
        <f t="shared" si="235"/>
        <v>5.6110713103407795E-5</v>
      </c>
      <c r="M3765" s="76" t="str">
        <f t="shared" si="236"/>
        <v>-</v>
      </c>
      <c r="N3765" s="76" t="str">
        <f t="shared" si="236"/>
        <v>-</v>
      </c>
      <c r="O3765" s="3" t="s">
        <v>682</v>
      </c>
      <c r="P3765" s="40" t="s">
        <v>797</v>
      </c>
      <c r="Q3765" s="77" t="s">
        <v>681</v>
      </c>
      <c r="R3765" s="78"/>
    </row>
    <row r="3766" spans="1:18" x14ac:dyDescent="0.2">
      <c r="A3766" s="3" t="s">
        <v>335</v>
      </c>
      <c r="B3766" s="60" t="s">
        <v>443</v>
      </c>
      <c r="C3766" s="78" t="s">
        <v>756</v>
      </c>
      <c r="D3766" s="78">
        <v>26406</v>
      </c>
      <c r="E3766" s="78">
        <v>16</v>
      </c>
      <c r="F3766" s="78">
        <v>26848</v>
      </c>
      <c r="G3766" s="78">
        <v>5</v>
      </c>
      <c r="H3766" s="78">
        <f t="shared" si="237"/>
        <v>21</v>
      </c>
      <c r="I3766" s="74">
        <v>0.76190476190476186</v>
      </c>
      <c r="J3766" s="74">
        <v>0.23809523809523808</v>
      </c>
      <c r="K3766" s="75">
        <f t="shared" si="234"/>
        <v>0.99640130996704102</v>
      </c>
      <c r="L3766" s="75">
        <f t="shared" si="235"/>
        <v>1.330184936523438E-2</v>
      </c>
      <c r="M3766" s="76" t="str">
        <f t="shared" si="236"/>
        <v>-</v>
      </c>
      <c r="N3766" s="76" t="str">
        <f t="shared" si="236"/>
        <v>-</v>
      </c>
      <c r="O3766" s="3" t="s">
        <v>682</v>
      </c>
      <c r="P3766" s="40" t="s">
        <v>797</v>
      </c>
      <c r="Q3766" s="77" t="s">
        <v>681</v>
      </c>
      <c r="R3766" s="78"/>
    </row>
    <row r="3767" spans="1:18" x14ac:dyDescent="0.2">
      <c r="A3767" s="3" t="s">
        <v>335</v>
      </c>
      <c r="B3767" s="60" t="s">
        <v>443</v>
      </c>
      <c r="C3767" s="78" t="s">
        <v>757</v>
      </c>
      <c r="D3767" s="78">
        <v>26406</v>
      </c>
      <c r="E3767" s="78">
        <v>12</v>
      </c>
      <c r="F3767" s="78">
        <v>26848</v>
      </c>
      <c r="G3767" s="78">
        <v>2</v>
      </c>
      <c r="H3767" s="78">
        <f t="shared" si="237"/>
        <v>14</v>
      </c>
      <c r="I3767" s="74">
        <v>0.8571428571428571</v>
      </c>
      <c r="J3767" s="74">
        <v>0.14285714285714285</v>
      </c>
      <c r="K3767" s="75">
        <f t="shared" si="234"/>
        <v>0.99908447265625</v>
      </c>
      <c r="L3767" s="75">
        <f t="shared" si="235"/>
        <v>6.4697265625E-3</v>
      </c>
      <c r="M3767" s="76" t="str">
        <f t="shared" si="236"/>
        <v>-</v>
      </c>
      <c r="N3767" s="76" t="str">
        <f t="shared" si="236"/>
        <v>-</v>
      </c>
      <c r="O3767" s="3" t="s">
        <v>682</v>
      </c>
      <c r="P3767" s="40" t="s">
        <v>797</v>
      </c>
      <c r="Q3767" s="77" t="s">
        <v>681</v>
      </c>
      <c r="R3767" s="78"/>
    </row>
    <row r="3768" spans="1:18" x14ac:dyDescent="0.2">
      <c r="A3768" s="3" t="s">
        <v>335</v>
      </c>
      <c r="B3768" s="60" t="s">
        <v>443</v>
      </c>
      <c r="C3768" s="78" t="s">
        <v>758</v>
      </c>
      <c r="D3768" s="78">
        <v>26406</v>
      </c>
      <c r="E3768" s="78">
        <v>25</v>
      </c>
      <c r="F3768" s="78">
        <v>26848</v>
      </c>
      <c r="G3768" s="78">
        <v>4</v>
      </c>
      <c r="H3768" s="78">
        <f t="shared" si="237"/>
        <v>29</v>
      </c>
      <c r="I3768" s="74">
        <v>0.86206896551724133</v>
      </c>
      <c r="J3768" s="74">
        <v>0.13793103448275862</v>
      </c>
      <c r="K3768" s="75">
        <f t="shared" si="234"/>
        <v>0.99999238178133965</v>
      </c>
      <c r="L3768" s="75">
        <f t="shared" si="235"/>
        <v>5.1857903599739149E-5</v>
      </c>
      <c r="M3768" s="76" t="str">
        <f t="shared" si="236"/>
        <v>-</v>
      </c>
      <c r="N3768" s="76" t="str">
        <f t="shared" si="236"/>
        <v>-</v>
      </c>
      <c r="O3768" s="3" t="s">
        <v>682</v>
      </c>
      <c r="P3768" s="40" t="s">
        <v>797</v>
      </c>
      <c r="Q3768" s="77" t="s">
        <v>681</v>
      </c>
      <c r="R3768" s="78"/>
    </row>
    <row r="3769" spans="1:18" x14ac:dyDescent="0.2">
      <c r="A3769" s="3" t="s">
        <v>335</v>
      </c>
      <c r="B3769" s="60" t="s">
        <v>443</v>
      </c>
      <c r="C3769" s="78" t="s">
        <v>759</v>
      </c>
      <c r="D3769" s="78">
        <v>26406</v>
      </c>
      <c r="E3769" s="78">
        <v>24</v>
      </c>
      <c r="F3769" s="78">
        <v>26848</v>
      </c>
      <c r="G3769" s="78">
        <v>3</v>
      </c>
      <c r="H3769" s="78">
        <f t="shared" si="237"/>
        <v>27</v>
      </c>
      <c r="I3769" s="74">
        <v>0.88888888888888884</v>
      </c>
      <c r="J3769" s="74">
        <v>0.1111111111111111</v>
      </c>
      <c r="K3769" s="75">
        <f t="shared" si="234"/>
        <v>0.99999717622995377</v>
      </c>
      <c r="L3769" s="75">
        <f t="shared" si="235"/>
        <v>2.4616718292236321E-5</v>
      </c>
      <c r="M3769" s="76" t="str">
        <f t="shared" si="236"/>
        <v>-</v>
      </c>
      <c r="N3769" s="76" t="str">
        <f t="shared" si="236"/>
        <v>-</v>
      </c>
      <c r="O3769" s="3" t="s">
        <v>682</v>
      </c>
      <c r="P3769" s="40" t="s">
        <v>797</v>
      </c>
      <c r="Q3769" s="77" t="s">
        <v>681</v>
      </c>
      <c r="R3769" s="78"/>
    </row>
    <row r="3770" spans="1:18" x14ac:dyDescent="0.2">
      <c r="A3770" s="3" t="s">
        <v>335</v>
      </c>
      <c r="B3770" s="60" t="s">
        <v>443</v>
      </c>
      <c r="C3770" s="78" t="s">
        <v>760</v>
      </c>
      <c r="D3770" s="78">
        <v>26406</v>
      </c>
      <c r="E3770" s="78">
        <v>16</v>
      </c>
      <c r="F3770" s="78">
        <v>26848</v>
      </c>
      <c r="G3770" s="78">
        <v>2</v>
      </c>
      <c r="H3770" s="78">
        <f t="shared" si="237"/>
        <v>18</v>
      </c>
      <c r="I3770" s="74">
        <v>0.88888888888888884</v>
      </c>
      <c r="J3770" s="74">
        <v>0.1111111111111111</v>
      </c>
      <c r="K3770" s="75">
        <f t="shared" si="234"/>
        <v>0.99992752075195312</v>
      </c>
      <c r="L3770" s="75">
        <f t="shared" si="235"/>
        <v>6.5612792968750033E-4</v>
      </c>
      <c r="M3770" s="76" t="str">
        <f t="shared" si="236"/>
        <v>-</v>
      </c>
      <c r="N3770" s="76" t="str">
        <f t="shared" si="236"/>
        <v>-</v>
      </c>
      <c r="O3770" s="3" t="s">
        <v>682</v>
      </c>
      <c r="P3770" s="40" t="s">
        <v>797</v>
      </c>
      <c r="Q3770" s="77" t="s">
        <v>681</v>
      </c>
      <c r="R3770" s="78"/>
    </row>
    <row r="3771" spans="1:18" x14ac:dyDescent="0.2">
      <c r="A3771" s="3" t="s">
        <v>335</v>
      </c>
      <c r="B3771" s="60" t="s">
        <v>443</v>
      </c>
      <c r="C3771" s="78" t="s">
        <v>761</v>
      </c>
      <c r="D3771" s="78">
        <v>26406</v>
      </c>
      <c r="E3771" s="78">
        <v>22</v>
      </c>
      <c r="F3771" s="78">
        <v>26848</v>
      </c>
      <c r="G3771" s="78">
        <v>4</v>
      </c>
      <c r="H3771" s="78">
        <f t="shared" si="237"/>
        <v>26</v>
      </c>
      <c r="I3771" s="74">
        <v>0.84615384615384615</v>
      </c>
      <c r="J3771" s="74">
        <v>0.15384615384615385</v>
      </c>
      <c r="K3771" s="75">
        <f t="shared" si="234"/>
        <v>0.99995601177215576</v>
      </c>
      <c r="L3771" s="75">
        <f t="shared" si="235"/>
        <v>2.667605876922608E-4</v>
      </c>
      <c r="M3771" s="76" t="str">
        <f t="shared" si="236"/>
        <v>-</v>
      </c>
      <c r="N3771" s="76" t="str">
        <f t="shared" si="236"/>
        <v>-</v>
      </c>
      <c r="O3771" s="3" t="s">
        <v>682</v>
      </c>
      <c r="P3771" s="40" t="s">
        <v>797</v>
      </c>
      <c r="Q3771" s="77" t="s">
        <v>681</v>
      </c>
      <c r="R3771" s="78"/>
    </row>
    <row r="3772" spans="1:18" x14ac:dyDescent="0.2">
      <c r="A3772" s="3" t="s">
        <v>335</v>
      </c>
      <c r="B3772" s="60" t="s">
        <v>443</v>
      </c>
      <c r="C3772" s="78" t="s">
        <v>762</v>
      </c>
      <c r="D3772" s="78">
        <v>26406</v>
      </c>
      <c r="E3772" s="78">
        <v>10</v>
      </c>
      <c r="F3772" s="78">
        <v>26848</v>
      </c>
      <c r="G3772" s="78">
        <v>3</v>
      </c>
      <c r="H3772" s="78">
        <f t="shared" si="237"/>
        <v>13</v>
      </c>
      <c r="I3772" s="74">
        <v>0.76923076923076927</v>
      </c>
      <c r="J3772" s="74">
        <v>0.23076923076923078</v>
      </c>
      <c r="K3772" s="75">
        <f t="shared" si="234"/>
        <v>0.98876953125</v>
      </c>
      <c r="L3772" s="75">
        <f t="shared" si="235"/>
        <v>4.6142578125000014E-2</v>
      </c>
      <c r="M3772" s="76" t="str">
        <f t="shared" si="236"/>
        <v>-</v>
      </c>
      <c r="N3772" s="76" t="str">
        <f t="shared" si="236"/>
        <v>-</v>
      </c>
      <c r="O3772" s="3" t="s">
        <v>682</v>
      </c>
      <c r="P3772" s="40" t="s">
        <v>797</v>
      </c>
      <c r="Q3772" s="77" t="s">
        <v>681</v>
      </c>
      <c r="R3772" s="78"/>
    </row>
    <row r="3773" spans="1:18" x14ac:dyDescent="0.2">
      <c r="A3773" s="3" t="s">
        <v>335</v>
      </c>
      <c r="B3773" s="60" t="s">
        <v>443</v>
      </c>
      <c r="C3773" s="78" t="s">
        <v>741</v>
      </c>
      <c r="D3773" s="78">
        <v>26406</v>
      </c>
      <c r="E3773" s="78">
        <v>10</v>
      </c>
      <c r="F3773" s="78">
        <v>26848</v>
      </c>
      <c r="G3773" s="78">
        <v>4</v>
      </c>
      <c r="H3773" s="78">
        <f t="shared" si="237"/>
        <v>14</v>
      </c>
      <c r="I3773" s="74">
        <v>0.7142857142857143</v>
      </c>
      <c r="J3773" s="74">
        <v>0.2857142857142857</v>
      </c>
      <c r="K3773" s="75">
        <f t="shared" si="234"/>
        <v>0.9713134765625</v>
      </c>
      <c r="L3773" s="75">
        <f t="shared" si="235"/>
        <v>8.9782714843750028E-2</v>
      </c>
      <c r="M3773" s="76" t="str">
        <f t="shared" si="236"/>
        <v>-</v>
      </c>
      <c r="N3773" s="76" t="str">
        <f t="shared" si="236"/>
        <v>-</v>
      </c>
      <c r="O3773" s="3" t="s">
        <v>682</v>
      </c>
      <c r="P3773" s="40" t="s">
        <v>797</v>
      </c>
      <c r="Q3773" s="77" t="s">
        <v>681</v>
      </c>
      <c r="R3773" s="78"/>
    </row>
    <row r="3774" spans="1:18" x14ac:dyDescent="0.2">
      <c r="A3774" s="3" t="s">
        <v>335</v>
      </c>
      <c r="B3774" s="60" t="s">
        <v>443</v>
      </c>
      <c r="C3774" s="78" t="s">
        <v>742</v>
      </c>
      <c r="D3774" s="78">
        <v>26406</v>
      </c>
      <c r="E3774" s="78">
        <v>20</v>
      </c>
      <c r="F3774" s="78">
        <v>26848</v>
      </c>
      <c r="G3774" s="78">
        <v>7</v>
      </c>
      <c r="H3774" s="78">
        <f t="shared" si="237"/>
        <v>27</v>
      </c>
      <c r="I3774" s="74">
        <v>0.7407407407407407</v>
      </c>
      <c r="J3774" s="74">
        <v>0.25925925925925924</v>
      </c>
      <c r="K3774" s="75">
        <f t="shared" si="234"/>
        <v>0.99703769385814667</v>
      </c>
      <c r="L3774" s="75">
        <f t="shared" si="235"/>
        <v>9.5786452293396031E-3</v>
      </c>
      <c r="M3774" s="76" t="str">
        <f t="shared" si="236"/>
        <v>-</v>
      </c>
      <c r="N3774" s="76" t="str">
        <f t="shared" si="236"/>
        <v>-</v>
      </c>
      <c r="O3774" s="3" t="s">
        <v>682</v>
      </c>
      <c r="P3774" s="40" t="s">
        <v>797</v>
      </c>
      <c r="Q3774" s="77" t="s">
        <v>681</v>
      </c>
      <c r="R3774" s="78"/>
    </row>
    <row r="3775" spans="1:18" x14ac:dyDescent="0.2">
      <c r="A3775" s="3" t="s">
        <v>335</v>
      </c>
      <c r="B3775" s="60" t="s">
        <v>443</v>
      </c>
      <c r="C3775" s="78" t="s">
        <v>743</v>
      </c>
      <c r="D3775" s="78">
        <v>26406</v>
      </c>
      <c r="E3775" s="78">
        <v>16</v>
      </c>
      <c r="F3775" s="78">
        <v>26848</v>
      </c>
      <c r="G3775" s="78">
        <v>5</v>
      </c>
      <c r="H3775" s="78">
        <f t="shared" si="237"/>
        <v>21</v>
      </c>
      <c r="I3775" s="74">
        <v>0.76190476190476186</v>
      </c>
      <c r="J3775" s="74">
        <v>0.23809523809523808</v>
      </c>
      <c r="K3775" s="75">
        <f t="shared" si="234"/>
        <v>0.99640130996704102</v>
      </c>
      <c r="L3775" s="75">
        <f t="shared" si="235"/>
        <v>1.330184936523438E-2</v>
      </c>
      <c r="M3775" s="76" t="str">
        <f t="shared" si="236"/>
        <v>-</v>
      </c>
      <c r="N3775" s="76" t="str">
        <f t="shared" si="236"/>
        <v>-</v>
      </c>
      <c r="O3775" s="3" t="s">
        <v>682</v>
      </c>
      <c r="P3775" s="40" t="s">
        <v>797</v>
      </c>
      <c r="Q3775" s="77" t="s">
        <v>681</v>
      </c>
      <c r="R3775" s="78"/>
    </row>
    <row r="3776" spans="1:18" x14ac:dyDescent="0.2">
      <c r="A3776" s="3" t="s">
        <v>335</v>
      </c>
      <c r="B3776" s="60" t="s">
        <v>443</v>
      </c>
      <c r="C3776" s="78" t="s">
        <v>744</v>
      </c>
      <c r="D3776" s="78">
        <v>26406</v>
      </c>
      <c r="E3776" s="78">
        <v>9</v>
      </c>
      <c r="F3776" s="78">
        <v>26848</v>
      </c>
      <c r="G3776" s="78">
        <v>4</v>
      </c>
      <c r="H3776" s="78">
        <f t="shared" si="237"/>
        <v>13</v>
      </c>
      <c r="I3776" s="74">
        <v>0.69230769230769229</v>
      </c>
      <c r="J3776" s="74">
        <v>0.30769230769230771</v>
      </c>
      <c r="K3776" s="75">
        <f t="shared" si="234"/>
        <v>0.953857421875</v>
      </c>
      <c r="L3776" s="75">
        <f t="shared" si="235"/>
        <v>0.13342285156250006</v>
      </c>
      <c r="M3776" s="76" t="str">
        <f t="shared" si="236"/>
        <v>-</v>
      </c>
      <c r="N3776" s="76" t="str">
        <f t="shared" si="236"/>
        <v>-</v>
      </c>
      <c r="O3776" s="3" t="s">
        <v>682</v>
      </c>
      <c r="P3776" s="40" t="s">
        <v>797</v>
      </c>
      <c r="Q3776" s="77" t="s">
        <v>681</v>
      </c>
      <c r="R3776" s="78"/>
    </row>
    <row r="3777" spans="1:18" x14ac:dyDescent="0.2">
      <c r="A3777" s="3" t="s">
        <v>335</v>
      </c>
      <c r="B3777" s="60" t="s">
        <v>443</v>
      </c>
      <c r="C3777" s="78" t="s">
        <v>745</v>
      </c>
      <c r="D3777" s="78">
        <v>26406</v>
      </c>
      <c r="E3777" s="78">
        <v>6</v>
      </c>
      <c r="F3777" s="78">
        <v>26848</v>
      </c>
      <c r="G3777" s="78">
        <v>2</v>
      </c>
      <c r="H3777" s="78">
        <f t="shared" si="237"/>
        <v>8</v>
      </c>
      <c r="I3777" s="74">
        <v>0.75</v>
      </c>
      <c r="J3777" s="74">
        <v>0.25</v>
      </c>
      <c r="K3777" s="75">
        <f t="shared" si="234"/>
        <v>0.96484375</v>
      </c>
      <c r="L3777" s="75">
        <f t="shared" si="235"/>
        <v>0.14453125</v>
      </c>
      <c r="M3777" s="76" t="str">
        <f t="shared" si="236"/>
        <v>-</v>
      </c>
      <c r="N3777" s="76" t="str">
        <f t="shared" si="236"/>
        <v>-</v>
      </c>
      <c r="O3777" s="3" t="s">
        <v>682</v>
      </c>
      <c r="P3777" s="40" t="s">
        <v>797</v>
      </c>
      <c r="Q3777" s="77" t="s">
        <v>681</v>
      </c>
      <c r="R3777" s="78"/>
    </row>
    <row r="3778" spans="1:18" x14ac:dyDescent="0.2">
      <c r="A3778" s="3" t="s">
        <v>335</v>
      </c>
      <c r="B3778" s="60" t="s">
        <v>443</v>
      </c>
      <c r="C3778" s="78" t="s">
        <v>746</v>
      </c>
      <c r="D3778" s="78">
        <v>26406</v>
      </c>
      <c r="E3778" s="78">
        <v>8</v>
      </c>
      <c r="F3778" s="78">
        <v>26848</v>
      </c>
      <c r="G3778" s="78">
        <v>5</v>
      </c>
      <c r="H3778" s="78">
        <f t="shared" si="237"/>
        <v>13</v>
      </c>
      <c r="I3778" s="74">
        <v>0.61538461538461542</v>
      </c>
      <c r="J3778" s="74">
        <v>0.38461538461538464</v>
      </c>
      <c r="K3778" s="75">
        <f t="shared" ref="K3778:K3841" si="238">BINOMDIST(E3778,H3778,0.5,TRUE)</f>
        <v>0.8665771484375</v>
      </c>
      <c r="L3778" s="75">
        <f t="shared" ref="L3778:L3841" si="239">BINOMDIST(G3778,H3778,0.5,TRUE)</f>
        <v>0.29052734375</v>
      </c>
      <c r="M3778" s="76" t="str">
        <f t="shared" ref="M3778:N3841" si="240">IF(K3778&lt;(0.05/5830),"sig","-")</f>
        <v>-</v>
      </c>
      <c r="N3778" s="76" t="str">
        <f t="shared" si="240"/>
        <v>-</v>
      </c>
      <c r="O3778" s="3" t="s">
        <v>682</v>
      </c>
      <c r="P3778" s="40" t="s">
        <v>797</v>
      </c>
      <c r="Q3778" s="77" t="s">
        <v>681</v>
      </c>
      <c r="R3778" s="78"/>
    </row>
    <row r="3779" spans="1:18" x14ac:dyDescent="0.2">
      <c r="A3779" s="3" t="s">
        <v>335</v>
      </c>
      <c r="B3779" s="60" t="s">
        <v>443</v>
      </c>
      <c r="C3779" s="78" t="s">
        <v>747</v>
      </c>
      <c r="D3779" s="78">
        <v>26406</v>
      </c>
      <c r="E3779" s="78">
        <v>7</v>
      </c>
      <c r="F3779" s="78">
        <v>26848</v>
      </c>
      <c r="G3779" s="78">
        <v>3</v>
      </c>
      <c r="H3779" s="78">
        <f t="shared" si="237"/>
        <v>10</v>
      </c>
      <c r="I3779" s="74">
        <v>0.7</v>
      </c>
      <c r="J3779" s="74">
        <v>0.3</v>
      </c>
      <c r="K3779" s="75">
        <f t="shared" si="238"/>
        <v>0.9453125</v>
      </c>
      <c r="L3779" s="75">
        <f t="shared" si="239"/>
        <v>0.17187500000000006</v>
      </c>
      <c r="M3779" s="76" t="str">
        <f t="shared" si="240"/>
        <v>-</v>
      </c>
      <c r="N3779" s="76" t="str">
        <f t="shared" si="240"/>
        <v>-</v>
      </c>
      <c r="O3779" s="3" t="s">
        <v>682</v>
      </c>
      <c r="P3779" s="40" t="s">
        <v>797</v>
      </c>
      <c r="Q3779" s="77" t="s">
        <v>681</v>
      </c>
      <c r="R3779" s="78"/>
    </row>
    <row r="3780" spans="1:18" x14ac:dyDescent="0.2">
      <c r="A3780" s="3" t="s">
        <v>335</v>
      </c>
      <c r="B3780" s="60" t="s">
        <v>443</v>
      </c>
      <c r="C3780" s="78" t="s">
        <v>748</v>
      </c>
      <c r="D3780" s="78">
        <v>26406</v>
      </c>
      <c r="E3780" s="78">
        <v>7</v>
      </c>
      <c r="F3780" s="78">
        <v>26848</v>
      </c>
      <c r="G3780" s="78">
        <v>4</v>
      </c>
      <c r="H3780" s="78">
        <f t="shared" si="237"/>
        <v>11</v>
      </c>
      <c r="I3780" s="74">
        <v>0.63636363636363635</v>
      </c>
      <c r="J3780" s="74">
        <v>0.36363636363636365</v>
      </c>
      <c r="K3780" s="75">
        <f t="shared" si="238"/>
        <v>0.88671875</v>
      </c>
      <c r="L3780" s="75">
        <f t="shared" si="239"/>
        <v>0.27441406250000006</v>
      </c>
      <c r="M3780" s="76" t="str">
        <f t="shared" si="240"/>
        <v>-</v>
      </c>
      <c r="N3780" s="76" t="str">
        <f t="shared" si="240"/>
        <v>-</v>
      </c>
      <c r="O3780" s="3" t="s">
        <v>682</v>
      </c>
      <c r="P3780" s="40" t="s">
        <v>797</v>
      </c>
      <c r="Q3780" s="77" t="s">
        <v>681</v>
      </c>
      <c r="R3780" s="78"/>
    </row>
    <row r="3781" spans="1:18" x14ac:dyDescent="0.2">
      <c r="A3781" s="3" t="s">
        <v>335</v>
      </c>
      <c r="B3781" s="60" t="s">
        <v>443</v>
      </c>
      <c r="C3781" s="78" t="s">
        <v>749</v>
      </c>
      <c r="D3781" s="78">
        <v>26406</v>
      </c>
      <c r="E3781" s="78">
        <v>17</v>
      </c>
      <c r="F3781" s="78">
        <v>26848</v>
      </c>
      <c r="G3781" s="78">
        <v>4</v>
      </c>
      <c r="H3781" s="78">
        <f t="shared" si="237"/>
        <v>21</v>
      </c>
      <c r="I3781" s="74">
        <v>0.80952380952380953</v>
      </c>
      <c r="J3781" s="74">
        <v>0.19047619047619047</v>
      </c>
      <c r="K3781" s="75">
        <f t="shared" si="238"/>
        <v>0.99925518035888672</v>
      </c>
      <c r="L3781" s="75">
        <f t="shared" si="239"/>
        <v>3.5986900329589865E-3</v>
      </c>
      <c r="M3781" s="76" t="str">
        <f t="shared" si="240"/>
        <v>-</v>
      </c>
      <c r="N3781" s="76" t="str">
        <f t="shared" si="240"/>
        <v>-</v>
      </c>
      <c r="O3781" s="3" t="s">
        <v>682</v>
      </c>
      <c r="P3781" s="40" t="s">
        <v>797</v>
      </c>
      <c r="Q3781" s="77" t="s">
        <v>681</v>
      </c>
      <c r="R3781" s="78"/>
    </row>
    <row r="3782" spans="1:18" x14ac:dyDescent="0.2">
      <c r="A3782" s="3" t="s">
        <v>335</v>
      </c>
      <c r="B3782" s="60" t="s">
        <v>443</v>
      </c>
      <c r="C3782" s="78" t="s">
        <v>750</v>
      </c>
      <c r="D3782" s="78">
        <v>26406</v>
      </c>
      <c r="E3782" s="78">
        <v>4</v>
      </c>
      <c r="F3782" s="78">
        <v>26848</v>
      </c>
      <c r="G3782" s="78">
        <v>3</v>
      </c>
      <c r="H3782" s="78">
        <f t="shared" si="237"/>
        <v>7</v>
      </c>
      <c r="I3782" s="74">
        <v>0.5714285714285714</v>
      </c>
      <c r="J3782" s="74">
        <v>0.42857142857142855</v>
      </c>
      <c r="K3782" s="75">
        <f t="shared" si="238"/>
        <v>0.7734375</v>
      </c>
      <c r="L3782" s="75">
        <f t="shared" si="239"/>
        <v>0.49999999999999989</v>
      </c>
      <c r="M3782" s="76" t="str">
        <f t="shared" si="240"/>
        <v>-</v>
      </c>
      <c r="N3782" s="76" t="str">
        <f t="shared" si="240"/>
        <v>-</v>
      </c>
      <c r="O3782" s="3" t="s">
        <v>682</v>
      </c>
      <c r="P3782" s="40" t="s">
        <v>797</v>
      </c>
      <c r="Q3782" s="77" t="s">
        <v>681</v>
      </c>
      <c r="R3782" s="78"/>
    </row>
    <row r="3783" spans="1:18" x14ac:dyDescent="0.2">
      <c r="A3783" s="3" t="s">
        <v>335</v>
      </c>
      <c r="B3783" s="60" t="s">
        <v>443</v>
      </c>
      <c r="C3783" s="78" t="s">
        <v>751</v>
      </c>
      <c r="D3783" s="78">
        <v>26406</v>
      </c>
      <c r="E3783" s="78">
        <v>9</v>
      </c>
      <c r="F3783" s="78">
        <v>26848</v>
      </c>
      <c r="G3783" s="78">
        <v>2</v>
      </c>
      <c r="H3783" s="78">
        <f t="shared" si="237"/>
        <v>11</v>
      </c>
      <c r="I3783" s="74">
        <v>0.81818181818181823</v>
      </c>
      <c r="J3783" s="74">
        <v>0.18181818181818182</v>
      </c>
      <c r="K3783" s="75">
        <f t="shared" si="238"/>
        <v>0.994140625</v>
      </c>
      <c r="L3783" s="75">
        <f t="shared" si="239"/>
        <v>3.2714843750000014E-2</v>
      </c>
      <c r="M3783" s="76" t="str">
        <f t="shared" si="240"/>
        <v>-</v>
      </c>
      <c r="N3783" s="76" t="str">
        <f t="shared" si="240"/>
        <v>-</v>
      </c>
      <c r="O3783" s="3" t="s">
        <v>682</v>
      </c>
      <c r="P3783" s="40" t="s">
        <v>797</v>
      </c>
      <c r="Q3783" s="77" t="s">
        <v>681</v>
      </c>
      <c r="R3783" s="78"/>
    </row>
    <row r="3784" spans="1:18" x14ac:dyDescent="0.2">
      <c r="A3784" s="3" t="s">
        <v>335</v>
      </c>
      <c r="B3784" s="60" t="s">
        <v>443</v>
      </c>
      <c r="C3784" s="78" t="s">
        <v>752</v>
      </c>
      <c r="D3784" s="78">
        <v>26406</v>
      </c>
      <c r="E3784" s="78">
        <v>1</v>
      </c>
      <c r="F3784" s="78">
        <v>26848</v>
      </c>
      <c r="G3784" s="78">
        <v>1</v>
      </c>
      <c r="H3784" s="78">
        <f t="shared" si="237"/>
        <v>2</v>
      </c>
      <c r="I3784" s="74">
        <v>0.5</v>
      </c>
      <c r="J3784" s="74">
        <v>0.5</v>
      </c>
      <c r="K3784" s="75">
        <f t="shared" si="238"/>
        <v>0.75</v>
      </c>
      <c r="L3784" s="75">
        <f t="shared" si="239"/>
        <v>0.75</v>
      </c>
      <c r="M3784" s="76" t="str">
        <f t="shared" si="240"/>
        <v>-</v>
      </c>
      <c r="N3784" s="76" t="str">
        <f t="shared" si="240"/>
        <v>-</v>
      </c>
      <c r="O3784" s="3" t="s">
        <v>682</v>
      </c>
      <c r="P3784" s="40" t="s">
        <v>797</v>
      </c>
      <c r="Q3784" s="77" t="s">
        <v>681</v>
      </c>
      <c r="R3784" s="78"/>
    </row>
    <row r="3785" spans="1:18" x14ac:dyDescent="0.2">
      <c r="A3785" s="3" t="s">
        <v>335</v>
      </c>
      <c r="B3785" s="60" t="s">
        <v>443</v>
      </c>
      <c r="C3785" s="78" t="s">
        <v>753</v>
      </c>
      <c r="D3785" s="78">
        <v>26406</v>
      </c>
      <c r="E3785" s="78">
        <v>25</v>
      </c>
      <c r="F3785" s="78">
        <v>26848</v>
      </c>
      <c r="G3785" s="78">
        <v>0</v>
      </c>
      <c r="H3785" s="78">
        <f t="shared" si="237"/>
        <v>25</v>
      </c>
      <c r="I3785" s="74">
        <v>1</v>
      </c>
      <c r="J3785" s="74">
        <v>0</v>
      </c>
      <c r="K3785" s="75">
        <f t="shared" si="238"/>
        <v>1</v>
      </c>
      <c r="L3785" s="75">
        <f t="shared" si="239"/>
        <v>2.9802322387695299E-8</v>
      </c>
      <c r="M3785" s="76" t="str">
        <f t="shared" si="240"/>
        <v>-</v>
      </c>
      <c r="N3785" s="76" t="str">
        <f t="shared" si="240"/>
        <v>sig</v>
      </c>
      <c r="O3785" s="3" t="s">
        <v>682</v>
      </c>
      <c r="P3785" s="40" t="s">
        <v>797</v>
      </c>
      <c r="Q3785" s="77" t="s">
        <v>681</v>
      </c>
      <c r="R3785" s="78"/>
    </row>
    <row r="3786" spans="1:18" x14ac:dyDescent="0.2">
      <c r="A3786" s="3" t="s">
        <v>260</v>
      </c>
      <c r="B3786" s="60" t="s">
        <v>299</v>
      </c>
      <c r="C3786" s="78" t="s">
        <v>754</v>
      </c>
      <c r="D3786" s="78">
        <v>26406</v>
      </c>
      <c r="E3786" s="78">
        <v>47</v>
      </c>
      <c r="F3786" s="78">
        <v>26848</v>
      </c>
      <c r="G3786" s="78">
        <v>48</v>
      </c>
      <c r="H3786" s="78">
        <f t="shared" si="237"/>
        <v>95</v>
      </c>
      <c r="I3786" s="74">
        <v>0.49473684210526314</v>
      </c>
      <c r="J3786" s="74">
        <v>0.50526315789473686</v>
      </c>
      <c r="K3786" s="75">
        <f t="shared" si="238"/>
        <v>0.50000000000000022</v>
      </c>
      <c r="L3786" s="75">
        <f t="shared" si="239"/>
        <v>0.58122196463546327</v>
      </c>
      <c r="M3786" s="76" t="str">
        <f t="shared" si="240"/>
        <v>-</v>
      </c>
      <c r="N3786" s="76" t="str">
        <f t="shared" si="240"/>
        <v>-</v>
      </c>
      <c r="O3786" s="3" t="s">
        <v>682</v>
      </c>
      <c r="P3786" s="40" t="s">
        <v>797</v>
      </c>
      <c r="Q3786" s="77" t="s">
        <v>681</v>
      </c>
      <c r="R3786" s="78"/>
    </row>
    <row r="3787" spans="1:18" x14ac:dyDescent="0.2">
      <c r="A3787" s="3" t="s">
        <v>260</v>
      </c>
      <c r="B3787" s="60" t="s">
        <v>299</v>
      </c>
      <c r="C3787" s="78" t="s">
        <v>755</v>
      </c>
      <c r="D3787" s="78">
        <v>26406</v>
      </c>
      <c r="E3787" s="78">
        <v>46</v>
      </c>
      <c r="F3787" s="78">
        <v>26848</v>
      </c>
      <c r="G3787" s="78">
        <v>55</v>
      </c>
      <c r="H3787" s="78">
        <f t="shared" si="237"/>
        <v>101</v>
      </c>
      <c r="I3787" s="74">
        <v>0.45544554455445546</v>
      </c>
      <c r="J3787" s="74">
        <v>0.54455445544554459</v>
      </c>
      <c r="K3787" s="75">
        <f t="shared" si="238"/>
        <v>0.21308000773349695</v>
      </c>
      <c r="L3787" s="75">
        <f t="shared" si="239"/>
        <v>0.84013633964986711</v>
      </c>
      <c r="M3787" s="76" t="str">
        <f t="shared" si="240"/>
        <v>-</v>
      </c>
      <c r="N3787" s="76" t="str">
        <f t="shared" si="240"/>
        <v>-</v>
      </c>
      <c r="O3787" s="3" t="s">
        <v>682</v>
      </c>
      <c r="P3787" s="40" t="s">
        <v>797</v>
      </c>
      <c r="Q3787" s="77" t="s">
        <v>681</v>
      </c>
      <c r="R3787" s="78"/>
    </row>
    <row r="3788" spans="1:18" x14ac:dyDescent="0.2">
      <c r="A3788" s="3" t="s">
        <v>260</v>
      </c>
      <c r="B3788" s="60" t="s">
        <v>299</v>
      </c>
      <c r="C3788" s="78" t="s">
        <v>756</v>
      </c>
      <c r="D3788" s="78">
        <v>26406</v>
      </c>
      <c r="E3788" s="78">
        <v>33</v>
      </c>
      <c r="F3788" s="78">
        <v>26848</v>
      </c>
      <c r="G3788" s="78">
        <v>35</v>
      </c>
      <c r="H3788" s="78">
        <f t="shared" si="237"/>
        <v>68</v>
      </c>
      <c r="I3788" s="74">
        <v>0.48529411764705882</v>
      </c>
      <c r="J3788" s="74">
        <v>0.51470588235294112</v>
      </c>
      <c r="K3788" s="75">
        <f t="shared" si="238"/>
        <v>0.45179867284175645</v>
      </c>
      <c r="L3788" s="75">
        <f t="shared" si="239"/>
        <v>0.64184961992283107</v>
      </c>
      <c r="M3788" s="76" t="str">
        <f t="shared" si="240"/>
        <v>-</v>
      </c>
      <c r="N3788" s="76" t="str">
        <f t="shared" si="240"/>
        <v>-</v>
      </c>
      <c r="O3788" s="3" t="s">
        <v>682</v>
      </c>
      <c r="P3788" s="40" t="s">
        <v>797</v>
      </c>
      <c r="Q3788" s="77" t="s">
        <v>681</v>
      </c>
      <c r="R3788" s="78"/>
    </row>
    <row r="3789" spans="1:18" x14ac:dyDescent="0.2">
      <c r="A3789" s="3" t="s">
        <v>260</v>
      </c>
      <c r="B3789" s="60" t="s">
        <v>299</v>
      </c>
      <c r="C3789" s="78" t="s">
        <v>757</v>
      </c>
      <c r="D3789" s="78">
        <v>26406</v>
      </c>
      <c r="E3789" s="78">
        <v>46</v>
      </c>
      <c r="F3789" s="78">
        <v>26848</v>
      </c>
      <c r="G3789" s="78">
        <v>36</v>
      </c>
      <c r="H3789" s="78">
        <f t="shared" si="237"/>
        <v>82</v>
      </c>
      <c r="I3789" s="74">
        <v>0.56097560975609762</v>
      </c>
      <c r="J3789" s="74">
        <v>0.43902439024390244</v>
      </c>
      <c r="K3789" s="75">
        <f t="shared" si="238"/>
        <v>0.88787773584695917</v>
      </c>
      <c r="L3789" s="75">
        <f t="shared" si="239"/>
        <v>0.16014668181900732</v>
      </c>
      <c r="M3789" s="76" t="str">
        <f t="shared" si="240"/>
        <v>-</v>
      </c>
      <c r="N3789" s="76" t="str">
        <f t="shared" si="240"/>
        <v>-</v>
      </c>
      <c r="O3789" s="3" t="s">
        <v>682</v>
      </c>
      <c r="P3789" s="40" t="s">
        <v>797</v>
      </c>
      <c r="Q3789" s="77" t="s">
        <v>681</v>
      </c>
      <c r="R3789" s="78"/>
    </row>
    <row r="3790" spans="1:18" x14ac:dyDescent="0.2">
      <c r="A3790" s="3" t="s">
        <v>260</v>
      </c>
      <c r="B3790" s="60" t="s">
        <v>299</v>
      </c>
      <c r="C3790" s="78" t="s">
        <v>758</v>
      </c>
      <c r="D3790" s="78">
        <v>26406</v>
      </c>
      <c r="E3790" s="78">
        <v>36</v>
      </c>
      <c r="F3790" s="78">
        <v>26848</v>
      </c>
      <c r="G3790" s="78">
        <v>40</v>
      </c>
      <c r="H3790" s="78">
        <f t="shared" si="237"/>
        <v>76</v>
      </c>
      <c r="I3790" s="74">
        <v>0.47368421052631576</v>
      </c>
      <c r="J3790" s="74">
        <v>0.52631578947368418</v>
      </c>
      <c r="K3790" s="75">
        <f t="shared" si="238"/>
        <v>0.36550444111130348</v>
      </c>
      <c r="L3790" s="75">
        <f t="shared" si="239"/>
        <v>0.7167132788006576</v>
      </c>
      <c r="M3790" s="76" t="str">
        <f t="shared" si="240"/>
        <v>-</v>
      </c>
      <c r="N3790" s="76" t="str">
        <f t="shared" si="240"/>
        <v>-</v>
      </c>
      <c r="O3790" s="3" t="s">
        <v>682</v>
      </c>
      <c r="P3790" s="40" t="s">
        <v>797</v>
      </c>
      <c r="Q3790" s="77" t="s">
        <v>681</v>
      </c>
      <c r="R3790" s="78"/>
    </row>
    <row r="3791" spans="1:18" x14ac:dyDescent="0.2">
      <c r="A3791" s="3" t="s">
        <v>260</v>
      </c>
      <c r="B3791" s="60" t="s">
        <v>299</v>
      </c>
      <c r="C3791" s="78" t="s">
        <v>759</v>
      </c>
      <c r="D3791" s="78">
        <v>26406</v>
      </c>
      <c r="E3791" s="78">
        <v>32</v>
      </c>
      <c r="F3791" s="78">
        <v>26848</v>
      </c>
      <c r="G3791" s="78">
        <v>36</v>
      </c>
      <c r="H3791" s="78">
        <f t="shared" si="237"/>
        <v>68</v>
      </c>
      <c r="I3791" s="74">
        <v>0.47058823529411764</v>
      </c>
      <c r="J3791" s="74">
        <v>0.52941176470588236</v>
      </c>
      <c r="K3791" s="75">
        <f t="shared" si="238"/>
        <v>0.35815038007716893</v>
      </c>
      <c r="L3791" s="75">
        <f t="shared" si="239"/>
        <v>0.72769388829037041</v>
      </c>
      <c r="M3791" s="76" t="str">
        <f t="shared" si="240"/>
        <v>-</v>
      </c>
      <c r="N3791" s="76" t="str">
        <f t="shared" si="240"/>
        <v>-</v>
      </c>
      <c r="O3791" s="3" t="s">
        <v>682</v>
      </c>
      <c r="P3791" s="40" t="s">
        <v>797</v>
      </c>
      <c r="Q3791" s="77" t="s">
        <v>681</v>
      </c>
      <c r="R3791" s="78"/>
    </row>
    <row r="3792" spans="1:18" x14ac:dyDescent="0.2">
      <c r="A3792" s="3" t="s">
        <v>260</v>
      </c>
      <c r="B3792" s="60" t="s">
        <v>299</v>
      </c>
      <c r="C3792" s="78" t="s">
        <v>760</v>
      </c>
      <c r="D3792" s="78">
        <v>26406</v>
      </c>
      <c r="E3792" s="78">
        <v>30</v>
      </c>
      <c r="F3792" s="78">
        <v>26848</v>
      </c>
      <c r="G3792" s="78">
        <v>41</v>
      </c>
      <c r="H3792" s="78">
        <f t="shared" si="237"/>
        <v>71</v>
      </c>
      <c r="I3792" s="74">
        <v>0.42253521126760563</v>
      </c>
      <c r="J3792" s="74">
        <v>0.57746478873239437</v>
      </c>
      <c r="K3792" s="75">
        <f t="shared" si="238"/>
        <v>0.11754878120417092</v>
      </c>
      <c r="L3792" s="75">
        <f t="shared" si="239"/>
        <v>0.92304361533677171</v>
      </c>
      <c r="M3792" s="76" t="str">
        <f t="shared" si="240"/>
        <v>-</v>
      </c>
      <c r="N3792" s="76" t="str">
        <f t="shared" si="240"/>
        <v>-</v>
      </c>
      <c r="O3792" s="3" t="s">
        <v>682</v>
      </c>
      <c r="P3792" s="40" t="s">
        <v>797</v>
      </c>
      <c r="Q3792" s="77" t="s">
        <v>681</v>
      </c>
      <c r="R3792" s="78"/>
    </row>
    <row r="3793" spans="1:18" x14ac:dyDescent="0.2">
      <c r="A3793" s="3" t="s">
        <v>260</v>
      </c>
      <c r="B3793" s="60" t="s">
        <v>299</v>
      </c>
      <c r="C3793" s="78" t="s">
        <v>761</v>
      </c>
      <c r="D3793" s="78">
        <v>26406</v>
      </c>
      <c r="E3793" s="78">
        <v>35</v>
      </c>
      <c r="F3793" s="78">
        <v>26848</v>
      </c>
      <c r="G3793" s="78">
        <v>31</v>
      </c>
      <c r="H3793" s="78">
        <f t="shared" si="237"/>
        <v>66</v>
      </c>
      <c r="I3793" s="74">
        <v>0.53030303030303028</v>
      </c>
      <c r="J3793" s="74">
        <v>0.46969696969696972</v>
      </c>
      <c r="K3793" s="75">
        <f t="shared" si="238"/>
        <v>0.73070861237702611</v>
      </c>
      <c r="L3793" s="75">
        <f t="shared" si="239"/>
        <v>0.35611544131867562</v>
      </c>
      <c r="M3793" s="76" t="str">
        <f t="shared" si="240"/>
        <v>-</v>
      </c>
      <c r="N3793" s="76" t="str">
        <f t="shared" si="240"/>
        <v>-</v>
      </c>
      <c r="O3793" s="3" t="s">
        <v>682</v>
      </c>
      <c r="P3793" s="40" t="s">
        <v>797</v>
      </c>
      <c r="Q3793" s="77" t="s">
        <v>681</v>
      </c>
      <c r="R3793" s="78"/>
    </row>
    <row r="3794" spans="1:18" x14ac:dyDescent="0.2">
      <c r="A3794" s="3" t="s">
        <v>260</v>
      </c>
      <c r="B3794" s="60" t="s">
        <v>299</v>
      </c>
      <c r="C3794" s="78" t="s">
        <v>762</v>
      </c>
      <c r="D3794" s="78">
        <v>26406</v>
      </c>
      <c r="E3794" s="78">
        <v>25</v>
      </c>
      <c r="F3794" s="78">
        <v>26848</v>
      </c>
      <c r="G3794" s="78">
        <v>25</v>
      </c>
      <c r="H3794" s="78">
        <f t="shared" si="237"/>
        <v>50</v>
      </c>
      <c r="I3794" s="74">
        <v>0.5</v>
      </c>
      <c r="J3794" s="74">
        <v>0.5</v>
      </c>
      <c r="K3794" s="75">
        <f t="shared" si="238"/>
        <v>0.55613758632960852</v>
      </c>
      <c r="L3794" s="75">
        <f t="shared" si="239"/>
        <v>0.55613758632960852</v>
      </c>
      <c r="M3794" s="76" t="str">
        <f t="shared" si="240"/>
        <v>-</v>
      </c>
      <c r="N3794" s="76" t="str">
        <f t="shared" si="240"/>
        <v>-</v>
      </c>
      <c r="O3794" s="3" t="s">
        <v>682</v>
      </c>
      <c r="P3794" s="40" t="s">
        <v>797</v>
      </c>
      <c r="Q3794" s="77" t="s">
        <v>681</v>
      </c>
      <c r="R3794" s="78"/>
    </row>
    <row r="3795" spans="1:18" x14ac:dyDescent="0.2">
      <c r="A3795" s="3" t="s">
        <v>260</v>
      </c>
      <c r="B3795" s="60" t="s">
        <v>299</v>
      </c>
      <c r="C3795" s="78" t="s">
        <v>741</v>
      </c>
      <c r="D3795" s="78">
        <v>26406</v>
      </c>
      <c r="E3795" s="78">
        <v>16</v>
      </c>
      <c r="F3795" s="78">
        <v>26848</v>
      </c>
      <c r="G3795" s="78">
        <v>18</v>
      </c>
      <c r="H3795" s="78">
        <f t="shared" si="237"/>
        <v>34</v>
      </c>
      <c r="I3795" s="74">
        <v>0.47058823529411764</v>
      </c>
      <c r="J3795" s="74">
        <v>0.52941176470588236</v>
      </c>
      <c r="K3795" s="75">
        <f t="shared" si="238"/>
        <v>0.43208312022034095</v>
      </c>
      <c r="L3795" s="75">
        <f t="shared" si="239"/>
        <v>0.69620431936345994</v>
      </c>
      <c r="M3795" s="76" t="str">
        <f t="shared" si="240"/>
        <v>-</v>
      </c>
      <c r="N3795" s="76" t="str">
        <f t="shared" si="240"/>
        <v>-</v>
      </c>
      <c r="O3795" s="3" t="s">
        <v>682</v>
      </c>
      <c r="P3795" s="40" t="s">
        <v>797</v>
      </c>
      <c r="Q3795" s="77" t="s">
        <v>681</v>
      </c>
      <c r="R3795" s="78"/>
    </row>
    <row r="3796" spans="1:18" x14ac:dyDescent="0.2">
      <c r="A3796" s="3" t="s">
        <v>260</v>
      </c>
      <c r="B3796" s="60" t="s">
        <v>299</v>
      </c>
      <c r="C3796" s="78" t="s">
        <v>742</v>
      </c>
      <c r="D3796" s="78">
        <v>26406</v>
      </c>
      <c r="E3796" s="78">
        <v>27</v>
      </c>
      <c r="F3796" s="78">
        <v>26848</v>
      </c>
      <c r="G3796" s="78">
        <v>45</v>
      </c>
      <c r="H3796" s="78">
        <f t="shared" si="237"/>
        <v>72</v>
      </c>
      <c r="I3796" s="74">
        <v>0.375</v>
      </c>
      <c r="J3796" s="74">
        <v>0.625</v>
      </c>
      <c r="K3796" s="75">
        <f t="shared" si="238"/>
        <v>2.2185460004012867E-2</v>
      </c>
      <c r="L3796" s="75">
        <f t="shared" si="239"/>
        <v>0.9877695463358378</v>
      </c>
      <c r="M3796" s="76" t="str">
        <f t="shared" si="240"/>
        <v>-</v>
      </c>
      <c r="N3796" s="76" t="str">
        <f t="shared" si="240"/>
        <v>-</v>
      </c>
      <c r="O3796" s="3" t="s">
        <v>682</v>
      </c>
      <c r="P3796" s="40" t="s">
        <v>797</v>
      </c>
      <c r="Q3796" s="77" t="s">
        <v>681</v>
      </c>
      <c r="R3796" s="78"/>
    </row>
    <row r="3797" spans="1:18" x14ac:dyDescent="0.2">
      <c r="A3797" s="3" t="s">
        <v>260</v>
      </c>
      <c r="B3797" s="60" t="s">
        <v>299</v>
      </c>
      <c r="C3797" s="78" t="s">
        <v>743</v>
      </c>
      <c r="D3797" s="78">
        <v>26406</v>
      </c>
      <c r="E3797" s="78">
        <v>21</v>
      </c>
      <c r="F3797" s="78">
        <v>26848</v>
      </c>
      <c r="G3797" s="78">
        <v>28</v>
      </c>
      <c r="H3797" s="78">
        <f t="shared" si="237"/>
        <v>49</v>
      </c>
      <c r="I3797" s="74">
        <v>0.42857142857142855</v>
      </c>
      <c r="J3797" s="74">
        <v>0.5714285714285714</v>
      </c>
      <c r="K3797" s="75">
        <f t="shared" si="238"/>
        <v>0.19580145527374507</v>
      </c>
      <c r="L3797" s="75">
        <f t="shared" si="239"/>
        <v>0.87356513491619825</v>
      </c>
      <c r="M3797" s="76" t="str">
        <f t="shared" si="240"/>
        <v>-</v>
      </c>
      <c r="N3797" s="76" t="str">
        <f t="shared" si="240"/>
        <v>-</v>
      </c>
      <c r="O3797" s="3" t="s">
        <v>682</v>
      </c>
      <c r="P3797" s="40" t="s">
        <v>797</v>
      </c>
      <c r="Q3797" s="77" t="s">
        <v>681</v>
      </c>
      <c r="R3797" s="78"/>
    </row>
    <row r="3798" spans="1:18" x14ac:dyDescent="0.2">
      <c r="A3798" s="3" t="s">
        <v>260</v>
      </c>
      <c r="B3798" s="60" t="s">
        <v>299</v>
      </c>
      <c r="C3798" s="78" t="s">
        <v>744</v>
      </c>
      <c r="D3798" s="78">
        <v>26406</v>
      </c>
      <c r="E3798" s="78">
        <v>28</v>
      </c>
      <c r="F3798" s="78">
        <v>26848</v>
      </c>
      <c r="G3798" s="78">
        <v>35</v>
      </c>
      <c r="H3798" s="78">
        <f t="shared" si="237"/>
        <v>63</v>
      </c>
      <c r="I3798" s="74">
        <v>0.44444444444444442</v>
      </c>
      <c r="J3798" s="74">
        <v>0.55555555555555558</v>
      </c>
      <c r="K3798" s="75">
        <f t="shared" si="238"/>
        <v>0.2249812681451113</v>
      </c>
      <c r="L3798" s="75">
        <f t="shared" si="239"/>
        <v>0.84324847335177333</v>
      </c>
      <c r="M3798" s="76" t="str">
        <f t="shared" si="240"/>
        <v>-</v>
      </c>
      <c r="N3798" s="76" t="str">
        <f t="shared" si="240"/>
        <v>-</v>
      </c>
      <c r="O3798" s="3" t="s">
        <v>682</v>
      </c>
      <c r="P3798" s="40" t="s">
        <v>797</v>
      </c>
      <c r="Q3798" s="77" t="s">
        <v>681</v>
      </c>
      <c r="R3798" s="78"/>
    </row>
    <row r="3799" spans="1:18" x14ac:dyDescent="0.2">
      <c r="A3799" s="3" t="s">
        <v>260</v>
      </c>
      <c r="B3799" s="60" t="s">
        <v>299</v>
      </c>
      <c r="C3799" s="78" t="s">
        <v>745</v>
      </c>
      <c r="D3799" s="78">
        <v>26406</v>
      </c>
      <c r="E3799" s="78">
        <v>25</v>
      </c>
      <c r="F3799" s="78">
        <v>26848</v>
      </c>
      <c r="G3799" s="78">
        <v>28</v>
      </c>
      <c r="H3799" s="78">
        <f t="shared" si="237"/>
        <v>53</v>
      </c>
      <c r="I3799" s="74">
        <v>0.47169811320754718</v>
      </c>
      <c r="J3799" s="74">
        <v>0.52830188679245282</v>
      </c>
      <c r="K3799" s="75">
        <f t="shared" si="238"/>
        <v>0.39192315110474907</v>
      </c>
      <c r="L3799" s="75">
        <f t="shared" si="239"/>
        <v>0.70843392286941154</v>
      </c>
      <c r="M3799" s="76" t="str">
        <f t="shared" si="240"/>
        <v>-</v>
      </c>
      <c r="N3799" s="76" t="str">
        <f t="shared" si="240"/>
        <v>-</v>
      </c>
      <c r="O3799" s="3" t="s">
        <v>682</v>
      </c>
      <c r="P3799" s="40" t="s">
        <v>797</v>
      </c>
      <c r="Q3799" s="77" t="s">
        <v>681</v>
      </c>
      <c r="R3799" s="78"/>
    </row>
    <row r="3800" spans="1:18" x14ac:dyDescent="0.2">
      <c r="A3800" s="3" t="s">
        <v>260</v>
      </c>
      <c r="B3800" s="60" t="s">
        <v>299</v>
      </c>
      <c r="C3800" s="78" t="s">
        <v>746</v>
      </c>
      <c r="D3800" s="78">
        <v>26406</v>
      </c>
      <c r="E3800" s="78">
        <v>27</v>
      </c>
      <c r="F3800" s="78">
        <v>26848</v>
      </c>
      <c r="G3800" s="78">
        <v>22</v>
      </c>
      <c r="H3800" s="78">
        <f t="shared" si="237"/>
        <v>49</v>
      </c>
      <c r="I3800" s="74">
        <v>0.55102040816326525</v>
      </c>
      <c r="J3800" s="74">
        <v>0.44897959183673469</v>
      </c>
      <c r="K3800" s="75">
        <f t="shared" si="238"/>
        <v>0.80419854472625496</v>
      </c>
      <c r="L3800" s="75">
        <f t="shared" si="239"/>
        <v>0.28408620642458299</v>
      </c>
      <c r="M3800" s="76" t="str">
        <f t="shared" si="240"/>
        <v>-</v>
      </c>
      <c r="N3800" s="76" t="str">
        <f t="shared" si="240"/>
        <v>-</v>
      </c>
      <c r="O3800" s="3" t="s">
        <v>682</v>
      </c>
      <c r="P3800" s="40" t="s">
        <v>797</v>
      </c>
      <c r="Q3800" s="77" t="s">
        <v>681</v>
      </c>
      <c r="R3800" s="78"/>
    </row>
    <row r="3801" spans="1:18" x14ac:dyDescent="0.2">
      <c r="A3801" s="3" t="s">
        <v>260</v>
      </c>
      <c r="B3801" s="60" t="s">
        <v>299</v>
      </c>
      <c r="C3801" s="78" t="s">
        <v>747</v>
      </c>
      <c r="D3801" s="78">
        <v>26406</v>
      </c>
      <c r="E3801" s="78">
        <v>27</v>
      </c>
      <c r="F3801" s="78">
        <v>26848</v>
      </c>
      <c r="G3801" s="78">
        <v>28</v>
      </c>
      <c r="H3801" s="78">
        <f t="shared" si="237"/>
        <v>55</v>
      </c>
      <c r="I3801" s="74">
        <v>0.49090909090909091</v>
      </c>
      <c r="J3801" s="74">
        <v>0.50909090909090904</v>
      </c>
      <c r="K3801" s="75">
        <f t="shared" si="238"/>
        <v>0.50000000000000044</v>
      </c>
      <c r="L3801" s="75">
        <f t="shared" si="239"/>
        <v>0.60614690516497782</v>
      </c>
      <c r="M3801" s="76" t="str">
        <f t="shared" si="240"/>
        <v>-</v>
      </c>
      <c r="N3801" s="76" t="str">
        <f t="shared" si="240"/>
        <v>-</v>
      </c>
      <c r="O3801" s="3" t="s">
        <v>682</v>
      </c>
      <c r="P3801" s="40" t="s">
        <v>797</v>
      </c>
      <c r="Q3801" s="77" t="s">
        <v>681</v>
      </c>
      <c r="R3801" s="78"/>
    </row>
    <row r="3802" spans="1:18" x14ac:dyDescent="0.2">
      <c r="A3802" s="3" t="s">
        <v>260</v>
      </c>
      <c r="B3802" s="60" t="s">
        <v>299</v>
      </c>
      <c r="C3802" s="78" t="s">
        <v>748</v>
      </c>
      <c r="D3802" s="78">
        <v>26406</v>
      </c>
      <c r="E3802" s="78">
        <v>12</v>
      </c>
      <c r="F3802" s="78">
        <v>26848</v>
      </c>
      <c r="G3802" s="78">
        <v>18</v>
      </c>
      <c r="H3802" s="78">
        <f t="shared" si="237"/>
        <v>30</v>
      </c>
      <c r="I3802" s="74">
        <v>0.4</v>
      </c>
      <c r="J3802" s="74">
        <v>0.6</v>
      </c>
      <c r="K3802" s="75">
        <f t="shared" si="238"/>
        <v>0.18079730402678254</v>
      </c>
      <c r="L3802" s="75">
        <f t="shared" si="239"/>
        <v>0.89975578896701336</v>
      </c>
      <c r="M3802" s="76" t="str">
        <f t="shared" si="240"/>
        <v>-</v>
      </c>
      <c r="N3802" s="76" t="str">
        <f t="shared" si="240"/>
        <v>-</v>
      </c>
      <c r="O3802" s="3" t="s">
        <v>682</v>
      </c>
      <c r="P3802" s="40" t="s">
        <v>797</v>
      </c>
      <c r="Q3802" s="77" t="s">
        <v>681</v>
      </c>
      <c r="R3802" s="78"/>
    </row>
    <row r="3803" spans="1:18" x14ac:dyDescent="0.2">
      <c r="A3803" s="3" t="s">
        <v>260</v>
      </c>
      <c r="B3803" s="60" t="s">
        <v>299</v>
      </c>
      <c r="C3803" s="78" t="s">
        <v>749</v>
      </c>
      <c r="D3803" s="78">
        <v>26406</v>
      </c>
      <c r="E3803" s="78">
        <v>20</v>
      </c>
      <c r="F3803" s="78">
        <v>26848</v>
      </c>
      <c r="G3803" s="78">
        <v>31</v>
      </c>
      <c r="H3803" s="78">
        <f t="shared" si="237"/>
        <v>51</v>
      </c>
      <c r="I3803" s="74">
        <v>0.39215686274509803</v>
      </c>
      <c r="J3803" s="74">
        <v>0.60784313725490191</v>
      </c>
      <c r="K3803" s="75">
        <f t="shared" si="238"/>
        <v>8.0389800905994277E-2</v>
      </c>
      <c r="L3803" s="75">
        <f t="shared" si="239"/>
        <v>0.95404272509207289</v>
      </c>
      <c r="M3803" s="76" t="str">
        <f t="shared" si="240"/>
        <v>-</v>
      </c>
      <c r="N3803" s="76" t="str">
        <f t="shared" si="240"/>
        <v>-</v>
      </c>
      <c r="O3803" s="3" t="s">
        <v>682</v>
      </c>
      <c r="P3803" s="40" t="s">
        <v>797</v>
      </c>
      <c r="Q3803" s="77" t="s">
        <v>681</v>
      </c>
      <c r="R3803" s="78"/>
    </row>
    <row r="3804" spans="1:18" x14ac:dyDescent="0.2">
      <c r="A3804" s="3" t="s">
        <v>260</v>
      </c>
      <c r="B3804" s="60" t="s">
        <v>299</v>
      </c>
      <c r="C3804" s="78" t="s">
        <v>750</v>
      </c>
      <c r="D3804" s="78">
        <v>26406</v>
      </c>
      <c r="E3804" s="78">
        <v>9</v>
      </c>
      <c r="F3804" s="78">
        <v>26848</v>
      </c>
      <c r="G3804" s="78">
        <v>9</v>
      </c>
      <c r="H3804" s="78">
        <f t="shared" si="237"/>
        <v>18</v>
      </c>
      <c r="I3804" s="74">
        <v>0.5</v>
      </c>
      <c r="J3804" s="74">
        <v>0.5</v>
      </c>
      <c r="K3804" s="75">
        <f t="shared" si="238"/>
        <v>0.59273529052734353</v>
      </c>
      <c r="L3804" s="75">
        <f t="shared" si="239"/>
        <v>0.59273529052734353</v>
      </c>
      <c r="M3804" s="76" t="str">
        <f t="shared" si="240"/>
        <v>-</v>
      </c>
      <c r="N3804" s="76" t="str">
        <f t="shared" si="240"/>
        <v>-</v>
      </c>
      <c r="O3804" s="3" t="s">
        <v>682</v>
      </c>
      <c r="P3804" s="40" t="s">
        <v>797</v>
      </c>
      <c r="Q3804" s="77" t="s">
        <v>681</v>
      </c>
      <c r="R3804" s="78"/>
    </row>
    <row r="3805" spans="1:18" x14ac:dyDescent="0.2">
      <c r="A3805" s="3" t="s">
        <v>260</v>
      </c>
      <c r="B3805" s="60" t="s">
        <v>299</v>
      </c>
      <c r="C3805" s="78" t="s">
        <v>751</v>
      </c>
      <c r="D3805" s="78">
        <v>26406</v>
      </c>
      <c r="E3805" s="78">
        <v>14</v>
      </c>
      <c r="F3805" s="78">
        <v>26848</v>
      </c>
      <c r="G3805" s="78">
        <v>20</v>
      </c>
      <c r="H3805" s="78">
        <f t="shared" si="237"/>
        <v>34</v>
      </c>
      <c r="I3805" s="74">
        <v>0.41176470588235292</v>
      </c>
      <c r="J3805" s="74">
        <v>0.58823529411764708</v>
      </c>
      <c r="K3805" s="75">
        <f t="shared" si="238"/>
        <v>0.19576415256597107</v>
      </c>
      <c r="L3805" s="75">
        <f t="shared" si="239"/>
        <v>0.88525949348695576</v>
      </c>
      <c r="M3805" s="76" t="str">
        <f t="shared" si="240"/>
        <v>-</v>
      </c>
      <c r="N3805" s="76" t="str">
        <f t="shared" si="240"/>
        <v>-</v>
      </c>
      <c r="O3805" s="3" t="s">
        <v>682</v>
      </c>
      <c r="P3805" s="40" t="s">
        <v>797</v>
      </c>
      <c r="Q3805" s="77" t="s">
        <v>681</v>
      </c>
      <c r="R3805" s="78"/>
    </row>
    <row r="3806" spans="1:18" x14ac:dyDescent="0.2">
      <c r="A3806" s="3" t="s">
        <v>260</v>
      </c>
      <c r="B3806" s="60" t="s">
        <v>299</v>
      </c>
      <c r="C3806" s="78" t="s">
        <v>752</v>
      </c>
      <c r="D3806" s="78">
        <v>26406</v>
      </c>
      <c r="E3806" s="78">
        <v>2</v>
      </c>
      <c r="F3806" s="78">
        <v>26848</v>
      </c>
      <c r="G3806" s="78">
        <v>5</v>
      </c>
      <c r="H3806" s="78">
        <f t="shared" si="237"/>
        <v>7</v>
      </c>
      <c r="I3806" s="74">
        <v>0.2857142857142857</v>
      </c>
      <c r="J3806" s="74">
        <v>0.7142857142857143</v>
      </c>
      <c r="K3806" s="75">
        <f t="shared" si="238"/>
        <v>0.2265625</v>
      </c>
      <c r="L3806" s="75">
        <f t="shared" si="239"/>
        <v>0.9375</v>
      </c>
      <c r="M3806" s="76" t="str">
        <f t="shared" si="240"/>
        <v>-</v>
      </c>
      <c r="N3806" s="76" t="str">
        <f t="shared" si="240"/>
        <v>-</v>
      </c>
      <c r="O3806" s="3" t="s">
        <v>682</v>
      </c>
      <c r="P3806" s="40" t="s">
        <v>797</v>
      </c>
      <c r="Q3806" s="77" t="s">
        <v>681</v>
      </c>
      <c r="R3806" s="78"/>
    </row>
    <row r="3807" spans="1:18" x14ac:dyDescent="0.2">
      <c r="A3807" s="3" t="s">
        <v>260</v>
      </c>
      <c r="B3807" s="60" t="s">
        <v>299</v>
      </c>
      <c r="C3807" s="78" t="s">
        <v>753</v>
      </c>
      <c r="D3807" s="78">
        <v>26406</v>
      </c>
      <c r="E3807" s="78">
        <v>16</v>
      </c>
      <c r="F3807" s="78">
        <v>26848</v>
      </c>
      <c r="G3807" s="78">
        <v>7</v>
      </c>
      <c r="H3807" s="78">
        <f t="shared" ref="H3807:H3870" si="241">E3807+G3807</f>
        <v>23</v>
      </c>
      <c r="I3807" s="74">
        <v>0.69565217391304346</v>
      </c>
      <c r="J3807" s="74">
        <v>0.30434782608695654</v>
      </c>
      <c r="K3807" s="75">
        <f t="shared" si="238"/>
        <v>0.98265516757965088</v>
      </c>
      <c r="L3807" s="75">
        <f t="shared" si="239"/>
        <v>4.6569824218750035E-2</v>
      </c>
      <c r="M3807" s="76" t="str">
        <f t="shared" si="240"/>
        <v>-</v>
      </c>
      <c r="N3807" s="76" t="str">
        <f t="shared" si="240"/>
        <v>-</v>
      </c>
      <c r="O3807" s="3" t="s">
        <v>682</v>
      </c>
      <c r="P3807" s="40" t="s">
        <v>797</v>
      </c>
      <c r="Q3807" s="77" t="s">
        <v>681</v>
      </c>
      <c r="R3807" s="78"/>
    </row>
    <row r="3808" spans="1:18" x14ac:dyDescent="0.2">
      <c r="A3808" s="3" t="s">
        <v>261</v>
      </c>
      <c r="B3808" s="60" t="s">
        <v>299</v>
      </c>
      <c r="C3808" s="78" t="s">
        <v>754</v>
      </c>
      <c r="D3808" s="78">
        <v>26406</v>
      </c>
      <c r="E3808" s="78">
        <v>37</v>
      </c>
      <c r="F3808" s="78">
        <v>26848</v>
      </c>
      <c r="G3808" s="78">
        <v>36</v>
      </c>
      <c r="H3808" s="78">
        <f t="shared" si="241"/>
        <v>73</v>
      </c>
      <c r="I3808" s="74">
        <v>0.50684931506849318</v>
      </c>
      <c r="J3808" s="74">
        <v>0.49315068493150682</v>
      </c>
      <c r="K3808" s="75">
        <f t="shared" si="238"/>
        <v>0.59243938238750049</v>
      </c>
      <c r="L3808" s="75">
        <f t="shared" si="239"/>
        <v>0.5</v>
      </c>
      <c r="M3808" s="76" t="str">
        <f t="shared" si="240"/>
        <v>-</v>
      </c>
      <c r="N3808" s="76" t="str">
        <f t="shared" si="240"/>
        <v>-</v>
      </c>
      <c r="O3808" s="3" t="s">
        <v>682</v>
      </c>
      <c r="P3808" s="40" t="s">
        <v>797</v>
      </c>
      <c r="Q3808" s="77" t="s">
        <v>681</v>
      </c>
      <c r="R3808" s="78"/>
    </row>
    <row r="3809" spans="1:18" x14ac:dyDescent="0.2">
      <c r="A3809" s="3" t="s">
        <v>261</v>
      </c>
      <c r="B3809" s="60" t="s">
        <v>299</v>
      </c>
      <c r="C3809" s="78" t="s">
        <v>755</v>
      </c>
      <c r="D3809" s="78">
        <v>26406</v>
      </c>
      <c r="E3809" s="78">
        <v>32</v>
      </c>
      <c r="F3809" s="78">
        <v>26848</v>
      </c>
      <c r="G3809" s="78">
        <v>31</v>
      </c>
      <c r="H3809" s="78">
        <f t="shared" si="241"/>
        <v>63</v>
      </c>
      <c r="I3809" s="74">
        <v>0.50793650793650791</v>
      </c>
      <c r="J3809" s="74">
        <v>0.49206349206349204</v>
      </c>
      <c r="K3809" s="75">
        <f t="shared" si="238"/>
        <v>0.59934675374796675</v>
      </c>
      <c r="L3809" s="75">
        <f t="shared" si="239"/>
        <v>0.50000000000000022</v>
      </c>
      <c r="M3809" s="76" t="str">
        <f t="shared" si="240"/>
        <v>-</v>
      </c>
      <c r="N3809" s="76" t="str">
        <f t="shared" si="240"/>
        <v>-</v>
      </c>
      <c r="O3809" s="3" t="s">
        <v>682</v>
      </c>
      <c r="P3809" s="40" t="s">
        <v>797</v>
      </c>
      <c r="Q3809" s="77" t="s">
        <v>681</v>
      </c>
      <c r="R3809" s="78"/>
    </row>
    <row r="3810" spans="1:18" x14ac:dyDescent="0.2">
      <c r="A3810" s="3" t="s">
        <v>261</v>
      </c>
      <c r="B3810" s="60" t="s">
        <v>299</v>
      </c>
      <c r="C3810" s="78" t="s">
        <v>756</v>
      </c>
      <c r="D3810" s="78">
        <v>26406</v>
      </c>
      <c r="E3810" s="78">
        <v>28</v>
      </c>
      <c r="F3810" s="78">
        <v>26848</v>
      </c>
      <c r="G3810" s="78">
        <v>31</v>
      </c>
      <c r="H3810" s="78">
        <f t="shared" si="241"/>
        <v>59</v>
      </c>
      <c r="I3810" s="74">
        <v>0.47457627118644069</v>
      </c>
      <c r="J3810" s="74">
        <v>0.52542372881355937</v>
      </c>
      <c r="K3810" s="75">
        <f t="shared" si="238"/>
        <v>0.39742182699143075</v>
      </c>
      <c r="L3810" s="75">
        <f t="shared" si="239"/>
        <v>0.69853839937142492</v>
      </c>
      <c r="M3810" s="76" t="str">
        <f t="shared" si="240"/>
        <v>-</v>
      </c>
      <c r="N3810" s="76" t="str">
        <f t="shared" si="240"/>
        <v>-</v>
      </c>
      <c r="O3810" s="3" t="s">
        <v>682</v>
      </c>
      <c r="P3810" s="40" t="s">
        <v>797</v>
      </c>
      <c r="Q3810" s="77" t="s">
        <v>681</v>
      </c>
      <c r="R3810" s="78"/>
    </row>
    <row r="3811" spans="1:18" x14ac:dyDescent="0.2">
      <c r="A3811" s="3" t="s">
        <v>261</v>
      </c>
      <c r="B3811" s="60" t="s">
        <v>299</v>
      </c>
      <c r="C3811" s="78" t="s">
        <v>757</v>
      </c>
      <c r="D3811" s="78">
        <v>26406</v>
      </c>
      <c r="E3811" s="78">
        <v>28</v>
      </c>
      <c r="F3811" s="78">
        <v>26848</v>
      </c>
      <c r="G3811" s="78">
        <v>35</v>
      </c>
      <c r="H3811" s="78">
        <f t="shared" si="241"/>
        <v>63</v>
      </c>
      <c r="I3811" s="74">
        <v>0.44444444444444442</v>
      </c>
      <c r="J3811" s="74">
        <v>0.55555555555555558</v>
      </c>
      <c r="K3811" s="75">
        <f t="shared" si="238"/>
        <v>0.2249812681451113</v>
      </c>
      <c r="L3811" s="75">
        <f t="shared" si="239"/>
        <v>0.84324847335177333</v>
      </c>
      <c r="M3811" s="76" t="str">
        <f t="shared" si="240"/>
        <v>-</v>
      </c>
      <c r="N3811" s="76" t="str">
        <f t="shared" si="240"/>
        <v>-</v>
      </c>
      <c r="O3811" s="3" t="s">
        <v>682</v>
      </c>
      <c r="P3811" s="40" t="s">
        <v>797</v>
      </c>
      <c r="Q3811" s="77" t="s">
        <v>681</v>
      </c>
      <c r="R3811" s="78"/>
    </row>
    <row r="3812" spans="1:18" x14ac:dyDescent="0.2">
      <c r="A3812" s="3" t="s">
        <v>261</v>
      </c>
      <c r="B3812" s="60" t="s">
        <v>299</v>
      </c>
      <c r="C3812" s="78" t="s">
        <v>758</v>
      </c>
      <c r="D3812" s="78">
        <v>26406</v>
      </c>
      <c r="E3812" s="78">
        <v>31</v>
      </c>
      <c r="F3812" s="78">
        <v>26848</v>
      </c>
      <c r="G3812" s="78">
        <v>40</v>
      </c>
      <c r="H3812" s="78">
        <f t="shared" si="241"/>
        <v>71</v>
      </c>
      <c r="I3812" s="74">
        <v>0.43661971830985913</v>
      </c>
      <c r="J3812" s="74">
        <v>0.56338028169014087</v>
      </c>
      <c r="K3812" s="75">
        <f t="shared" si="238"/>
        <v>0.17123549920993433</v>
      </c>
      <c r="L3812" s="75">
        <f t="shared" si="239"/>
        <v>0.88245121879582911</v>
      </c>
      <c r="M3812" s="76" t="str">
        <f t="shared" si="240"/>
        <v>-</v>
      </c>
      <c r="N3812" s="76" t="str">
        <f t="shared" si="240"/>
        <v>-</v>
      </c>
      <c r="O3812" s="3" t="s">
        <v>682</v>
      </c>
      <c r="P3812" s="40" t="s">
        <v>797</v>
      </c>
      <c r="Q3812" s="77" t="s">
        <v>681</v>
      </c>
      <c r="R3812" s="78"/>
    </row>
    <row r="3813" spans="1:18" x14ac:dyDescent="0.2">
      <c r="A3813" s="3" t="s">
        <v>261</v>
      </c>
      <c r="B3813" s="60" t="s">
        <v>299</v>
      </c>
      <c r="C3813" s="78" t="s">
        <v>759</v>
      </c>
      <c r="D3813" s="78">
        <v>26406</v>
      </c>
      <c r="E3813" s="78">
        <v>28</v>
      </c>
      <c r="F3813" s="78">
        <v>26848</v>
      </c>
      <c r="G3813" s="78">
        <v>41</v>
      </c>
      <c r="H3813" s="78">
        <f t="shared" si="241"/>
        <v>69</v>
      </c>
      <c r="I3813" s="74">
        <v>0.40579710144927539</v>
      </c>
      <c r="J3813" s="74">
        <v>0.59420289855072461</v>
      </c>
      <c r="K3813" s="75">
        <f t="shared" si="238"/>
        <v>7.4016090346379182E-2</v>
      </c>
      <c r="L3813" s="75">
        <f t="shared" si="239"/>
        <v>0.95440675471649417</v>
      </c>
      <c r="M3813" s="76" t="str">
        <f t="shared" si="240"/>
        <v>-</v>
      </c>
      <c r="N3813" s="76" t="str">
        <f t="shared" si="240"/>
        <v>-</v>
      </c>
      <c r="O3813" s="3" t="s">
        <v>682</v>
      </c>
      <c r="P3813" s="40" t="s">
        <v>797</v>
      </c>
      <c r="Q3813" s="77" t="s">
        <v>681</v>
      </c>
      <c r="R3813" s="78"/>
    </row>
    <row r="3814" spans="1:18" x14ac:dyDescent="0.2">
      <c r="A3814" s="3" t="s">
        <v>261</v>
      </c>
      <c r="B3814" s="60" t="s">
        <v>299</v>
      </c>
      <c r="C3814" s="78" t="s">
        <v>760</v>
      </c>
      <c r="D3814" s="78">
        <v>26406</v>
      </c>
      <c r="E3814" s="78">
        <v>34</v>
      </c>
      <c r="F3814" s="78">
        <v>26848</v>
      </c>
      <c r="G3814" s="78">
        <v>41</v>
      </c>
      <c r="H3814" s="78">
        <f t="shared" si="241"/>
        <v>75</v>
      </c>
      <c r="I3814" s="74">
        <v>0.45333333333333331</v>
      </c>
      <c r="J3814" s="74">
        <v>0.54666666666666663</v>
      </c>
      <c r="K3814" s="75">
        <f t="shared" si="238"/>
        <v>0.24434148545157178</v>
      </c>
      <c r="L3814" s="75">
        <f t="shared" si="239"/>
        <v>0.82215038045925581</v>
      </c>
      <c r="M3814" s="76" t="str">
        <f t="shared" si="240"/>
        <v>-</v>
      </c>
      <c r="N3814" s="76" t="str">
        <f t="shared" si="240"/>
        <v>-</v>
      </c>
      <c r="O3814" s="3" t="s">
        <v>682</v>
      </c>
      <c r="P3814" s="40" t="s">
        <v>797</v>
      </c>
      <c r="Q3814" s="77" t="s">
        <v>681</v>
      </c>
      <c r="R3814" s="78"/>
    </row>
    <row r="3815" spans="1:18" x14ac:dyDescent="0.2">
      <c r="A3815" s="3" t="s">
        <v>261</v>
      </c>
      <c r="B3815" s="60" t="s">
        <v>299</v>
      </c>
      <c r="C3815" s="78" t="s">
        <v>761</v>
      </c>
      <c r="D3815" s="78">
        <v>26406</v>
      </c>
      <c r="E3815" s="78">
        <v>27</v>
      </c>
      <c r="F3815" s="78">
        <v>26848</v>
      </c>
      <c r="G3815" s="78">
        <v>23</v>
      </c>
      <c r="H3815" s="78">
        <f t="shared" si="241"/>
        <v>50</v>
      </c>
      <c r="I3815" s="74">
        <v>0.54</v>
      </c>
      <c r="J3815" s="74">
        <v>0.46</v>
      </c>
      <c r="K3815" s="75">
        <f t="shared" si="238"/>
        <v>0.76005616915083629</v>
      </c>
      <c r="L3815" s="75">
        <f t="shared" si="239"/>
        <v>0.33590551688268327</v>
      </c>
      <c r="M3815" s="76" t="str">
        <f t="shared" si="240"/>
        <v>-</v>
      </c>
      <c r="N3815" s="76" t="str">
        <f t="shared" si="240"/>
        <v>-</v>
      </c>
      <c r="O3815" s="3" t="s">
        <v>682</v>
      </c>
      <c r="P3815" s="40" t="s">
        <v>797</v>
      </c>
      <c r="Q3815" s="77" t="s">
        <v>681</v>
      </c>
      <c r="R3815" s="78"/>
    </row>
    <row r="3816" spans="1:18" x14ac:dyDescent="0.2">
      <c r="A3816" s="3" t="s">
        <v>261</v>
      </c>
      <c r="B3816" s="60" t="s">
        <v>299</v>
      </c>
      <c r="C3816" s="78" t="s">
        <v>762</v>
      </c>
      <c r="D3816" s="78">
        <v>26406</v>
      </c>
      <c r="E3816" s="78">
        <v>26</v>
      </c>
      <c r="F3816" s="78">
        <v>26848</v>
      </c>
      <c r="G3816" s="78">
        <v>28</v>
      </c>
      <c r="H3816" s="78">
        <f t="shared" si="241"/>
        <v>54</v>
      </c>
      <c r="I3816" s="74">
        <v>0.48148148148148145</v>
      </c>
      <c r="J3816" s="74">
        <v>0.51851851851851849</v>
      </c>
      <c r="K3816" s="75">
        <f t="shared" si="238"/>
        <v>0.44596157555237415</v>
      </c>
      <c r="L3816" s="75">
        <f t="shared" si="239"/>
        <v>0.65825538588233079</v>
      </c>
      <c r="M3816" s="76" t="str">
        <f t="shared" si="240"/>
        <v>-</v>
      </c>
      <c r="N3816" s="76" t="str">
        <f t="shared" si="240"/>
        <v>-</v>
      </c>
      <c r="O3816" s="3" t="s">
        <v>682</v>
      </c>
      <c r="P3816" s="40" t="s">
        <v>797</v>
      </c>
      <c r="Q3816" s="77" t="s">
        <v>681</v>
      </c>
      <c r="R3816" s="78"/>
    </row>
    <row r="3817" spans="1:18" x14ac:dyDescent="0.2">
      <c r="A3817" s="3" t="s">
        <v>261</v>
      </c>
      <c r="B3817" s="60" t="s">
        <v>299</v>
      </c>
      <c r="C3817" s="78" t="s">
        <v>741</v>
      </c>
      <c r="D3817" s="78">
        <v>26406</v>
      </c>
      <c r="E3817" s="78">
        <v>20</v>
      </c>
      <c r="F3817" s="78">
        <v>26848</v>
      </c>
      <c r="G3817" s="78">
        <v>14</v>
      </c>
      <c r="H3817" s="78">
        <f t="shared" si="241"/>
        <v>34</v>
      </c>
      <c r="I3817" s="74">
        <v>0.58823529411764708</v>
      </c>
      <c r="J3817" s="74">
        <v>0.41176470588235292</v>
      </c>
      <c r="K3817" s="75">
        <f t="shared" si="238"/>
        <v>0.88525949348695576</v>
      </c>
      <c r="L3817" s="75">
        <f t="shared" si="239"/>
        <v>0.19576415256597107</v>
      </c>
      <c r="M3817" s="76" t="str">
        <f t="shared" si="240"/>
        <v>-</v>
      </c>
      <c r="N3817" s="76" t="str">
        <f t="shared" si="240"/>
        <v>-</v>
      </c>
      <c r="O3817" s="3" t="s">
        <v>682</v>
      </c>
      <c r="P3817" s="40" t="s">
        <v>797</v>
      </c>
      <c r="Q3817" s="77" t="s">
        <v>681</v>
      </c>
      <c r="R3817" s="78"/>
    </row>
    <row r="3818" spans="1:18" x14ac:dyDescent="0.2">
      <c r="A3818" s="3" t="s">
        <v>261</v>
      </c>
      <c r="B3818" s="60" t="s">
        <v>299</v>
      </c>
      <c r="C3818" s="78" t="s">
        <v>742</v>
      </c>
      <c r="D3818" s="78">
        <v>26406</v>
      </c>
      <c r="E3818" s="78">
        <v>22</v>
      </c>
      <c r="F3818" s="78">
        <v>26848</v>
      </c>
      <c r="G3818" s="78">
        <v>28</v>
      </c>
      <c r="H3818" s="78">
        <f t="shared" si="241"/>
        <v>50</v>
      </c>
      <c r="I3818" s="74">
        <v>0.44</v>
      </c>
      <c r="J3818" s="74">
        <v>0.56000000000000005</v>
      </c>
      <c r="K3818" s="75">
        <f t="shared" si="238"/>
        <v>0.23994383084916371</v>
      </c>
      <c r="L3818" s="75">
        <f t="shared" si="239"/>
        <v>0.83888183982122633</v>
      </c>
      <c r="M3818" s="76" t="str">
        <f t="shared" si="240"/>
        <v>-</v>
      </c>
      <c r="N3818" s="76" t="str">
        <f t="shared" si="240"/>
        <v>-</v>
      </c>
      <c r="O3818" s="3" t="s">
        <v>682</v>
      </c>
      <c r="P3818" s="40" t="s">
        <v>797</v>
      </c>
      <c r="Q3818" s="77" t="s">
        <v>681</v>
      </c>
      <c r="R3818" s="78"/>
    </row>
    <row r="3819" spans="1:18" x14ac:dyDescent="0.2">
      <c r="A3819" s="3" t="s">
        <v>261</v>
      </c>
      <c r="B3819" s="60" t="s">
        <v>299</v>
      </c>
      <c r="C3819" s="78" t="s">
        <v>743</v>
      </c>
      <c r="D3819" s="78">
        <v>26406</v>
      </c>
      <c r="E3819" s="78">
        <v>23</v>
      </c>
      <c r="F3819" s="78">
        <v>26848</v>
      </c>
      <c r="G3819" s="78">
        <v>14</v>
      </c>
      <c r="H3819" s="78">
        <f t="shared" si="241"/>
        <v>37</v>
      </c>
      <c r="I3819" s="74">
        <v>0.6216216216216216</v>
      </c>
      <c r="J3819" s="74">
        <v>0.3783783783783784</v>
      </c>
      <c r="K3819" s="75">
        <f t="shared" si="238"/>
        <v>0.95056412520352751</v>
      </c>
      <c r="L3819" s="75">
        <f t="shared" si="239"/>
        <v>9.3870779499411625E-2</v>
      </c>
      <c r="M3819" s="76" t="str">
        <f t="shared" si="240"/>
        <v>-</v>
      </c>
      <c r="N3819" s="76" t="str">
        <f t="shared" si="240"/>
        <v>-</v>
      </c>
      <c r="O3819" s="3" t="s">
        <v>682</v>
      </c>
      <c r="P3819" s="40" t="s">
        <v>797</v>
      </c>
      <c r="Q3819" s="77" t="s">
        <v>681</v>
      </c>
      <c r="R3819" s="78"/>
    </row>
    <row r="3820" spans="1:18" x14ac:dyDescent="0.2">
      <c r="A3820" s="3" t="s">
        <v>261</v>
      </c>
      <c r="B3820" s="60" t="s">
        <v>299</v>
      </c>
      <c r="C3820" s="78" t="s">
        <v>744</v>
      </c>
      <c r="D3820" s="78">
        <v>26406</v>
      </c>
      <c r="E3820" s="78">
        <v>23</v>
      </c>
      <c r="F3820" s="78">
        <v>26848</v>
      </c>
      <c r="G3820" s="78">
        <v>21</v>
      </c>
      <c r="H3820" s="78">
        <f t="shared" si="241"/>
        <v>44</v>
      </c>
      <c r="I3820" s="74">
        <v>0.52272727272727271</v>
      </c>
      <c r="J3820" s="74">
        <v>0.47727272727272729</v>
      </c>
      <c r="K3820" s="75">
        <f t="shared" si="238"/>
        <v>0.67420608639554325</v>
      </c>
      <c r="L3820" s="75">
        <f t="shared" si="239"/>
        <v>0.44019791064033625</v>
      </c>
      <c r="M3820" s="76" t="str">
        <f t="shared" si="240"/>
        <v>-</v>
      </c>
      <c r="N3820" s="76" t="str">
        <f t="shared" si="240"/>
        <v>-</v>
      </c>
      <c r="O3820" s="3" t="s">
        <v>682</v>
      </c>
      <c r="P3820" s="40" t="s">
        <v>797</v>
      </c>
      <c r="Q3820" s="77" t="s">
        <v>681</v>
      </c>
      <c r="R3820" s="78"/>
    </row>
    <row r="3821" spans="1:18" x14ac:dyDescent="0.2">
      <c r="A3821" s="3" t="s">
        <v>261</v>
      </c>
      <c r="B3821" s="60" t="s">
        <v>299</v>
      </c>
      <c r="C3821" s="78" t="s">
        <v>745</v>
      </c>
      <c r="D3821" s="78">
        <v>26406</v>
      </c>
      <c r="E3821" s="78">
        <v>19</v>
      </c>
      <c r="F3821" s="78">
        <v>26848</v>
      </c>
      <c r="G3821" s="78">
        <v>26</v>
      </c>
      <c r="H3821" s="78">
        <f t="shared" si="241"/>
        <v>45</v>
      </c>
      <c r="I3821" s="74">
        <v>0.42222222222222222</v>
      </c>
      <c r="J3821" s="74">
        <v>0.57777777777777772</v>
      </c>
      <c r="K3821" s="75">
        <f t="shared" si="238"/>
        <v>0.1856490172355052</v>
      </c>
      <c r="L3821" s="75">
        <f t="shared" si="239"/>
        <v>0.88365340404584436</v>
      </c>
      <c r="M3821" s="76" t="str">
        <f t="shared" si="240"/>
        <v>-</v>
      </c>
      <c r="N3821" s="76" t="str">
        <f t="shared" si="240"/>
        <v>-</v>
      </c>
      <c r="O3821" s="3" t="s">
        <v>682</v>
      </c>
      <c r="P3821" s="40" t="s">
        <v>797</v>
      </c>
      <c r="Q3821" s="77" t="s">
        <v>681</v>
      </c>
      <c r="R3821" s="78"/>
    </row>
    <row r="3822" spans="1:18" x14ac:dyDescent="0.2">
      <c r="A3822" s="3" t="s">
        <v>261</v>
      </c>
      <c r="B3822" s="60" t="s">
        <v>299</v>
      </c>
      <c r="C3822" s="78" t="s">
        <v>746</v>
      </c>
      <c r="D3822" s="78">
        <v>26406</v>
      </c>
      <c r="E3822" s="78">
        <v>19</v>
      </c>
      <c r="F3822" s="78">
        <v>26848</v>
      </c>
      <c r="G3822" s="78">
        <v>18</v>
      </c>
      <c r="H3822" s="78">
        <f t="shared" si="241"/>
        <v>37</v>
      </c>
      <c r="I3822" s="74">
        <v>0.51351351351351349</v>
      </c>
      <c r="J3822" s="74">
        <v>0.48648648648648651</v>
      </c>
      <c r="K3822" s="75">
        <f t="shared" si="238"/>
        <v>0.62858532063546591</v>
      </c>
      <c r="L3822" s="75">
        <f t="shared" si="239"/>
        <v>0.50000000000000011</v>
      </c>
      <c r="M3822" s="76" t="str">
        <f t="shared" si="240"/>
        <v>-</v>
      </c>
      <c r="N3822" s="76" t="str">
        <f t="shared" si="240"/>
        <v>-</v>
      </c>
      <c r="O3822" s="3" t="s">
        <v>682</v>
      </c>
      <c r="P3822" s="40" t="s">
        <v>797</v>
      </c>
      <c r="Q3822" s="77" t="s">
        <v>681</v>
      </c>
      <c r="R3822" s="78"/>
    </row>
    <row r="3823" spans="1:18" x14ac:dyDescent="0.2">
      <c r="A3823" s="3" t="s">
        <v>261</v>
      </c>
      <c r="B3823" s="60" t="s">
        <v>299</v>
      </c>
      <c r="C3823" s="78" t="s">
        <v>747</v>
      </c>
      <c r="D3823" s="78">
        <v>26406</v>
      </c>
      <c r="E3823" s="78">
        <v>18</v>
      </c>
      <c r="F3823" s="78">
        <v>26848</v>
      </c>
      <c r="G3823" s="78">
        <v>16</v>
      </c>
      <c r="H3823" s="78">
        <f t="shared" si="241"/>
        <v>34</v>
      </c>
      <c r="I3823" s="74">
        <v>0.52941176470588236</v>
      </c>
      <c r="J3823" s="74">
        <v>0.47058823529411764</v>
      </c>
      <c r="K3823" s="75">
        <f t="shared" si="238"/>
        <v>0.69620431936345994</v>
      </c>
      <c r="L3823" s="75">
        <f t="shared" si="239"/>
        <v>0.43208312022034095</v>
      </c>
      <c r="M3823" s="76" t="str">
        <f t="shared" si="240"/>
        <v>-</v>
      </c>
      <c r="N3823" s="76" t="str">
        <f t="shared" si="240"/>
        <v>-</v>
      </c>
      <c r="O3823" s="3" t="s">
        <v>682</v>
      </c>
      <c r="P3823" s="40" t="s">
        <v>797</v>
      </c>
      <c r="Q3823" s="77" t="s">
        <v>681</v>
      </c>
      <c r="R3823" s="78"/>
    </row>
    <row r="3824" spans="1:18" x14ac:dyDescent="0.2">
      <c r="A3824" s="3" t="s">
        <v>261</v>
      </c>
      <c r="B3824" s="60" t="s">
        <v>299</v>
      </c>
      <c r="C3824" s="78" t="s">
        <v>748</v>
      </c>
      <c r="D3824" s="78">
        <v>26406</v>
      </c>
      <c r="E3824" s="78">
        <v>11</v>
      </c>
      <c r="F3824" s="78">
        <v>26848</v>
      </c>
      <c r="G3824" s="78">
        <v>20</v>
      </c>
      <c r="H3824" s="78">
        <f t="shared" si="241"/>
        <v>31</v>
      </c>
      <c r="I3824" s="74">
        <v>0.35483870967741937</v>
      </c>
      <c r="J3824" s="74">
        <v>0.64516129032258063</v>
      </c>
      <c r="K3824" s="75">
        <f t="shared" si="238"/>
        <v>7.4806392192840576E-2</v>
      </c>
      <c r="L3824" s="75">
        <f t="shared" si="239"/>
        <v>0.96462222700938582</v>
      </c>
      <c r="M3824" s="76" t="str">
        <f t="shared" si="240"/>
        <v>-</v>
      </c>
      <c r="N3824" s="76" t="str">
        <f t="shared" si="240"/>
        <v>-</v>
      </c>
      <c r="O3824" s="3" t="s">
        <v>682</v>
      </c>
      <c r="P3824" s="40" t="s">
        <v>797</v>
      </c>
      <c r="Q3824" s="77" t="s">
        <v>681</v>
      </c>
      <c r="R3824" s="78"/>
    </row>
    <row r="3825" spans="1:18" x14ac:dyDescent="0.2">
      <c r="A3825" s="3" t="s">
        <v>261</v>
      </c>
      <c r="B3825" s="60" t="s">
        <v>299</v>
      </c>
      <c r="C3825" s="78" t="s">
        <v>749</v>
      </c>
      <c r="D3825" s="78">
        <v>26406</v>
      </c>
      <c r="E3825" s="78">
        <v>12</v>
      </c>
      <c r="F3825" s="78">
        <v>26848</v>
      </c>
      <c r="G3825" s="78">
        <v>22</v>
      </c>
      <c r="H3825" s="78">
        <f t="shared" si="241"/>
        <v>34</v>
      </c>
      <c r="I3825" s="74">
        <v>0.35294117647058826</v>
      </c>
      <c r="J3825" s="74">
        <v>0.6470588235294118</v>
      </c>
      <c r="K3825" s="75">
        <f t="shared" si="238"/>
        <v>6.0724742477759726E-2</v>
      </c>
      <c r="L3825" s="75">
        <f t="shared" si="239"/>
        <v>0.97119366354309022</v>
      </c>
      <c r="M3825" s="76" t="str">
        <f t="shared" si="240"/>
        <v>-</v>
      </c>
      <c r="N3825" s="76" t="str">
        <f t="shared" si="240"/>
        <v>-</v>
      </c>
      <c r="O3825" s="3" t="s">
        <v>682</v>
      </c>
      <c r="P3825" s="40" t="s">
        <v>797</v>
      </c>
      <c r="Q3825" s="77" t="s">
        <v>681</v>
      </c>
      <c r="R3825" s="78"/>
    </row>
    <row r="3826" spans="1:18" x14ac:dyDescent="0.2">
      <c r="A3826" s="3" t="s">
        <v>261</v>
      </c>
      <c r="B3826" s="60" t="s">
        <v>299</v>
      </c>
      <c r="C3826" s="78" t="s">
        <v>750</v>
      </c>
      <c r="D3826" s="78">
        <v>26406</v>
      </c>
      <c r="E3826" s="78">
        <v>8</v>
      </c>
      <c r="F3826" s="78">
        <v>26848</v>
      </c>
      <c r="G3826" s="78">
        <v>4</v>
      </c>
      <c r="H3826" s="78">
        <f t="shared" si="241"/>
        <v>12</v>
      </c>
      <c r="I3826" s="74">
        <v>0.66666666666666663</v>
      </c>
      <c r="J3826" s="74">
        <v>0.33333333333333331</v>
      </c>
      <c r="K3826" s="75">
        <f t="shared" si="238"/>
        <v>0.927001953125</v>
      </c>
      <c r="L3826" s="75">
        <f t="shared" si="239"/>
        <v>0.19384765625</v>
      </c>
      <c r="M3826" s="76" t="str">
        <f t="shared" si="240"/>
        <v>-</v>
      </c>
      <c r="N3826" s="76" t="str">
        <f t="shared" si="240"/>
        <v>-</v>
      </c>
      <c r="O3826" s="3" t="s">
        <v>682</v>
      </c>
      <c r="P3826" s="40" t="s">
        <v>797</v>
      </c>
      <c r="Q3826" s="77" t="s">
        <v>681</v>
      </c>
      <c r="R3826" s="78"/>
    </row>
    <row r="3827" spans="1:18" x14ac:dyDescent="0.2">
      <c r="A3827" s="3" t="s">
        <v>261</v>
      </c>
      <c r="B3827" s="60" t="s">
        <v>299</v>
      </c>
      <c r="C3827" s="78" t="s">
        <v>751</v>
      </c>
      <c r="D3827" s="78">
        <v>26406</v>
      </c>
      <c r="E3827" s="78">
        <v>17</v>
      </c>
      <c r="F3827" s="78">
        <v>26848</v>
      </c>
      <c r="G3827" s="78">
        <v>18</v>
      </c>
      <c r="H3827" s="78">
        <f t="shared" si="241"/>
        <v>35</v>
      </c>
      <c r="I3827" s="74">
        <v>0.48571428571428571</v>
      </c>
      <c r="J3827" s="74">
        <v>0.51428571428571423</v>
      </c>
      <c r="K3827" s="75">
        <f t="shared" si="238"/>
        <v>0.49999999999999978</v>
      </c>
      <c r="L3827" s="75">
        <f t="shared" si="239"/>
        <v>0.63206059957155958</v>
      </c>
      <c r="M3827" s="76" t="str">
        <f t="shared" si="240"/>
        <v>-</v>
      </c>
      <c r="N3827" s="76" t="str">
        <f t="shared" si="240"/>
        <v>-</v>
      </c>
      <c r="O3827" s="3" t="s">
        <v>682</v>
      </c>
      <c r="P3827" s="40" t="s">
        <v>797</v>
      </c>
      <c r="Q3827" s="77" t="s">
        <v>681</v>
      </c>
      <c r="R3827" s="78"/>
    </row>
    <row r="3828" spans="1:18" x14ac:dyDescent="0.2">
      <c r="A3828" s="3" t="s">
        <v>261</v>
      </c>
      <c r="B3828" s="60" t="s">
        <v>299</v>
      </c>
      <c r="C3828" s="78" t="s">
        <v>752</v>
      </c>
      <c r="D3828" s="78">
        <v>26406</v>
      </c>
      <c r="E3828" s="78">
        <v>2</v>
      </c>
      <c r="F3828" s="78">
        <v>26848</v>
      </c>
      <c r="G3828" s="78">
        <v>2</v>
      </c>
      <c r="H3828" s="78">
        <f t="shared" si="241"/>
        <v>4</v>
      </c>
      <c r="I3828" s="74">
        <v>0.5</v>
      </c>
      <c r="J3828" s="74">
        <v>0.5</v>
      </c>
      <c r="K3828" s="75">
        <f t="shared" si="238"/>
        <v>0.6875</v>
      </c>
      <c r="L3828" s="75">
        <f t="shared" si="239"/>
        <v>0.6875</v>
      </c>
      <c r="M3828" s="76" t="str">
        <f t="shared" si="240"/>
        <v>-</v>
      </c>
      <c r="N3828" s="76" t="str">
        <f t="shared" si="240"/>
        <v>-</v>
      </c>
      <c r="O3828" s="3" t="s">
        <v>682</v>
      </c>
      <c r="P3828" s="40" t="s">
        <v>797</v>
      </c>
      <c r="Q3828" s="77" t="s">
        <v>681</v>
      </c>
      <c r="R3828" s="78"/>
    </row>
    <row r="3829" spans="1:18" x14ac:dyDescent="0.2">
      <c r="A3829" s="3" t="s">
        <v>261</v>
      </c>
      <c r="B3829" s="60" t="s">
        <v>299</v>
      </c>
      <c r="C3829" s="78" t="s">
        <v>753</v>
      </c>
      <c r="D3829" s="78">
        <v>26406</v>
      </c>
      <c r="E3829" s="78">
        <v>10</v>
      </c>
      <c r="F3829" s="78">
        <v>26848</v>
      </c>
      <c r="G3829" s="78">
        <v>1</v>
      </c>
      <c r="H3829" s="78">
        <f t="shared" si="241"/>
        <v>11</v>
      </c>
      <c r="I3829" s="74">
        <v>0.90909090909090906</v>
      </c>
      <c r="J3829" s="74">
        <v>9.0909090909090912E-2</v>
      </c>
      <c r="K3829" s="75">
        <f t="shared" si="238"/>
        <v>0.99951171875</v>
      </c>
      <c r="L3829" s="75">
        <f t="shared" si="239"/>
        <v>5.8593750000000017E-3</v>
      </c>
      <c r="M3829" s="76" t="str">
        <f t="shared" si="240"/>
        <v>-</v>
      </c>
      <c r="N3829" s="76" t="str">
        <f t="shared" si="240"/>
        <v>-</v>
      </c>
      <c r="O3829" s="3" t="s">
        <v>682</v>
      </c>
      <c r="P3829" s="40" t="s">
        <v>797</v>
      </c>
      <c r="Q3829" s="77" t="s">
        <v>681</v>
      </c>
      <c r="R3829" s="78"/>
    </row>
    <row r="3830" spans="1:18" x14ac:dyDescent="0.2">
      <c r="A3830" s="3" t="s">
        <v>336</v>
      </c>
      <c r="B3830" s="60" t="s">
        <v>443</v>
      </c>
      <c r="C3830" s="78" t="s">
        <v>754</v>
      </c>
      <c r="D3830" s="78">
        <v>26406</v>
      </c>
      <c r="E3830" s="78">
        <v>56</v>
      </c>
      <c r="F3830" s="78">
        <v>26848</v>
      </c>
      <c r="G3830" s="78">
        <v>12</v>
      </c>
      <c r="H3830" s="78">
        <f t="shared" si="241"/>
        <v>68</v>
      </c>
      <c r="I3830" s="74">
        <v>0.82352941176470584</v>
      </c>
      <c r="J3830" s="74">
        <v>0.17647058823529413</v>
      </c>
      <c r="K3830" s="75">
        <f t="shared" si="238"/>
        <v>0.99999999362498382</v>
      </c>
      <c r="L3830" s="75">
        <f t="shared" si="239"/>
        <v>3.1047478687811069E-8</v>
      </c>
      <c r="M3830" s="76" t="str">
        <f t="shared" si="240"/>
        <v>-</v>
      </c>
      <c r="N3830" s="76" t="str">
        <f t="shared" si="240"/>
        <v>sig</v>
      </c>
      <c r="O3830" s="3" t="s">
        <v>682</v>
      </c>
      <c r="P3830" s="40" t="s">
        <v>797</v>
      </c>
      <c r="Q3830" s="77" t="s">
        <v>681</v>
      </c>
      <c r="R3830" s="78"/>
    </row>
    <row r="3831" spans="1:18" x14ac:dyDescent="0.2">
      <c r="A3831" s="3" t="s">
        <v>336</v>
      </c>
      <c r="B3831" s="60" t="s">
        <v>443</v>
      </c>
      <c r="C3831" s="78" t="s">
        <v>755</v>
      </c>
      <c r="D3831" s="78">
        <v>26406</v>
      </c>
      <c r="E3831" s="78">
        <v>53</v>
      </c>
      <c r="F3831" s="78">
        <v>26848</v>
      </c>
      <c r="G3831" s="78">
        <v>13</v>
      </c>
      <c r="H3831" s="78">
        <f t="shared" si="241"/>
        <v>66</v>
      </c>
      <c r="I3831" s="74">
        <v>0.80303030303030298</v>
      </c>
      <c r="J3831" s="74">
        <v>0.19696969696969696</v>
      </c>
      <c r="K3831" s="75">
        <f t="shared" si="238"/>
        <v>0.99999991527529386</v>
      </c>
      <c r="L3831" s="75">
        <f t="shared" si="239"/>
        <v>3.6185876187085209E-7</v>
      </c>
      <c r="M3831" s="76" t="str">
        <f t="shared" si="240"/>
        <v>-</v>
      </c>
      <c r="N3831" s="76" t="str">
        <f t="shared" si="240"/>
        <v>sig</v>
      </c>
      <c r="O3831" s="3" t="s">
        <v>682</v>
      </c>
      <c r="P3831" s="40" t="s">
        <v>797</v>
      </c>
      <c r="Q3831" s="77" t="s">
        <v>681</v>
      </c>
      <c r="R3831" s="78"/>
    </row>
    <row r="3832" spans="1:18" x14ac:dyDescent="0.2">
      <c r="A3832" s="3" t="s">
        <v>336</v>
      </c>
      <c r="B3832" s="60" t="s">
        <v>443</v>
      </c>
      <c r="C3832" s="78" t="s">
        <v>756</v>
      </c>
      <c r="D3832" s="78">
        <v>26406</v>
      </c>
      <c r="E3832" s="78">
        <v>51</v>
      </c>
      <c r="F3832" s="78">
        <v>26848</v>
      </c>
      <c r="G3832" s="78">
        <v>19</v>
      </c>
      <c r="H3832" s="78">
        <f t="shared" si="241"/>
        <v>70</v>
      </c>
      <c r="I3832" s="74">
        <v>0.72857142857142854</v>
      </c>
      <c r="J3832" s="74">
        <v>0.27142857142857141</v>
      </c>
      <c r="K3832" s="75">
        <f t="shared" si="238"/>
        <v>0.99997075226340648</v>
      </c>
      <c r="L3832" s="75">
        <f t="shared" si="239"/>
        <v>8.3020910301508747E-5</v>
      </c>
      <c r="M3832" s="76" t="str">
        <f t="shared" si="240"/>
        <v>-</v>
      </c>
      <c r="N3832" s="76" t="str">
        <f t="shared" si="240"/>
        <v>-</v>
      </c>
      <c r="O3832" s="3" t="s">
        <v>682</v>
      </c>
      <c r="P3832" s="40" t="s">
        <v>797</v>
      </c>
      <c r="Q3832" s="77" t="s">
        <v>681</v>
      </c>
      <c r="R3832" s="78"/>
    </row>
    <row r="3833" spans="1:18" x14ac:dyDescent="0.2">
      <c r="A3833" s="3" t="s">
        <v>336</v>
      </c>
      <c r="B3833" s="60" t="s">
        <v>443</v>
      </c>
      <c r="C3833" s="78" t="s">
        <v>757</v>
      </c>
      <c r="D3833" s="78">
        <v>26406</v>
      </c>
      <c r="E3833" s="78">
        <v>37</v>
      </c>
      <c r="F3833" s="78">
        <v>26848</v>
      </c>
      <c r="G3833" s="78">
        <v>13</v>
      </c>
      <c r="H3833" s="78">
        <f t="shared" si="241"/>
        <v>50</v>
      </c>
      <c r="I3833" s="74">
        <v>0.74</v>
      </c>
      <c r="J3833" s="74">
        <v>0.26</v>
      </c>
      <c r="K3833" s="75">
        <f t="shared" si="238"/>
        <v>0.9998470679991982</v>
      </c>
      <c r="L3833" s="75">
        <f t="shared" si="239"/>
        <v>4.6811145542591259E-4</v>
      </c>
      <c r="M3833" s="76" t="str">
        <f t="shared" si="240"/>
        <v>-</v>
      </c>
      <c r="N3833" s="76" t="str">
        <f t="shared" si="240"/>
        <v>-</v>
      </c>
      <c r="O3833" s="3" t="s">
        <v>682</v>
      </c>
      <c r="P3833" s="40" t="s">
        <v>797</v>
      </c>
      <c r="Q3833" s="77" t="s">
        <v>681</v>
      </c>
      <c r="R3833" s="78"/>
    </row>
    <row r="3834" spans="1:18" x14ac:dyDescent="0.2">
      <c r="A3834" s="3" t="s">
        <v>336</v>
      </c>
      <c r="B3834" s="60" t="s">
        <v>443</v>
      </c>
      <c r="C3834" s="78" t="s">
        <v>758</v>
      </c>
      <c r="D3834" s="78">
        <v>26406</v>
      </c>
      <c r="E3834" s="78">
        <v>48</v>
      </c>
      <c r="F3834" s="78">
        <v>26848</v>
      </c>
      <c r="G3834" s="78">
        <v>12</v>
      </c>
      <c r="H3834" s="78">
        <f t="shared" si="241"/>
        <v>60</v>
      </c>
      <c r="I3834" s="74">
        <v>0.8</v>
      </c>
      <c r="J3834" s="74">
        <v>0.2</v>
      </c>
      <c r="K3834" s="75">
        <f t="shared" si="238"/>
        <v>0.99999962193595082</v>
      </c>
      <c r="L3834" s="75">
        <f t="shared" si="239"/>
        <v>1.5918143689667958E-6</v>
      </c>
      <c r="M3834" s="76" t="str">
        <f t="shared" si="240"/>
        <v>-</v>
      </c>
      <c r="N3834" s="76" t="str">
        <f t="shared" si="240"/>
        <v>sig</v>
      </c>
      <c r="O3834" s="3" t="s">
        <v>682</v>
      </c>
      <c r="P3834" s="40" t="s">
        <v>797</v>
      </c>
      <c r="Q3834" s="77" t="s">
        <v>681</v>
      </c>
      <c r="R3834" s="78"/>
    </row>
    <row r="3835" spans="1:18" x14ac:dyDescent="0.2">
      <c r="A3835" s="3" t="s">
        <v>336</v>
      </c>
      <c r="B3835" s="60" t="s">
        <v>443</v>
      </c>
      <c r="C3835" s="78" t="s">
        <v>759</v>
      </c>
      <c r="D3835" s="78">
        <v>26406</v>
      </c>
      <c r="E3835" s="78">
        <v>37</v>
      </c>
      <c r="F3835" s="78">
        <v>26848</v>
      </c>
      <c r="G3835" s="78">
        <v>16</v>
      </c>
      <c r="H3835" s="78">
        <f t="shared" si="241"/>
        <v>53</v>
      </c>
      <c r="I3835" s="74">
        <v>0.69811320754716977</v>
      </c>
      <c r="J3835" s="74">
        <v>0.30188679245283018</v>
      </c>
      <c r="K3835" s="75">
        <f t="shared" si="238"/>
        <v>0.99890490655805397</v>
      </c>
      <c r="L3835" s="75">
        <f t="shared" si="239"/>
        <v>2.7431724383800708E-3</v>
      </c>
      <c r="M3835" s="76" t="str">
        <f t="shared" si="240"/>
        <v>-</v>
      </c>
      <c r="N3835" s="76" t="str">
        <f t="shared" si="240"/>
        <v>-</v>
      </c>
      <c r="O3835" s="3" t="s">
        <v>682</v>
      </c>
      <c r="P3835" s="40" t="s">
        <v>797</v>
      </c>
      <c r="Q3835" s="77" t="s">
        <v>681</v>
      </c>
      <c r="R3835" s="78"/>
    </row>
    <row r="3836" spans="1:18" x14ac:dyDescent="0.2">
      <c r="A3836" s="3" t="s">
        <v>336</v>
      </c>
      <c r="B3836" s="60" t="s">
        <v>443</v>
      </c>
      <c r="C3836" s="78" t="s">
        <v>760</v>
      </c>
      <c r="D3836" s="78">
        <v>26406</v>
      </c>
      <c r="E3836" s="78">
        <v>43</v>
      </c>
      <c r="F3836" s="78">
        <v>26848</v>
      </c>
      <c r="G3836" s="78">
        <v>13</v>
      </c>
      <c r="H3836" s="78">
        <f t="shared" si="241"/>
        <v>56</v>
      </c>
      <c r="I3836" s="74">
        <v>0.7678571428571429</v>
      </c>
      <c r="J3836" s="74">
        <v>0.23214285714285715</v>
      </c>
      <c r="K3836" s="75">
        <f t="shared" si="238"/>
        <v>0.99998956171589082</v>
      </c>
      <c r="L3836" s="75">
        <f t="shared" si="239"/>
        <v>3.6666091984743916E-5</v>
      </c>
      <c r="M3836" s="76" t="str">
        <f t="shared" si="240"/>
        <v>-</v>
      </c>
      <c r="N3836" s="76" t="str">
        <f t="shared" si="240"/>
        <v>-</v>
      </c>
      <c r="O3836" s="3" t="s">
        <v>682</v>
      </c>
      <c r="P3836" s="40" t="s">
        <v>797</v>
      </c>
      <c r="Q3836" s="77" t="s">
        <v>681</v>
      </c>
      <c r="R3836" s="78"/>
    </row>
    <row r="3837" spans="1:18" x14ac:dyDescent="0.2">
      <c r="A3837" s="3" t="s">
        <v>336</v>
      </c>
      <c r="B3837" s="60" t="s">
        <v>443</v>
      </c>
      <c r="C3837" s="78" t="s">
        <v>761</v>
      </c>
      <c r="D3837" s="78">
        <v>26406</v>
      </c>
      <c r="E3837" s="78">
        <v>33</v>
      </c>
      <c r="F3837" s="78">
        <v>26848</v>
      </c>
      <c r="G3837" s="78">
        <v>12</v>
      </c>
      <c r="H3837" s="78">
        <f t="shared" si="241"/>
        <v>45</v>
      </c>
      <c r="I3837" s="74">
        <v>0.73333333333333328</v>
      </c>
      <c r="J3837" s="74">
        <v>0.26666666666666666</v>
      </c>
      <c r="K3837" s="75">
        <f t="shared" si="238"/>
        <v>0.99958795882020013</v>
      </c>
      <c r="L3837" s="75">
        <f t="shared" si="239"/>
        <v>1.2294501610483628E-3</v>
      </c>
      <c r="M3837" s="76" t="str">
        <f t="shared" si="240"/>
        <v>-</v>
      </c>
      <c r="N3837" s="76" t="str">
        <f t="shared" si="240"/>
        <v>-</v>
      </c>
      <c r="O3837" s="3" t="s">
        <v>682</v>
      </c>
      <c r="P3837" s="40" t="s">
        <v>797</v>
      </c>
      <c r="Q3837" s="77" t="s">
        <v>681</v>
      </c>
      <c r="R3837" s="78"/>
    </row>
    <row r="3838" spans="1:18" x14ac:dyDescent="0.2">
      <c r="A3838" s="3" t="s">
        <v>336</v>
      </c>
      <c r="B3838" s="60" t="s">
        <v>443</v>
      </c>
      <c r="C3838" s="78" t="s">
        <v>762</v>
      </c>
      <c r="D3838" s="78">
        <v>26406</v>
      </c>
      <c r="E3838" s="78">
        <v>31</v>
      </c>
      <c r="F3838" s="78">
        <v>26848</v>
      </c>
      <c r="G3838" s="78">
        <v>12</v>
      </c>
      <c r="H3838" s="78">
        <f t="shared" si="241"/>
        <v>43</v>
      </c>
      <c r="I3838" s="74">
        <v>0.72093023255813948</v>
      </c>
      <c r="J3838" s="74">
        <v>0.27906976744186046</v>
      </c>
      <c r="K3838" s="75">
        <f t="shared" si="238"/>
        <v>0.9990430194993678</v>
      </c>
      <c r="L3838" s="75">
        <f t="shared" si="239"/>
        <v>2.7007863272956473E-3</v>
      </c>
      <c r="M3838" s="76" t="str">
        <f t="shared" si="240"/>
        <v>-</v>
      </c>
      <c r="N3838" s="76" t="str">
        <f t="shared" si="240"/>
        <v>-</v>
      </c>
      <c r="O3838" s="3" t="s">
        <v>682</v>
      </c>
      <c r="P3838" s="40" t="s">
        <v>797</v>
      </c>
      <c r="Q3838" s="77" t="s">
        <v>681</v>
      </c>
      <c r="R3838" s="78"/>
    </row>
    <row r="3839" spans="1:18" x14ac:dyDescent="0.2">
      <c r="A3839" s="3" t="s">
        <v>336</v>
      </c>
      <c r="B3839" s="60" t="s">
        <v>443</v>
      </c>
      <c r="C3839" s="78" t="s">
        <v>741</v>
      </c>
      <c r="D3839" s="78">
        <v>26406</v>
      </c>
      <c r="E3839" s="78">
        <v>20</v>
      </c>
      <c r="F3839" s="78">
        <v>26848</v>
      </c>
      <c r="G3839" s="78">
        <v>3</v>
      </c>
      <c r="H3839" s="78">
        <f t="shared" si="241"/>
        <v>23</v>
      </c>
      <c r="I3839" s="74">
        <v>0.86956521739130432</v>
      </c>
      <c r="J3839" s="74">
        <v>0.13043478260869565</v>
      </c>
      <c r="K3839" s="75">
        <f t="shared" si="238"/>
        <v>0.99996697902679443</v>
      </c>
      <c r="L3839" s="75">
        <f t="shared" si="239"/>
        <v>2.44140625E-4</v>
      </c>
      <c r="M3839" s="76" t="str">
        <f t="shared" si="240"/>
        <v>-</v>
      </c>
      <c r="N3839" s="76" t="str">
        <f t="shared" si="240"/>
        <v>-</v>
      </c>
      <c r="O3839" s="3" t="s">
        <v>682</v>
      </c>
      <c r="P3839" s="40" t="s">
        <v>797</v>
      </c>
      <c r="Q3839" s="77" t="s">
        <v>681</v>
      </c>
      <c r="R3839" s="78"/>
    </row>
    <row r="3840" spans="1:18" x14ac:dyDescent="0.2">
      <c r="A3840" s="3" t="s">
        <v>336</v>
      </c>
      <c r="B3840" s="60" t="s">
        <v>443</v>
      </c>
      <c r="C3840" s="78" t="s">
        <v>742</v>
      </c>
      <c r="D3840" s="78">
        <v>26406</v>
      </c>
      <c r="E3840" s="78">
        <v>41</v>
      </c>
      <c r="F3840" s="78">
        <v>26848</v>
      </c>
      <c r="G3840" s="78">
        <v>13</v>
      </c>
      <c r="H3840" s="78">
        <f t="shared" si="241"/>
        <v>54</v>
      </c>
      <c r="I3840" s="74">
        <v>0.7592592592592593</v>
      </c>
      <c r="J3840" s="74">
        <v>0.24074074074074073</v>
      </c>
      <c r="K3840" s="75">
        <f t="shared" si="238"/>
        <v>0.99997395276399603</v>
      </c>
      <c r="L3840" s="75">
        <f t="shared" si="239"/>
        <v>8.7563367202947494E-5</v>
      </c>
      <c r="M3840" s="76" t="str">
        <f t="shared" si="240"/>
        <v>-</v>
      </c>
      <c r="N3840" s="76" t="str">
        <f t="shared" si="240"/>
        <v>-</v>
      </c>
      <c r="O3840" s="3" t="s">
        <v>682</v>
      </c>
      <c r="P3840" s="40" t="s">
        <v>797</v>
      </c>
      <c r="Q3840" s="77" t="s">
        <v>681</v>
      </c>
      <c r="R3840" s="78"/>
    </row>
    <row r="3841" spans="1:18" x14ac:dyDescent="0.2">
      <c r="A3841" s="3" t="s">
        <v>336</v>
      </c>
      <c r="B3841" s="60" t="s">
        <v>443</v>
      </c>
      <c r="C3841" s="78" t="s">
        <v>743</v>
      </c>
      <c r="D3841" s="78">
        <v>26406</v>
      </c>
      <c r="E3841" s="78">
        <v>28</v>
      </c>
      <c r="F3841" s="78">
        <v>26848</v>
      </c>
      <c r="G3841" s="78">
        <v>8</v>
      </c>
      <c r="H3841" s="78">
        <f t="shared" si="241"/>
        <v>36</v>
      </c>
      <c r="I3841" s="74">
        <v>0.77777777777777779</v>
      </c>
      <c r="J3841" s="74">
        <v>0.22222222222222221</v>
      </c>
      <c r="K3841" s="75">
        <f t="shared" si="238"/>
        <v>0.99984372442122549</v>
      </c>
      <c r="L3841" s="75">
        <f t="shared" si="239"/>
        <v>5.9662148123607007E-4</v>
      </c>
      <c r="M3841" s="76" t="str">
        <f t="shared" si="240"/>
        <v>-</v>
      </c>
      <c r="N3841" s="76" t="str">
        <f t="shared" si="240"/>
        <v>-</v>
      </c>
      <c r="O3841" s="3" t="s">
        <v>682</v>
      </c>
      <c r="P3841" s="40" t="s">
        <v>797</v>
      </c>
      <c r="Q3841" s="77" t="s">
        <v>681</v>
      </c>
      <c r="R3841" s="78"/>
    </row>
    <row r="3842" spans="1:18" x14ac:dyDescent="0.2">
      <c r="A3842" s="3" t="s">
        <v>336</v>
      </c>
      <c r="B3842" s="60" t="s">
        <v>443</v>
      </c>
      <c r="C3842" s="78" t="s">
        <v>744</v>
      </c>
      <c r="D3842" s="78">
        <v>26406</v>
      </c>
      <c r="E3842" s="78">
        <v>24</v>
      </c>
      <c r="F3842" s="78">
        <v>26848</v>
      </c>
      <c r="G3842" s="78">
        <v>6</v>
      </c>
      <c r="H3842" s="78">
        <f t="shared" si="241"/>
        <v>30</v>
      </c>
      <c r="I3842" s="74">
        <v>0.8</v>
      </c>
      <c r="J3842" s="74">
        <v>0.2</v>
      </c>
      <c r="K3842" s="75">
        <f t="shared" ref="K3842:K3905" si="242">BINOMDIST(E3842,H3842,0.5,TRUE)</f>
        <v>0.9998375428840518</v>
      </c>
      <c r="L3842" s="75">
        <f t="shared" ref="L3842:L3905" si="243">BINOMDIST(G3842,H3842,0.5,TRUE)</f>
        <v>7.1545317769050587E-4</v>
      </c>
      <c r="M3842" s="76" t="str">
        <f t="shared" ref="M3842:N3905" si="244">IF(K3842&lt;(0.05/5830),"sig","-")</f>
        <v>-</v>
      </c>
      <c r="N3842" s="76" t="str">
        <f t="shared" si="244"/>
        <v>-</v>
      </c>
      <c r="O3842" s="3" t="s">
        <v>682</v>
      </c>
      <c r="P3842" s="40" t="s">
        <v>797</v>
      </c>
      <c r="Q3842" s="77" t="s">
        <v>681</v>
      </c>
      <c r="R3842" s="78"/>
    </row>
    <row r="3843" spans="1:18" x14ac:dyDescent="0.2">
      <c r="A3843" s="3" t="s">
        <v>336</v>
      </c>
      <c r="B3843" s="60" t="s">
        <v>443</v>
      </c>
      <c r="C3843" s="78" t="s">
        <v>745</v>
      </c>
      <c r="D3843" s="78">
        <v>26406</v>
      </c>
      <c r="E3843" s="78">
        <v>31</v>
      </c>
      <c r="F3843" s="78">
        <v>26848</v>
      </c>
      <c r="G3843" s="78">
        <v>9</v>
      </c>
      <c r="H3843" s="78">
        <f t="shared" si="241"/>
        <v>40</v>
      </c>
      <c r="I3843" s="74">
        <v>0.77500000000000002</v>
      </c>
      <c r="J3843" s="74">
        <v>0.22500000000000001</v>
      </c>
      <c r="K3843" s="75">
        <f t="shared" si="242"/>
        <v>0.99990891708512208</v>
      </c>
      <c r="L3843" s="75">
        <f t="shared" si="243"/>
        <v>3.3977412749663959E-4</v>
      </c>
      <c r="M3843" s="76" t="str">
        <f t="shared" si="244"/>
        <v>-</v>
      </c>
      <c r="N3843" s="76" t="str">
        <f t="shared" si="244"/>
        <v>-</v>
      </c>
      <c r="O3843" s="3" t="s">
        <v>682</v>
      </c>
      <c r="P3843" s="40" t="s">
        <v>797</v>
      </c>
      <c r="Q3843" s="77" t="s">
        <v>681</v>
      </c>
      <c r="R3843" s="78"/>
    </row>
    <row r="3844" spans="1:18" x14ac:dyDescent="0.2">
      <c r="A3844" s="3" t="s">
        <v>336</v>
      </c>
      <c r="B3844" s="60" t="s">
        <v>443</v>
      </c>
      <c r="C3844" s="78" t="s">
        <v>746</v>
      </c>
      <c r="D3844" s="78">
        <v>26406</v>
      </c>
      <c r="E3844" s="78">
        <v>20</v>
      </c>
      <c r="F3844" s="78">
        <v>26848</v>
      </c>
      <c r="G3844" s="78">
        <v>6</v>
      </c>
      <c r="H3844" s="78">
        <f t="shared" si="241"/>
        <v>26</v>
      </c>
      <c r="I3844" s="74">
        <v>0.76923076923076927</v>
      </c>
      <c r="J3844" s="74">
        <v>0.23076923076923078</v>
      </c>
      <c r="K3844" s="75">
        <f t="shared" si="242"/>
        <v>0.99875304102897644</v>
      </c>
      <c r="L3844" s="75">
        <f t="shared" si="243"/>
        <v>4.6776533126831055E-3</v>
      </c>
      <c r="M3844" s="76" t="str">
        <f t="shared" si="244"/>
        <v>-</v>
      </c>
      <c r="N3844" s="76" t="str">
        <f t="shared" si="244"/>
        <v>-</v>
      </c>
      <c r="O3844" s="3" t="s">
        <v>682</v>
      </c>
      <c r="P3844" s="40" t="s">
        <v>797</v>
      </c>
      <c r="Q3844" s="77" t="s">
        <v>681</v>
      </c>
      <c r="R3844" s="78"/>
    </row>
    <row r="3845" spans="1:18" x14ac:dyDescent="0.2">
      <c r="A3845" s="3" t="s">
        <v>336</v>
      </c>
      <c r="B3845" s="60" t="s">
        <v>443</v>
      </c>
      <c r="C3845" s="78" t="s">
        <v>747</v>
      </c>
      <c r="D3845" s="78">
        <v>26406</v>
      </c>
      <c r="E3845" s="78">
        <v>30</v>
      </c>
      <c r="F3845" s="78">
        <v>26848</v>
      </c>
      <c r="G3845" s="78">
        <v>4</v>
      </c>
      <c r="H3845" s="78">
        <f t="shared" si="241"/>
        <v>34</v>
      </c>
      <c r="I3845" s="74">
        <v>0.88235294117647056</v>
      </c>
      <c r="J3845" s="74">
        <v>0.11764705882352941</v>
      </c>
      <c r="K3845" s="75">
        <f t="shared" si="242"/>
        <v>0.99999961699359119</v>
      </c>
      <c r="L3845" s="75">
        <f t="shared" si="243"/>
        <v>3.0824448913335775E-6</v>
      </c>
      <c r="M3845" s="76" t="str">
        <f t="shared" si="244"/>
        <v>-</v>
      </c>
      <c r="N3845" s="76" t="str">
        <f t="shared" si="244"/>
        <v>sig</v>
      </c>
      <c r="O3845" s="3" t="s">
        <v>682</v>
      </c>
      <c r="P3845" s="40" t="s">
        <v>797</v>
      </c>
      <c r="Q3845" s="77" t="s">
        <v>681</v>
      </c>
      <c r="R3845" s="78"/>
    </row>
    <row r="3846" spans="1:18" x14ac:dyDescent="0.2">
      <c r="A3846" s="3" t="s">
        <v>336</v>
      </c>
      <c r="B3846" s="60" t="s">
        <v>443</v>
      </c>
      <c r="C3846" s="78" t="s">
        <v>748</v>
      </c>
      <c r="D3846" s="78">
        <v>26406</v>
      </c>
      <c r="E3846" s="78">
        <v>21</v>
      </c>
      <c r="F3846" s="78">
        <v>26848</v>
      </c>
      <c r="G3846" s="78">
        <v>6</v>
      </c>
      <c r="H3846" s="78">
        <f t="shared" si="241"/>
        <v>27</v>
      </c>
      <c r="I3846" s="74">
        <v>0.77777777777777779</v>
      </c>
      <c r="J3846" s="74">
        <v>0.22222222222222221</v>
      </c>
      <c r="K3846" s="75">
        <f t="shared" si="242"/>
        <v>0.99924314022064209</v>
      </c>
      <c r="L3846" s="75">
        <f t="shared" si="243"/>
        <v>2.962306141853333E-3</v>
      </c>
      <c r="M3846" s="76" t="str">
        <f t="shared" si="244"/>
        <v>-</v>
      </c>
      <c r="N3846" s="76" t="str">
        <f t="shared" si="244"/>
        <v>-</v>
      </c>
      <c r="O3846" s="3" t="s">
        <v>682</v>
      </c>
      <c r="P3846" s="40" t="s">
        <v>797</v>
      </c>
      <c r="Q3846" s="77" t="s">
        <v>681</v>
      </c>
      <c r="R3846" s="78"/>
    </row>
    <row r="3847" spans="1:18" x14ac:dyDescent="0.2">
      <c r="A3847" s="3" t="s">
        <v>336</v>
      </c>
      <c r="B3847" s="60" t="s">
        <v>443</v>
      </c>
      <c r="C3847" s="78" t="s">
        <v>749</v>
      </c>
      <c r="D3847" s="78">
        <v>26406</v>
      </c>
      <c r="E3847" s="78">
        <v>30</v>
      </c>
      <c r="F3847" s="78">
        <v>26848</v>
      </c>
      <c r="G3847" s="78">
        <v>8</v>
      </c>
      <c r="H3847" s="78">
        <f t="shared" si="241"/>
        <v>38</v>
      </c>
      <c r="I3847" s="74">
        <v>0.78947368421052633</v>
      </c>
      <c r="J3847" s="74">
        <v>0.21052631578947367</v>
      </c>
      <c r="K3847" s="75">
        <f t="shared" si="242"/>
        <v>0.99994191649602726</v>
      </c>
      <c r="L3847" s="75">
        <f t="shared" si="243"/>
        <v>2.3599337146151789E-4</v>
      </c>
      <c r="M3847" s="76" t="str">
        <f t="shared" si="244"/>
        <v>-</v>
      </c>
      <c r="N3847" s="76" t="str">
        <f t="shared" si="244"/>
        <v>-</v>
      </c>
      <c r="O3847" s="3" t="s">
        <v>682</v>
      </c>
      <c r="P3847" s="40" t="s">
        <v>797</v>
      </c>
      <c r="Q3847" s="77" t="s">
        <v>681</v>
      </c>
      <c r="R3847" s="78"/>
    </row>
    <row r="3848" spans="1:18" x14ac:dyDescent="0.2">
      <c r="A3848" s="3" t="s">
        <v>336</v>
      </c>
      <c r="B3848" s="60" t="s">
        <v>443</v>
      </c>
      <c r="C3848" s="78" t="s">
        <v>750</v>
      </c>
      <c r="D3848" s="78">
        <v>26406</v>
      </c>
      <c r="E3848" s="78">
        <v>8</v>
      </c>
      <c r="F3848" s="78">
        <v>26848</v>
      </c>
      <c r="G3848" s="78">
        <v>1</v>
      </c>
      <c r="H3848" s="78">
        <f t="shared" si="241"/>
        <v>9</v>
      </c>
      <c r="I3848" s="74">
        <v>0.88888888888888884</v>
      </c>
      <c r="J3848" s="74">
        <v>0.1111111111111111</v>
      </c>
      <c r="K3848" s="75">
        <f t="shared" si="242"/>
        <v>0.998046875</v>
      </c>
      <c r="L3848" s="75">
        <f t="shared" si="243"/>
        <v>1.953125E-2</v>
      </c>
      <c r="M3848" s="76" t="str">
        <f t="shared" si="244"/>
        <v>-</v>
      </c>
      <c r="N3848" s="76" t="str">
        <f t="shared" si="244"/>
        <v>-</v>
      </c>
      <c r="O3848" s="3" t="s">
        <v>682</v>
      </c>
      <c r="P3848" s="40" t="s">
        <v>797</v>
      </c>
      <c r="Q3848" s="77" t="s">
        <v>681</v>
      </c>
      <c r="R3848" s="78"/>
    </row>
    <row r="3849" spans="1:18" x14ac:dyDescent="0.2">
      <c r="A3849" s="3" t="s">
        <v>336</v>
      </c>
      <c r="B3849" s="60" t="s">
        <v>443</v>
      </c>
      <c r="C3849" s="78" t="s">
        <v>751</v>
      </c>
      <c r="D3849" s="78">
        <v>26406</v>
      </c>
      <c r="E3849" s="78">
        <v>22</v>
      </c>
      <c r="F3849" s="78">
        <v>26848</v>
      </c>
      <c r="G3849" s="78">
        <v>7</v>
      </c>
      <c r="H3849" s="78">
        <f t="shared" si="241"/>
        <v>29</v>
      </c>
      <c r="I3849" s="74">
        <v>0.75862068965517238</v>
      </c>
      <c r="J3849" s="74">
        <v>0.2413793103448276</v>
      </c>
      <c r="K3849" s="75">
        <f t="shared" si="242"/>
        <v>0.99884214997291565</v>
      </c>
      <c r="L3849" s="75">
        <f t="shared" si="243"/>
        <v>4.0650293231010454E-3</v>
      </c>
      <c r="M3849" s="76" t="str">
        <f t="shared" si="244"/>
        <v>-</v>
      </c>
      <c r="N3849" s="76" t="str">
        <f t="shared" si="244"/>
        <v>-</v>
      </c>
      <c r="O3849" s="3" t="s">
        <v>682</v>
      </c>
      <c r="P3849" s="40" t="s">
        <v>797</v>
      </c>
      <c r="Q3849" s="77" t="s">
        <v>681</v>
      </c>
      <c r="R3849" s="78"/>
    </row>
    <row r="3850" spans="1:18" x14ac:dyDescent="0.2">
      <c r="A3850" s="3" t="s">
        <v>336</v>
      </c>
      <c r="B3850" s="60" t="s">
        <v>443</v>
      </c>
      <c r="C3850" s="78" t="s">
        <v>752</v>
      </c>
      <c r="D3850" s="78">
        <v>26406</v>
      </c>
      <c r="E3850" s="78">
        <v>7</v>
      </c>
      <c r="F3850" s="78">
        <v>26848</v>
      </c>
      <c r="G3850" s="78">
        <v>0</v>
      </c>
      <c r="H3850" s="78">
        <f t="shared" si="241"/>
        <v>7</v>
      </c>
      <c r="I3850" s="74">
        <v>1</v>
      </c>
      <c r="J3850" s="74">
        <v>0</v>
      </c>
      <c r="K3850" s="75">
        <f t="shared" si="242"/>
        <v>1</v>
      </c>
      <c r="L3850" s="75">
        <f t="shared" si="243"/>
        <v>7.8125000000000017E-3</v>
      </c>
      <c r="M3850" s="76" t="str">
        <f t="shared" si="244"/>
        <v>-</v>
      </c>
      <c r="N3850" s="76" t="str">
        <f t="shared" si="244"/>
        <v>-</v>
      </c>
      <c r="O3850" s="3" t="s">
        <v>682</v>
      </c>
      <c r="P3850" s="40" t="s">
        <v>797</v>
      </c>
      <c r="Q3850" s="77" t="s">
        <v>681</v>
      </c>
      <c r="R3850" s="78"/>
    </row>
    <row r="3851" spans="1:18" x14ac:dyDescent="0.2">
      <c r="A3851" s="3" t="s">
        <v>336</v>
      </c>
      <c r="B3851" s="60" t="s">
        <v>443</v>
      </c>
      <c r="C3851" s="78" t="s">
        <v>753</v>
      </c>
      <c r="D3851" s="78">
        <v>26406</v>
      </c>
      <c r="E3851" s="78">
        <v>36</v>
      </c>
      <c r="F3851" s="78">
        <v>26848</v>
      </c>
      <c r="G3851" s="78">
        <v>9</v>
      </c>
      <c r="H3851" s="78">
        <f t="shared" si="241"/>
        <v>45</v>
      </c>
      <c r="I3851" s="74">
        <v>0.8</v>
      </c>
      <c r="J3851" s="74">
        <v>0.2</v>
      </c>
      <c r="K3851" s="75">
        <f t="shared" si="242"/>
        <v>0.99999231295490176</v>
      </c>
      <c r="L3851" s="75">
        <f t="shared" si="243"/>
        <v>3.2873316229142869E-5</v>
      </c>
      <c r="M3851" s="76" t="str">
        <f t="shared" si="244"/>
        <v>-</v>
      </c>
      <c r="N3851" s="76" t="str">
        <f t="shared" si="244"/>
        <v>-</v>
      </c>
      <c r="O3851" s="3" t="s">
        <v>682</v>
      </c>
      <c r="P3851" s="40" t="s">
        <v>797</v>
      </c>
      <c r="Q3851" s="77" t="s">
        <v>681</v>
      </c>
      <c r="R3851" s="78"/>
    </row>
    <row r="3852" spans="1:18" x14ac:dyDescent="0.2">
      <c r="A3852" s="3" t="s">
        <v>337</v>
      </c>
      <c r="B3852" s="60" t="s">
        <v>443</v>
      </c>
      <c r="C3852" s="78" t="s">
        <v>754</v>
      </c>
      <c r="D3852" s="78">
        <v>26406</v>
      </c>
      <c r="E3852" s="78">
        <v>71</v>
      </c>
      <c r="F3852" s="78">
        <v>26848</v>
      </c>
      <c r="G3852" s="78">
        <v>18</v>
      </c>
      <c r="H3852" s="78">
        <f t="shared" si="241"/>
        <v>89</v>
      </c>
      <c r="I3852" s="74">
        <v>0.797752808988764</v>
      </c>
      <c r="J3852" s="74">
        <v>0.20224719101123595</v>
      </c>
      <c r="K3852" s="75">
        <f t="shared" si="242"/>
        <v>0.99999999841363052</v>
      </c>
      <c r="L3852" s="75">
        <f t="shared" si="243"/>
        <v>6.4843749345939256E-9</v>
      </c>
      <c r="M3852" s="76" t="str">
        <f t="shared" si="244"/>
        <v>-</v>
      </c>
      <c r="N3852" s="76" t="str">
        <f t="shared" si="244"/>
        <v>sig</v>
      </c>
      <c r="O3852" s="3" t="s">
        <v>682</v>
      </c>
      <c r="P3852" s="40" t="s">
        <v>797</v>
      </c>
      <c r="Q3852" s="77" t="s">
        <v>681</v>
      </c>
      <c r="R3852" s="78"/>
    </row>
    <row r="3853" spans="1:18" x14ac:dyDescent="0.2">
      <c r="A3853" s="3" t="s">
        <v>337</v>
      </c>
      <c r="B3853" s="60" t="s">
        <v>443</v>
      </c>
      <c r="C3853" s="78" t="s">
        <v>755</v>
      </c>
      <c r="D3853" s="78">
        <v>26406</v>
      </c>
      <c r="E3853" s="78">
        <v>87</v>
      </c>
      <c r="F3853" s="78">
        <v>26848</v>
      </c>
      <c r="G3853" s="78">
        <v>16</v>
      </c>
      <c r="H3853" s="78">
        <f t="shared" si="241"/>
        <v>103</v>
      </c>
      <c r="I3853" s="74">
        <v>0.84466019417475724</v>
      </c>
      <c r="J3853" s="74">
        <v>0.1553398058252427</v>
      </c>
      <c r="K3853" s="75">
        <f t="shared" si="242"/>
        <v>0.99999999999995171</v>
      </c>
      <c r="L3853" s="75">
        <f t="shared" si="243"/>
        <v>2.6970160259510698E-13</v>
      </c>
      <c r="M3853" s="76" t="str">
        <f t="shared" si="244"/>
        <v>-</v>
      </c>
      <c r="N3853" s="76" t="str">
        <f t="shared" si="244"/>
        <v>sig</v>
      </c>
      <c r="O3853" s="3" t="s">
        <v>682</v>
      </c>
      <c r="P3853" s="40" t="s">
        <v>797</v>
      </c>
      <c r="Q3853" s="77" t="s">
        <v>681</v>
      </c>
      <c r="R3853" s="78"/>
    </row>
    <row r="3854" spans="1:18" x14ac:dyDescent="0.2">
      <c r="A3854" s="3" t="s">
        <v>337</v>
      </c>
      <c r="B3854" s="60" t="s">
        <v>443</v>
      </c>
      <c r="C3854" s="78" t="s">
        <v>756</v>
      </c>
      <c r="D3854" s="78">
        <v>26406</v>
      </c>
      <c r="E3854" s="78">
        <v>72</v>
      </c>
      <c r="F3854" s="78">
        <v>26848</v>
      </c>
      <c r="G3854" s="78">
        <v>13</v>
      </c>
      <c r="H3854" s="78">
        <f t="shared" si="241"/>
        <v>85</v>
      </c>
      <c r="I3854" s="74">
        <v>0.84705882352941175</v>
      </c>
      <c r="J3854" s="74">
        <v>0.15294117647058825</v>
      </c>
      <c r="K3854" s="75">
        <f t="shared" si="242"/>
        <v>0.99999999999595468</v>
      </c>
      <c r="L3854" s="75">
        <f t="shared" si="243"/>
        <v>2.3142868940374216E-11</v>
      </c>
      <c r="M3854" s="76" t="str">
        <f t="shared" si="244"/>
        <v>-</v>
      </c>
      <c r="N3854" s="76" t="str">
        <f t="shared" si="244"/>
        <v>sig</v>
      </c>
      <c r="O3854" s="3" t="s">
        <v>682</v>
      </c>
      <c r="P3854" s="40" t="s">
        <v>797</v>
      </c>
      <c r="Q3854" s="77" t="s">
        <v>681</v>
      </c>
      <c r="R3854" s="78"/>
    </row>
    <row r="3855" spans="1:18" x14ac:dyDescent="0.2">
      <c r="A3855" s="3" t="s">
        <v>337</v>
      </c>
      <c r="B3855" s="60" t="s">
        <v>443</v>
      </c>
      <c r="C3855" s="78" t="s">
        <v>757</v>
      </c>
      <c r="D3855" s="78">
        <v>26406</v>
      </c>
      <c r="E3855" s="78">
        <v>87</v>
      </c>
      <c r="F3855" s="78">
        <v>26848</v>
      </c>
      <c r="G3855" s="78">
        <v>12</v>
      </c>
      <c r="H3855" s="78">
        <f t="shared" si="241"/>
        <v>99</v>
      </c>
      <c r="I3855" s="74">
        <v>0.87878787878787878</v>
      </c>
      <c r="J3855" s="74">
        <v>0.12121212121212122</v>
      </c>
      <c r="K3855" s="75">
        <f t="shared" si="242"/>
        <v>0.99999999999999978</v>
      </c>
      <c r="L3855" s="75">
        <f t="shared" si="243"/>
        <v>1.6848785371043876E-15</v>
      </c>
      <c r="M3855" s="76" t="str">
        <f t="shared" si="244"/>
        <v>-</v>
      </c>
      <c r="N3855" s="76" t="str">
        <f t="shared" si="244"/>
        <v>sig</v>
      </c>
      <c r="O3855" s="3" t="s">
        <v>682</v>
      </c>
      <c r="P3855" s="40" t="s">
        <v>797</v>
      </c>
      <c r="Q3855" s="77" t="s">
        <v>681</v>
      </c>
      <c r="R3855" s="78"/>
    </row>
    <row r="3856" spans="1:18" x14ac:dyDescent="0.2">
      <c r="A3856" s="3" t="s">
        <v>337</v>
      </c>
      <c r="B3856" s="60" t="s">
        <v>443</v>
      </c>
      <c r="C3856" s="78" t="s">
        <v>758</v>
      </c>
      <c r="D3856" s="78">
        <v>26406</v>
      </c>
      <c r="E3856" s="78">
        <v>74</v>
      </c>
      <c r="F3856" s="78">
        <v>26848</v>
      </c>
      <c r="G3856" s="78">
        <v>22</v>
      </c>
      <c r="H3856" s="78">
        <f t="shared" si="241"/>
        <v>96</v>
      </c>
      <c r="I3856" s="74">
        <v>0.77083333333333337</v>
      </c>
      <c r="J3856" s="74">
        <v>0.22916666666666666</v>
      </c>
      <c r="K3856" s="75">
        <f t="shared" si="242"/>
        <v>0.99999998646535404</v>
      </c>
      <c r="L3856" s="75">
        <f t="shared" si="243"/>
        <v>4.7199288940589772E-8</v>
      </c>
      <c r="M3856" s="76" t="str">
        <f t="shared" si="244"/>
        <v>-</v>
      </c>
      <c r="N3856" s="76" t="str">
        <f t="shared" si="244"/>
        <v>sig</v>
      </c>
      <c r="O3856" s="3" t="s">
        <v>682</v>
      </c>
      <c r="P3856" s="40" t="s">
        <v>797</v>
      </c>
      <c r="Q3856" s="77" t="s">
        <v>681</v>
      </c>
      <c r="R3856" s="78"/>
    </row>
    <row r="3857" spans="1:18" x14ac:dyDescent="0.2">
      <c r="A3857" s="3" t="s">
        <v>337</v>
      </c>
      <c r="B3857" s="60" t="s">
        <v>443</v>
      </c>
      <c r="C3857" s="78" t="s">
        <v>759</v>
      </c>
      <c r="D3857" s="78">
        <v>26406</v>
      </c>
      <c r="E3857" s="78">
        <v>90</v>
      </c>
      <c r="F3857" s="78">
        <v>26848</v>
      </c>
      <c r="G3857" s="78">
        <v>18</v>
      </c>
      <c r="H3857" s="78">
        <f t="shared" si="241"/>
        <v>108</v>
      </c>
      <c r="I3857" s="74">
        <v>0.83333333333333337</v>
      </c>
      <c r="J3857" s="74">
        <v>0.16666666666666666</v>
      </c>
      <c r="K3857" s="75">
        <f t="shared" si="242"/>
        <v>0.99999999999989631</v>
      </c>
      <c r="L3857" s="75">
        <f t="shared" si="243"/>
        <v>5.3289176953463077E-13</v>
      </c>
      <c r="M3857" s="76" t="str">
        <f t="shared" si="244"/>
        <v>-</v>
      </c>
      <c r="N3857" s="76" t="str">
        <f t="shared" si="244"/>
        <v>sig</v>
      </c>
      <c r="O3857" s="3" t="s">
        <v>682</v>
      </c>
      <c r="P3857" s="40" t="s">
        <v>797</v>
      </c>
      <c r="Q3857" s="77" t="s">
        <v>681</v>
      </c>
      <c r="R3857" s="78"/>
    </row>
    <row r="3858" spans="1:18" x14ac:dyDescent="0.2">
      <c r="A3858" s="3" t="s">
        <v>337</v>
      </c>
      <c r="B3858" s="60" t="s">
        <v>443</v>
      </c>
      <c r="C3858" s="78" t="s">
        <v>760</v>
      </c>
      <c r="D3858" s="78">
        <v>26406</v>
      </c>
      <c r="E3858" s="78">
        <v>87</v>
      </c>
      <c r="F3858" s="78">
        <v>26848</v>
      </c>
      <c r="G3858" s="78">
        <v>21</v>
      </c>
      <c r="H3858" s="78">
        <f t="shared" si="241"/>
        <v>108</v>
      </c>
      <c r="I3858" s="74">
        <v>0.80555555555555558</v>
      </c>
      <c r="J3858" s="74">
        <v>0.19444444444444445</v>
      </c>
      <c r="K3858" s="75">
        <f t="shared" si="242"/>
        <v>0.99999999998838895</v>
      </c>
      <c r="L3858" s="75">
        <f t="shared" si="243"/>
        <v>4.9515867232251397E-11</v>
      </c>
      <c r="M3858" s="76" t="str">
        <f t="shared" si="244"/>
        <v>-</v>
      </c>
      <c r="N3858" s="76" t="str">
        <f t="shared" si="244"/>
        <v>sig</v>
      </c>
      <c r="O3858" s="3" t="s">
        <v>682</v>
      </c>
      <c r="P3858" s="40" t="s">
        <v>797</v>
      </c>
      <c r="Q3858" s="77" t="s">
        <v>681</v>
      </c>
      <c r="R3858" s="78"/>
    </row>
    <row r="3859" spans="1:18" x14ac:dyDescent="0.2">
      <c r="A3859" s="3" t="s">
        <v>337</v>
      </c>
      <c r="B3859" s="60" t="s">
        <v>443</v>
      </c>
      <c r="C3859" s="78" t="s">
        <v>761</v>
      </c>
      <c r="D3859" s="78">
        <v>26406</v>
      </c>
      <c r="E3859" s="78">
        <v>47</v>
      </c>
      <c r="F3859" s="78">
        <v>26848</v>
      </c>
      <c r="G3859" s="78">
        <v>18</v>
      </c>
      <c r="H3859" s="78">
        <f t="shared" si="241"/>
        <v>65</v>
      </c>
      <c r="I3859" s="74">
        <v>0.72307692307692306</v>
      </c>
      <c r="J3859" s="74">
        <v>0.27692307692307694</v>
      </c>
      <c r="K3859" s="75">
        <f t="shared" si="242"/>
        <v>0.99992394671207596</v>
      </c>
      <c r="L3859" s="75">
        <f t="shared" si="243"/>
        <v>2.110651617376024E-4</v>
      </c>
      <c r="M3859" s="76" t="str">
        <f t="shared" si="244"/>
        <v>-</v>
      </c>
      <c r="N3859" s="76" t="str">
        <f t="shared" si="244"/>
        <v>-</v>
      </c>
      <c r="O3859" s="3" t="s">
        <v>682</v>
      </c>
      <c r="P3859" s="40" t="s">
        <v>797</v>
      </c>
      <c r="Q3859" s="77" t="s">
        <v>681</v>
      </c>
      <c r="R3859" s="78"/>
    </row>
    <row r="3860" spans="1:18" x14ac:dyDescent="0.2">
      <c r="A3860" s="3" t="s">
        <v>337</v>
      </c>
      <c r="B3860" s="60" t="s">
        <v>443</v>
      </c>
      <c r="C3860" s="78" t="s">
        <v>762</v>
      </c>
      <c r="D3860" s="78">
        <v>26406</v>
      </c>
      <c r="E3860" s="78">
        <v>50</v>
      </c>
      <c r="F3860" s="78">
        <v>26848</v>
      </c>
      <c r="G3860" s="78">
        <v>19</v>
      </c>
      <c r="H3860" s="78">
        <f t="shared" si="241"/>
        <v>69</v>
      </c>
      <c r="I3860" s="74">
        <v>0.72463768115942029</v>
      </c>
      <c r="J3860" s="74">
        <v>0.27536231884057971</v>
      </c>
      <c r="K3860" s="75">
        <f t="shared" si="242"/>
        <v>0.99995615668768578</v>
      </c>
      <c r="L3860" s="75">
        <f t="shared" si="243"/>
        <v>1.2219850828878759E-4</v>
      </c>
      <c r="M3860" s="76" t="str">
        <f t="shared" si="244"/>
        <v>-</v>
      </c>
      <c r="N3860" s="76" t="str">
        <f t="shared" si="244"/>
        <v>-</v>
      </c>
      <c r="O3860" s="3" t="s">
        <v>682</v>
      </c>
      <c r="P3860" s="40" t="s">
        <v>797</v>
      </c>
      <c r="Q3860" s="77" t="s">
        <v>681</v>
      </c>
      <c r="R3860" s="78"/>
    </row>
    <row r="3861" spans="1:18" x14ac:dyDescent="0.2">
      <c r="A3861" s="3" t="s">
        <v>337</v>
      </c>
      <c r="B3861" s="60" t="s">
        <v>443</v>
      </c>
      <c r="C3861" s="78" t="s">
        <v>741</v>
      </c>
      <c r="D3861" s="78">
        <v>26406</v>
      </c>
      <c r="E3861" s="78">
        <v>32</v>
      </c>
      <c r="F3861" s="78">
        <v>26848</v>
      </c>
      <c r="G3861" s="78">
        <v>21</v>
      </c>
      <c r="H3861" s="78">
        <f t="shared" si="241"/>
        <v>53</v>
      </c>
      <c r="I3861" s="74">
        <v>0.60377358490566035</v>
      </c>
      <c r="J3861" s="74">
        <v>0.39622641509433965</v>
      </c>
      <c r="K3861" s="75">
        <f t="shared" si="242"/>
        <v>0.95081467577975409</v>
      </c>
      <c r="L3861" s="75">
        <f t="shared" si="243"/>
        <v>8.4488911143859313E-2</v>
      </c>
      <c r="M3861" s="76" t="str">
        <f t="shared" si="244"/>
        <v>-</v>
      </c>
      <c r="N3861" s="76" t="str">
        <f t="shared" si="244"/>
        <v>-</v>
      </c>
      <c r="O3861" s="3" t="s">
        <v>682</v>
      </c>
      <c r="P3861" s="40" t="s">
        <v>797</v>
      </c>
      <c r="Q3861" s="77" t="s">
        <v>681</v>
      </c>
      <c r="R3861" s="78"/>
    </row>
    <row r="3862" spans="1:18" x14ac:dyDescent="0.2">
      <c r="A3862" s="3" t="s">
        <v>337</v>
      </c>
      <c r="B3862" s="60" t="s">
        <v>443</v>
      </c>
      <c r="C3862" s="78" t="s">
        <v>742</v>
      </c>
      <c r="D3862" s="78">
        <v>26406</v>
      </c>
      <c r="E3862" s="78">
        <v>54</v>
      </c>
      <c r="F3862" s="78">
        <v>26848</v>
      </c>
      <c r="G3862" s="78">
        <v>12</v>
      </c>
      <c r="H3862" s="78">
        <f t="shared" si="241"/>
        <v>66</v>
      </c>
      <c r="I3862" s="74">
        <v>0.81818181818181823</v>
      </c>
      <c r="J3862" s="74">
        <v>0.18181818181818182</v>
      </c>
      <c r="K3862" s="75">
        <f t="shared" si="242"/>
        <v>0.99999998199275164</v>
      </c>
      <c r="L3862" s="75">
        <f t="shared" si="243"/>
        <v>8.4724706147381964E-8</v>
      </c>
      <c r="M3862" s="76" t="str">
        <f t="shared" si="244"/>
        <v>-</v>
      </c>
      <c r="N3862" s="76" t="str">
        <f t="shared" si="244"/>
        <v>sig</v>
      </c>
      <c r="O3862" s="3" t="s">
        <v>682</v>
      </c>
      <c r="P3862" s="40" t="s">
        <v>797</v>
      </c>
      <c r="Q3862" s="77" t="s">
        <v>681</v>
      </c>
      <c r="R3862" s="78"/>
    </row>
    <row r="3863" spans="1:18" x14ac:dyDescent="0.2">
      <c r="A3863" s="3" t="s">
        <v>337</v>
      </c>
      <c r="B3863" s="60" t="s">
        <v>443</v>
      </c>
      <c r="C3863" s="78" t="s">
        <v>743</v>
      </c>
      <c r="D3863" s="78">
        <v>26406</v>
      </c>
      <c r="E3863" s="78">
        <v>50</v>
      </c>
      <c r="F3863" s="78">
        <v>26848</v>
      </c>
      <c r="G3863" s="78">
        <v>15</v>
      </c>
      <c r="H3863" s="78">
        <f t="shared" si="241"/>
        <v>65</v>
      </c>
      <c r="I3863" s="74">
        <v>0.76923076923076927</v>
      </c>
      <c r="J3863" s="74">
        <v>0.23076923076923078</v>
      </c>
      <c r="K3863" s="75">
        <f t="shared" si="242"/>
        <v>0.99999776238757532</v>
      </c>
      <c r="L3863" s="75">
        <f t="shared" si="243"/>
        <v>7.8585149263697455E-6</v>
      </c>
      <c r="M3863" s="76" t="str">
        <f t="shared" si="244"/>
        <v>-</v>
      </c>
      <c r="N3863" s="76" t="str">
        <f t="shared" si="244"/>
        <v>sig</v>
      </c>
      <c r="O3863" s="3" t="s">
        <v>682</v>
      </c>
      <c r="P3863" s="40" t="s">
        <v>797</v>
      </c>
      <c r="Q3863" s="77" t="s">
        <v>681</v>
      </c>
      <c r="R3863" s="78"/>
    </row>
    <row r="3864" spans="1:18" x14ac:dyDescent="0.2">
      <c r="A3864" s="3" t="s">
        <v>337</v>
      </c>
      <c r="B3864" s="60" t="s">
        <v>443</v>
      </c>
      <c r="C3864" s="78" t="s">
        <v>744</v>
      </c>
      <c r="D3864" s="78">
        <v>26406</v>
      </c>
      <c r="E3864" s="78">
        <v>35</v>
      </c>
      <c r="F3864" s="78">
        <v>26848</v>
      </c>
      <c r="G3864" s="78">
        <v>14</v>
      </c>
      <c r="H3864" s="78">
        <f t="shared" si="241"/>
        <v>49</v>
      </c>
      <c r="I3864" s="74">
        <v>0.7142857142857143</v>
      </c>
      <c r="J3864" s="74">
        <v>0.2857142857142857</v>
      </c>
      <c r="K3864" s="75">
        <f t="shared" si="242"/>
        <v>0.99929865574815224</v>
      </c>
      <c r="L3864" s="75">
        <f t="shared" si="243"/>
        <v>1.9008272048743906E-3</v>
      </c>
      <c r="M3864" s="76" t="str">
        <f t="shared" si="244"/>
        <v>-</v>
      </c>
      <c r="N3864" s="76" t="str">
        <f t="shared" si="244"/>
        <v>-</v>
      </c>
      <c r="O3864" s="3" t="s">
        <v>682</v>
      </c>
      <c r="P3864" s="40" t="s">
        <v>797</v>
      </c>
      <c r="Q3864" s="77" t="s">
        <v>681</v>
      </c>
      <c r="R3864" s="78"/>
    </row>
    <row r="3865" spans="1:18" x14ac:dyDescent="0.2">
      <c r="A3865" s="3" t="s">
        <v>337</v>
      </c>
      <c r="B3865" s="60" t="s">
        <v>443</v>
      </c>
      <c r="C3865" s="78" t="s">
        <v>745</v>
      </c>
      <c r="D3865" s="78">
        <v>26406</v>
      </c>
      <c r="E3865" s="78">
        <v>48</v>
      </c>
      <c r="F3865" s="78">
        <v>26848</v>
      </c>
      <c r="G3865" s="78">
        <v>8</v>
      </c>
      <c r="H3865" s="78">
        <f t="shared" si="241"/>
        <v>56</v>
      </c>
      <c r="I3865" s="74">
        <v>0.8571428571428571</v>
      </c>
      <c r="J3865" s="74">
        <v>0.14285714285714285</v>
      </c>
      <c r="K3865" s="75">
        <f t="shared" si="242"/>
        <v>0.99999999627239489</v>
      </c>
      <c r="L3865" s="75">
        <f t="shared" si="243"/>
        <v>2.3440920510209262E-8</v>
      </c>
      <c r="M3865" s="76" t="str">
        <f t="shared" si="244"/>
        <v>-</v>
      </c>
      <c r="N3865" s="76" t="str">
        <f t="shared" si="244"/>
        <v>sig</v>
      </c>
      <c r="O3865" s="3" t="s">
        <v>682</v>
      </c>
      <c r="P3865" s="40" t="s">
        <v>797</v>
      </c>
      <c r="Q3865" s="77" t="s">
        <v>681</v>
      </c>
      <c r="R3865" s="78"/>
    </row>
    <row r="3866" spans="1:18" x14ac:dyDescent="0.2">
      <c r="A3866" s="3" t="s">
        <v>337</v>
      </c>
      <c r="B3866" s="60" t="s">
        <v>443</v>
      </c>
      <c r="C3866" s="78" t="s">
        <v>746</v>
      </c>
      <c r="D3866" s="78">
        <v>26406</v>
      </c>
      <c r="E3866" s="78">
        <v>47</v>
      </c>
      <c r="F3866" s="78">
        <v>26848</v>
      </c>
      <c r="G3866" s="78">
        <v>5</v>
      </c>
      <c r="H3866" s="78">
        <f t="shared" si="241"/>
        <v>52</v>
      </c>
      <c r="I3866" s="74">
        <v>0.90384615384615385</v>
      </c>
      <c r="J3866" s="74">
        <v>9.6153846153846159E-2</v>
      </c>
      <c r="K3866" s="75">
        <f t="shared" si="242"/>
        <v>0.99999999993467359</v>
      </c>
      <c r="L3866" s="75">
        <f t="shared" si="243"/>
        <v>6.4241145736332287E-10</v>
      </c>
      <c r="M3866" s="76" t="str">
        <f t="shared" si="244"/>
        <v>-</v>
      </c>
      <c r="N3866" s="76" t="str">
        <f t="shared" si="244"/>
        <v>sig</v>
      </c>
      <c r="O3866" s="3" t="s">
        <v>682</v>
      </c>
      <c r="P3866" s="40" t="s">
        <v>797</v>
      </c>
      <c r="Q3866" s="77" t="s">
        <v>681</v>
      </c>
      <c r="R3866" s="78"/>
    </row>
    <row r="3867" spans="1:18" x14ac:dyDescent="0.2">
      <c r="A3867" s="3" t="s">
        <v>337</v>
      </c>
      <c r="B3867" s="60" t="s">
        <v>443</v>
      </c>
      <c r="C3867" s="78" t="s">
        <v>747</v>
      </c>
      <c r="D3867" s="78">
        <v>26406</v>
      </c>
      <c r="E3867" s="78">
        <v>35</v>
      </c>
      <c r="F3867" s="78">
        <v>26848</v>
      </c>
      <c r="G3867" s="78">
        <v>8</v>
      </c>
      <c r="H3867" s="78">
        <f t="shared" si="241"/>
        <v>43</v>
      </c>
      <c r="I3867" s="74">
        <v>0.81395348837209303</v>
      </c>
      <c r="J3867" s="74">
        <v>0.18604651162790697</v>
      </c>
      <c r="K3867" s="75">
        <f t="shared" si="242"/>
        <v>0.99999551848031842</v>
      </c>
      <c r="L3867" s="75">
        <f t="shared" si="243"/>
        <v>2.0967078967260036E-5</v>
      </c>
      <c r="M3867" s="76" t="str">
        <f t="shared" si="244"/>
        <v>-</v>
      </c>
      <c r="N3867" s="76" t="str">
        <f t="shared" si="244"/>
        <v>-</v>
      </c>
      <c r="O3867" s="3" t="s">
        <v>682</v>
      </c>
      <c r="P3867" s="40" t="s">
        <v>797</v>
      </c>
      <c r="Q3867" s="77" t="s">
        <v>681</v>
      </c>
      <c r="R3867" s="78"/>
    </row>
    <row r="3868" spans="1:18" x14ac:dyDescent="0.2">
      <c r="A3868" s="3" t="s">
        <v>337</v>
      </c>
      <c r="B3868" s="60" t="s">
        <v>443</v>
      </c>
      <c r="C3868" s="78" t="s">
        <v>748</v>
      </c>
      <c r="D3868" s="78">
        <v>26406</v>
      </c>
      <c r="E3868" s="78">
        <v>21</v>
      </c>
      <c r="F3868" s="78">
        <v>26848</v>
      </c>
      <c r="G3868" s="78">
        <v>6</v>
      </c>
      <c r="H3868" s="78">
        <f t="shared" si="241"/>
        <v>27</v>
      </c>
      <c r="I3868" s="74">
        <v>0.77777777777777779</v>
      </c>
      <c r="J3868" s="74">
        <v>0.22222222222222221</v>
      </c>
      <c r="K3868" s="75">
        <f t="shared" si="242"/>
        <v>0.99924314022064209</v>
      </c>
      <c r="L3868" s="75">
        <f t="shared" si="243"/>
        <v>2.962306141853333E-3</v>
      </c>
      <c r="M3868" s="76" t="str">
        <f t="shared" si="244"/>
        <v>-</v>
      </c>
      <c r="N3868" s="76" t="str">
        <f t="shared" si="244"/>
        <v>-</v>
      </c>
      <c r="O3868" s="3" t="s">
        <v>682</v>
      </c>
      <c r="P3868" s="40" t="s">
        <v>797</v>
      </c>
      <c r="Q3868" s="77" t="s">
        <v>681</v>
      </c>
      <c r="R3868" s="78"/>
    </row>
    <row r="3869" spans="1:18" x14ac:dyDescent="0.2">
      <c r="A3869" s="3" t="s">
        <v>337</v>
      </c>
      <c r="B3869" s="60" t="s">
        <v>443</v>
      </c>
      <c r="C3869" s="78" t="s">
        <v>749</v>
      </c>
      <c r="D3869" s="78">
        <v>26406</v>
      </c>
      <c r="E3869" s="78">
        <v>51</v>
      </c>
      <c r="F3869" s="78">
        <v>26848</v>
      </c>
      <c r="G3869" s="78">
        <v>13</v>
      </c>
      <c r="H3869" s="78">
        <f t="shared" si="241"/>
        <v>64</v>
      </c>
      <c r="I3869" s="74">
        <v>0.796875</v>
      </c>
      <c r="J3869" s="74">
        <v>0.203125</v>
      </c>
      <c r="K3869" s="75">
        <f t="shared" si="242"/>
        <v>0.99999977166946497</v>
      </c>
      <c r="L3869" s="75">
        <f t="shared" si="243"/>
        <v>9.4048107821470052E-7</v>
      </c>
      <c r="M3869" s="76" t="str">
        <f t="shared" si="244"/>
        <v>-</v>
      </c>
      <c r="N3869" s="76" t="str">
        <f t="shared" si="244"/>
        <v>sig</v>
      </c>
      <c r="O3869" s="3" t="s">
        <v>682</v>
      </c>
      <c r="P3869" s="40" t="s">
        <v>797</v>
      </c>
      <c r="Q3869" s="77" t="s">
        <v>681</v>
      </c>
      <c r="R3869" s="78"/>
    </row>
    <row r="3870" spans="1:18" x14ac:dyDescent="0.2">
      <c r="A3870" s="3" t="s">
        <v>337</v>
      </c>
      <c r="B3870" s="60" t="s">
        <v>443</v>
      </c>
      <c r="C3870" s="78" t="s">
        <v>750</v>
      </c>
      <c r="D3870" s="78">
        <v>26406</v>
      </c>
      <c r="E3870" s="78">
        <v>10</v>
      </c>
      <c r="F3870" s="78">
        <v>26848</v>
      </c>
      <c r="G3870" s="78">
        <v>2</v>
      </c>
      <c r="H3870" s="78">
        <f t="shared" si="241"/>
        <v>12</v>
      </c>
      <c r="I3870" s="74">
        <v>0.83333333333333337</v>
      </c>
      <c r="J3870" s="74">
        <v>0.16666666666666666</v>
      </c>
      <c r="K3870" s="75">
        <f t="shared" si="242"/>
        <v>0.996826171875</v>
      </c>
      <c r="L3870" s="75">
        <f t="shared" si="243"/>
        <v>1.9287109375000007E-2</v>
      </c>
      <c r="M3870" s="76" t="str">
        <f t="shared" si="244"/>
        <v>-</v>
      </c>
      <c r="N3870" s="76" t="str">
        <f t="shared" si="244"/>
        <v>-</v>
      </c>
      <c r="O3870" s="3" t="s">
        <v>682</v>
      </c>
      <c r="P3870" s="40" t="s">
        <v>797</v>
      </c>
      <c r="Q3870" s="77" t="s">
        <v>681</v>
      </c>
      <c r="R3870" s="78"/>
    </row>
    <row r="3871" spans="1:18" x14ac:dyDescent="0.2">
      <c r="A3871" s="3" t="s">
        <v>337</v>
      </c>
      <c r="B3871" s="60" t="s">
        <v>443</v>
      </c>
      <c r="C3871" s="78" t="s">
        <v>751</v>
      </c>
      <c r="D3871" s="78">
        <v>26406</v>
      </c>
      <c r="E3871" s="78">
        <v>36</v>
      </c>
      <c r="F3871" s="78">
        <v>26848</v>
      </c>
      <c r="G3871" s="78">
        <v>10</v>
      </c>
      <c r="H3871" s="78">
        <f t="shared" ref="H3871:H3934" si="245">E3871+G3871</f>
        <v>46</v>
      </c>
      <c r="I3871" s="74">
        <v>0.78260869565217395</v>
      </c>
      <c r="J3871" s="74">
        <v>0.21739130434782608</v>
      </c>
      <c r="K3871" s="75">
        <f t="shared" si="242"/>
        <v>0.99997971981933631</v>
      </c>
      <c r="L3871" s="75">
        <f t="shared" si="243"/>
        <v>7.8208604264773534E-5</v>
      </c>
      <c r="M3871" s="76" t="str">
        <f t="shared" si="244"/>
        <v>-</v>
      </c>
      <c r="N3871" s="76" t="str">
        <f t="shared" si="244"/>
        <v>-</v>
      </c>
      <c r="O3871" s="3" t="s">
        <v>682</v>
      </c>
      <c r="P3871" s="40" t="s">
        <v>797</v>
      </c>
      <c r="Q3871" s="77" t="s">
        <v>681</v>
      </c>
      <c r="R3871" s="78"/>
    </row>
    <row r="3872" spans="1:18" x14ac:dyDescent="0.2">
      <c r="A3872" s="3" t="s">
        <v>337</v>
      </c>
      <c r="B3872" s="60" t="s">
        <v>443</v>
      </c>
      <c r="C3872" s="78" t="s">
        <v>752</v>
      </c>
      <c r="D3872" s="78">
        <v>26406</v>
      </c>
      <c r="E3872" s="78">
        <v>3</v>
      </c>
      <c r="F3872" s="78">
        <v>26848</v>
      </c>
      <c r="G3872" s="78">
        <v>3</v>
      </c>
      <c r="H3872" s="78">
        <f t="shared" si="245"/>
        <v>6</v>
      </c>
      <c r="I3872" s="74">
        <v>0.5</v>
      </c>
      <c r="J3872" s="74">
        <v>0.5</v>
      </c>
      <c r="K3872" s="75">
        <f t="shared" si="242"/>
        <v>0.65625</v>
      </c>
      <c r="L3872" s="75">
        <f t="shared" si="243"/>
        <v>0.65625</v>
      </c>
      <c r="M3872" s="76" t="str">
        <f t="shared" si="244"/>
        <v>-</v>
      </c>
      <c r="N3872" s="76" t="str">
        <f t="shared" si="244"/>
        <v>-</v>
      </c>
      <c r="O3872" s="3" t="s">
        <v>682</v>
      </c>
      <c r="P3872" s="40" t="s">
        <v>797</v>
      </c>
      <c r="Q3872" s="77" t="s">
        <v>681</v>
      </c>
      <c r="R3872" s="78"/>
    </row>
    <row r="3873" spans="1:18" x14ac:dyDescent="0.2">
      <c r="A3873" s="3" t="s">
        <v>337</v>
      </c>
      <c r="B3873" s="60" t="s">
        <v>443</v>
      </c>
      <c r="C3873" s="78" t="s">
        <v>753</v>
      </c>
      <c r="D3873" s="78">
        <v>26406</v>
      </c>
      <c r="E3873" s="78">
        <v>61</v>
      </c>
      <c r="F3873" s="78">
        <v>26848</v>
      </c>
      <c r="G3873" s="78">
        <v>4</v>
      </c>
      <c r="H3873" s="78">
        <f t="shared" si="245"/>
        <v>65</v>
      </c>
      <c r="I3873" s="74">
        <v>0.93846153846153846</v>
      </c>
      <c r="J3873" s="74">
        <v>6.1538461538461542E-2</v>
      </c>
      <c r="K3873" s="75">
        <f t="shared" si="242"/>
        <v>0.99999999999999878</v>
      </c>
      <c r="L3873" s="75">
        <f t="shared" si="243"/>
        <v>1.9593322190397707E-14</v>
      </c>
      <c r="M3873" s="76" t="str">
        <f t="shared" si="244"/>
        <v>-</v>
      </c>
      <c r="N3873" s="76" t="str">
        <f t="shared" si="244"/>
        <v>sig</v>
      </c>
      <c r="O3873" s="3" t="s">
        <v>682</v>
      </c>
      <c r="P3873" s="40" t="s">
        <v>797</v>
      </c>
      <c r="Q3873" s="77" t="s">
        <v>681</v>
      </c>
      <c r="R3873" s="78"/>
    </row>
    <row r="3874" spans="1:18" x14ac:dyDescent="0.2">
      <c r="A3874" s="3" t="s">
        <v>264</v>
      </c>
      <c r="B3874" s="60" t="s">
        <v>299</v>
      </c>
      <c r="C3874" s="78" t="s">
        <v>754</v>
      </c>
      <c r="D3874" s="78">
        <v>25567</v>
      </c>
      <c r="E3874" s="78">
        <v>187</v>
      </c>
      <c r="F3874" s="78">
        <v>26028</v>
      </c>
      <c r="G3874" s="78">
        <v>32</v>
      </c>
      <c r="H3874" s="78">
        <f t="shared" si="245"/>
        <v>219</v>
      </c>
      <c r="I3874" s="74">
        <v>0.85388127853881279</v>
      </c>
      <c r="J3874" s="74">
        <v>0.14611872146118721</v>
      </c>
      <c r="K3874" s="75">
        <f t="shared" si="242"/>
        <v>1</v>
      </c>
      <c r="L3874" s="75">
        <f t="shared" si="243"/>
        <v>3.9298084379504695E-28</v>
      </c>
      <c r="M3874" s="76" t="str">
        <f t="shared" si="244"/>
        <v>-</v>
      </c>
      <c r="N3874" s="76" t="str">
        <f t="shared" si="244"/>
        <v>sig</v>
      </c>
      <c r="O3874" s="3" t="s">
        <v>679</v>
      </c>
      <c r="P3874" s="3" t="s">
        <v>685</v>
      </c>
      <c r="Q3874" s="3" t="s">
        <v>687</v>
      </c>
      <c r="R3874" s="78"/>
    </row>
    <row r="3875" spans="1:18" x14ac:dyDescent="0.2">
      <c r="A3875" s="3" t="s">
        <v>264</v>
      </c>
      <c r="B3875" s="60" t="s">
        <v>299</v>
      </c>
      <c r="C3875" s="78" t="s">
        <v>755</v>
      </c>
      <c r="D3875" s="78">
        <v>25567</v>
      </c>
      <c r="E3875" s="78">
        <v>2</v>
      </c>
      <c r="F3875" s="78">
        <v>26028</v>
      </c>
      <c r="G3875" s="78">
        <v>0</v>
      </c>
      <c r="H3875" s="78">
        <f t="shared" si="245"/>
        <v>2</v>
      </c>
      <c r="I3875" s="74">
        <v>1</v>
      </c>
      <c r="J3875" s="74">
        <v>0</v>
      </c>
      <c r="K3875" s="75">
        <f t="shared" si="242"/>
        <v>1</v>
      </c>
      <c r="L3875" s="75">
        <f t="shared" si="243"/>
        <v>0.25</v>
      </c>
      <c r="M3875" s="76" t="str">
        <f t="shared" si="244"/>
        <v>-</v>
      </c>
      <c r="N3875" s="76" t="str">
        <f t="shared" si="244"/>
        <v>-</v>
      </c>
      <c r="O3875" s="3" t="s">
        <v>679</v>
      </c>
      <c r="P3875" s="3" t="s">
        <v>685</v>
      </c>
      <c r="Q3875" s="3" t="s">
        <v>687</v>
      </c>
      <c r="R3875" s="78"/>
    </row>
    <row r="3876" spans="1:18" x14ac:dyDescent="0.2">
      <c r="A3876" s="3" t="s">
        <v>264</v>
      </c>
      <c r="B3876" s="60" t="s">
        <v>299</v>
      </c>
      <c r="C3876" s="78" t="s">
        <v>756</v>
      </c>
      <c r="D3876" s="78">
        <v>25567</v>
      </c>
      <c r="E3876" s="78">
        <v>167</v>
      </c>
      <c r="F3876" s="78">
        <v>26028</v>
      </c>
      <c r="G3876" s="78">
        <v>14</v>
      </c>
      <c r="H3876" s="78">
        <f t="shared" si="245"/>
        <v>181</v>
      </c>
      <c r="I3876" s="74">
        <v>0.92265193370165743</v>
      </c>
      <c r="J3876" s="74">
        <v>7.7348066298342538E-2</v>
      </c>
      <c r="K3876" s="75">
        <f t="shared" si="242"/>
        <v>1</v>
      </c>
      <c r="L3876" s="75">
        <f t="shared" si="243"/>
        <v>9.8671621889784717E-35</v>
      </c>
      <c r="M3876" s="76" t="str">
        <f t="shared" si="244"/>
        <v>-</v>
      </c>
      <c r="N3876" s="76" t="str">
        <f t="shared" si="244"/>
        <v>sig</v>
      </c>
      <c r="O3876" s="3" t="s">
        <v>679</v>
      </c>
      <c r="P3876" s="3" t="s">
        <v>685</v>
      </c>
      <c r="Q3876" s="3" t="s">
        <v>687</v>
      </c>
      <c r="R3876" s="78"/>
    </row>
    <row r="3877" spans="1:18" x14ac:dyDescent="0.2">
      <c r="A3877" s="3" t="s">
        <v>264</v>
      </c>
      <c r="B3877" s="60" t="s">
        <v>299</v>
      </c>
      <c r="C3877" s="78" t="s">
        <v>757</v>
      </c>
      <c r="D3877" s="78">
        <v>25567</v>
      </c>
      <c r="E3877" s="78">
        <v>56</v>
      </c>
      <c r="F3877" s="78">
        <v>26028</v>
      </c>
      <c r="G3877" s="78">
        <v>12</v>
      </c>
      <c r="H3877" s="78">
        <f t="shared" si="245"/>
        <v>68</v>
      </c>
      <c r="I3877" s="74">
        <v>0.82352941176470584</v>
      </c>
      <c r="J3877" s="74">
        <v>0.17647058823529413</v>
      </c>
      <c r="K3877" s="75">
        <f t="shared" si="242"/>
        <v>0.99999999362498382</v>
      </c>
      <c r="L3877" s="75">
        <f t="shared" si="243"/>
        <v>3.1047478687811069E-8</v>
      </c>
      <c r="M3877" s="76" t="str">
        <f t="shared" si="244"/>
        <v>-</v>
      </c>
      <c r="N3877" s="76" t="str">
        <f t="shared" si="244"/>
        <v>sig</v>
      </c>
      <c r="O3877" s="3" t="s">
        <v>679</v>
      </c>
      <c r="P3877" s="3" t="s">
        <v>685</v>
      </c>
      <c r="Q3877" s="3" t="s">
        <v>687</v>
      </c>
      <c r="R3877" s="78"/>
    </row>
    <row r="3878" spans="1:18" x14ac:dyDescent="0.2">
      <c r="A3878" s="3" t="s">
        <v>264</v>
      </c>
      <c r="B3878" s="60" t="s">
        <v>299</v>
      </c>
      <c r="C3878" s="78" t="s">
        <v>758</v>
      </c>
      <c r="D3878" s="78">
        <v>25567</v>
      </c>
      <c r="E3878" s="78">
        <v>95</v>
      </c>
      <c r="F3878" s="78">
        <v>26028</v>
      </c>
      <c r="G3878" s="78">
        <v>23</v>
      </c>
      <c r="H3878" s="78">
        <f t="shared" si="245"/>
        <v>118</v>
      </c>
      <c r="I3878" s="74">
        <v>0.80508474576271183</v>
      </c>
      <c r="J3878" s="74">
        <v>0.19491525423728814</v>
      </c>
      <c r="K3878" s="75">
        <f t="shared" si="242"/>
        <v>0.99999999999837175</v>
      </c>
      <c r="L3878" s="75">
        <f t="shared" si="243"/>
        <v>6.9070544517331383E-12</v>
      </c>
      <c r="M3878" s="76" t="str">
        <f t="shared" si="244"/>
        <v>-</v>
      </c>
      <c r="N3878" s="76" t="str">
        <f t="shared" si="244"/>
        <v>sig</v>
      </c>
      <c r="O3878" s="3" t="s">
        <v>679</v>
      </c>
      <c r="P3878" s="3" t="s">
        <v>685</v>
      </c>
      <c r="Q3878" s="3" t="s">
        <v>687</v>
      </c>
      <c r="R3878" s="78"/>
    </row>
    <row r="3879" spans="1:18" x14ac:dyDescent="0.2">
      <c r="A3879" s="3" t="s">
        <v>264</v>
      </c>
      <c r="B3879" s="60" t="s">
        <v>299</v>
      </c>
      <c r="C3879" s="78" t="s">
        <v>759</v>
      </c>
      <c r="D3879" s="78"/>
      <c r="E3879" s="78"/>
      <c r="F3879" s="78"/>
      <c r="G3879" s="78"/>
      <c r="H3879" s="78">
        <f t="shared" si="245"/>
        <v>0</v>
      </c>
      <c r="I3879" s="74"/>
      <c r="J3879" s="74"/>
      <c r="K3879" s="75">
        <f t="shared" si="242"/>
        <v>1</v>
      </c>
      <c r="L3879" s="75">
        <f t="shared" si="243"/>
        <v>1</v>
      </c>
      <c r="M3879" s="76" t="str">
        <f t="shared" si="244"/>
        <v>-</v>
      </c>
      <c r="N3879" s="76" t="str">
        <f t="shared" si="244"/>
        <v>-</v>
      </c>
      <c r="O3879" s="3" t="s">
        <v>679</v>
      </c>
      <c r="P3879" s="3" t="s">
        <v>685</v>
      </c>
      <c r="Q3879" s="3" t="s">
        <v>687</v>
      </c>
      <c r="R3879" s="78"/>
    </row>
    <row r="3880" spans="1:18" x14ac:dyDescent="0.2">
      <c r="A3880" s="3" t="s">
        <v>264</v>
      </c>
      <c r="B3880" s="60" t="s">
        <v>299</v>
      </c>
      <c r="C3880" s="78" t="s">
        <v>760</v>
      </c>
      <c r="D3880" s="78">
        <v>25567</v>
      </c>
      <c r="E3880" s="78">
        <v>132</v>
      </c>
      <c r="F3880" s="78">
        <v>26028</v>
      </c>
      <c r="G3880" s="78">
        <v>26</v>
      </c>
      <c r="H3880" s="78">
        <f t="shared" si="245"/>
        <v>158</v>
      </c>
      <c r="I3880" s="74">
        <v>0.83544303797468356</v>
      </c>
      <c r="J3880" s="74">
        <v>0.16455696202531644</v>
      </c>
      <c r="K3880" s="75">
        <f t="shared" si="242"/>
        <v>1</v>
      </c>
      <c r="L3880" s="75">
        <f t="shared" si="243"/>
        <v>1.3943631941113441E-18</v>
      </c>
      <c r="M3880" s="76" t="str">
        <f t="shared" si="244"/>
        <v>-</v>
      </c>
      <c r="N3880" s="76" t="str">
        <f t="shared" si="244"/>
        <v>sig</v>
      </c>
      <c r="O3880" s="3" t="s">
        <v>679</v>
      </c>
      <c r="P3880" s="3" t="s">
        <v>685</v>
      </c>
      <c r="Q3880" s="3" t="s">
        <v>687</v>
      </c>
      <c r="R3880" s="78"/>
    </row>
    <row r="3881" spans="1:18" x14ac:dyDescent="0.2">
      <c r="A3881" s="3" t="s">
        <v>264</v>
      </c>
      <c r="B3881" s="60" t="s">
        <v>299</v>
      </c>
      <c r="C3881" s="78" t="s">
        <v>761</v>
      </c>
      <c r="D3881" s="78">
        <v>25567</v>
      </c>
      <c r="E3881" s="78">
        <v>176</v>
      </c>
      <c r="F3881" s="78">
        <v>26028</v>
      </c>
      <c r="G3881" s="78">
        <v>35</v>
      </c>
      <c r="H3881" s="78">
        <f t="shared" si="245"/>
        <v>211</v>
      </c>
      <c r="I3881" s="74">
        <v>0.83412322274881512</v>
      </c>
      <c r="J3881" s="74">
        <v>0.16587677725118483</v>
      </c>
      <c r="K3881" s="75">
        <f t="shared" si="242"/>
        <v>1</v>
      </c>
      <c r="L3881" s="75">
        <f t="shared" si="243"/>
        <v>4.1272332819031632E-24</v>
      </c>
      <c r="M3881" s="76" t="str">
        <f t="shared" si="244"/>
        <v>-</v>
      </c>
      <c r="N3881" s="76" t="str">
        <f t="shared" si="244"/>
        <v>sig</v>
      </c>
      <c r="O3881" s="3" t="s">
        <v>679</v>
      </c>
      <c r="P3881" s="3" t="s">
        <v>685</v>
      </c>
      <c r="Q3881" s="3" t="s">
        <v>687</v>
      </c>
      <c r="R3881" s="78"/>
    </row>
    <row r="3882" spans="1:18" x14ac:dyDescent="0.2">
      <c r="A3882" s="3" t="s">
        <v>264</v>
      </c>
      <c r="B3882" s="60" t="s">
        <v>299</v>
      </c>
      <c r="C3882" s="78" t="s">
        <v>762</v>
      </c>
      <c r="D3882" s="78">
        <v>25567</v>
      </c>
      <c r="E3882" s="78">
        <v>116</v>
      </c>
      <c r="F3882" s="78">
        <v>26028</v>
      </c>
      <c r="G3882" s="78">
        <v>20</v>
      </c>
      <c r="H3882" s="78">
        <f t="shared" si="245"/>
        <v>136</v>
      </c>
      <c r="I3882" s="74">
        <v>0.8529411764705882</v>
      </c>
      <c r="J3882" s="74">
        <v>0.14705882352941177</v>
      </c>
      <c r="K3882" s="75">
        <f t="shared" si="242"/>
        <v>1</v>
      </c>
      <c r="L3882" s="75">
        <f t="shared" si="243"/>
        <v>6.1226850259852795E-18</v>
      </c>
      <c r="M3882" s="76" t="str">
        <f t="shared" si="244"/>
        <v>-</v>
      </c>
      <c r="N3882" s="76" t="str">
        <f t="shared" si="244"/>
        <v>sig</v>
      </c>
      <c r="O3882" s="3" t="s">
        <v>679</v>
      </c>
      <c r="P3882" s="3" t="s">
        <v>685</v>
      </c>
      <c r="Q3882" s="3" t="s">
        <v>687</v>
      </c>
      <c r="R3882" s="78"/>
    </row>
    <row r="3883" spans="1:18" x14ac:dyDescent="0.2">
      <c r="A3883" s="3" t="s">
        <v>264</v>
      </c>
      <c r="B3883" s="60" t="s">
        <v>299</v>
      </c>
      <c r="C3883" s="78" t="s">
        <v>741</v>
      </c>
      <c r="D3883" s="78">
        <v>25567</v>
      </c>
      <c r="E3883" s="78">
        <v>87</v>
      </c>
      <c r="F3883" s="78">
        <v>26028</v>
      </c>
      <c r="G3883" s="78">
        <v>13</v>
      </c>
      <c r="H3883" s="78">
        <f t="shared" si="245"/>
        <v>100</v>
      </c>
      <c r="I3883" s="74">
        <v>0.87</v>
      </c>
      <c r="J3883" s="74">
        <v>0.13</v>
      </c>
      <c r="K3883" s="75">
        <f t="shared" si="242"/>
        <v>0.99999999999999911</v>
      </c>
      <c r="L3883" s="75">
        <f t="shared" si="243"/>
        <v>6.5649077610179485E-15</v>
      </c>
      <c r="M3883" s="76" t="str">
        <f t="shared" si="244"/>
        <v>-</v>
      </c>
      <c r="N3883" s="76" t="str">
        <f t="shared" si="244"/>
        <v>sig</v>
      </c>
      <c r="O3883" s="3" t="s">
        <v>679</v>
      </c>
      <c r="P3883" s="3" t="s">
        <v>685</v>
      </c>
      <c r="Q3883" s="3" t="s">
        <v>687</v>
      </c>
      <c r="R3883" s="78"/>
    </row>
    <row r="3884" spans="1:18" x14ac:dyDescent="0.2">
      <c r="A3884" s="3" t="s">
        <v>264</v>
      </c>
      <c r="B3884" s="60" t="s">
        <v>299</v>
      </c>
      <c r="C3884" s="78" t="s">
        <v>742</v>
      </c>
      <c r="D3884" s="78">
        <v>25567</v>
      </c>
      <c r="E3884" s="78">
        <v>91</v>
      </c>
      <c r="F3884" s="78">
        <v>26028</v>
      </c>
      <c r="G3884" s="78">
        <v>12</v>
      </c>
      <c r="H3884" s="78">
        <f t="shared" si="245"/>
        <v>103</v>
      </c>
      <c r="I3884" s="74">
        <v>0.88349514563106801</v>
      </c>
      <c r="J3884" s="74">
        <v>0.11650485436893204</v>
      </c>
      <c r="K3884" s="75">
        <f t="shared" si="242"/>
        <v>1</v>
      </c>
      <c r="L3884" s="75">
        <f t="shared" si="243"/>
        <v>1.7305214318237489E-16</v>
      </c>
      <c r="M3884" s="76" t="str">
        <f t="shared" si="244"/>
        <v>-</v>
      </c>
      <c r="N3884" s="76" t="str">
        <f t="shared" si="244"/>
        <v>sig</v>
      </c>
      <c r="O3884" s="3" t="s">
        <v>679</v>
      </c>
      <c r="P3884" s="3" t="s">
        <v>685</v>
      </c>
      <c r="Q3884" s="3" t="s">
        <v>687</v>
      </c>
      <c r="R3884" s="78"/>
    </row>
    <row r="3885" spans="1:18" x14ac:dyDescent="0.2">
      <c r="A3885" s="3" t="s">
        <v>264</v>
      </c>
      <c r="B3885" s="60" t="s">
        <v>299</v>
      </c>
      <c r="C3885" s="78" t="s">
        <v>743</v>
      </c>
      <c r="D3885" s="78"/>
      <c r="E3885" s="78"/>
      <c r="F3885" s="78"/>
      <c r="G3885" s="78"/>
      <c r="H3885" s="78">
        <f t="shared" si="245"/>
        <v>0</v>
      </c>
      <c r="I3885" s="74"/>
      <c r="J3885" s="74"/>
      <c r="K3885" s="75">
        <f t="shared" si="242"/>
        <v>1</v>
      </c>
      <c r="L3885" s="75">
        <f t="shared" si="243"/>
        <v>1</v>
      </c>
      <c r="M3885" s="76" t="str">
        <f t="shared" si="244"/>
        <v>-</v>
      </c>
      <c r="N3885" s="76" t="str">
        <f t="shared" si="244"/>
        <v>-</v>
      </c>
      <c r="O3885" s="3" t="s">
        <v>679</v>
      </c>
      <c r="P3885" s="3" t="s">
        <v>685</v>
      </c>
      <c r="Q3885" s="3" t="s">
        <v>687</v>
      </c>
      <c r="R3885" s="78"/>
    </row>
    <row r="3886" spans="1:18" x14ac:dyDescent="0.2">
      <c r="A3886" s="3" t="s">
        <v>264</v>
      </c>
      <c r="B3886" s="60" t="s">
        <v>299</v>
      </c>
      <c r="C3886" s="78" t="s">
        <v>744</v>
      </c>
      <c r="D3886" s="78">
        <v>25567</v>
      </c>
      <c r="E3886" s="78">
        <v>92</v>
      </c>
      <c r="F3886" s="78">
        <v>26028</v>
      </c>
      <c r="G3886" s="78">
        <v>16</v>
      </c>
      <c r="H3886" s="78">
        <f t="shared" si="245"/>
        <v>108</v>
      </c>
      <c r="I3886" s="74">
        <v>0.85185185185185186</v>
      </c>
      <c r="J3886" s="74">
        <v>0.14814814814814814</v>
      </c>
      <c r="K3886" s="75">
        <f t="shared" si="242"/>
        <v>0.99999999999999678</v>
      </c>
      <c r="L3886" s="75">
        <f t="shared" si="243"/>
        <v>1.8886909452969384E-14</v>
      </c>
      <c r="M3886" s="76" t="str">
        <f t="shared" si="244"/>
        <v>-</v>
      </c>
      <c r="N3886" s="76" t="str">
        <f t="shared" si="244"/>
        <v>sig</v>
      </c>
      <c r="O3886" s="3" t="s">
        <v>679</v>
      </c>
      <c r="P3886" s="3" t="s">
        <v>685</v>
      </c>
      <c r="Q3886" s="3" t="s">
        <v>687</v>
      </c>
      <c r="R3886" s="78"/>
    </row>
    <row r="3887" spans="1:18" x14ac:dyDescent="0.2">
      <c r="A3887" s="3" t="s">
        <v>264</v>
      </c>
      <c r="B3887" s="60" t="s">
        <v>299</v>
      </c>
      <c r="C3887" s="78" t="s">
        <v>745</v>
      </c>
      <c r="D3887" s="78">
        <v>25567</v>
      </c>
      <c r="E3887" s="78">
        <v>1</v>
      </c>
      <c r="F3887" s="78">
        <v>26028</v>
      </c>
      <c r="G3887" s="78">
        <v>0</v>
      </c>
      <c r="H3887" s="78">
        <f t="shared" si="245"/>
        <v>1</v>
      </c>
      <c r="I3887" s="74">
        <v>1</v>
      </c>
      <c r="J3887" s="74">
        <v>0</v>
      </c>
      <c r="K3887" s="75">
        <f t="shared" si="242"/>
        <v>1</v>
      </c>
      <c r="L3887" s="75">
        <f t="shared" si="243"/>
        <v>0.5</v>
      </c>
      <c r="M3887" s="76" t="str">
        <f t="shared" si="244"/>
        <v>-</v>
      </c>
      <c r="N3887" s="76" t="str">
        <f t="shared" si="244"/>
        <v>-</v>
      </c>
      <c r="O3887" s="3" t="s">
        <v>679</v>
      </c>
      <c r="P3887" s="3" t="s">
        <v>685</v>
      </c>
      <c r="Q3887" s="3" t="s">
        <v>687</v>
      </c>
      <c r="R3887" s="78"/>
    </row>
    <row r="3888" spans="1:18" x14ac:dyDescent="0.2">
      <c r="A3888" s="3" t="s">
        <v>264</v>
      </c>
      <c r="B3888" s="60" t="s">
        <v>299</v>
      </c>
      <c r="C3888" s="78" t="s">
        <v>746</v>
      </c>
      <c r="D3888" s="78">
        <v>25567</v>
      </c>
      <c r="E3888" s="78">
        <v>147</v>
      </c>
      <c r="F3888" s="78">
        <v>26028</v>
      </c>
      <c r="G3888" s="78">
        <v>33</v>
      </c>
      <c r="H3888" s="78">
        <f t="shared" si="245"/>
        <v>180</v>
      </c>
      <c r="I3888" s="74">
        <v>0.81666666666666665</v>
      </c>
      <c r="J3888" s="74">
        <v>0.18333333333333332</v>
      </c>
      <c r="K3888" s="75">
        <f t="shared" si="242"/>
        <v>1</v>
      </c>
      <c r="L3888" s="75">
        <f t="shared" si="243"/>
        <v>1.1215540622837466E-18</v>
      </c>
      <c r="M3888" s="76" t="str">
        <f t="shared" si="244"/>
        <v>-</v>
      </c>
      <c r="N3888" s="76" t="str">
        <f t="shared" si="244"/>
        <v>sig</v>
      </c>
      <c r="O3888" s="3" t="s">
        <v>679</v>
      </c>
      <c r="P3888" s="3" t="s">
        <v>685</v>
      </c>
      <c r="Q3888" s="3" t="s">
        <v>687</v>
      </c>
      <c r="R3888" s="78"/>
    </row>
    <row r="3889" spans="1:18" x14ac:dyDescent="0.2">
      <c r="A3889" s="3" t="s">
        <v>264</v>
      </c>
      <c r="B3889" s="60" t="s">
        <v>299</v>
      </c>
      <c r="C3889" s="78" t="s">
        <v>747</v>
      </c>
      <c r="D3889" s="78">
        <v>25567</v>
      </c>
      <c r="E3889" s="78">
        <v>55</v>
      </c>
      <c r="F3889" s="78">
        <v>26028</v>
      </c>
      <c r="G3889" s="78">
        <v>6</v>
      </c>
      <c r="H3889" s="78">
        <f t="shared" si="245"/>
        <v>61</v>
      </c>
      <c r="I3889" s="74">
        <v>0.90163934426229508</v>
      </c>
      <c r="J3889" s="74">
        <v>9.8360655737704916E-2</v>
      </c>
      <c r="K3889" s="75">
        <f t="shared" si="242"/>
        <v>0.99999999999717715</v>
      </c>
      <c r="L3889" s="75">
        <f t="shared" si="243"/>
        <v>2.6903070049488756E-11</v>
      </c>
      <c r="M3889" s="76" t="str">
        <f t="shared" si="244"/>
        <v>-</v>
      </c>
      <c r="N3889" s="76" t="str">
        <f t="shared" si="244"/>
        <v>sig</v>
      </c>
      <c r="O3889" s="3" t="s">
        <v>679</v>
      </c>
      <c r="P3889" s="3" t="s">
        <v>685</v>
      </c>
      <c r="Q3889" s="3" t="s">
        <v>687</v>
      </c>
      <c r="R3889" s="78"/>
    </row>
    <row r="3890" spans="1:18" x14ac:dyDescent="0.2">
      <c r="A3890" s="3" t="s">
        <v>264</v>
      </c>
      <c r="B3890" s="60" t="s">
        <v>299</v>
      </c>
      <c r="C3890" s="78" t="s">
        <v>748</v>
      </c>
      <c r="D3890" s="78">
        <v>25567</v>
      </c>
      <c r="E3890" s="78">
        <v>78</v>
      </c>
      <c r="F3890" s="78">
        <v>26028</v>
      </c>
      <c r="G3890" s="78">
        <v>18</v>
      </c>
      <c r="H3890" s="78">
        <f t="shared" si="245"/>
        <v>96</v>
      </c>
      <c r="I3890" s="74">
        <v>0.8125</v>
      </c>
      <c r="J3890" s="74">
        <v>0.1875</v>
      </c>
      <c r="K3890" s="75">
        <f t="shared" si="242"/>
        <v>0.99999999995029243</v>
      </c>
      <c r="L3890" s="75">
        <f t="shared" si="243"/>
        <v>2.2234676219529356E-10</v>
      </c>
      <c r="M3890" s="76" t="str">
        <f t="shared" si="244"/>
        <v>-</v>
      </c>
      <c r="N3890" s="76" t="str">
        <f t="shared" si="244"/>
        <v>sig</v>
      </c>
      <c r="O3890" s="3" t="s">
        <v>679</v>
      </c>
      <c r="P3890" s="3" t="s">
        <v>685</v>
      </c>
      <c r="Q3890" s="3" t="s">
        <v>687</v>
      </c>
      <c r="R3890" s="78"/>
    </row>
    <row r="3891" spans="1:18" x14ac:dyDescent="0.2">
      <c r="A3891" s="3" t="s">
        <v>264</v>
      </c>
      <c r="B3891" s="60" t="s">
        <v>299</v>
      </c>
      <c r="C3891" s="78" t="s">
        <v>749</v>
      </c>
      <c r="D3891" s="78"/>
      <c r="E3891" s="78"/>
      <c r="F3891" s="78"/>
      <c r="G3891" s="78"/>
      <c r="H3891" s="78">
        <f t="shared" si="245"/>
        <v>0</v>
      </c>
      <c r="I3891" s="74"/>
      <c r="J3891" s="74"/>
      <c r="K3891" s="75">
        <f t="shared" si="242"/>
        <v>1</v>
      </c>
      <c r="L3891" s="75">
        <f t="shared" si="243"/>
        <v>1</v>
      </c>
      <c r="M3891" s="76" t="str">
        <f t="shared" si="244"/>
        <v>-</v>
      </c>
      <c r="N3891" s="76" t="str">
        <f t="shared" si="244"/>
        <v>-</v>
      </c>
      <c r="O3891" s="3" t="s">
        <v>679</v>
      </c>
      <c r="P3891" s="3" t="s">
        <v>685</v>
      </c>
      <c r="Q3891" s="3" t="s">
        <v>687</v>
      </c>
      <c r="R3891" s="78"/>
    </row>
    <row r="3892" spans="1:18" x14ac:dyDescent="0.2">
      <c r="A3892" s="3" t="s">
        <v>264</v>
      </c>
      <c r="B3892" s="60" t="s">
        <v>299</v>
      </c>
      <c r="C3892" s="78" t="s">
        <v>750</v>
      </c>
      <c r="D3892" s="78">
        <v>25567</v>
      </c>
      <c r="E3892" s="78">
        <v>28</v>
      </c>
      <c r="F3892" s="78">
        <v>26028</v>
      </c>
      <c r="G3892" s="78">
        <v>14</v>
      </c>
      <c r="H3892" s="78">
        <f t="shared" si="245"/>
        <v>42</v>
      </c>
      <c r="I3892" s="74">
        <v>0.66666666666666663</v>
      </c>
      <c r="J3892" s="74">
        <v>0.33333333333333331</v>
      </c>
      <c r="K3892" s="75">
        <f t="shared" si="242"/>
        <v>0.99023976360876986</v>
      </c>
      <c r="L3892" s="75">
        <f t="shared" si="243"/>
        <v>2.177926096192094E-2</v>
      </c>
      <c r="M3892" s="76" t="str">
        <f t="shared" si="244"/>
        <v>-</v>
      </c>
      <c r="N3892" s="76" t="str">
        <f t="shared" si="244"/>
        <v>-</v>
      </c>
      <c r="O3892" s="3" t="s">
        <v>679</v>
      </c>
      <c r="P3892" s="3" t="s">
        <v>685</v>
      </c>
      <c r="Q3892" s="3" t="s">
        <v>687</v>
      </c>
      <c r="R3892" s="78"/>
    </row>
    <row r="3893" spans="1:18" x14ac:dyDescent="0.2">
      <c r="A3893" s="3" t="s">
        <v>264</v>
      </c>
      <c r="B3893" s="60" t="s">
        <v>299</v>
      </c>
      <c r="C3893" s="78" t="s">
        <v>751</v>
      </c>
      <c r="D3893" s="78">
        <v>25567</v>
      </c>
      <c r="E3893" s="78">
        <v>47</v>
      </c>
      <c r="F3893" s="78">
        <v>26028</v>
      </c>
      <c r="G3893" s="78">
        <v>48</v>
      </c>
      <c r="H3893" s="78">
        <f t="shared" si="245"/>
        <v>95</v>
      </c>
      <c r="I3893" s="74">
        <v>0.49473684210526314</v>
      </c>
      <c r="J3893" s="74">
        <v>0.50526315789473686</v>
      </c>
      <c r="K3893" s="75">
        <f t="shared" si="242"/>
        <v>0.50000000000000022</v>
      </c>
      <c r="L3893" s="75">
        <f t="shared" si="243"/>
        <v>0.58122196463546327</v>
      </c>
      <c r="M3893" s="76" t="str">
        <f t="shared" si="244"/>
        <v>-</v>
      </c>
      <c r="N3893" s="76" t="str">
        <f t="shared" si="244"/>
        <v>-</v>
      </c>
      <c r="O3893" s="3" t="s">
        <v>679</v>
      </c>
      <c r="P3893" s="3" t="s">
        <v>685</v>
      </c>
      <c r="Q3893" s="3" t="s">
        <v>687</v>
      </c>
      <c r="R3893" s="78"/>
    </row>
    <row r="3894" spans="1:18" x14ac:dyDescent="0.2">
      <c r="A3894" s="3" t="s">
        <v>264</v>
      </c>
      <c r="B3894" s="60" t="s">
        <v>299</v>
      </c>
      <c r="C3894" s="78" t="s">
        <v>752</v>
      </c>
      <c r="D3894" s="78">
        <v>25567</v>
      </c>
      <c r="E3894" s="78">
        <v>14</v>
      </c>
      <c r="F3894" s="78">
        <v>26028</v>
      </c>
      <c r="G3894" s="78">
        <v>3</v>
      </c>
      <c r="H3894" s="78">
        <f t="shared" si="245"/>
        <v>17</v>
      </c>
      <c r="I3894" s="74">
        <v>0.82352941176470584</v>
      </c>
      <c r="J3894" s="74">
        <v>0.17647058823529413</v>
      </c>
      <c r="K3894" s="75">
        <f t="shared" si="242"/>
        <v>0.9988250732421875</v>
      </c>
      <c r="L3894" s="75">
        <f t="shared" si="243"/>
        <v>6.3629150390625035E-3</v>
      </c>
      <c r="M3894" s="76" t="str">
        <f t="shared" si="244"/>
        <v>-</v>
      </c>
      <c r="N3894" s="76" t="str">
        <f t="shared" si="244"/>
        <v>-</v>
      </c>
      <c r="O3894" s="3" t="s">
        <v>679</v>
      </c>
      <c r="P3894" s="3" t="s">
        <v>685</v>
      </c>
      <c r="Q3894" s="3" t="s">
        <v>687</v>
      </c>
      <c r="R3894" s="78"/>
    </row>
    <row r="3895" spans="1:18" x14ac:dyDescent="0.2">
      <c r="A3895" s="3" t="s">
        <v>264</v>
      </c>
      <c r="B3895" s="60" t="s">
        <v>299</v>
      </c>
      <c r="C3895" s="78" t="s">
        <v>753</v>
      </c>
      <c r="D3895" s="78">
        <v>25567</v>
      </c>
      <c r="E3895" s="78">
        <v>65</v>
      </c>
      <c r="F3895" s="78">
        <v>26028</v>
      </c>
      <c r="G3895" s="78">
        <v>10</v>
      </c>
      <c r="H3895" s="78">
        <f t="shared" si="245"/>
        <v>75</v>
      </c>
      <c r="I3895" s="74">
        <v>0.8666666666666667</v>
      </c>
      <c r="J3895" s="74">
        <v>0.13333333333333333</v>
      </c>
      <c r="K3895" s="75">
        <f t="shared" si="242"/>
        <v>0.99999999999617062</v>
      </c>
      <c r="L3895" s="75">
        <f t="shared" si="243"/>
        <v>2.5771044041232776E-11</v>
      </c>
      <c r="M3895" s="76" t="str">
        <f t="shared" si="244"/>
        <v>-</v>
      </c>
      <c r="N3895" s="76" t="str">
        <f t="shared" si="244"/>
        <v>sig</v>
      </c>
      <c r="O3895" s="3" t="s">
        <v>679</v>
      </c>
      <c r="P3895" s="3" t="s">
        <v>685</v>
      </c>
      <c r="Q3895" s="3" t="s">
        <v>687</v>
      </c>
      <c r="R3895" s="78"/>
    </row>
    <row r="3896" spans="1:18" x14ac:dyDescent="0.2">
      <c r="A3896" s="3" t="s">
        <v>265</v>
      </c>
      <c r="B3896" s="60" t="s">
        <v>299</v>
      </c>
      <c r="C3896" s="78" t="s">
        <v>754</v>
      </c>
      <c r="D3896" s="78">
        <v>25567</v>
      </c>
      <c r="E3896" s="78">
        <v>9</v>
      </c>
      <c r="F3896" s="78">
        <v>26028</v>
      </c>
      <c r="G3896" s="78">
        <v>80</v>
      </c>
      <c r="H3896" s="78">
        <f t="shared" si="245"/>
        <v>89</v>
      </c>
      <c r="I3896" s="74">
        <v>0.10112359550561797</v>
      </c>
      <c r="J3896" s="74">
        <v>0.898876404494382</v>
      </c>
      <c r="K3896" s="75">
        <f t="shared" si="242"/>
        <v>1.153154350577488E-15</v>
      </c>
      <c r="L3896" s="75">
        <f t="shared" si="243"/>
        <v>0.99999999999999989</v>
      </c>
      <c r="M3896" s="76" t="str">
        <f t="shared" si="244"/>
        <v>sig</v>
      </c>
      <c r="N3896" s="76" t="str">
        <f t="shared" si="244"/>
        <v>-</v>
      </c>
      <c r="O3896" s="3" t="s">
        <v>679</v>
      </c>
      <c r="P3896" s="3" t="s">
        <v>685</v>
      </c>
      <c r="Q3896" s="3" t="s">
        <v>687</v>
      </c>
      <c r="R3896" s="78"/>
    </row>
    <row r="3897" spans="1:18" x14ac:dyDescent="0.2">
      <c r="A3897" s="3" t="s">
        <v>265</v>
      </c>
      <c r="B3897" s="60" t="s">
        <v>299</v>
      </c>
      <c r="C3897" s="78" t="s">
        <v>755</v>
      </c>
      <c r="D3897" s="78">
        <v>25567</v>
      </c>
      <c r="E3897" s="78">
        <v>111</v>
      </c>
      <c r="F3897" s="78">
        <v>26028</v>
      </c>
      <c r="G3897" s="78">
        <v>115</v>
      </c>
      <c r="H3897" s="78">
        <f t="shared" si="245"/>
        <v>226</v>
      </c>
      <c r="I3897" s="74">
        <v>0.49115044247787609</v>
      </c>
      <c r="J3897" s="74">
        <v>0.50884955752212391</v>
      </c>
      <c r="K3897" s="75">
        <f t="shared" si="242"/>
        <v>0.42094133085259916</v>
      </c>
      <c r="L3897" s="75">
        <f t="shared" si="243"/>
        <v>0.63023854212589181</v>
      </c>
      <c r="M3897" s="76" t="str">
        <f t="shared" si="244"/>
        <v>-</v>
      </c>
      <c r="N3897" s="76" t="str">
        <f t="shared" si="244"/>
        <v>-</v>
      </c>
      <c r="O3897" s="3" t="s">
        <v>679</v>
      </c>
      <c r="P3897" s="3" t="s">
        <v>685</v>
      </c>
      <c r="Q3897" s="3" t="s">
        <v>687</v>
      </c>
      <c r="R3897" s="78"/>
    </row>
    <row r="3898" spans="1:18" x14ac:dyDescent="0.2">
      <c r="A3898" s="3" t="s">
        <v>265</v>
      </c>
      <c r="B3898" s="60" t="s">
        <v>299</v>
      </c>
      <c r="C3898" s="78" t="s">
        <v>756</v>
      </c>
      <c r="D3898" s="78">
        <v>25567</v>
      </c>
      <c r="E3898" s="78">
        <v>251</v>
      </c>
      <c r="F3898" s="78">
        <v>26028</v>
      </c>
      <c r="G3898" s="78">
        <v>115</v>
      </c>
      <c r="H3898" s="78">
        <f t="shared" si="245"/>
        <v>366</v>
      </c>
      <c r="I3898" s="74">
        <v>0.68579234972677594</v>
      </c>
      <c r="J3898" s="74">
        <v>0.31420765027322406</v>
      </c>
      <c r="K3898" s="75">
        <f t="shared" si="242"/>
        <v>0.99999999999978784</v>
      </c>
      <c r="L3898" s="75">
        <f t="shared" si="243"/>
        <v>4.697264727294446E-13</v>
      </c>
      <c r="M3898" s="76" t="str">
        <f t="shared" si="244"/>
        <v>-</v>
      </c>
      <c r="N3898" s="76" t="str">
        <f t="shared" si="244"/>
        <v>sig</v>
      </c>
      <c r="O3898" s="3" t="s">
        <v>679</v>
      </c>
      <c r="P3898" s="3" t="s">
        <v>685</v>
      </c>
      <c r="Q3898" s="3" t="s">
        <v>687</v>
      </c>
      <c r="R3898" s="78"/>
    </row>
    <row r="3899" spans="1:18" x14ac:dyDescent="0.2">
      <c r="A3899" s="3" t="s">
        <v>265</v>
      </c>
      <c r="B3899" s="60" t="s">
        <v>299</v>
      </c>
      <c r="C3899" s="78" t="s">
        <v>757</v>
      </c>
      <c r="D3899" s="78">
        <v>25567</v>
      </c>
      <c r="E3899" s="78">
        <v>154</v>
      </c>
      <c r="F3899" s="78">
        <v>26028</v>
      </c>
      <c r="G3899" s="78">
        <v>93</v>
      </c>
      <c r="H3899" s="78">
        <f t="shared" si="245"/>
        <v>247</v>
      </c>
      <c r="I3899" s="74">
        <v>0.62348178137651822</v>
      </c>
      <c r="J3899" s="74">
        <v>0.37651821862348178</v>
      </c>
      <c r="K3899" s="75">
        <f t="shared" si="242"/>
        <v>0.99996327170641863</v>
      </c>
      <c r="L3899" s="75">
        <f t="shared" si="243"/>
        <v>6.2635010153520995E-5</v>
      </c>
      <c r="M3899" s="76" t="str">
        <f t="shared" si="244"/>
        <v>-</v>
      </c>
      <c r="N3899" s="76" t="str">
        <f t="shared" si="244"/>
        <v>-</v>
      </c>
      <c r="O3899" s="3" t="s">
        <v>679</v>
      </c>
      <c r="P3899" s="3" t="s">
        <v>685</v>
      </c>
      <c r="Q3899" s="3" t="s">
        <v>687</v>
      </c>
      <c r="R3899" s="78"/>
    </row>
    <row r="3900" spans="1:18" x14ac:dyDescent="0.2">
      <c r="A3900" s="3" t="s">
        <v>265</v>
      </c>
      <c r="B3900" s="60" t="s">
        <v>299</v>
      </c>
      <c r="C3900" s="78" t="s">
        <v>758</v>
      </c>
      <c r="D3900" s="78">
        <v>25567</v>
      </c>
      <c r="E3900" s="78">
        <v>19</v>
      </c>
      <c r="F3900" s="78">
        <v>26028</v>
      </c>
      <c r="G3900" s="78">
        <v>77</v>
      </c>
      <c r="H3900" s="78">
        <f t="shared" si="245"/>
        <v>96</v>
      </c>
      <c r="I3900" s="74">
        <v>0.19791666666666666</v>
      </c>
      <c r="J3900" s="74">
        <v>0.80208333333333337</v>
      </c>
      <c r="K3900" s="75">
        <f t="shared" si="242"/>
        <v>9.3107608849744938E-10</v>
      </c>
      <c r="L3900" s="75">
        <f t="shared" si="243"/>
        <v>0.99999999977765319</v>
      </c>
      <c r="M3900" s="76" t="str">
        <f t="shared" si="244"/>
        <v>sig</v>
      </c>
      <c r="N3900" s="76" t="str">
        <f t="shared" si="244"/>
        <v>-</v>
      </c>
      <c r="O3900" s="3" t="s">
        <v>679</v>
      </c>
      <c r="P3900" s="3" t="s">
        <v>685</v>
      </c>
      <c r="Q3900" s="3" t="s">
        <v>687</v>
      </c>
      <c r="R3900" s="78"/>
    </row>
    <row r="3901" spans="1:18" x14ac:dyDescent="0.2">
      <c r="A3901" s="3" t="s">
        <v>265</v>
      </c>
      <c r="B3901" s="60" t="s">
        <v>299</v>
      </c>
      <c r="C3901" s="78" t="s">
        <v>759</v>
      </c>
      <c r="D3901" s="78"/>
      <c r="E3901" s="78"/>
      <c r="F3901" s="78"/>
      <c r="G3901" s="78"/>
      <c r="H3901" s="78">
        <f t="shared" si="245"/>
        <v>0</v>
      </c>
      <c r="I3901" s="74"/>
      <c r="J3901" s="74"/>
      <c r="K3901" s="75">
        <f t="shared" si="242"/>
        <v>1</v>
      </c>
      <c r="L3901" s="75">
        <f t="shared" si="243"/>
        <v>1</v>
      </c>
      <c r="M3901" s="76" t="str">
        <f t="shared" si="244"/>
        <v>-</v>
      </c>
      <c r="N3901" s="76" t="str">
        <f t="shared" si="244"/>
        <v>-</v>
      </c>
      <c r="O3901" s="3" t="s">
        <v>679</v>
      </c>
      <c r="P3901" s="3" t="s">
        <v>685</v>
      </c>
      <c r="Q3901" s="3" t="s">
        <v>687</v>
      </c>
      <c r="R3901" s="78"/>
    </row>
    <row r="3902" spans="1:18" x14ac:dyDescent="0.2">
      <c r="A3902" s="3" t="s">
        <v>265</v>
      </c>
      <c r="B3902" s="60" t="s">
        <v>299</v>
      </c>
      <c r="C3902" s="78" t="s">
        <v>760</v>
      </c>
      <c r="D3902" s="78">
        <v>25567</v>
      </c>
      <c r="E3902" s="78">
        <v>13</v>
      </c>
      <c r="F3902" s="78">
        <v>26028</v>
      </c>
      <c r="G3902" s="78">
        <v>48</v>
      </c>
      <c r="H3902" s="78">
        <f t="shared" si="245"/>
        <v>61</v>
      </c>
      <c r="I3902" s="74">
        <v>0.21311475409836064</v>
      </c>
      <c r="J3902" s="74">
        <v>0.78688524590163933</v>
      </c>
      <c r="K3902" s="75">
        <f t="shared" si="242"/>
        <v>3.8325841902227214E-6</v>
      </c>
      <c r="L3902" s="75">
        <f t="shared" si="243"/>
        <v>0.99999901506079092</v>
      </c>
      <c r="M3902" s="76" t="str">
        <f t="shared" si="244"/>
        <v>sig</v>
      </c>
      <c r="N3902" s="76" t="str">
        <f t="shared" si="244"/>
        <v>-</v>
      </c>
      <c r="O3902" s="3" t="s">
        <v>679</v>
      </c>
      <c r="P3902" s="3" t="s">
        <v>685</v>
      </c>
      <c r="Q3902" s="3" t="s">
        <v>687</v>
      </c>
      <c r="R3902" s="78"/>
    </row>
    <row r="3903" spans="1:18" x14ac:dyDescent="0.2">
      <c r="A3903" s="3" t="s">
        <v>265</v>
      </c>
      <c r="B3903" s="60" t="s">
        <v>299</v>
      </c>
      <c r="C3903" s="78" t="s">
        <v>761</v>
      </c>
      <c r="D3903" s="78"/>
      <c r="E3903" s="78"/>
      <c r="F3903" s="78"/>
      <c r="G3903" s="78"/>
      <c r="H3903" s="78">
        <f t="shared" si="245"/>
        <v>0</v>
      </c>
      <c r="I3903" s="74"/>
      <c r="J3903" s="74"/>
      <c r="K3903" s="75">
        <f t="shared" si="242"/>
        <v>1</v>
      </c>
      <c r="L3903" s="75">
        <f t="shared" si="243"/>
        <v>1</v>
      </c>
      <c r="M3903" s="76" t="str">
        <f t="shared" si="244"/>
        <v>-</v>
      </c>
      <c r="N3903" s="76" t="str">
        <f t="shared" si="244"/>
        <v>-</v>
      </c>
      <c r="O3903" s="3" t="s">
        <v>679</v>
      </c>
      <c r="P3903" s="3" t="s">
        <v>685</v>
      </c>
      <c r="Q3903" s="3" t="s">
        <v>687</v>
      </c>
      <c r="R3903" s="78"/>
    </row>
    <row r="3904" spans="1:18" x14ac:dyDescent="0.2">
      <c r="A3904" s="3" t="s">
        <v>265</v>
      </c>
      <c r="B3904" s="60" t="s">
        <v>299</v>
      </c>
      <c r="C3904" s="78" t="s">
        <v>762</v>
      </c>
      <c r="D3904" s="78">
        <v>25567</v>
      </c>
      <c r="E3904" s="78">
        <v>158</v>
      </c>
      <c r="F3904" s="78">
        <v>26028</v>
      </c>
      <c r="G3904" s="78">
        <v>86</v>
      </c>
      <c r="H3904" s="78">
        <f t="shared" si="245"/>
        <v>244</v>
      </c>
      <c r="I3904" s="74">
        <v>0.64754098360655743</v>
      </c>
      <c r="J3904" s="74">
        <v>0.35245901639344263</v>
      </c>
      <c r="K3904" s="75">
        <f t="shared" si="242"/>
        <v>0.99999874758574969</v>
      </c>
      <c r="L3904" s="75">
        <f t="shared" si="243"/>
        <v>2.3606643760783015E-6</v>
      </c>
      <c r="M3904" s="76" t="str">
        <f t="shared" si="244"/>
        <v>-</v>
      </c>
      <c r="N3904" s="76" t="str">
        <f t="shared" si="244"/>
        <v>sig</v>
      </c>
      <c r="O3904" s="3" t="s">
        <v>679</v>
      </c>
      <c r="P3904" s="3" t="s">
        <v>685</v>
      </c>
      <c r="Q3904" s="3" t="s">
        <v>687</v>
      </c>
      <c r="R3904" s="78"/>
    </row>
    <row r="3905" spans="1:18" x14ac:dyDescent="0.2">
      <c r="A3905" s="3" t="s">
        <v>265</v>
      </c>
      <c r="B3905" s="60" t="s">
        <v>299</v>
      </c>
      <c r="C3905" s="78" t="s">
        <v>741</v>
      </c>
      <c r="D3905" s="78">
        <v>25567</v>
      </c>
      <c r="E3905" s="78">
        <v>7</v>
      </c>
      <c r="F3905" s="78">
        <v>26028</v>
      </c>
      <c r="G3905" s="78">
        <v>37</v>
      </c>
      <c r="H3905" s="78">
        <f t="shared" si="245"/>
        <v>44</v>
      </c>
      <c r="I3905" s="74">
        <v>0.15909090909090909</v>
      </c>
      <c r="J3905" s="74">
        <v>0.84090909090909094</v>
      </c>
      <c r="K3905" s="75">
        <f t="shared" si="242"/>
        <v>2.6497908720557478E-6</v>
      </c>
      <c r="L3905" s="75">
        <f t="shared" si="243"/>
        <v>0.99999952848122575</v>
      </c>
      <c r="M3905" s="76" t="str">
        <f t="shared" si="244"/>
        <v>sig</v>
      </c>
      <c r="N3905" s="76" t="str">
        <f t="shared" si="244"/>
        <v>-</v>
      </c>
      <c r="O3905" s="3" t="s">
        <v>679</v>
      </c>
      <c r="P3905" s="3" t="s">
        <v>685</v>
      </c>
      <c r="Q3905" s="3" t="s">
        <v>687</v>
      </c>
      <c r="R3905" s="78"/>
    </row>
    <row r="3906" spans="1:18" x14ac:dyDescent="0.2">
      <c r="A3906" s="3" t="s">
        <v>265</v>
      </c>
      <c r="B3906" s="60" t="s">
        <v>299</v>
      </c>
      <c r="C3906" s="78" t="s">
        <v>742</v>
      </c>
      <c r="D3906" s="78">
        <v>25567</v>
      </c>
      <c r="E3906" s="78">
        <v>140</v>
      </c>
      <c r="F3906" s="78">
        <v>26028</v>
      </c>
      <c r="G3906" s="78">
        <v>80</v>
      </c>
      <c r="H3906" s="78">
        <f t="shared" si="245"/>
        <v>220</v>
      </c>
      <c r="I3906" s="74">
        <v>0.63636363636363635</v>
      </c>
      <c r="J3906" s="74">
        <v>0.36363636363636365</v>
      </c>
      <c r="K3906" s="75">
        <f t="shared" ref="K3906:K3969" si="246">BINOMDIST(E3906,H3906,0.5,TRUE)</f>
        <v>0.99998249226481595</v>
      </c>
      <c r="L3906" s="75">
        <f t="shared" ref="L3906:L3969" si="247">BINOMDIST(G3906,H3906,0.5,TRUE)</f>
        <v>3.1575748957925479E-5</v>
      </c>
      <c r="M3906" s="76" t="str">
        <f t="shared" ref="M3906:N3969" si="248">IF(K3906&lt;(0.05/5830),"sig","-")</f>
        <v>-</v>
      </c>
      <c r="N3906" s="76" t="str">
        <f t="shared" si="248"/>
        <v>-</v>
      </c>
      <c r="O3906" s="3" t="s">
        <v>679</v>
      </c>
      <c r="P3906" s="3" t="s">
        <v>685</v>
      </c>
      <c r="Q3906" s="3" t="s">
        <v>687</v>
      </c>
      <c r="R3906" s="78"/>
    </row>
    <row r="3907" spans="1:18" x14ac:dyDescent="0.2">
      <c r="A3907" s="3" t="s">
        <v>265</v>
      </c>
      <c r="B3907" s="60" t="s">
        <v>299</v>
      </c>
      <c r="C3907" s="78" t="s">
        <v>743</v>
      </c>
      <c r="D3907" s="78">
        <v>25567</v>
      </c>
      <c r="E3907" s="78">
        <v>88</v>
      </c>
      <c r="F3907" s="78">
        <v>26028</v>
      </c>
      <c r="G3907" s="78">
        <v>87</v>
      </c>
      <c r="H3907" s="78">
        <f t="shared" si="245"/>
        <v>175</v>
      </c>
      <c r="I3907" s="74">
        <v>0.50285714285714289</v>
      </c>
      <c r="J3907" s="74">
        <v>0.49714285714285716</v>
      </c>
      <c r="K3907" s="75">
        <f t="shared" si="246"/>
        <v>0.56005744266121837</v>
      </c>
      <c r="L3907" s="75">
        <f t="shared" si="247"/>
        <v>0.49999999999999978</v>
      </c>
      <c r="M3907" s="76" t="str">
        <f t="shared" si="248"/>
        <v>-</v>
      </c>
      <c r="N3907" s="76" t="str">
        <f t="shared" si="248"/>
        <v>-</v>
      </c>
      <c r="O3907" s="3" t="s">
        <v>679</v>
      </c>
      <c r="P3907" s="3" t="s">
        <v>685</v>
      </c>
      <c r="Q3907" s="3" t="s">
        <v>687</v>
      </c>
      <c r="R3907" s="78"/>
    </row>
    <row r="3908" spans="1:18" x14ac:dyDescent="0.2">
      <c r="A3908" s="3" t="s">
        <v>265</v>
      </c>
      <c r="B3908" s="60" t="s">
        <v>299</v>
      </c>
      <c r="C3908" s="78" t="s">
        <v>744</v>
      </c>
      <c r="D3908" s="78">
        <v>25567</v>
      </c>
      <c r="E3908" s="78">
        <v>11</v>
      </c>
      <c r="F3908" s="78">
        <v>26028</v>
      </c>
      <c r="G3908" s="78">
        <v>17</v>
      </c>
      <c r="H3908" s="78">
        <f t="shared" si="245"/>
        <v>28</v>
      </c>
      <c r="I3908" s="74">
        <v>0.39285714285714285</v>
      </c>
      <c r="J3908" s="74">
        <v>0.6071428571428571</v>
      </c>
      <c r="K3908" s="75">
        <f t="shared" si="246"/>
        <v>0.17246422544121751</v>
      </c>
      <c r="L3908" s="75">
        <f t="shared" si="247"/>
        <v>0.90753332898020744</v>
      </c>
      <c r="M3908" s="76" t="str">
        <f t="shared" si="248"/>
        <v>-</v>
      </c>
      <c r="N3908" s="76" t="str">
        <f t="shared" si="248"/>
        <v>-</v>
      </c>
      <c r="O3908" s="3" t="s">
        <v>679</v>
      </c>
      <c r="P3908" s="3" t="s">
        <v>685</v>
      </c>
      <c r="Q3908" s="3" t="s">
        <v>687</v>
      </c>
      <c r="R3908" s="78"/>
    </row>
    <row r="3909" spans="1:18" x14ac:dyDescent="0.2">
      <c r="A3909" s="3" t="s">
        <v>265</v>
      </c>
      <c r="B3909" s="60" t="s">
        <v>299</v>
      </c>
      <c r="C3909" s="78" t="s">
        <v>745</v>
      </c>
      <c r="D3909" s="78">
        <v>25567</v>
      </c>
      <c r="E3909" s="78">
        <v>48</v>
      </c>
      <c r="F3909" s="78">
        <v>26028</v>
      </c>
      <c r="G3909" s="78">
        <v>77</v>
      </c>
      <c r="H3909" s="78">
        <f t="shared" si="245"/>
        <v>125</v>
      </c>
      <c r="I3909" s="74">
        <v>0.38400000000000001</v>
      </c>
      <c r="J3909" s="74">
        <v>0.61599999999999999</v>
      </c>
      <c r="K3909" s="75">
        <f t="shared" si="246"/>
        <v>5.9795067616191426E-3</v>
      </c>
      <c r="L3909" s="75">
        <f t="shared" si="247"/>
        <v>0.99647634172871702</v>
      </c>
      <c r="M3909" s="76" t="str">
        <f t="shared" si="248"/>
        <v>-</v>
      </c>
      <c r="N3909" s="76" t="str">
        <f t="shared" si="248"/>
        <v>-</v>
      </c>
      <c r="O3909" s="3" t="s">
        <v>679</v>
      </c>
      <c r="P3909" s="3" t="s">
        <v>685</v>
      </c>
      <c r="Q3909" s="3" t="s">
        <v>687</v>
      </c>
      <c r="R3909" s="78"/>
    </row>
    <row r="3910" spans="1:18" x14ac:dyDescent="0.2">
      <c r="A3910" s="3" t="s">
        <v>265</v>
      </c>
      <c r="B3910" s="60" t="s">
        <v>299</v>
      </c>
      <c r="C3910" s="78" t="s">
        <v>746</v>
      </c>
      <c r="D3910" s="78">
        <v>25567</v>
      </c>
      <c r="E3910" s="78">
        <v>5</v>
      </c>
      <c r="F3910" s="78">
        <v>26028</v>
      </c>
      <c r="G3910" s="78">
        <v>21</v>
      </c>
      <c r="H3910" s="78">
        <f t="shared" si="245"/>
        <v>26</v>
      </c>
      <c r="I3910" s="74">
        <v>0.19230769230769232</v>
      </c>
      <c r="J3910" s="74">
        <v>0.80769230769230771</v>
      </c>
      <c r="K3910" s="75">
        <f t="shared" si="246"/>
        <v>1.24695897102356E-3</v>
      </c>
      <c r="L3910" s="75">
        <f t="shared" si="247"/>
        <v>0.99973323941230774</v>
      </c>
      <c r="M3910" s="76" t="str">
        <f t="shared" si="248"/>
        <v>-</v>
      </c>
      <c r="N3910" s="76" t="str">
        <f t="shared" si="248"/>
        <v>-</v>
      </c>
      <c r="O3910" s="3" t="s">
        <v>679</v>
      </c>
      <c r="P3910" s="3" t="s">
        <v>685</v>
      </c>
      <c r="Q3910" s="3" t="s">
        <v>687</v>
      </c>
      <c r="R3910" s="78"/>
    </row>
    <row r="3911" spans="1:18" x14ac:dyDescent="0.2">
      <c r="A3911" s="3" t="s">
        <v>265</v>
      </c>
      <c r="B3911" s="60" t="s">
        <v>299</v>
      </c>
      <c r="C3911" s="78" t="s">
        <v>747</v>
      </c>
      <c r="D3911" s="78">
        <v>25567</v>
      </c>
      <c r="E3911" s="78">
        <v>53</v>
      </c>
      <c r="F3911" s="78">
        <v>26028</v>
      </c>
      <c r="G3911" s="78">
        <v>22</v>
      </c>
      <c r="H3911" s="78">
        <f t="shared" si="245"/>
        <v>75</v>
      </c>
      <c r="I3911" s="74">
        <v>0.70666666666666667</v>
      </c>
      <c r="J3911" s="74">
        <v>0.29333333333333333</v>
      </c>
      <c r="K3911" s="75">
        <f t="shared" si="246"/>
        <v>0.9999118453849849</v>
      </c>
      <c r="L3911" s="75">
        <f t="shared" si="247"/>
        <v>2.2482398582190666E-4</v>
      </c>
      <c r="M3911" s="76" t="str">
        <f t="shared" si="248"/>
        <v>-</v>
      </c>
      <c r="N3911" s="76" t="str">
        <f t="shared" si="248"/>
        <v>-</v>
      </c>
      <c r="O3911" s="3" t="s">
        <v>679</v>
      </c>
      <c r="P3911" s="3" t="s">
        <v>685</v>
      </c>
      <c r="Q3911" s="3" t="s">
        <v>687</v>
      </c>
      <c r="R3911" s="78"/>
    </row>
    <row r="3912" spans="1:18" x14ac:dyDescent="0.2">
      <c r="A3912" s="3" t="s">
        <v>265</v>
      </c>
      <c r="B3912" s="60" t="s">
        <v>299</v>
      </c>
      <c r="C3912" s="78" t="s">
        <v>748</v>
      </c>
      <c r="D3912" s="78">
        <v>25567</v>
      </c>
      <c r="E3912" s="78">
        <v>4</v>
      </c>
      <c r="F3912" s="78">
        <v>26028</v>
      </c>
      <c r="G3912" s="78">
        <v>20</v>
      </c>
      <c r="H3912" s="78">
        <f t="shared" si="245"/>
        <v>24</v>
      </c>
      <c r="I3912" s="74">
        <v>0.16666666666666666</v>
      </c>
      <c r="J3912" s="74">
        <v>0.83333333333333337</v>
      </c>
      <c r="K3912" s="75">
        <f t="shared" si="246"/>
        <v>7.7193975448608409E-4</v>
      </c>
      <c r="L3912" s="75">
        <f t="shared" si="247"/>
        <v>0.99986141920089722</v>
      </c>
      <c r="M3912" s="76" t="str">
        <f t="shared" si="248"/>
        <v>-</v>
      </c>
      <c r="N3912" s="76" t="str">
        <f t="shared" si="248"/>
        <v>-</v>
      </c>
      <c r="O3912" s="3" t="s">
        <v>679</v>
      </c>
      <c r="P3912" s="3" t="s">
        <v>685</v>
      </c>
      <c r="Q3912" s="3" t="s">
        <v>687</v>
      </c>
      <c r="R3912" s="78"/>
    </row>
    <row r="3913" spans="1:18" x14ac:dyDescent="0.2">
      <c r="A3913" s="3" t="s">
        <v>265</v>
      </c>
      <c r="B3913" s="60" t="s">
        <v>299</v>
      </c>
      <c r="C3913" s="78" t="s">
        <v>749</v>
      </c>
      <c r="D3913" s="78">
        <v>25567</v>
      </c>
      <c r="E3913" s="78">
        <v>129</v>
      </c>
      <c r="F3913" s="78">
        <v>26028</v>
      </c>
      <c r="G3913" s="78">
        <v>36</v>
      </c>
      <c r="H3913" s="78">
        <f t="shared" si="245"/>
        <v>165</v>
      </c>
      <c r="I3913" s="74">
        <v>0.78181818181818186</v>
      </c>
      <c r="J3913" s="74">
        <v>0.21818181818181817</v>
      </c>
      <c r="K3913" s="75">
        <f t="shared" si="246"/>
        <v>0.99999999999997646</v>
      </c>
      <c r="L3913" s="75">
        <f t="shared" si="247"/>
        <v>8.6247437727567599E-14</v>
      </c>
      <c r="M3913" s="76" t="str">
        <f t="shared" si="248"/>
        <v>-</v>
      </c>
      <c r="N3913" s="76" t="str">
        <f t="shared" si="248"/>
        <v>sig</v>
      </c>
      <c r="O3913" s="3" t="s">
        <v>679</v>
      </c>
      <c r="P3913" s="3" t="s">
        <v>685</v>
      </c>
      <c r="Q3913" s="3" t="s">
        <v>687</v>
      </c>
      <c r="R3913" s="78"/>
    </row>
    <row r="3914" spans="1:18" x14ac:dyDescent="0.2">
      <c r="A3914" s="3" t="s">
        <v>265</v>
      </c>
      <c r="B3914" s="60" t="s">
        <v>299</v>
      </c>
      <c r="C3914" s="78" t="s">
        <v>750</v>
      </c>
      <c r="D3914" s="78">
        <v>25567</v>
      </c>
      <c r="E3914" s="78">
        <v>3</v>
      </c>
      <c r="F3914" s="78">
        <v>26028</v>
      </c>
      <c r="G3914" s="78">
        <v>17</v>
      </c>
      <c r="H3914" s="78">
        <f t="shared" si="245"/>
        <v>20</v>
      </c>
      <c r="I3914" s="74">
        <v>0.15</v>
      </c>
      <c r="J3914" s="74">
        <v>0.85</v>
      </c>
      <c r="K3914" s="75">
        <f t="shared" si="246"/>
        <v>1.2884140014648442E-3</v>
      </c>
      <c r="L3914" s="75">
        <f t="shared" si="247"/>
        <v>0.99979877471923828</v>
      </c>
      <c r="M3914" s="76" t="str">
        <f t="shared" si="248"/>
        <v>-</v>
      </c>
      <c r="N3914" s="76" t="str">
        <f t="shared" si="248"/>
        <v>-</v>
      </c>
      <c r="O3914" s="3" t="s">
        <v>679</v>
      </c>
      <c r="P3914" s="3" t="s">
        <v>685</v>
      </c>
      <c r="Q3914" s="3" t="s">
        <v>687</v>
      </c>
      <c r="R3914" s="78"/>
    </row>
    <row r="3915" spans="1:18" x14ac:dyDescent="0.2">
      <c r="A3915" s="3" t="s">
        <v>265</v>
      </c>
      <c r="B3915" s="60" t="s">
        <v>299</v>
      </c>
      <c r="C3915" s="78" t="s">
        <v>751</v>
      </c>
      <c r="D3915" s="78">
        <v>25567</v>
      </c>
      <c r="E3915" s="78">
        <v>104</v>
      </c>
      <c r="F3915" s="78">
        <v>26028</v>
      </c>
      <c r="G3915" s="78">
        <v>15</v>
      </c>
      <c r="H3915" s="78">
        <f t="shared" si="245"/>
        <v>119</v>
      </c>
      <c r="I3915" s="74">
        <v>0.87394957983193278</v>
      </c>
      <c r="J3915" s="74">
        <v>0.12605042016806722</v>
      </c>
      <c r="K3915" s="75">
        <f t="shared" si="246"/>
        <v>1</v>
      </c>
      <c r="L3915" s="75">
        <f t="shared" si="247"/>
        <v>7.2512483986758247E-18</v>
      </c>
      <c r="M3915" s="76" t="str">
        <f t="shared" si="248"/>
        <v>-</v>
      </c>
      <c r="N3915" s="76" t="str">
        <f t="shared" si="248"/>
        <v>sig</v>
      </c>
      <c r="O3915" s="3" t="s">
        <v>679</v>
      </c>
      <c r="P3915" s="3" t="s">
        <v>685</v>
      </c>
      <c r="Q3915" s="3" t="s">
        <v>687</v>
      </c>
      <c r="R3915" s="78"/>
    </row>
    <row r="3916" spans="1:18" x14ac:dyDescent="0.2">
      <c r="A3916" s="3" t="s">
        <v>265</v>
      </c>
      <c r="B3916" s="60" t="s">
        <v>299</v>
      </c>
      <c r="C3916" s="78" t="s">
        <v>752</v>
      </c>
      <c r="D3916" s="78">
        <v>25567</v>
      </c>
      <c r="E3916" s="78">
        <v>7</v>
      </c>
      <c r="F3916" s="78">
        <v>26028</v>
      </c>
      <c r="G3916" s="78">
        <v>4</v>
      </c>
      <c r="H3916" s="78">
        <f t="shared" si="245"/>
        <v>11</v>
      </c>
      <c r="I3916" s="74">
        <v>0.63636363636363635</v>
      </c>
      <c r="J3916" s="74">
        <v>0.36363636363636365</v>
      </c>
      <c r="K3916" s="75">
        <f t="shared" si="246"/>
        <v>0.88671875</v>
      </c>
      <c r="L3916" s="75">
        <f t="shared" si="247"/>
        <v>0.27441406250000006</v>
      </c>
      <c r="M3916" s="76" t="str">
        <f t="shared" si="248"/>
        <v>-</v>
      </c>
      <c r="N3916" s="76" t="str">
        <f t="shared" si="248"/>
        <v>-</v>
      </c>
      <c r="O3916" s="3" t="s">
        <v>679</v>
      </c>
      <c r="P3916" s="3" t="s">
        <v>685</v>
      </c>
      <c r="Q3916" s="3" t="s">
        <v>687</v>
      </c>
      <c r="R3916" s="78"/>
    </row>
    <row r="3917" spans="1:18" x14ac:dyDescent="0.2">
      <c r="A3917" s="3" t="s">
        <v>265</v>
      </c>
      <c r="B3917" s="60" t="s">
        <v>299</v>
      </c>
      <c r="C3917" s="78" t="s">
        <v>753</v>
      </c>
      <c r="D3917" s="78"/>
      <c r="E3917" s="78"/>
      <c r="F3917" s="78"/>
      <c r="G3917" s="78"/>
      <c r="H3917" s="78">
        <f t="shared" si="245"/>
        <v>0</v>
      </c>
      <c r="I3917" s="74"/>
      <c r="J3917" s="74"/>
      <c r="K3917" s="75">
        <f t="shared" si="246"/>
        <v>1</v>
      </c>
      <c r="L3917" s="75">
        <f t="shared" si="247"/>
        <v>1</v>
      </c>
      <c r="M3917" s="76" t="str">
        <f t="shared" si="248"/>
        <v>-</v>
      </c>
      <c r="N3917" s="76" t="str">
        <f t="shared" si="248"/>
        <v>-</v>
      </c>
      <c r="O3917" s="3" t="s">
        <v>679</v>
      </c>
      <c r="P3917" s="3" t="s">
        <v>685</v>
      </c>
      <c r="Q3917" s="3" t="s">
        <v>687</v>
      </c>
      <c r="R3917" s="78"/>
    </row>
    <row r="3918" spans="1:18" x14ac:dyDescent="0.2">
      <c r="A3918" s="3" t="s">
        <v>266</v>
      </c>
      <c r="B3918" s="60" t="s">
        <v>299</v>
      </c>
      <c r="C3918" s="78" t="s">
        <v>754</v>
      </c>
      <c r="D3918" s="78">
        <v>25567</v>
      </c>
      <c r="E3918" s="78">
        <v>236</v>
      </c>
      <c r="F3918" s="78">
        <v>26028</v>
      </c>
      <c r="G3918" s="78">
        <v>45</v>
      </c>
      <c r="H3918" s="78">
        <f t="shared" si="245"/>
        <v>281</v>
      </c>
      <c r="I3918" s="74">
        <v>0.83985765124555156</v>
      </c>
      <c r="J3918" s="74">
        <v>0.16014234875444841</v>
      </c>
      <c r="K3918" s="75">
        <f t="shared" si="246"/>
        <v>1</v>
      </c>
      <c r="L3918" s="75">
        <f t="shared" si="247"/>
        <v>9.9415321053218663E-33</v>
      </c>
      <c r="M3918" s="76" t="str">
        <f t="shared" si="248"/>
        <v>-</v>
      </c>
      <c r="N3918" s="76" t="str">
        <f t="shared" si="248"/>
        <v>sig</v>
      </c>
      <c r="O3918" s="3" t="s">
        <v>679</v>
      </c>
      <c r="P3918" s="3" t="s">
        <v>685</v>
      </c>
      <c r="Q3918" s="3" t="s">
        <v>687</v>
      </c>
      <c r="R3918" s="78"/>
    </row>
    <row r="3919" spans="1:18" x14ac:dyDescent="0.2">
      <c r="A3919" s="3" t="s">
        <v>266</v>
      </c>
      <c r="B3919" s="60" t="s">
        <v>299</v>
      </c>
      <c r="C3919" s="78" t="s">
        <v>755</v>
      </c>
      <c r="D3919" s="78">
        <v>25567</v>
      </c>
      <c r="E3919" s="78">
        <v>348</v>
      </c>
      <c r="F3919" s="78">
        <v>26028</v>
      </c>
      <c r="G3919" s="78">
        <v>55</v>
      </c>
      <c r="H3919" s="78">
        <f t="shared" si="245"/>
        <v>403</v>
      </c>
      <c r="I3919" s="74">
        <v>0.8635235732009926</v>
      </c>
      <c r="J3919" s="74">
        <v>0.13647642679900746</v>
      </c>
      <c r="K3919" s="75">
        <f t="shared" si="246"/>
        <v>1</v>
      </c>
      <c r="L3919" s="75">
        <f t="shared" si="247"/>
        <v>1.8595266982961747E-53</v>
      </c>
      <c r="M3919" s="76" t="str">
        <f t="shared" si="248"/>
        <v>-</v>
      </c>
      <c r="N3919" s="76" t="str">
        <f t="shared" si="248"/>
        <v>sig</v>
      </c>
      <c r="O3919" s="3" t="s">
        <v>679</v>
      </c>
      <c r="P3919" s="3" t="s">
        <v>685</v>
      </c>
      <c r="Q3919" s="3" t="s">
        <v>687</v>
      </c>
      <c r="R3919" s="78"/>
    </row>
    <row r="3920" spans="1:18" x14ac:dyDescent="0.2">
      <c r="A3920" s="3" t="s">
        <v>266</v>
      </c>
      <c r="B3920" s="60" t="s">
        <v>299</v>
      </c>
      <c r="C3920" s="78" t="s">
        <v>756</v>
      </c>
      <c r="D3920" s="78">
        <v>25567</v>
      </c>
      <c r="E3920" s="78">
        <v>79</v>
      </c>
      <c r="F3920" s="78">
        <v>26028</v>
      </c>
      <c r="G3920" s="78">
        <v>15</v>
      </c>
      <c r="H3920" s="78">
        <f t="shared" si="245"/>
        <v>94</v>
      </c>
      <c r="I3920" s="74">
        <v>0.84042553191489366</v>
      </c>
      <c r="J3920" s="74">
        <v>0.15957446808510639</v>
      </c>
      <c r="K3920" s="75">
        <f t="shared" si="246"/>
        <v>0.99999999999893996</v>
      </c>
      <c r="L3920" s="75">
        <f t="shared" si="247"/>
        <v>5.752719685965355E-12</v>
      </c>
      <c r="M3920" s="76" t="str">
        <f t="shared" si="248"/>
        <v>-</v>
      </c>
      <c r="N3920" s="76" t="str">
        <f t="shared" si="248"/>
        <v>sig</v>
      </c>
      <c r="O3920" s="3" t="s">
        <v>679</v>
      </c>
      <c r="P3920" s="3" t="s">
        <v>685</v>
      </c>
      <c r="Q3920" s="3" t="s">
        <v>687</v>
      </c>
      <c r="R3920" s="78"/>
    </row>
    <row r="3921" spans="1:18" x14ac:dyDescent="0.2">
      <c r="A3921" s="3" t="s">
        <v>266</v>
      </c>
      <c r="B3921" s="60" t="s">
        <v>299</v>
      </c>
      <c r="C3921" s="78" t="s">
        <v>757</v>
      </c>
      <c r="D3921" s="78">
        <v>25567</v>
      </c>
      <c r="E3921" s="78">
        <v>74</v>
      </c>
      <c r="F3921" s="78">
        <v>26028</v>
      </c>
      <c r="G3921" s="78">
        <v>27</v>
      </c>
      <c r="H3921" s="78">
        <f t="shared" si="245"/>
        <v>101</v>
      </c>
      <c r="I3921" s="74">
        <v>0.73267326732673266</v>
      </c>
      <c r="J3921" s="74">
        <v>0.26732673267326734</v>
      </c>
      <c r="K3921" s="75">
        <f t="shared" si="246"/>
        <v>0.99999944225228676</v>
      </c>
      <c r="L3921" s="75">
        <f t="shared" si="247"/>
        <v>1.5899438155230827E-6</v>
      </c>
      <c r="M3921" s="76" t="str">
        <f t="shared" si="248"/>
        <v>-</v>
      </c>
      <c r="N3921" s="76" t="str">
        <f t="shared" si="248"/>
        <v>sig</v>
      </c>
      <c r="O3921" s="3" t="s">
        <v>679</v>
      </c>
      <c r="P3921" s="3" t="s">
        <v>685</v>
      </c>
      <c r="Q3921" s="3" t="s">
        <v>687</v>
      </c>
      <c r="R3921" s="78"/>
    </row>
    <row r="3922" spans="1:18" x14ac:dyDescent="0.2">
      <c r="A3922" s="3" t="s">
        <v>266</v>
      </c>
      <c r="B3922" s="60" t="s">
        <v>299</v>
      </c>
      <c r="C3922" s="78" t="s">
        <v>758</v>
      </c>
      <c r="D3922" s="78">
        <v>25567</v>
      </c>
      <c r="E3922" s="78">
        <v>236</v>
      </c>
      <c r="F3922" s="78">
        <v>26028</v>
      </c>
      <c r="G3922" s="78">
        <v>43</v>
      </c>
      <c r="H3922" s="78">
        <f t="shared" si="245"/>
        <v>279</v>
      </c>
      <c r="I3922" s="74">
        <v>0.84587813620071683</v>
      </c>
      <c r="J3922" s="74">
        <v>0.15412186379928317</v>
      </c>
      <c r="K3922" s="75">
        <f t="shared" si="246"/>
        <v>1</v>
      </c>
      <c r="L3922" s="75">
        <f t="shared" si="247"/>
        <v>9.9050566274884784E-34</v>
      </c>
      <c r="M3922" s="76" t="str">
        <f t="shared" si="248"/>
        <v>-</v>
      </c>
      <c r="N3922" s="76" t="str">
        <f t="shared" si="248"/>
        <v>sig</v>
      </c>
      <c r="O3922" s="3" t="s">
        <v>679</v>
      </c>
      <c r="P3922" s="3" t="s">
        <v>685</v>
      </c>
      <c r="Q3922" s="3" t="s">
        <v>687</v>
      </c>
      <c r="R3922" s="78"/>
    </row>
    <row r="3923" spans="1:18" x14ac:dyDescent="0.2">
      <c r="A3923" s="3" t="s">
        <v>266</v>
      </c>
      <c r="B3923" s="60" t="s">
        <v>299</v>
      </c>
      <c r="C3923" s="78" t="s">
        <v>759</v>
      </c>
      <c r="D3923" s="78">
        <v>25567</v>
      </c>
      <c r="E3923" s="78">
        <v>29</v>
      </c>
      <c r="F3923" s="78">
        <v>26028</v>
      </c>
      <c r="G3923" s="78">
        <v>75</v>
      </c>
      <c r="H3923" s="78">
        <f t="shared" si="245"/>
        <v>104</v>
      </c>
      <c r="I3923" s="74">
        <v>0.27884615384615385</v>
      </c>
      <c r="J3923" s="74">
        <v>0.72115384615384615</v>
      </c>
      <c r="K3923" s="75">
        <f t="shared" si="246"/>
        <v>3.6832553074830173E-6</v>
      </c>
      <c r="L3923" s="75">
        <f t="shared" si="247"/>
        <v>0.99999863160970492</v>
      </c>
      <c r="M3923" s="76" t="str">
        <f t="shared" si="248"/>
        <v>sig</v>
      </c>
      <c r="N3923" s="76" t="str">
        <f t="shared" si="248"/>
        <v>-</v>
      </c>
      <c r="O3923" s="3" t="s">
        <v>679</v>
      </c>
      <c r="P3923" s="3" t="s">
        <v>685</v>
      </c>
      <c r="Q3923" s="3" t="s">
        <v>687</v>
      </c>
      <c r="R3923" s="78"/>
    </row>
    <row r="3924" spans="1:18" x14ac:dyDescent="0.2">
      <c r="A3924" s="3" t="s">
        <v>266</v>
      </c>
      <c r="B3924" s="60" t="s">
        <v>299</v>
      </c>
      <c r="C3924" s="78" t="s">
        <v>760</v>
      </c>
      <c r="D3924" s="78">
        <v>25567</v>
      </c>
      <c r="E3924" s="78">
        <v>196</v>
      </c>
      <c r="F3924" s="78">
        <v>26028</v>
      </c>
      <c r="G3924" s="78">
        <v>29</v>
      </c>
      <c r="H3924" s="78">
        <f t="shared" si="245"/>
        <v>225</v>
      </c>
      <c r="I3924" s="74">
        <v>0.87111111111111106</v>
      </c>
      <c r="J3924" s="74">
        <v>0.12888888888888889</v>
      </c>
      <c r="K3924" s="75">
        <f t="shared" si="246"/>
        <v>1</v>
      </c>
      <c r="L3924" s="75">
        <f t="shared" si="247"/>
        <v>6.0903855818522434E-32</v>
      </c>
      <c r="M3924" s="76" t="str">
        <f t="shared" si="248"/>
        <v>-</v>
      </c>
      <c r="N3924" s="76" t="str">
        <f t="shared" si="248"/>
        <v>sig</v>
      </c>
      <c r="O3924" s="3" t="s">
        <v>679</v>
      </c>
      <c r="P3924" s="3" t="s">
        <v>685</v>
      </c>
      <c r="Q3924" s="3" t="s">
        <v>687</v>
      </c>
      <c r="R3924" s="78"/>
    </row>
    <row r="3925" spans="1:18" x14ac:dyDescent="0.2">
      <c r="A3925" s="3" t="s">
        <v>266</v>
      </c>
      <c r="B3925" s="60" t="s">
        <v>299</v>
      </c>
      <c r="C3925" s="78" t="s">
        <v>761</v>
      </c>
      <c r="D3925" s="78">
        <v>25567</v>
      </c>
      <c r="E3925" s="78">
        <v>106</v>
      </c>
      <c r="F3925" s="78">
        <v>26028</v>
      </c>
      <c r="G3925" s="78">
        <v>53</v>
      </c>
      <c r="H3925" s="78">
        <f t="shared" si="245"/>
        <v>159</v>
      </c>
      <c r="I3925" s="74">
        <v>0.66666666666666663</v>
      </c>
      <c r="J3925" s="74">
        <v>0.33333333333333331</v>
      </c>
      <c r="K3925" s="75">
        <f t="shared" si="246"/>
        <v>0.99999230810872075</v>
      </c>
      <c r="L3925" s="75">
        <f t="shared" si="247"/>
        <v>1.592098023522698E-5</v>
      </c>
      <c r="M3925" s="76" t="str">
        <f t="shared" si="248"/>
        <v>-</v>
      </c>
      <c r="N3925" s="76" t="str">
        <f t="shared" si="248"/>
        <v>-</v>
      </c>
      <c r="O3925" s="3" t="s">
        <v>679</v>
      </c>
      <c r="P3925" s="3" t="s">
        <v>685</v>
      </c>
      <c r="Q3925" s="3" t="s">
        <v>687</v>
      </c>
      <c r="R3925" s="78"/>
    </row>
    <row r="3926" spans="1:18" x14ac:dyDescent="0.2">
      <c r="A3926" s="3" t="s">
        <v>266</v>
      </c>
      <c r="B3926" s="60" t="s">
        <v>299</v>
      </c>
      <c r="C3926" s="78" t="s">
        <v>762</v>
      </c>
      <c r="D3926" s="78"/>
      <c r="E3926" s="78"/>
      <c r="F3926" s="78"/>
      <c r="G3926" s="78"/>
      <c r="H3926" s="78">
        <f t="shared" si="245"/>
        <v>0</v>
      </c>
      <c r="I3926" s="74"/>
      <c r="J3926" s="74"/>
      <c r="K3926" s="75">
        <f t="shared" si="246"/>
        <v>1</v>
      </c>
      <c r="L3926" s="75">
        <f t="shared" si="247"/>
        <v>1</v>
      </c>
      <c r="M3926" s="76" t="str">
        <f t="shared" si="248"/>
        <v>-</v>
      </c>
      <c r="N3926" s="76" t="str">
        <f t="shared" si="248"/>
        <v>-</v>
      </c>
      <c r="O3926" s="3" t="s">
        <v>679</v>
      </c>
      <c r="P3926" s="3" t="s">
        <v>685</v>
      </c>
      <c r="Q3926" s="3" t="s">
        <v>687</v>
      </c>
      <c r="R3926" s="78"/>
    </row>
    <row r="3927" spans="1:18" x14ac:dyDescent="0.2">
      <c r="A3927" s="3" t="s">
        <v>266</v>
      </c>
      <c r="B3927" s="60" t="s">
        <v>299</v>
      </c>
      <c r="C3927" s="78" t="s">
        <v>741</v>
      </c>
      <c r="D3927" s="78">
        <v>25567</v>
      </c>
      <c r="E3927" s="78">
        <v>98</v>
      </c>
      <c r="F3927" s="78">
        <v>26028</v>
      </c>
      <c r="G3927" s="78">
        <v>26</v>
      </c>
      <c r="H3927" s="78">
        <f t="shared" si="245"/>
        <v>124</v>
      </c>
      <c r="I3927" s="74">
        <v>0.79032258064516125</v>
      </c>
      <c r="J3927" s="74">
        <v>0.20967741935483872</v>
      </c>
      <c r="K3927" s="75">
        <f t="shared" si="246"/>
        <v>0.99999999999351119</v>
      </c>
      <c r="L3927" s="75">
        <f t="shared" si="247"/>
        <v>2.5116465419105595E-11</v>
      </c>
      <c r="M3927" s="76" t="str">
        <f t="shared" si="248"/>
        <v>-</v>
      </c>
      <c r="N3927" s="76" t="str">
        <f t="shared" si="248"/>
        <v>sig</v>
      </c>
      <c r="O3927" s="3" t="s">
        <v>679</v>
      </c>
      <c r="P3927" s="3" t="s">
        <v>685</v>
      </c>
      <c r="Q3927" s="3" t="s">
        <v>687</v>
      </c>
      <c r="R3927" s="78"/>
    </row>
    <row r="3928" spans="1:18" x14ac:dyDescent="0.2">
      <c r="A3928" s="3" t="s">
        <v>266</v>
      </c>
      <c r="B3928" s="60" t="s">
        <v>299</v>
      </c>
      <c r="C3928" s="78" t="s">
        <v>742</v>
      </c>
      <c r="D3928" s="78"/>
      <c r="E3928" s="78"/>
      <c r="F3928" s="78"/>
      <c r="G3928" s="78"/>
      <c r="H3928" s="78">
        <f t="shared" si="245"/>
        <v>0</v>
      </c>
      <c r="I3928" s="74"/>
      <c r="J3928" s="74"/>
      <c r="K3928" s="75">
        <f t="shared" si="246"/>
        <v>1</v>
      </c>
      <c r="L3928" s="75">
        <f t="shared" si="247"/>
        <v>1</v>
      </c>
      <c r="M3928" s="76" t="str">
        <f t="shared" si="248"/>
        <v>-</v>
      </c>
      <c r="N3928" s="76" t="str">
        <f t="shared" si="248"/>
        <v>-</v>
      </c>
      <c r="O3928" s="3" t="s">
        <v>679</v>
      </c>
      <c r="P3928" s="3" t="s">
        <v>685</v>
      </c>
      <c r="Q3928" s="3" t="s">
        <v>687</v>
      </c>
      <c r="R3928" s="78"/>
    </row>
    <row r="3929" spans="1:18" x14ac:dyDescent="0.2">
      <c r="A3929" s="3" t="s">
        <v>266</v>
      </c>
      <c r="B3929" s="60" t="s">
        <v>299</v>
      </c>
      <c r="C3929" s="78" t="s">
        <v>743</v>
      </c>
      <c r="D3929" s="78">
        <v>25567</v>
      </c>
      <c r="E3929" s="78">
        <v>96</v>
      </c>
      <c r="F3929" s="78">
        <v>26028</v>
      </c>
      <c r="G3929" s="78">
        <v>19</v>
      </c>
      <c r="H3929" s="78">
        <f t="shared" si="245"/>
        <v>115</v>
      </c>
      <c r="I3929" s="74">
        <v>0.83478260869565213</v>
      </c>
      <c r="J3929" s="74">
        <v>0.16521739130434782</v>
      </c>
      <c r="K3929" s="75">
        <f t="shared" si="246"/>
        <v>0.99999999999998601</v>
      </c>
      <c r="L3929" s="75">
        <f t="shared" si="247"/>
        <v>7.2337388933399813E-14</v>
      </c>
      <c r="M3929" s="76" t="str">
        <f t="shared" si="248"/>
        <v>-</v>
      </c>
      <c r="N3929" s="76" t="str">
        <f t="shared" si="248"/>
        <v>sig</v>
      </c>
      <c r="O3929" s="3" t="s">
        <v>679</v>
      </c>
      <c r="P3929" s="3" t="s">
        <v>685</v>
      </c>
      <c r="Q3929" s="3" t="s">
        <v>687</v>
      </c>
      <c r="R3929" s="78"/>
    </row>
    <row r="3930" spans="1:18" x14ac:dyDescent="0.2">
      <c r="A3930" s="3" t="s">
        <v>266</v>
      </c>
      <c r="B3930" s="60" t="s">
        <v>299</v>
      </c>
      <c r="C3930" s="78" t="s">
        <v>744</v>
      </c>
      <c r="D3930" s="78">
        <v>25567</v>
      </c>
      <c r="E3930" s="78">
        <v>57</v>
      </c>
      <c r="F3930" s="78">
        <v>26028</v>
      </c>
      <c r="G3930" s="78">
        <v>5</v>
      </c>
      <c r="H3930" s="78">
        <f t="shared" si="245"/>
        <v>62</v>
      </c>
      <c r="I3930" s="74">
        <v>0.91935483870967738</v>
      </c>
      <c r="J3930" s="74">
        <v>8.0645161290322578E-2</v>
      </c>
      <c r="K3930" s="75">
        <f t="shared" si="246"/>
        <v>0.99999999999987044</v>
      </c>
      <c r="L3930" s="75">
        <f t="shared" si="247"/>
        <v>1.5327628489353352E-12</v>
      </c>
      <c r="M3930" s="76" t="str">
        <f t="shared" si="248"/>
        <v>-</v>
      </c>
      <c r="N3930" s="76" t="str">
        <f t="shared" si="248"/>
        <v>sig</v>
      </c>
      <c r="O3930" s="3" t="s">
        <v>679</v>
      </c>
      <c r="P3930" s="3" t="s">
        <v>685</v>
      </c>
      <c r="Q3930" s="3" t="s">
        <v>687</v>
      </c>
      <c r="R3930" s="78"/>
    </row>
    <row r="3931" spans="1:18" x14ac:dyDescent="0.2">
      <c r="A3931" s="3" t="s">
        <v>266</v>
      </c>
      <c r="B3931" s="60" t="s">
        <v>299</v>
      </c>
      <c r="C3931" s="78" t="s">
        <v>745</v>
      </c>
      <c r="D3931" s="78">
        <v>25567</v>
      </c>
      <c r="E3931" s="78">
        <v>146</v>
      </c>
      <c r="F3931" s="78">
        <v>26028</v>
      </c>
      <c r="G3931" s="78">
        <v>22</v>
      </c>
      <c r="H3931" s="78">
        <f t="shared" si="245"/>
        <v>168</v>
      </c>
      <c r="I3931" s="74">
        <v>0.86904761904761907</v>
      </c>
      <c r="J3931" s="74">
        <v>0.13095238095238096</v>
      </c>
      <c r="K3931" s="75">
        <f t="shared" si="246"/>
        <v>1</v>
      </c>
      <c r="L3931" s="75">
        <f t="shared" si="247"/>
        <v>6.0024589221503516E-24</v>
      </c>
      <c r="M3931" s="76" t="str">
        <f t="shared" si="248"/>
        <v>-</v>
      </c>
      <c r="N3931" s="76" t="str">
        <f t="shared" si="248"/>
        <v>sig</v>
      </c>
      <c r="O3931" s="3" t="s">
        <v>679</v>
      </c>
      <c r="P3931" s="3" t="s">
        <v>685</v>
      </c>
      <c r="Q3931" s="3" t="s">
        <v>687</v>
      </c>
      <c r="R3931" s="78"/>
    </row>
    <row r="3932" spans="1:18" x14ac:dyDescent="0.2">
      <c r="A3932" s="3" t="s">
        <v>266</v>
      </c>
      <c r="B3932" s="60" t="s">
        <v>299</v>
      </c>
      <c r="C3932" s="78" t="s">
        <v>746</v>
      </c>
      <c r="D3932" s="78">
        <v>25567</v>
      </c>
      <c r="E3932" s="78">
        <v>49</v>
      </c>
      <c r="F3932" s="78">
        <v>26028</v>
      </c>
      <c r="G3932" s="78">
        <v>11</v>
      </c>
      <c r="H3932" s="78">
        <f t="shared" si="245"/>
        <v>60</v>
      </c>
      <c r="I3932" s="74">
        <v>0.81666666666666665</v>
      </c>
      <c r="J3932" s="74">
        <v>0.18333333333333332</v>
      </c>
      <c r="K3932" s="75">
        <f t="shared" si="246"/>
        <v>0.99999991918092723</v>
      </c>
      <c r="L3932" s="75">
        <f t="shared" si="247"/>
        <v>3.7806404911983855E-7</v>
      </c>
      <c r="M3932" s="76" t="str">
        <f t="shared" si="248"/>
        <v>-</v>
      </c>
      <c r="N3932" s="76" t="str">
        <f t="shared" si="248"/>
        <v>sig</v>
      </c>
      <c r="O3932" s="3" t="s">
        <v>679</v>
      </c>
      <c r="P3932" s="3" t="s">
        <v>685</v>
      </c>
      <c r="Q3932" s="3" t="s">
        <v>687</v>
      </c>
      <c r="R3932" s="78"/>
    </row>
    <row r="3933" spans="1:18" x14ac:dyDescent="0.2">
      <c r="A3933" s="3" t="s">
        <v>266</v>
      </c>
      <c r="B3933" s="60" t="s">
        <v>299</v>
      </c>
      <c r="C3933" s="78" t="s">
        <v>747</v>
      </c>
      <c r="D3933" s="78"/>
      <c r="E3933" s="78"/>
      <c r="F3933" s="78"/>
      <c r="G3933" s="78"/>
      <c r="H3933" s="78">
        <f t="shared" si="245"/>
        <v>0</v>
      </c>
      <c r="I3933" s="74"/>
      <c r="J3933" s="74"/>
      <c r="K3933" s="75">
        <f t="shared" si="246"/>
        <v>1</v>
      </c>
      <c r="L3933" s="75">
        <f t="shared" si="247"/>
        <v>1</v>
      </c>
      <c r="M3933" s="76" t="str">
        <f t="shared" si="248"/>
        <v>-</v>
      </c>
      <c r="N3933" s="76" t="str">
        <f t="shared" si="248"/>
        <v>-</v>
      </c>
      <c r="O3933" s="3" t="s">
        <v>679</v>
      </c>
      <c r="P3933" s="3" t="s">
        <v>685</v>
      </c>
      <c r="Q3933" s="3" t="s">
        <v>687</v>
      </c>
      <c r="R3933" s="78"/>
    </row>
    <row r="3934" spans="1:18" x14ac:dyDescent="0.2">
      <c r="A3934" s="3" t="s">
        <v>266</v>
      </c>
      <c r="B3934" s="60" t="s">
        <v>299</v>
      </c>
      <c r="C3934" s="78" t="s">
        <v>748</v>
      </c>
      <c r="D3934" s="78">
        <v>25567</v>
      </c>
      <c r="E3934" s="78">
        <v>126</v>
      </c>
      <c r="F3934" s="78">
        <v>26028</v>
      </c>
      <c r="G3934" s="78">
        <v>18</v>
      </c>
      <c r="H3934" s="78">
        <f t="shared" si="245"/>
        <v>144</v>
      </c>
      <c r="I3934" s="74">
        <v>0.875</v>
      </c>
      <c r="J3934" s="74">
        <v>0.125</v>
      </c>
      <c r="K3934" s="75">
        <f t="shared" si="246"/>
        <v>1</v>
      </c>
      <c r="L3934" s="75">
        <f t="shared" si="247"/>
        <v>1.9061656275594593E-21</v>
      </c>
      <c r="M3934" s="76" t="str">
        <f t="shared" si="248"/>
        <v>-</v>
      </c>
      <c r="N3934" s="76" t="str">
        <f t="shared" si="248"/>
        <v>sig</v>
      </c>
      <c r="O3934" s="3" t="s">
        <v>679</v>
      </c>
      <c r="P3934" s="3" t="s">
        <v>685</v>
      </c>
      <c r="Q3934" s="3" t="s">
        <v>687</v>
      </c>
      <c r="R3934" s="78"/>
    </row>
    <row r="3935" spans="1:18" x14ac:dyDescent="0.2">
      <c r="A3935" s="3" t="s">
        <v>266</v>
      </c>
      <c r="B3935" s="60" t="s">
        <v>299</v>
      </c>
      <c r="C3935" s="78" t="s">
        <v>749</v>
      </c>
      <c r="D3935" s="78">
        <v>25567</v>
      </c>
      <c r="E3935" s="78">
        <v>0</v>
      </c>
      <c r="F3935" s="78">
        <v>26028</v>
      </c>
      <c r="G3935" s="78">
        <v>1</v>
      </c>
      <c r="H3935" s="78">
        <f t="shared" ref="H3935:H3998" si="249">E3935+G3935</f>
        <v>1</v>
      </c>
      <c r="I3935" s="74">
        <v>0</v>
      </c>
      <c r="J3935" s="74">
        <v>1</v>
      </c>
      <c r="K3935" s="75">
        <f t="shared" si="246"/>
        <v>0.5</v>
      </c>
      <c r="L3935" s="75">
        <f t="shared" si="247"/>
        <v>1</v>
      </c>
      <c r="M3935" s="76" t="str">
        <f t="shared" si="248"/>
        <v>-</v>
      </c>
      <c r="N3935" s="76" t="str">
        <f t="shared" si="248"/>
        <v>-</v>
      </c>
      <c r="O3935" s="3" t="s">
        <v>679</v>
      </c>
      <c r="P3935" s="3" t="s">
        <v>685</v>
      </c>
      <c r="Q3935" s="3" t="s">
        <v>687</v>
      </c>
      <c r="R3935" s="78"/>
    </row>
    <row r="3936" spans="1:18" x14ac:dyDescent="0.2">
      <c r="A3936" s="3" t="s">
        <v>266</v>
      </c>
      <c r="B3936" s="60" t="s">
        <v>299</v>
      </c>
      <c r="C3936" s="78" t="s">
        <v>750</v>
      </c>
      <c r="D3936" s="78">
        <v>25567</v>
      </c>
      <c r="E3936" s="78">
        <v>35</v>
      </c>
      <c r="F3936" s="78">
        <v>26028</v>
      </c>
      <c r="G3936" s="78">
        <v>6</v>
      </c>
      <c r="H3936" s="78">
        <f t="shared" si="249"/>
        <v>41</v>
      </c>
      <c r="I3936" s="74">
        <v>0.85365853658536583</v>
      </c>
      <c r="J3936" s="74">
        <v>0.14634146341463414</v>
      </c>
      <c r="K3936" s="75">
        <f t="shared" si="246"/>
        <v>0.99999960792138154</v>
      </c>
      <c r="L3936" s="75">
        <f t="shared" si="247"/>
        <v>2.4367991500184884E-6</v>
      </c>
      <c r="M3936" s="76" t="str">
        <f t="shared" si="248"/>
        <v>-</v>
      </c>
      <c r="N3936" s="76" t="str">
        <f t="shared" si="248"/>
        <v>sig</v>
      </c>
      <c r="O3936" s="3" t="s">
        <v>679</v>
      </c>
      <c r="P3936" s="3" t="s">
        <v>685</v>
      </c>
      <c r="Q3936" s="3" t="s">
        <v>687</v>
      </c>
      <c r="R3936" s="78"/>
    </row>
    <row r="3937" spans="1:18" x14ac:dyDescent="0.2">
      <c r="A3937" s="3" t="s">
        <v>266</v>
      </c>
      <c r="B3937" s="60" t="s">
        <v>299</v>
      </c>
      <c r="C3937" s="78" t="s">
        <v>751</v>
      </c>
      <c r="D3937" s="78"/>
      <c r="E3937" s="78"/>
      <c r="F3937" s="78"/>
      <c r="G3937" s="78"/>
      <c r="H3937" s="78">
        <f t="shared" si="249"/>
        <v>0</v>
      </c>
      <c r="I3937" s="74"/>
      <c r="J3937" s="74"/>
      <c r="K3937" s="75">
        <f t="shared" si="246"/>
        <v>1</v>
      </c>
      <c r="L3937" s="75">
        <f t="shared" si="247"/>
        <v>1</v>
      </c>
      <c r="M3937" s="76" t="str">
        <f t="shared" si="248"/>
        <v>-</v>
      </c>
      <c r="N3937" s="76" t="str">
        <f t="shared" si="248"/>
        <v>-</v>
      </c>
      <c r="O3937" s="3" t="s">
        <v>679</v>
      </c>
      <c r="P3937" s="3" t="s">
        <v>685</v>
      </c>
      <c r="Q3937" s="3" t="s">
        <v>687</v>
      </c>
      <c r="R3937" s="78"/>
    </row>
    <row r="3938" spans="1:18" x14ac:dyDescent="0.2">
      <c r="A3938" s="3" t="s">
        <v>266</v>
      </c>
      <c r="B3938" s="60" t="s">
        <v>299</v>
      </c>
      <c r="C3938" s="78" t="s">
        <v>752</v>
      </c>
      <c r="D3938" s="78">
        <v>25567</v>
      </c>
      <c r="E3938" s="78">
        <v>18</v>
      </c>
      <c r="F3938" s="78">
        <v>26028</v>
      </c>
      <c r="G3938" s="78">
        <v>3</v>
      </c>
      <c r="H3938" s="78">
        <f t="shared" si="249"/>
        <v>21</v>
      </c>
      <c r="I3938" s="74">
        <v>0.8571428571428571</v>
      </c>
      <c r="J3938" s="74">
        <v>0.14285714285714285</v>
      </c>
      <c r="K3938" s="75">
        <f t="shared" si="246"/>
        <v>0.99988937377929688</v>
      </c>
      <c r="L3938" s="75">
        <f t="shared" si="247"/>
        <v>7.4481964111328136E-4</v>
      </c>
      <c r="M3938" s="76" t="str">
        <f t="shared" si="248"/>
        <v>-</v>
      </c>
      <c r="N3938" s="76" t="str">
        <f t="shared" si="248"/>
        <v>-</v>
      </c>
      <c r="O3938" s="3" t="s">
        <v>679</v>
      </c>
      <c r="P3938" s="3" t="s">
        <v>685</v>
      </c>
      <c r="Q3938" s="3" t="s">
        <v>687</v>
      </c>
      <c r="R3938" s="78"/>
    </row>
    <row r="3939" spans="1:18" x14ac:dyDescent="0.2">
      <c r="A3939" s="3" t="s">
        <v>266</v>
      </c>
      <c r="B3939" s="60" t="s">
        <v>299</v>
      </c>
      <c r="C3939" s="78" t="s">
        <v>753</v>
      </c>
      <c r="D3939" s="78">
        <v>25567</v>
      </c>
      <c r="E3939" s="78">
        <v>92</v>
      </c>
      <c r="F3939" s="78">
        <v>26028</v>
      </c>
      <c r="G3939" s="78">
        <v>18</v>
      </c>
      <c r="H3939" s="78">
        <f t="shared" si="249"/>
        <v>110</v>
      </c>
      <c r="I3939" s="74">
        <v>0.83636363636363631</v>
      </c>
      <c r="J3939" s="74">
        <v>0.16363636363636364</v>
      </c>
      <c r="K3939" s="75">
        <f t="shared" si="246"/>
        <v>0.99999999999996381</v>
      </c>
      <c r="L3939" s="75">
        <f t="shared" si="247"/>
        <v>1.8982889273700753E-13</v>
      </c>
      <c r="M3939" s="76" t="str">
        <f t="shared" si="248"/>
        <v>-</v>
      </c>
      <c r="N3939" s="76" t="str">
        <f t="shared" si="248"/>
        <v>sig</v>
      </c>
      <c r="O3939" s="3" t="s">
        <v>679</v>
      </c>
      <c r="P3939" s="3" t="s">
        <v>685</v>
      </c>
      <c r="Q3939" s="3" t="s">
        <v>687</v>
      </c>
      <c r="R3939" s="78"/>
    </row>
    <row r="3940" spans="1:18" x14ac:dyDescent="0.2">
      <c r="A3940" s="3" t="s">
        <v>338</v>
      </c>
      <c r="B3940" s="60" t="s">
        <v>443</v>
      </c>
      <c r="C3940" s="78" t="s">
        <v>754</v>
      </c>
      <c r="D3940" s="78">
        <v>25567</v>
      </c>
      <c r="E3940" s="78">
        <v>48</v>
      </c>
      <c r="F3940" s="78">
        <v>26028</v>
      </c>
      <c r="G3940" s="78">
        <v>8</v>
      </c>
      <c r="H3940" s="78">
        <f t="shared" si="249"/>
        <v>56</v>
      </c>
      <c r="I3940" s="74">
        <v>0.8571428571428571</v>
      </c>
      <c r="J3940" s="74">
        <v>0.14285714285714285</v>
      </c>
      <c r="K3940" s="75">
        <f t="shared" si="246"/>
        <v>0.99999999627239489</v>
      </c>
      <c r="L3940" s="75">
        <f t="shared" si="247"/>
        <v>2.3440920510209262E-8</v>
      </c>
      <c r="M3940" s="76" t="str">
        <f t="shared" si="248"/>
        <v>-</v>
      </c>
      <c r="N3940" s="76" t="str">
        <f t="shared" si="248"/>
        <v>sig</v>
      </c>
      <c r="O3940" s="3" t="s">
        <v>679</v>
      </c>
      <c r="P3940" s="3" t="s">
        <v>685</v>
      </c>
      <c r="Q3940" s="3" t="s">
        <v>687</v>
      </c>
      <c r="R3940" s="78"/>
    </row>
    <row r="3941" spans="1:18" x14ac:dyDescent="0.2">
      <c r="A3941" s="3" t="s">
        <v>338</v>
      </c>
      <c r="B3941" s="60" t="s">
        <v>443</v>
      </c>
      <c r="C3941" s="78" t="s">
        <v>755</v>
      </c>
      <c r="D3941" s="78">
        <v>25567</v>
      </c>
      <c r="E3941" s="78">
        <v>42</v>
      </c>
      <c r="F3941" s="78">
        <v>26028</v>
      </c>
      <c r="G3941" s="78">
        <v>11</v>
      </c>
      <c r="H3941" s="78">
        <f t="shared" si="249"/>
        <v>53</v>
      </c>
      <c r="I3941" s="74">
        <v>0.79245283018867929</v>
      </c>
      <c r="J3941" s="74">
        <v>0.20754716981132076</v>
      </c>
      <c r="K3941" s="75">
        <f t="shared" si="246"/>
        <v>0.99999722473955543</v>
      </c>
      <c r="L3941" s="75">
        <f t="shared" si="247"/>
        <v>1.1237797011620663E-5</v>
      </c>
      <c r="M3941" s="76" t="str">
        <f t="shared" si="248"/>
        <v>-</v>
      </c>
      <c r="N3941" s="76" t="str">
        <f t="shared" si="248"/>
        <v>-</v>
      </c>
      <c r="O3941" s="3" t="s">
        <v>679</v>
      </c>
      <c r="P3941" s="3" t="s">
        <v>685</v>
      </c>
      <c r="Q3941" s="3" t="s">
        <v>687</v>
      </c>
      <c r="R3941" s="78"/>
    </row>
    <row r="3942" spans="1:18" x14ac:dyDescent="0.2">
      <c r="A3942" s="3" t="s">
        <v>338</v>
      </c>
      <c r="B3942" s="60" t="s">
        <v>443</v>
      </c>
      <c r="C3942" s="78" t="s">
        <v>756</v>
      </c>
      <c r="D3942" s="78">
        <v>25567</v>
      </c>
      <c r="E3942" s="78">
        <v>21</v>
      </c>
      <c r="F3942" s="78">
        <v>26028</v>
      </c>
      <c r="G3942" s="78">
        <v>5</v>
      </c>
      <c r="H3942" s="78">
        <f t="shared" si="249"/>
        <v>26</v>
      </c>
      <c r="I3942" s="74">
        <v>0.80769230769230771</v>
      </c>
      <c r="J3942" s="74">
        <v>0.19230769230769232</v>
      </c>
      <c r="K3942" s="75">
        <f t="shared" si="246"/>
        <v>0.99973323941230774</v>
      </c>
      <c r="L3942" s="75">
        <f t="shared" si="247"/>
        <v>1.24695897102356E-3</v>
      </c>
      <c r="M3942" s="76" t="str">
        <f t="shared" si="248"/>
        <v>-</v>
      </c>
      <c r="N3942" s="76" t="str">
        <f t="shared" si="248"/>
        <v>-</v>
      </c>
      <c r="O3942" s="3" t="s">
        <v>679</v>
      </c>
      <c r="P3942" s="3" t="s">
        <v>685</v>
      </c>
      <c r="Q3942" s="3" t="s">
        <v>687</v>
      </c>
      <c r="R3942" s="78"/>
    </row>
    <row r="3943" spans="1:18" x14ac:dyDescent="0.2">
      <c r="A3943" s="3" t="s">
        <v>338</v>
      </c>
      <c r="B3943" s="60" t="s">
        <v>443</v>
      </c>
      <c r="C3943" s="78" t="s">
        <v>757</v>
      </c>
      <c r="D3943" s="78">
        <v>25567</v>
      </c>
      <c r="E3943" s="78">
        <v>36</v>
      </c>
      <c r="F3943" s="78">
        <v>26028</v>
      </c>
      <c r="G3943" s="78">
        <v>6</v>
      </c>
      <c r="H3943" s="78">
        <f t="shared" si="249"/>
        <v>42</v>
      </c>
      <c r="I3943" s="74">
        <v>0.8571428571428571</v>
      </c>
      <c r="J3943" s="74">
        <v>0.14285714285714285</v>
      </c>
      <c r="K3943" s="75">
        <f t="shared" si="246"/>
        <v>0.99999977831475917</v>
      </c>
      <c r="L3943" s="75">
        <f t="shared" si="247"/>
        <v>1.4144388842396464E-6</v>
      </c>
      <c r="M3943" s="76" t="str">
        <f t="shared" si="248"/>
        <v>-</v>
      </c>
      <c r="N3943" s="76" t="str">
        <f t="shared" si="248"/>
        <v>sig</v>
      </c>
      <c r="O3943" s="3" t="s">
        <v>679</v>
      </c>
      <c r="P3943" s="3" t="s">
        <v>685</v>
      </c>
      <c r="Q3943" s="3" t="s">
        <v>687</v>
      </c>
      <c r="R3943" s="78"/>
    </row>
    <row r="3944" spans="1:18" x14ac:dyDescent="0.2">
      <c r="A3944" s="3" t="s">
        <v>338</v>
      </c>
      <c r="B3944" s="60" t="s">
        <v>443</v>
      </c>
      <c r="C3944" s="78" t="s">
        <v>758</v>
      </c>
      <c r="D3944" s="78">
        <v>25567</v>
      </c>
      <c r="E3944" s="78">
        <v>40</v>
      </c>
      <c r="F3944" s="78">
        <v>26028</v>
      </c>
      <c r="G3944" s="78">
        <v>12</v>
      </c>
      <c r="H3944" s="78">
        <f t="shared" si="249"/>
        <v>52</v>
      </c>
      <c r="I3944" s="74">
        <v>0.76923076923076927</v>
      </c>
      <c r="J3944" s="74">
        <v>0.23076923076923078</v>
      </c>
      <c r="K3944" s="75">
        <f t="shared" si="246"/>
        <v>0.99998205604193524</v>
      </c>
      <c r="L3944" s="75">
        <f t="shared" si="247"/>
        <v>6.3769391927870467E-5</v>
      </c>
      <c r="M3944" s="76" t="str">
        <f t="shared" si="248"/>
        <v>-</v>
      </c>
      <c r="N3944" s="76" t="str">
        <f t="shared" si="248"/>
        <v>-</v>
      </c>
      <c r="O3944" s="3" t="s">
        <v>679</v>
      </c>
      <c r="P3944" s="3" t="s">
        <v>685</v>
      </c>
      <c r="Q3944" s="3" t="s">
        <v>687</v>
      </c>
      <c r="R3944" s="78"/>
    </row>
    <row r="3945" spans="1:18" x14ac:dyDescent="0.2">
      <c r="A3945" s="3" t="s">
        <v>338</v>
      </c>
      <c r="B3945" s="60" t="s">
        <v>443</v>
      </c>
      <c r="C3945" s="78" t="s">
        <v>759</v>
      </c>
      <c r="D3945" s="78">
        <v>25567</v>
      </c>
      <c r="E3945" s="78">
        <v>78</v>
      </c>
      <c r="F3945" s="78">
        <v>26028</v>
      </c>
      <c r="G3945" s="78">
        <v>19</v>
      </c>
      <c r="H3945" s="78">
        <f t="shared" si="249"/>
        <v>97</v>
      </c>
      <c r="I3945" s="74">
        <v>0.80412371134020622</v>
      </c>
      <c r="J3945" s="74">
        <v>0.19587628865979381</v>
      </c>
      <c r="K3945" s="75">
        <f t="shared" si="246"/>
        <v>0.99999999986397281</v>
      </c>
      <c r="L3945" s="75">
        <f t="shared" si="247"/>
        <v>5.7671142534637072E-10</v>
      </c>
      <c r="M3945" s="76" t="str">
        <f t="shared" si="248"/>
        <v>-</v>
      </c>
      <c r="N3945" s="76" t="str">
        <f t="shared" si="248"/>
        <v>sig</v>
      </c>
      <c r="O3945" s="3" t="s">
        <v>679</v>
      </c>
      <c r="P3945" s="3" t="s">
        <v>685</v>
      </c>
      <c r="Q3945" s="3" t="s">
        <v>687</v>
      </c>
      <c r="R3945" s="78"/>
    </row>
    <row r="3946" spans="1:18" x14ac:dyDescent="0.2">
      <c r="A3946" s="3" t="s">
        <v>338</v>
      </c>
      <c r="B3946" s="60" t="s">
        <v>443</v>
      </c>
      <c r="C3946" s="78" t="s">
        <v>760</v>
      </c>
      <c r="D3946" s="78">
        <v>25567</v>
      </c>
      <c r="E3946" s="78">
        <v>32</v>
      </c>
      <c r="F3946" s="78">
        <v>26028</v>
      </c>
      <c r="G3946" s="78">
        <v>8</v>
      </c>
      <c r="H3946" s="78">
        <f t="shared" si="249"/>
        <v>40</v>
      </c>
      <c r="I3946" s="74">
        <v>0.8</v>
      </c>
      <c r="J3946" s="74">
        <v>0.2</v>
      </c>
      <c r="K3946" s="75">
        <f t="shared" si="246"/>
        <v>0.9999788614886711</v>
      </c>
      <c r="L3946" s="75">
        <f t="shared" si="247"/>
        <v>9.1082914877915674E-5</v>
      </c>
      <c r="M3946" s="76" t="str">
        <f t="shared" si="248"/>
        <v>-</v>
      </c>
      <c r="N3946" s="76" t="str">
        <f t="shared" si="248"/>
        <v>-</v>
      </c>
      <c r="O3946" s="3" t="s">
        <v>679</v>
      </c>
      <c r="P3946" s="3" t="s">
        <v>685</v>
      </c>
      <c r="Q3946" s="3" t="s">
        <v>687</v>
      </c>
      <c r="R3946" s="78"/>
    </row>
    <row r="3947" spans="1:18" x14ac:dyDescent="0.2">
      <c r="A3947" s="3" t="s">
        <v>338</v>
      </c>
      <c r="B3947" s="60" t="s">
        <v>443</v>
      </c>
      <c r="C3947" s="78" t="s">
        <v>761</v>
      </c>
      <c r="D3947" s="78">
        <v>25567</v>
      </c>
      <c r="E3947" s="78">
        <v>31</v>
      </c>
      <c r="F3947" s="78">
        <v>26028</v>
      </c>
      <c r="G3947" s="78">
        <v>8</v>
      </c>
      <c r="H3947" s="78">
        <f t="shared" si="249"/>
        <v>39</v>
      </c>
      <c r="I3947" s="74">
        <v>0.79487179487179482</v>
      </c>
      <c r="J3947" s="74">
        <v>0.20512820512820512</v>
      </c>
      <c r="K3947" s="75">
        <f t="shared" si="246"/>
        <v>0.9999648726079613</v>
      </c>
      <c r="L3947" s="75">
        <f t="shared" si="247"/>
        <v>1.4703843771712871E-4</v>
      </c>
      <c r="M3947" s="76" t="str">
        <f t="shared" si="248"/>
        <v>-</v>
      </c>
      <c r="N3947" s="76" t="str">
        <f t="shared" si="248"/>
        <v>-</v>
      </c>
      <c r="O3947" s="3" t="s">
        <v>679</v>
      </c>
      <c r="P3947" s="3" t="s">
        <v>685</v>
      </c>
      <c r="Q3947" s="3" t="s">
        <v>687</v>
      </c>
      <c r="R3947" s="78"/>
    </row>
    <row r="3948" spans="1:18" x14ac:dyDescent="0.2">
      <c r="A3948" s="3" t="s">
        <v>338</v>
      </c>
      <c r="B3948" s="60" t="s">
        <v>443</v>
      </c>
      <c r="C3948" s="78" t="s">
        <v>762</v>
      </c>
      <c r="D3948" s="78">
        <v>25567</v>
      </c>
      <c r="E3948" s="78">
        <v>28</v>
      </c>
      <c r="F3948" s="78">
        <v>26028</v>
      </c>
      <c r="G3948" s="78">
        <v>6</v>
      </c>
      <c r="H3948" s="78">
        <f t="shared" si="249"/>
        <v>34</v>
      </c>
      <c r="I3948" s="74">
        <v>0.82352941176470584</v>
      </c>
      <c r="J3948" s="74">
        <v>0.17647058823529413</v>
      </c>
      <c r="K3948" s="75">
        <f t="shared" si="246"/>
        <v>0.99998072092421353</v>
      </c>
      <c r="L3948" s="75">
        <f t="shared" si="247"/>
        <v>9.7562791779637269E-5</v>
      </c>
      <c r="M3948" s="76" t="str">
        <f t="shared" si="248"/>
        <v>-</v>
      </c>
      <c r="N3948" s="76" t="str">
        <f t="shared" si="248"/>
        <v>-</v>
      </c>
      <c r="O3948" s="3" t="s">
        <v>679</v>
      </c>
      <c r="P3948" s="3" t="s">
        <v>685</v>
      </c>
      <c r="Q3948" s="3" t="s">
        <v>687</v>
      </c>
      <c r="R3948" s="78"/>
    </row>
    <row r="3949" spans="1:18" x14ac:dyDescent="0.2">
      <c r="A3949" s="3" t="s">
        <v>338</v>
      </c>
      <c r="B3949" s="60" t="s">
        <v>443</v>
      </c>
      <c r="C3949" s="78" t="s">
        <v>741</v>
      </c>
      <c r="D3949" s="78">
        <v>25567</v>
      </c>
      <c r="E3949" s="78">
        <v>28</v>
      </c>
      <c r="F3949" s="78">
        <v>26028</v>
      </c>
      <c r="G3949" s="78">
        <v>16</v>
      </c>
      <c r="H3949" s="78">
        <f t="shared" si="249"/>
        <v>44</v>
      </c>
      <c r="I3949" s="74">
        <v>0.63636363636363635</v>
      </c>
      <c r="J3949" s="74">
        <v>0.36363636363636365</v>
      </c>
      <c r="K3949" s="75">
        <f t="shared" si="246"/>
        <v>0.9756166170477627</v>
      </c>
      <c r="L3949" s="75">
        <f t="shared" si="247"/>
        <v>4.8070877210307075E-2</v>
      </c>
      <c r="M3949" s="76" t="str">
        <f t="shared" si="248"/>
        <v>-</v>
      </c>
      <c r="N3949" s="76" t="str">
        <f t="shared" si="248"/>
        <v>-</v>
      </c>
      <c r="O3949" s="3" t="s">
        <v>679</v>
      </c>
      <c r="P3949" s="3" t="s">
        <v>685</v>
      </c>
      <c r="Q3949" s="3" t="s">
        <v>687</v>
      </c>
      <c r="R3949" s="78"/>
    </row>
    <row r="3950" spans="1:18" x14ac:dyDescent="0.2">
      <c r="A3950" s="3" t="s">
        <v>338</v>
      </c>
      <c r="B3950" s="60" t="s">
        <v>443</v>
      </c>
      <c r="C3950" s="78" t="s">
        <v>742</v>
      </c>
      <c r="D3950" s="78">
        <v>25567</v>
      </c>
      <c r="E3950" s="78">
        <v>30</v>
      </c>
      <c r="F3950" s="78">
        <v>26028</v>
      </c>
      <c r="G3950" s="78">
        <v>3</v>
      </c>
      <c r="H3950" s="78">
        <f t="shared" si="249"/>
        <v>33</v>
      </c>
      <c r="I3950" s="74">
        <v>0.90909090909090906</v>
      </c>
      <c r="J3950" s="74">
        <v>9.0909090909090912E-2</v>
      </c>
      <c r="K3950" s="75">
        <f t="shared" si="246"/>
        <v>0.99999993457458913</v>
      </c>
      <c r="L3950" s="75">
        <f t="shared" si="247"/>
        <v>7.0058740675449318E-7</v>
      </c>
      <c r="M3950" s="76" t="str">
        <f t="shared" si="248"/>
        <v>-</v>
      </c>
      <c r="N3950" s="76" t="str">
        <f t="shared" si="248"/>
        <v>sig</v>
      </c>
      <c r="O3950" s="3" t="s">
        <v>679</v>
      </c>
      <c r="P3950" s="3" t="s">
        <v>685</v>
      </c>
      <c r="Q3950" s="3" t="s">
        <v>687</v>
      </c>
      <c r="R3950" s="78"/>
    </row>
    <row r="3951" spans="1:18" x14ac:dyDescent="0.2">
      <c r="A3951" s="3" t="s">
        <v>338</v>
      </c>
      <c r="B3951" s="60" t="s">
        <v>443</v>
      </c>
      <c r="C3951" s="78" t="s">
        <v>743</v>
      </c>
      <c r="D3951" s="78">
        <v>25567</v>
      </c>
      <c r="E3951" s="78">
        <v>34</v>
      </c>
      <c r="F3951" s="78">
        <v>26028</v>
      </c>
      <c r="G3951" s="78">
        <v>1</v>
      </c>
      <c r="H3951" s="78">
        <f t="shared" si="249"/>
        <v>35</v>
      </c>
      <c r="I3951" s="74">
        <v>0.97142857142857142</v>
      </c>
      <c r="J3951" s="74">
        <v>2.8571428571428571E-2</v>
      </c>
      <c r="K3951" s="75">
        <f t="shared" si="246"/>
        <v>0.99999999997089617</v>
      </c>
      <c r="L3951" s="75">
        <f t="shared" si="247"/>
        <v>1.047737896442416E-9</v>
      </c>
      <c r="M3951" s="76" t="str">
        <f t="shared" si="248"/>
        <v>-</v>
      </c>
      <c r="N3951" s="76" t="str">
        <f t="shared" si="248"/>
        <v>sig</v>
      </c>
      <c r="O3951" s="3" t="s">
        <v>679</v>
      </c>
      <c r="P3951" s="3" t="s">
        <v>685</v>
      </c>
      <c r="Q3951" s="3" t="s">
        <v>687</v>
      </c>
      <c r="R3951" s="78"/>
    </row>
    <row r="3952" spans="1:18" x14ac:dyDescent="0.2">
      <c r="A3952" s="3" t="s">
        <v>338</v>
      </c>
      <c r="B3952" s="60" t="s">
        <v>443</v>
      </c>
      <c r="C3952" s="78" t="s">
        <v>744</v>
      </c>
      <c r="D3952" s="78">
        <v>25567</v>
      </c>
      <c r="E3952" s="78">
        <v>23</v>
      </c>
      <c r="F3952" s="78">
        <v>26028</v>
      </c>
      <c r="G3952" s="78">
        <v>0</v>
      </c>
      <c r="H3952" s="78">
        <f t="shared" si="249"/>
        <v>23</v>
      </c>
      <c r="I3952" s="74">
        <v>1</v>
      </c>
      <c r="J3952" s="74">
        <v>0</v>
      </c>
      <c r="K3952" s="75">
        <f t="shared" si="246"/>
        <v>1</v>
      </c>
      <c r="L3952" s="75">
        <f t="shared" si="247"/>
        <v>1.1920928955078122E-7</v>
      </c>
      <c r="M3952" s="76" t="str">
        <f t="shared" si="248"/>
        <v>-</v>
      </c>
      <c r="N3952" s="76" t="str">
        <f t="shared" si="248"/>
        <v>sig</v>
      </c>
      <c r="O3952" s="3" t="s">
        <v>679</v>
      </c>
      <c r="P3952" s="3" t="s">
        <v>685</v>
      </c>
      <c r="Q3952" s="3" t="s">
        <v>687</v>
      </c>
      <c r="R3952" s="78"/>
    </row>
    <row r="3953" spans="1:18" x14ac:dyDescent="0.2">
      <c r="A3953" s="3" t="s">
        <v>338</v>
      </c>
      <c r="B3953" s="60" t="s">
        <v>443</v>
      </c>
      <c r="C3953" s="78" t="s">
        <v>745</v>
      </c>
      <c r="D3953" s="78">
        <v>25567</v>
      </c>
      <c r="E3953" s="78">
        <v>32</v>
      </c>
      <c r="F3953" s="78">
        <v>26028</v>
      </c>
      <c r="G3953" s="78">
        <v>5</v>
      </c>
      <c r="H3953" s="78">
        <f t="shared" si="249"/>
        <v>37</v>
      </c>
      <c r="I3953" s="74">
        <v>0.86486486486486491</v>
      </c>
      <c r="J3953" s="74">
        <v>0.13513513513513514</v>
      </c>
      <c r="K3953" s="75">
        <f t="shared" si="246"/>
        <v>0.99999945780291455</v>
      </c>
      <c r="L3953" s="75">
        <f t="shared" si="247"/>
        <v>3.7137651816010437E-6</v>
      </c>
      <c r="M3953" s="76" t="str">
        <f t="shared" si="248"/>
        <v>-</v>
      </c>
      <c r="N3953" s="76" t="str">
        <f t="shared" si="248"/>
        <v>sig</v>
      </c>
      <c r="O3953" s="3" t="s">
        <v>679</v>
      </c>
      <c r="P3953" s="3" t="s">
        <v>685</v>
      </c>
      <c r="Q3953" s="3" t="s">
        <v>687</v>
      </c>
      <c r="R3953" s="78"/>
    </row>
    <row r="3954" spans="1:18" x14ac:dyDescent="0.2">
      <c r="A3954" s="3" t="s">
        <v>338</v>
      </c>
      <c r="B3954" s="60" t="s">
        <v>443</v>
      </c>
      <c r="C3954" s="78" t="s">
        <v>746</v>
      </c>
      <c r="D3954" s="78">
        <v>25567</v>
      </c>
      <c r="E3954" s="78">
        <v>34</v>
      </c>
      <c r="F3954" s="78">
        <v>26028</v>
      </c>
      <c r="G3954" s="78">
        <v>4</v>
      </c>
      <c r="H3954" s="78">
        <f t="shared" si="249"/>
        <v>38</v>
      </c>
      <c r="I3954" s="74">
        <v>0.89473684210526316</v>
      </c>
      <c r="J3954" s="74">
        <v>0.10526315789473684</v>
      </c>
      <c r="K3954" s="75">
        <f t="shared" si="246"/>
        <v>0.99999996661063051</v>
      </c>
      <c r="L3954" s="75">
        <f t="shared" si="247"/>
        <v>3.0192677513696343E-7</v>
      </c>
      <c r="M3954" s="76" t="str">
        <f t="shared" si="248"/>
        <v>-</v>
      </c>
      <c r="N3954" s="76" t="str">
        <f t="shared" si="248"/>
        <v>sig</v>
      </c>
      <c r="O3954" s="3" t="s">
        <v>679</v>
      </c>
      <c r="P3954" s="3" t="s">
        <v>685</v>
      </c>
      <c r="Q3954" s="3" t="s">
        <v>687</v>
      </c>
      <c r="R3954" s="78"/>
    </row>
    <row r="3955" spans="1:18" x14ac:dyDescent="0.2">
      <c r="A3955" s="3" t="s">
        <v>338</v>
      </c>
      <c r="B3955" s="60" t="s">
        <v>443</v>
      </c>
      <c r="C3955" s="78" t="s">
        <v>747</v>
      </c>
      <c r="D3955" s="78">
        <v>25567</v>
      </c>
      <c r="E3955" s="78">
        <v>12</v>
      </c>
      <c r="F3955" s="78">
        <v>26028</v>
      </c>
      <c r="G3955" s="78">
        <v>2</v>
      </c>
      <c r="H3955" s="78">
        <f t="shared" si="249"/>
        <v>14</v>
      </c>
      <c r="I3955" s="74">
        <v>0.8571428571428571</v>
      </c>
      <c r="J3955" s="74">
        <v>0.14285714285714285</v>
      </c>
      <c r="K3955" s="75">
        <f t="shared" si="246"/>
        <v>0.99908447265625</v>
      </c>
      <c r="L3955" s="75">
        <f t="shared" si="247"/>
        <v>6.4697265625E-3</v>
      </c>
      <c r="M3955" s="76" t="str">
        <f t="shared" si="248"/>
        <v>-</v>
      </c>
      <c r="N3955" s="76" t="str">
        <f t="shared" si="248"/>
        <v>-</v>
      </c>
      <c r="O3955" s="3" t="s">
        <v>679</v>
      </c>
      <c r="P3955" s="3" t="s">
        <v>685</v>
      </c>
      <c r="Q3955" s="3" t="s">
        <v>687</v>
      </c>
      <c r="R3955" s="78"/>
    </row>
    <row r="3956" spans="1:18" x14ac:dyDescent="0.2">
      <c r="A3956" s="3" t="s">
        <v>338</v>
      </c>
      <c r="B3956" s="60" t="s">
        <v>443</v>
      </c>
      <c r="C3956" s="78" t="s">
        <v>748</v>
      </c>
      <c r="D3956" s="78">
        <v>25567</v>
      </c>
      <c r="E3956" s="78">
        <v>13</v>
      </c>
      <c r="F3956" s="78">
        <v>26028</v>
      </c>
      <c r="G3956" s="78">
        <v>3</v>
      </c>
      <c r="H3956" s="78">
        <f t="shared" si="249"/>
        <v>16</v>
      </c>
      <c r="I3956" s="74">
        <v>0.8125</v>
      </c>
      <c r="J3956" s="74">
        <v>0.1875</v>
      </c>
      <c r="K3956" s="75">
        <f t="shared" si="246"/>
        <v>0.9979095458984375</v>
      </c>
      <c r="L3956" s="75">
        <f t="shared" si="247"/>
        <v>1.0635375976562507E-2</v>
      </c>
      <c r="M3956" s="76" t="str">
        <f t="shared" si="248"/>
        <v>-</v>
      </c>
      <c r="N3956" s="76" t="str">
        <f t="shared" si="248"/>
        <v>-</v>
      </c>
      <c r="O3956" s="3" t="s">
        <v>679</v>
      </c>
      <c r="P3956" s="3" t="s">
        <v>685</v>
      </c>
      <c r="Q3956" s="3" t="s">
        <v>687</v>
      </c>
      <c r="R3956" s="78"/>
    </row>
    <row r="3957" spans="1:18" x14ac:dyDescent="0.2">
      <c r="A3957" s="3" t="s">
        <v>338</v>
      </c>
      <c r="B3957" s="60" t="s">
        <v>443</v>
      </c>
      <c r="C3957" s="78" t="s">
        <v>749</v>
      </c>
      <c r="D3957" s="78">
        <v>25567</v>
      </c>
      <c r="E3957" s="78">
        <v>17</v>
      </c>
      <c r="F3957" s="78">
        <v>26028</v>
      </c>
      <c r="G3957" s="78">
        <v>2</v>
      </c>
      <c r="H3957" s="78">
        <f t="shared" si="249"/>
        <v>19</v>
      </c>
      <c r="I3957" s="74">
        <v>0.89473684210526316</v>
      </c>
      <c r="J3957" s="74">
        <v>0.10526315789473684</v>
      </c>
      <c r="K3957" s="75">
        <f t="shared" si="246"/>
        <v>0.99996185302734375</v>
      </c>
      <c r="L3957" s="75">
        <f t="shared" si="247"/>
        <v>3.6430358886718766E-4</v>
      </c>
      <c r="M3957" s="76" t="str">
        <f t="shared" si="248"/>
        <v>-</v>
      </c>
      <c r="N3957" s="76" t="str">
        <f t="shared" si="248"/>
        <v>-</v>
      </c>
      <c r="O3957" s="3" t="s">
        <v>679</v>
      </c>
      <c r="P3957" s="3" t="s">
        <v>685</v>
      </c>
      <c r="Q3957" s="3" t="s">
        <v>687</v>
      </c>
      <c r="R3957" s="78"/>
    </row>
    <row r="3958" spans="1:18" x14ac:dyDescent="0.2">
      <c r="A3958" s="3" t="s">
        <v>338</v>
      </c>
      <c r="B3958" s="60" t="s">
        <v>443</v>
      </c>
      <c r="C3958" s="78" t="s">
        <v>750</v>
      </c>
      <c r="D3958" s="78">
        <v>25567</v>
      </c>
      <c r="E3958" s="78">
        <v>6</v>
      </c>
      <c r="F3958" s="78">
        <v>26028</v>
      </c>
      <c r="G3958" s="78">
        <v>2</v>
      </c>
      <c r="H3958" s="78">
        <f t="shared" si="249"/>
        <v>8</v>
      </c>
      <c r="I3958" s="74">
        <v>0.75</v>
      </c>
      <c r="J3958" s="74">
        <v>0.25</v>
      </c>
      <c r="K3958" s="75">
        <f t="shared" si="246"/>
        <v>0.96484375</v>
      </c>
      <c r="L3958" s="75">
        <f t="shared" si="247"/>
        <v>0.14453125</v>
      </c>
      <c r="M3958" s="76" t="str">
        <f t="shared" si="248"/>
        <v>-</v>
      </c>
      <c r="N3958" s="76" t="str">
        <f t="shared" si="248"/>
        <v>-</v>
      </c>
      <c r="O3958" s="3" t="s">
        <v>679</v>
      </c>
      <c r="P3958" s="3" t="s">
        <v>685</v>
      </c>
      <c r="Q3958" s="3" t="s">
        <v>687</v>
      </c>
      <c r="R3958" s="78"/>
    </row>
    <row r="3959" spans="1:18" x14ac:dyDescent="0.2">
      <c r="A3959" s="3" t="s">
        <v>338</v>
      </c>
      <c r="B3959" s="60" t="s">
        <v>443</v>
      </c>
      <c r="C3959" s="78" t="s">
        <v>751</v>
      </c>
      <c r="D3959" s="78">
        <v>25567</v>
      </c>
      <c r="E3959" s="78">
        <v>15</v>
      </c>
      <c r="F3959" s="78">
        <v>26028</v>
      </c>
      <c r="G3959" s="78">
        <v>6</v>
      </c>
      <c r="H3959" s="78">
        <f t="shared" si="249"/>
        <v>21</v>
      </c>
      <c r="I3959" s="74">
        <v>0.7142857142857143</v>
      </c>
      <c r="J3959" s="74">
        <v>0.2857142857142857</v>
      </c>
      <c r="K3959" s="75">
        <f t="shared" si="246"/>
        <v>0.98669815063476562</v>
      </c>
      <c r="L3959" s="75">
        <f t="shared" si="247"/>
        <v>3.9176940917968764E-2</v>
      </c>
      <c r="M3959" s="76" t="str">
        <f t="shared" si="248"/>
        <v>-</v>
      </c>
      <c r="N3959" s="76" t="str">
        <f t="shared" si="248"/>
        <v>-</v>
      </c>
      <c r="O3959" s="3" t="s">
        <v>679</v>
      </c>
      <c r="P3959" s="3" t="s">
        <v>685</v>
      </c>
      <c r="Q3959" s="3" t="s">
        <v>687</v>
      </c>
      <c r="R3959" s="78"/>
    </row>
    <row r="3960" spans="1:18" x14ac:dyDescent="0.2">
      <c r="A3960" s="3" t="s">
        <v>338</v>
      </c>
      <c r="B3960" s="60" t="s">
        <v>443</v>
      </c>
      <c r="C3960" s="78" t="s">
        <v>752</v>
      </c>
      <c r="D3960" s="78">
        <v>25567</v>
      </c>
      <c r="E3960" s="78">
        <v>7</v>
      </c>
      <c r="F3960" s="78">
        <v>26028</v>
      </c>
      <c r="G3960" s="78">
        <v>2</v>
      </c>
      <c r="H3960" s="78">
        <f t="shared" si="249"/>
        <v>9</v>
      </c>
      <c r="I3960" s="74">
        <v>0.77777777777777779</v>
      </c>
      <c r="J3960" s="74">
        <v>0.22222222222222221</v>
      </c>
      <c r="K3960" s="75">
        <f t="shared" si="246"/>
        <v>0.98046875</v>
      </c>
      <c r="L3960" s="75">
        <f t="shared" si="247"/>
        <v>8.9843750000000028E-2</v>
      </c>
      <c r="M3960" s="76" t="str">
        <f t="shared" si="248"/>
        <v>-</v>
      </c>
      <c r="N3960" s="76" t="str">
        <f t="shared" si="248"/>
        <v>-</v>
      </c>
      <c r="O3960" s="3" t="s">
        <v>679</v>
      </c>
      <c r="P3960" s="3" t="s">
        <v>685</v>
      </c>
      <c r="Q3960" s="3" t="s">
        <v>687</v>
      </c>
      <c r="R3960" s="78"/>
    </row>
    <row r="3961" spans="1:18" x14ac:dyDescent="0.2">
      <c r="A3961" s="3" t="s">
        <v>338</v>
      </c>
      <c r="B3961" s="60" t="s">
        <v>443</v>
      </c>
      <c r="C3961" s="78" t="s">
        <v>753</v>
      </c>
      <c r="D3961" s="78">
        <v>25567</v>
      </c>
      <c r="E3961" s="78">
        <v>21</v>
      </c>
      <c r="F3961" s="78">
        <v>26028</v>
      </c>
      <c r="G3961" s="78">
        <v>2</v>
      </c>
      <c r="H3961" s="78">
        <f t="shared" si="249"/>
        <v>23</v>
      </c>
      <c r="I3961" s="74">
        <v>0.91304347826086951</v>
      </c>
      <c r="J3961" s="74">
        <v>8.6956521739130432E-2</v>
      </c>
      <c r="K3961" s="75">
        <f t="shared" si="246"/>
        <v>0.99999713897705078</v>
      </c>
      <c r="L3961" s="75">
        <f t="shared" si="247"/>
        <v>3.3020973205566413E-5</v>
      </c>
      <c r="M3961" s="76" t="str">
        <f t="shared" si="248"/>
        <v>-</v>
      </c>
      <c r="N3961" s="76" t="str">
        <f t="shared" si="248"/>
        <v>-</v>
      </c>
      <c r="O3961" s="3" t="s">
        <v>679</v>
      </c>
      <c r="P3961" s="3" t="s">
        <v>685</v>
      </c>
      <c r="Q3961" s="3" t="s">
        <v>687</v>
      </c>
      <c r="R3961" s="78"/>
    </row>
    <row r="3962" spans="1:18" x14ac:dyDescent="0.2">
      <c r="A3962" s="60" t="s">
        <v>26</v>
      </c>
      <c r="B3962" s="60" t="s">
        <v>299</v>
      </c>
      <c r="C3962" s="78" t="s">
        <v>754</v>
      </c>
      <c r="D3962" s="78">
        <v>26129</v>
      </c>
      <c r="E3962" s="78">
        <v>243</v>
      </c>
      <c r="F3962" s="78">
        <v>28281</v>
      </c>
      <c r="G3962" s="78">
        <v>73</v>
      </c>
      <c r="H3962" s="78">
        <f t="shared" si="249"/>
        <v>316</v>
      </c>
      <c r="I3962" s="74">
        <v>0.76898734177215189</v>
      </c>
      <c r="J3962" s="74">
        <v>0.23101265822784811</v>
      </c>
      <c r="K3962" s="75">
        <f t="shared" si="246"/>
        <v>1</v>
      </c>
      <c r="L3962" s="75">
        <f t="shared" si="247"/>
        <v>8.5022061669287268E-23</v>
      </c>
      <c r="M3962" s="76" t="str">
        <f t="shared" si="248"/>
        <v>-</v>
      </c>
      <c r="N3962" s="76" t="str">
        <f t="shared" si="248"/>
        <v>sig</v>
      </c>
      <c r="O3962" s="3" t="s">
        <v>682</v>
      </c>
      <c r="P3962" s="3" t="s">
        <v>685</v>
      </c>
      <c r="Q3962" s="3" t="s">
        <v>687</v>
      </c>
      <c r="R3962" s="78"/>
    </row>
    <row r="3963" spans="1:18" x14ac:dyDescent="0.2">
      <c r="A3963" s="60" t="s">
        <v>26</v>
      </c>
      <c r="B3963" s="60" t="s">
        <v>299</v>
      </c>
      <c r="C3963" s="78" t="s">
        <v>755</v>
      </c>
      <c r="D3963" s="78">
        <v>26129</v>
      </c>
      <c r="E3963" s="78">
        <v>213</v>
      </c>
      <c r="F3963" s="78">
        <v>28281</v>
      </c>
      <c r="G3963" s="78">
        <v>60</v>
      </c>
      <c r="H3963" s="78">
        <f t="shared" si="249"/>
        <v>273</v>
      </c>
      <c r="I3963" s="74">
        <v>0.78021978021978022</v>
      </c>
      <c r="J3963" s="74">
        <v>0.21978021978021978</v>
      </c>
      <c r="K3963" s="75">
        <f t="shared" si="246"/>
        <v>1</v>
      </c>
      <c r="L3963" s="75">
        <f t="shared" si="247"/>
        <v>1.4584753073281475E-21</v>
      </c>
      <c r="M3963" s="76" t="str">
        <f t="shared" si="248"/>
        <v>-</v>
      </c>
      <c r="N3963" s="76" t="str">
        <f t="shared" si="248"/>
        <v>sig</v>
      </c>
      <c r="O3963" s="3" t="s">
        <v>682</v>
      </c>
      <c r="P3963" s="3" t="s">
        <v>685</v>
      </c>
      <c r="Q3963" s="3" t="s">
        <v>687</v>
      </c>
      <c r="R3963" s="78"/>
    </row>
    <row r="3964" spans="1:18" x14ac:dyDescent="0.2">
      <c r="A3964" s="60" t="s">
        <v>26</v>
      </c>
      <c r="B3964" s="60" t="s">
        <v>299</v>
      </c>
      <c r="C3964" s="78" t="s">
        <v>756</v>
      </c>
      <c r="D3964" s="78">
        <v>26129</v>
      </c>
      <c r="E3964" s="78">
        <v>186</v>
      </c>
      <c r="F3964" s="78">
        <v>28281</v>
      </c>
      <c r="G3964" s="78">
        <v>63</v>
      </c>
      <c r="H3964" s="78">
        <f t="shared" si="249"/>
        <v>249</v>
      </c>
      <c r="I3964" s="74">
        <v>0.74698795180722888</v>
      </c>
      <c r="J3964" s="74">
        <v>0.25301204819277107</v>
      </c>
      <c r="K3964" s="75">
        <f t="shared" si="246"/>
        <v>0.99999999999999956</v>
      </c>
      <c r="L3964" s="75">
        <f t="shared" si="247"/>
        <v>1.4106146943864768E-15</v>
      </c>
      <c r="M3964" s="76" t="str">
        <f t="shared" si="248"/>
        <v>-</v>
      </c>
      <c r="N3964" s="76" t="str">
        <f t="shared" si="248"/>
        <v>sig</v>
      </c>
      <c r="O3964" s="3" t="s">
        <v>682</v>
      </c>
      <c r="P3964" s="3" t="s">
        <v>685</v>
      </c>
      <c r="Q3964" s="3" t="s">
        <v>687</v>
      </c>
      <c r="R3964" s="78"/>
    </row>
    <row r="3965" spans="1:18" x14ac:dyDescent="0.2">
      <c r="A3965" s="60" t="s">
        <v>26</v>
      </c>
      <c r="B3965" s="60" t="s">
        <v>299</v>
      </c>
      <c r="C3965" s="78" t="s">
        <v>757</v>
      </c>
      <c r="D3965" s="78">
        <v>26129</v>
      </c>
      <c r="E3965" s="78">
        <v>178</v>
      </c>
      <c r="F3965" s="78">
        <v>28281</v>
      </c>
      <c r="G3965" s="78">
        <v>72</v>
      </c>
      <c r="H3965" s="78">
        <f t="shared" si="249"/>
        <v>250</v>
      </c>
      <c r="I3965" s="74">
        <v>0.71199999999999997</v>
      </c>
      <c r="J3965" s="74">
        <v>0.28799999999999998</v>
      </c>
      <c r="K3965" s="75">
        <f t="shared" si="246"/>
        <v>0.9999999999969158</v>
      </c>
      <c r="L3965" s="75">
        <f t="shared" si="247"/>
        <v>7.7642325142260927E-12</v>
      </c>
      <c r="M3965" s="76" t="str">
        <f t="shared" si="248"/>
        <v>-</v>
      </c>
      <c r="N3965" s="76" t="str">
        <f t="shared" si="248"/>
        <v>sig</v>
      </c>
      <c r="O3965" s="3" t="s">
        <v>682</v>
      </c>
      <c r="P3965" s="3" t="s">
        <v>685</v>
      </c>
      <c r="Q3965" s="3" t="s">
        <v>687</v>
      </c>
      <c r="R3965" s="78"/>
    </row>
    <row r="3966" spans="1:18" x14ac:dyDescent="0.2">
      <c r="A3966" s="60" t="s">
        <v>26</v>
      </c>
      <c r="B3966" s="60" t="s">
        <v>299</v>
      </c>
      <c r="C3966" s="78" t="s">
        <v>758</v>
      </c>
      <c r="D3966" s="78">
        <v>26129</v>
      </c>
      <c r="E3966" s="78">
        <v>179</v>
      </c>
      <c r="F3966" s="78">
        <v>28281</v>
      </c>
      <c r="G3966" s="78">
        <v>50</v>
      </c>
      <c r="H3966" s="78">
        <f t="shared" si="249"/>
        <v>229</v>
      </c>
      <c r="I3966" s="74">
        <v>0.78165938864628826</v>
      </c>
      <c r="J3966" s="74">
        <v>0.2183406113537118</v>
      </c>
      <c r="K3966" s="75">
        <f t="shared" si="246"/>
        <v>1</v>
      </c>
      <c r="L3966" s="75">
        <f t="shared" si="247"/>
        <v>1.5891302774467639E-18</v>
      </c>
      <c r="M3966" s="76" t="str">
        <f t="shared" si="248"/>
        <v>-</v>
      </c>
      <c r="N3966" s="76" t="str">
        <f t="shared" si="248"/>
        <v>sig</v>
      </c>
      <c r="O3966" s="3" t="s">
        <v>682</v>
      </c>
      <c r="P3966" s="3" t="s">
        <v>685</v>
      </c>
      <c r="Q3966" s="3" t="s">
        <v>687</v>
      </c>
      <c r="R3966" s="78"/>
    </row>
    <row r="3967" spans="1:18" x14ac:dyDescent="0.2">
      <c r="A3967" s="60" t="s">
        <v>26</v>
      </c>
      <c r="B3967" s="60" t="s">
        <v>299</v>
      </c>
      <c r="C3967" s="78" t="s">
        <v>759</v>
      </c>
      <c r="D3967" s="78">
        <v>26129</v>
      </c>
      <c r="E3967" s="78">
        <v>188</v>
      </c>
      <c r="F3967" s="78">
        <v>28281</v>
      </c>
      <c r="G3967" s="78">
        <v>47</v>
      </c>
      <c r="H3967" s="78">
        <f t="shared" si="249"/>
        <v>235</v>
      </c>
      <c r="I3967" s="74">
        <v>0.8</v>
      </c>
      <c r="J3967" s="74">
        <v>0.2</v>
      </c>
      <c r="K3967" s="75">
        <f t="shared" si="246"/>
        <v>1</v>
      </c>
      <c r="L3967" s="75">
        <f t="shared" si="247"/>
        <v>1.8368813020557777E-21</v>
      </c>
      <c r="M3967" s="76" t="str">
        <f t="shared" si="248"/>
        <v>-</v>
      </c>
      <c r="N3967" s="76" t="str">
        <f t="shared" si="248"/>
        <v>sig</v>
      </c>
      <c r="O3967" s="3" t="s">
        <v>682</v>
      </c>
      <c r="P3967" s="3" t="s">
        <v>685</v>
      </c>
      <c r="Q3967" s="3" t="s">
        <v>687</v>
      </c>
      <c r="R3967" s="78"/>
    </row>
    <row r="3968" spans="1:18" x14ac:dyDescent="0.2">
      <c r="A3968" s="60" t="s">
        <v>26</v>
      </c>
      <c r="B3968" s="60" t="s">
        <v>299</v>
      </c>
      <c r="C3968" s="78" t="s">
        <v>760</v>
      </c>
      <c r="D3968" s="78">
        <v>26129</v>
      </c>
      <c r="E3968" s="78">
        <v>161</v>
      </c>
      <c r="F3968" s="78">
        <v>28281</v>
      </c>
      <c r="G3968" s="78">
        <v>47</v>
      </c>
      <c r="H3968" s="78">
        <f t="shared" si="249"/>
        <v>208</v>
      </c>
      <c r="I3968" s="74">
        <v>0.77403846153846156</v>
      </c>
      <c r="J3968" s="74">
        <v>0.22596153846153846</v>
      </c>
      <c r="K3968" s="75">
        <f t="shared" si="246"/>
        <v>0.99999999999999989</v>
      </c>
      <c r="L3968" s="75">
        <f t="shared" si="247"/>
        <v>4.1873374208337792E-16</v>
      </c>
      <c r="M3968" s="76" t="str">
        <f t="shared" si="248"/>
        <v>-</v>
      </c>
      <c r="N3968" s="76" t="str">
        <f t="shared" si="248"/>
        <v>sig</v>
      </c>
      <c r="O3968" s="3" t="s">
        <v>682</v>
      </c>
      <c r="P3968" s="3" t="s">
        <v>685</v>
      </c>
      <c r="Q3968" s="3" t="s">
        <v>687</v>
      </c>
      <c r="R3968" s="78"/>
    </row>
    <row r="3969" spans="1:18" x14ac:dyDescent="0.2">
      <c r="A3969" s="60" t="s">
        <v>26</v>
      </c>
      <c r="B3969" s="60" t="s">
        <v>299</v>
      </c>
      <c r="C3969" s="78" t="s">
        <v>761</v>
      </c>
      <c r="D3969" s="78">
        <v>26129</v>
      </c>
      <c r="E3969" s="78">
        <v>168</v>
      </c>
      <c r="F3969" s="78">
        <v>28281</v>
      </c>
      <c r="G3969" s="78">
        <v>43</v>
      </c>
      <c r="H3969" s="78">
        <f t="shared" si="249"/>
        <v>211</v>
      </c>
      <c r="I3969" s="74">
        <v>0.79620853080568721</v>
      </c>
      <c r="J3969" s="74">
        <v>0.20379146919431279</v>
      </c>
      <c r="K3969" s="75">
        <f t="shared" si="246"/>
        <v>1</v>
      </c>
      <c r="L3969" s="75">
        <f t="shared" si="247"/>
        <v>5.9434259365502319E-19</v>
      </c>
      <c r="M3969" s="76" t="str">
        <f t="shared" si="248"/>
        <v>-</v>
      </c>
      <c r="N3969" s="76" t="str">
        <f t="shared" si="248"/>
        <v>sig</v>
      </c>
      <c r="O3969" s="3" t="s">
        <v>682</v>
      </c>
      <c r="P3969" s="3" t="s">
        <v>685</v>
      </c>
      <c r="Q3969" s="3" t="s">
        <v>687</v>
      </c>
      <c r="R3969" s="78"/>
    </row>
    <row r="3970" spans="1:18" x14ac:dyDescent="0.2">
      <c r="A3970" s="60" t="s">
        <v>26</v>
      </c>
      <c r="B3970" s="60" t="s">
        <v>299</v>
      </c>
      <c r="C3970" s="78" t="s">
        <v>762</v>
      </c>
      <c r="D3970" s="78">
        <v>26129</v>
      </c>
      <c r="E3970" s="78">
        <v>179</v>
      </c>
      <c r="F3970" s="78">
        <v>28281</v>
      </c>
      <c r="G3970" s="78">
        <v>46</v>
      </c>
      <c r="H3970" s="78">
        <f t="shared" si="249"/>
        <v>225</v>
      </c>
      <c r="I3970" s="74">
        <v>0.79555555555555557</v>
      </c>
      <c r="J3970" s="74">
        <v>0.20444444444444446</v>
      </c>
      <c r="K3970" s="75">
        <f t="shared" ref="K3970:K4033" si="250">BINOMDIST(E3970,H3970,0.5,TRUE)</f>
        <v>1</v>
      </c>
      <c r="L3970" s="75">
        <f t="shared" ref="L3970:L4033" si="251">BINOMDIST(G3970,H3970,0.5,TRUE)</f>
        <v>5.0927349758852681E-20</v>
      </c>
      <c r="M3970" s="76" t="str">
        <f t="shared" ref="M3970:N4033" si="252">IF(K3970&lt;(0.05/5830),"sig","-")</f>
        <v>-</v>
      </c>
      <c r="N3970" s="76" t="str">
        <f t="shared" si="252"/>
        <v>sig</v>
      </c>
      <c r="O3970" s="3" t="s">
        <v>682</v>
      </c>
      <c r="P3970" s="3" t="s">
        <v>685</v>
      </c>
      <c r="Q3970" s="3" t="s">
        <v>687</v>
      </c>
      <c r="R3970" s="78"/>
    </row>
    <row r="3971" spans="1:18" x14ac:dyDescent="0.2">
      <c r="A3971" s="60" t="s">
        <v>26</v>
      </c>
      <c r="B3971" s="60" t="s">
        <v>299</v>
      </c>
      <c r="C3971" s="78" t="s">
        <v>741</v>
      </c>
      <c r="D3971" s="78">
        <v>26129</v>
      </c>
      <c r="E3971" s="78">
        <v>99</v>
      </c>
      <c r="F3971" s="78">
        <v>28281</v>
      </c>
      <c r="G3971" s="78">
        <v>30</v>
      </c>
      <c r="H3971" s="78">
        <f t="shared" si="249"/>
        <v>129</v>
      </c>
      <c r="I3971" s="74">
        <v>0.76744186046511631</v>
      </c>
      <c r="J3971" s="74">
        <v>0.23255813953488372</v>
      </c>
      <c r="K3971" s="75">
        <f t="shared" si="250"/>
        <v>0.99999999987657562</v>
      </c>
      <c r="L3971" s="75">
        <f t="shared" si="251"/>
        <v>4.1869248671347893E-10</v>
      </c>
      <c r="M3971" s="76" t="str">
        <f t="shared" si="252"/>
        <v>-</v>
      </c>
      <c r="N3971" s="76" t="str">
        <f t="shared" si="252"/>
        <v>sig</v>
      </c>
      <c r="O3971" s="3" t="s">
        <v>682</v>
      </c>
      <c r="P3971" s="3" t="s">
        <v>685</v>
      </c>
      <c r="Q3971" s="3" t="s">
        <v>687</v>
      </c>
      <c r="R3971" s="78"/>
    </row>
    <row r="3972" spans="1:18" x14ac:dyDescent="0.2">
      <c r="A3972" s="60" t="s">
        <v>26</v>
      </c>
      <c r="B3972" s="60" t="s">
        <v>299</v>
      </c>
      <c r="C3972" s="78" t="s">
        <v>742</v>
      </c>
      <c r="D3972" s="78">
        <v>26129</v>
      </c>
      <c r="E3972" s="78">
        <v>124</v>
      </c>
      <c r="F3972" s="78">
        <v>28281</v>
      </c>
      <c r="G3972" s="78">
        <v>36</v>
      </c>
      <c r="H3972" s="78">
        <f t="shared" si="249"/>
        <v>160</v>
      </c>
      <c r="I3972" s="74">
        <v>0.77500000000000002</v>
      </c>
      <c r="J3972" s="74">
        <v>0.22500000000000001</v>
      </c>
      <c r="K3972" s="75">
        <f t="shared" si="250"/>
        <v>0.99999999999977152</v>
      </c>
      <c r="L3972" s="75">
        <f t="shared" si="251"/>
        <v>8.042085224063533E-13</v>
      </c>
      <c r="M3972" s="76" t="str">
        <f t="shared" si="252"/>
        <v>-</v>
      </c>
      <c r="N3972" s="76" t="str">
        <f t="shared" si="252"/>
        <v>sig</v>
      </c>
      <c r="O3972" s="3" t="s">
        <v>682</v>
      </c>
      <c r="P3972" s="3" t="s">
        <v>685</v>
      </c>
      <c r="Q3972" s="3" t="s">
        <v>687</v>
      </c>
      <c r="R3972" s="78"/>
    </row>
    <row r="3973" spans="1:18" x14ac:dyDescent="0.2">
      <c r="A3973" s="60" t="s">
        <v>26</v>
      </c>
      <c r="B3973" s="60" t="s">
        <v>299</v>
      </c>
      <c r="C3973" s="78" t="s">
        <v>743</v>
      </c>
      <c r="D3973" s="78">
        <v>26129</v>
      </c>
      <c r="E3973" s="78">
        <v>150</v>
      </c>
      <c r="F3973" s="78">
        <v>28281</v>
      </c>
      <c r="G3973" s="78">
        <v>37</v>
      </c>
      <c r="H3973" s="78">
        <f t="shared" si="249"/>
        <v>187</v>
      </c>
      <c r="I3973" s="74">
        <v>0.80213903743315507</v>
      </c>
      <c r="J3973" s="74">
        <v>0.19786096256684493</v>
      </c>
      <c r="K3973" s="75">
        <f t="shared" si="250"/>
        <v>1</v>
      </c>
      <c r="L3973" s="75">
        <f t="shared" si="251"/>
        <v>1.2270714987904015E-17</v>
      </c>
      <c r="M3973" s="76" t="str">
        <f t="shared" si="252"/>
        <v>-</v>
      </c>
      <c r="N3973" s="76" t="str">
        <f t="shared" si="252"/>
        <v>sig</v>
      </c>
      <c r="O3973" s="3" t="s">
        <v>682</v>
      </c>
      <c r="P3973" s="3" t="s">
        <v>685</v>
      </c>
      <c r="Q3973" s="3" t="s">
        <v>687</v>
      </c>
      <c r="R3973" s="78"/>
    </row>
    <row r="3974" spans="1:18" x14ac:dyDescent="0.2">
      <c r="A3974" s="60" t="s">
        <v>26</v>
      </c>
      <c r="B3974" s="60" t="s">
        <v>299</v>
      </c>
      <c r="C3974" s="78" t="s">
        <v>744</v>
      </c>
      <c r="D3974" s="78">
        <v>26129</v>
      </c>
      <c r="E3974" s="78">
        <v>127</v>
      </c>
      <c r="F3974" s="78">
        <v>28281</v>
      </c>
      <c r="G3974" s="78">
        <v>35</v>
      </c>
      <c r="H3974" s="78">
        <f t="shared" si="249"/>
        <v>162</v>
      </c>
      <c r="I3974" s="74">
        <v>0.78395061728395066</v>
      </c>
      <c r="J3974" s="74">
        <v>0.21604938271604937</v>
      </c>
      <c r="K3974" s="75">
        <f t="shared" si="250"/>
        <v>0.99999999999997502</v>
      </c>
      <c r="L3974" s="75">
        <f t="shared" si="251"/>
        <v>9.2545482724987014E-14</v>
      </c>
      <c r="M3974" s="76" t="str">
        <f t="shared" si="252"/>
        <v>-</v>
      </c>
      <c r="N3974" s="76" t="str">
        <f t="shared" si="252"/>
        <v>sig</v>
      </c>
      <c r="O3974" s="3" t="s">
        <v>682</v>
      </c>
      <c r="P3974" s="3" t="s">
        <v>685</v>
      </c>
      <c r="Q3974" s="3" t="s">
        <v>687</v>
      </c>
      <c r="R3974" s="78"/>
    </row>
    <row r="3975" spans="1:18" x14ac:dyDescent="0.2">
      <c r="A3975" s="60" t="s">
        <v>26</v>
      </c>
      <c r="B3975" s="60" t="s">
        <v>299</v>
      </c>
      <c r="C3975" s="78" t="s">
        <v>745</v>
      </c>
      <c r="D3975" s="78">
        <v>26129</v>
      </c>
      <c r="E3975" s="78">
        <v>133</v>
      </c>
      <c r="F3975" s="78">
        <v>28281</v>
      </c>
      <c r="G3975" s="78">
        <v>30</v>
      </c>
      <c r="H3975" s="78">
        <f t="shared" si="249"/>
        <v>163</v>
      </c>
      <c r="I3975" s="74">
        <v>0.81595092024539873</v>
      </c>
      <c r="J3975" s="74">
        <v>0.18404907975460122</v>
      </c>
      <c r="K3975" s="75">
        <f t="shared" si="250"/>
        <v>1</v>
      </c>
      <c r="L3975" s="75">
        <f t="shared" si="251"/>
        <v>5.5808828442171772E-17</v>
      </c>
      <c r="M3975" s="76" t="str">
        <f t="shared" si="252"/>
        <v>-</v>
      </c>
      <c r="N3975" s="76" t="str">
        <f t="shared" si="252"/>
        <v>sig</v>
      </c>
      <c r="O3975" s="3" t="s">
        <v>682</v>
      </c>
      <c r="P3975" s="3" t="s">
        <v>685</v>
      </c>
      <c r="Q3975" s="3" t="s">
        <v>687</v>
      </c>
      <c r="R3975" s="78"/>
    </row>
    <row r="3976" spans="1:18" x14ac:dyDescent="0.2">
      <c r="A3976" s="60" t="s">
        <v>26</v>
      </c>
      <c r="B3976" s="60" t="s">
        <v>299</v>
      </c>
      <c r="C3976" s="78" t="s">
        <v>746</v>
      </c>
      <c r="D3976" s="78">
        <v>26129</v>
      </c>
      <c r="E3976" s="78">
        <v>117</v>
      </c>
      <c r="F3976" s="78">
        <v>28281</v>
      </c>
      <c r="G3976" s="78">
        <v>25</v>
      </c>
      <c r="H3976" s="78">
        <f t="shared" si="249"/>
        <v>142</v>
      </c>
      <c r="I3976" s="74">
        <v>0.823943661971831</v>
      </c>
      <c r="J3976" s="74">
        <v>0.176056338028169</v>
      </c>
      <c r="K3976" s="75">
        <f t="shared" si="250"/>
        <v>0.99999999999999978</v>
      </c>
      <c r="L3976" s="75">
        <f t="shared" si="251"/>
        <v>9.928284612219825E-16</v>
      </c>
      <c r="M3976" s="76" t="str">
        <f t="shared" si="252"/>
        <v>-</v>
      </c>
      <c r="N3976" s="76" t="str">
        <f t="shared" si="252"/>
        <v>sig</v>
      </c>
      <c r="O3976" s="3" t="s">
        <v>682</v>
      </c>
      <c r="P3976" s="3" t="s">
        <v>685</v>
      </c>
      <c r="Q3976" s="3" t="s">
        <v>687</v>
      </c>
      <c r="R3976" s="78"/>
    </row>
    <row r="3977" spans="1:18" x14ac:dyDescent="0.2">
      <c r="A3977" s="60" t="s">
        <v>26</v>
      </c>
      <c r="B3977" s="60" t="s">
        <v>299</v>
      </c>
      <c r="C3977" s="78" t="s">
        <v>747</v>
      </c>
      <c r="D3977" s="78">
        <v>26129</v>
      </c>
      <c r="E3977" s="78">
        <v>119</v>
      </c>
      <c r="F3977" s="78">
        <v>28281</v>
      </c>
      <c r="G3977" s="78">
        <v>28</v>
      </c>
      <c r="H3977" s="78">
        <f t="shared" si="249"/>
        <v>147</v>
      </c>
      <c r="I3977" s="74">
        <v>0.80952380952380953</v>
      </c>
      <c r="J3977" s="74">
        <v>0.19047619047619047</v>
      </c>
      <c r="K3977" s="75">
        <f t="shared" si="250"/>
        <v>0.99999999999999822</v>
      </c>
      <c r="L3977" s="75">
        <f t="shared" si="251"/>
        <v>7.4010886250573715E-15</v>
      </c>
      <c r="M3977" s="76" t="str">
        <f t="shared" si="252"/>
        <v>-</v>
      </c>
      <c r="N3977" s="76" t="str">
        <f t="shared" si="252"/>
        <v>sig</v>
      </c>
      <c r="O3977" s="3" t="s">
        <v>682</v>
      </c>
      <c r="P3977" s="3" t="s">
        <v>685</v>
      </c>
      <c r="Q3977" s="3" t="s">
        <v>687</v>
      </c>
      <c r="R3977" s="78"/>
    </row>
    <row r="3978" spans="1:18" x14ac:dyDescent="0.2">
      <c r="A3978" s="60" t="s">
        <v>26</v>
      </c>
      <c r="B3978" s="60" t="s">
        <v>299</v>
      </c>
      <c r="C3978" s="78" t="s">
        <v>748</v>
      </c>
      <c r="D3978" s="78">
        <v>26129</v>
      </c>
      <c r="E3978" s="78">
        <v>112</v>
      </c>
      <c r="F3978" s="78">
        <v>28281</v>
      </c>
      <c r="G3978" s="78">
        <v>27</v>
      </c>
      <c r="H3978" s="78">
        <f t="shared" si="249"/>
        <v>139</v>
      </c>
      <c r="I3978" s="74">
        <v>0.80575539568345322</v>
      </c>
      <c r="J3978" s="74">
        <v>0.19424460431654678</v>
      </c>
      <c r="K3978" s="75">
        <f t="shared" si="250"/>
        <v>0.99999999999998024</v>
      </c>
      <c r="L3978" s="75">
        <f t="shared" si="251"/>
        <v>8.3962515474723932E-14</v>
      </c>
      <c r="M3978" s="76" t="str">
        <f t="shared" si="252"/>
        <v>-</v>
      </c>
      <c r="N3978" s="76" t="str">
        <f t="shared" si="252"/>
        <v>sig</v>
      </c>
      <c r="O3978" s="3" t="s">
        <v>682</v>
      </c>
      <c r="P3978" s="3" t="s">
        <v>685</v>
      </c>
      <c r="Q3978" s="3" t="s">
        <v>687</v>
      </c>
      <c r="R3978" s="78"/>
    </row>
    <row r="3979" spans="1:18" x14ac:dyDescent="0.2">
      <c r="A3979" s="60" t="s">
        <v>26</v>
      </c>
      <c r="B3979" s="60" t="s">
        <v>299</v>
      </c>
      <c r="C3979" s="78" t="s">
        <v>749</v>
      </c>
      <c r="D3979" s="78">
        <v>26129</v>
      </c>
      <c r="E3979" s="78">
        <v>94</v>
      </c>
      <c r="F3979" s="78">
        <v>28281</v>
      </c>
      <c r="G3979" s="78">
        <v>37</v>
      </c>
      <c r="H3979" s="78">
        <f t="shared" si="249"/>
        <v>131</v>
      </c>
      <c r="I3979" s="74">
        <v>0.71755725190839692</v>
      </c>
      <c r="J3979" s="74">
        <v>0.28244274809160308</v>
      </c>
      <c r="K3979" s="75">
        <f t="shared" si="250"/>
        <v>0.99999987203918461</v>
      </c>
      <c r="L3979" s="75">
        <f t="shared" si="251"/>
        <v>3.3589329604311352E-7</v>
      </c>
      <c r="M3979" s="76" t="str">
        <f t="shared" si="252"/>
        <v>-</v>
      </c>
      <c r="N3979" s="76" t="str">
        <f t="shared" si="252"/>
        <v>sig</v>
      </c>
      <c r="O3979" s="3" t="s">
        <v>682</v>
      </c>
      <c r="P3979" s="3" t="s">
        <v>685</v>
      </c>
      <c r="Q3979" s="3" t="s">
        <v>687</v>
      </c>
      <c r="R3979" s="78"/>
    </row>
    <row r="3980" spans="1:18" x14ac:dyDescent="0.2">
      <c r="A3980" s="60" t="s">
        <v>26</v>
      </c>
      <c r="B3980" s="60" t="s">
        <v>299</v>
      </c>
      <c r="C3980" s="78" t="s">
        <v>750</v>
      </c>
      <c r="D3980" s="78">
        <v>26129</v>
      </c>
      <c r="E3980" s="78">
        <v>64</v>
      </c>
      <c r="F3980" s="78">
        <v>28281</v>
      </c>
      <c r="G3980" s="78">
        <v>21</v>
      </c>
      <c r="H3980" s="78">
        <f t="shared" si="249"/>
        <v>85</v>
      </c>
      <c r="I3980" s="74">
        <v>0.75294117647058822</v>
      </c>
      <c r="J3980" s="74">
        <v>0.24705882352941178</v>
      </c>
      <c r="K3980" s="75">
        <f t="shared" si="250"/>
        <v>0.99999948505628433</v>
      </c>
      <c r="L3980" s="75">
        <f t="shared" si="251"/>
        <v>1.6382351767205722E-6</v>
      </c>
      <c r="M3980" s="76" t="str">
        <f t="shared" si="252"/>
        <v>-</v>
      </c>
      <c r="N3980" s="76" t="str">
        <f t="shared" si="252"/>
        <v>sig</v>
      </c>
      <c r="O3980" s="3" t="s">
        <v>682</v>
      </c>
      <c r="P3980" s="3" t="s">
        <v>685</v>
      </c>
      <c r="Q3980" s="3" t="s">
        <v>687</v>
      </c>
      <c r="R3980" s="78"/>
    </row>
    <row r="3981" spans="1:18" x14ac:dyDescent="0.2">
      <c r="A3981" s="60" t="s">
        <v>26</v>
      </c>
      <c r="B3981" s="60" t="s">
        <v>299</v>
      </c>
      <c r="C3981" s="78" t="s">
        <v>751</v>
      </c>
      <c r="D3981" s="78">
        <v>26129</v>
      </c>
      <c r="E3981" s="78">
        <v>103</v>
      </c>
      <c r="F3981" s="78">
        <v>28281</v>
      </c>
      <c r="G3981" s="78">
        <v>27</v>
      </c>
      <c r="H3981" s="78">
        <f t="shared" si="249"/>
        <v>130</v>
      </c>
      <c r="I3981" s="74">
        <v>0.79230769230769227</v>
      </c>
      <c r="J3981" s="74">
        <v>0.2076923076923077</v>
      </c>
      <c r="K3981" s="75">
        <f t="shared" si="250"/>
        <v>0.9999999999984871</v>
      </c>
      <c r="L3981" s="75">
        <f t="shared" si="251"/>
        <v>5.9189338265561552E-12</v>
      </c>
      <c r="M3981" s="76" t="str">
        <f t="shared" si="252"/>
        <v>-</v>
      </c>
      <c r="N3981" s="76" t="str">
        <f t="shared" si="252"/>
        <v>sig</v>
      </c>
      <c r="O3981" s="3" t="s">
        <v>682</v>
      </c>
      <c r="P3981" s="3" t="s">
        <v>685</v>
      </c>
      <c r="Q3981" s="3" t="s">
        <v>687</v>
      </c>
      <c r="R3981" s="78"/>
    </row>
    <row r="3982" spans="1:18" x14ac:dyDescent="0.2">
      <c r="A3982" s="60" t="s">
        <v>26</v>
      </c>
      <c r="B3982" s="60" t="s">
        <v>299</v>
      </c>
      <c r="C3982" s="78" t="s">
        <v>752</v>
      </c>
      <c r="D3982" s="78">
        <v>26129</v>
      </c>
      <c r="E3982" s="78">
        <v>22</v>
      </c>
      <c r="F3982" s="78">
        <v>28281</v>
      </c>
      <c r="G3982" s="78">
        <v>8</v>
      </c>
      <c r="H3982" s="78">
        <f t="shared" si="249"/>
        <v>30</v>
      </c>
      <c r="I3982" s="74">
        <v>0.73333333333333328</v>
      </c>
      <c r="J3982" s="74">
        <v>0.26666666666666666</v>
      </c>
      <c r="K3982" s="75">
        <f t="shared" si="250"/>
        <v>0.9973885603249073</v>
      </c>
      <c r="L3982" s="75">
        <f t="shared" si="251"/>
        <v>8.0624008551239985E-3</v>
      </c>
      <c r="M3982" s="76" t="str">
        <f t="shared" si="252"/>
        <v>-</v>
      </c>
      <c r="N3982" s="76" t="str">
        <f t="shared" si="252"/>
        <v>-</v>
      </c>
      <c r="O3982" s="3" t="s">
        <v>682</v>
      </c>
      <c r="P3982" s="3" t="s">
        <v>685</v>
      </c>
      <c r="Q3982" s="3" t="s">
        <v>687</v>
      </c>
      <c r="R3982" s="78"/>
    </row>
    <row r="3983" spans="1:18" x14ac:dyDescent="0.2">
      <c r="A3983" s="60" t="s">
        <v>26</v>
      </c>
      <c r="B3983" s="60" t="s">
        <v>299</v>
      </c>
      <c r="C3983" s="78" t="s">
        <v>753</v>
      </c>
      <c r="D3983" s="78">
        <v>26129</v>
      </c>
      <c r="E3983" s="78">
        <v>114</v>
      </c>
      <c r="F3983" s="78">
        <v>28281</v>
      </c>
      <c r="G3983" s="78">
        <v>18</v>
      </c>
      <c r="H3983" s="78">
        <f t="shared" si="249"/>
        <v>132</v>
      </c>
      <c r="I3983" s="74">
        <v>0.86363636363636365</v>
      </c>
      <c r="J3983" s="74">
        <v>0.13636363636363635</v>
      </c>
      <c r="K3983" s="75">
        <f t="shared" si="250"/>
        <v>1</v>
      </c>
      <c r="L3983" s="75">
        <f t="shared" si="251"/>
        <v>1.4921020661922467E-18</v>
      </c>
      <c r="M3983" s="76" t="str">
        <f t="shared" si="252"/>
        <v>-</v>
      </c>
      <c r="N3983" s="76" t="str">
        <f t="shared" si="252"/>
        <v>sig</v>
      </c>
      <c r="O3983" s="3" t="s">
        <v>682</v>
      </c>
      <c r="P3983" s="3" t="s">
        <v>685</v>
      </c>
      <c r="Q3983" s="3" t="s">
        <v>687</v>
      </c>
      <c r="R3983" s="78"/>
    </row>
    <row r="3984" spans="1:18" x14ac:dyDescent="0.2">
      <c r="A3984" s="60" t="s">
        <v>27</v>
      </c>
      <c r="B3984" s="60" t="s">
        <v>299</v>
      </c>
      <c r="C3984" s="78" t="s">
        <v>754</v>
      </c>
      <c r="D3984" s="78">
        <v>26129</v>
      </c>
      <c r="E3984" s="78">
        <v>210</v>
      </c>
      <c r="F3984" s="78">
        <v>28281</v>
      </c>
      <c r="G3984" s="78">
        <v>120</v>
      </c>
      <c r="H3984" s="78">
        <f t="shared" si="249"/>
        <v>330</v>
      </c>
      <c r="I3984" s="74">
        <v>0.63636363636363635</v>
      </c>
      <c r="J3984" s="74">
        <v>0.36363636363636365</v>
      </c>
      <c r="K3984" s="75">
        <f t="shared" si="250"/>
        <v>0.99999976812650937</v>
      </c>
      <c r="L3984" s="75">
        <f t="shared" si="251"/>
        <v>4.1426418409977645E-7</v>
      </c>
      <c r="M3984" s="76" t="str">
        <f t="shared" si="252"/>
        <v>-</v>
      </c>
      <c r="N3984" s="76" t="str">
        <f t="shared" si="252"/>
        <v>sig</v>
      </c>
      <c r="O3984" s="3" t="s">
        <v>682</v>
      </c>
      <c r="P3984" s="3" t="s">
        <v>685</v>
      </c>
      <c r="Q3984" s="3" t="s">
        <v>687</v>
      </c>
      <c r="R3984" s="78"/>
    </row>
    <row r="3985" spans="1:18" x14ac:dyDescent="0.2">
      <c r="A3985" s="60" t="s">
        <v>27</v>
      </c>
      <c r="B3985" s="60" t="s">
        <v>299</v>
      </c>
      <c r="C3985" s="78" t="s">
        <v>755</v>
      </c>
      <c r="D3985" s="78">
        <v>26129</v>
      </c>
      <c r="E3985" s="78">
        <v>101</v>
      </c>
      <c r="F3985" s="78">
        <v>28281</v>
      </c>
      <c r="G3985" s="78">
        <v>27</v>
      </c>
      <c r="H3985" s="78">
        <f t="shared" si="249"/>
        <v>128</v>
      </c>
      <c r="I3985" s="74">
        <v>0.7890625</v>
      </c>
      <c r="J3985" s="74">
        <v>0.2109375</v>
      </c>
      <c r="K3985" s="75">
        <f t="shared" si="250"/>
        <v>0.99999999999611067</v>
      </c>
      <c r="L3985" s="75">
        <f t="shared" si="251"/>
        <v>1.4930429935279928E-11</v>
      </c>
      <c r="M3985" s="76" t="str">
        <f t="shared" si="252"/>
        <v>-</v>
      </c>
      <c r="N3985" s="76" t="str">
        <f t="shared" si="252"/>
        <v>sig</v>
      </c>
      <c r="O3985" s="3" t="s">
        <v>682</v>
      </c>
      <c r="P3985" s="3" t="s">
        <v>685</v>
      </c>
      <c r="Q3985" s="3" t="s">
        <v>687</v>
      </c>
      <c r="R3985" s="78"/>
    </row>
    <row r="3986" spans="1:18" x14ac:dyDescent="0.2">
      <c r="A3986" s="60" t="s">
        <v>27</v>
      </c>
      <c r="B3986" s="60" t="s">
        <v>299</v>
      </c>
      <c r="C3986" s="78" t="s">
        <v>756</v>
      </c>
      <c r="D3986" s="78">
        <v>26129</v>
      </c>
      <c r="E3986" s="78">
        <v>142</v>
      </c>
      <c r="F3986" s="78">
        <v>28281</v>
      </c>
      <c r="G3986" s="78">
        <v>122</v>
      </c>
      <c r="H3986" s="78">
        <f t="shared" si="249"/>
        <v>264</v>
      </c>
      <c r="I3986" s="74">
        <v>0.53787878787878785</v>
      </c>
      <c r="J3986" s="74">
        <v>0.4621212121212121</v>
      </c>
      <c r="K3986" s="75">
        <f t="shared" si="250"/>
        <v>0.90194827527143873</v>
      </c>
      <c r="L3986" s="75">
        <f t="shared" si="251"/>
        <v>0.12110046040277303</v>
      </c>
      <c r="M3986" s="76" t="str">
        <f t="shared" si="252"/>
        <v>-</v>
      </c>
      <c r="N3986" s="76" t="str">
        <f t="shared" si="252"/>
        <v>-</v>
      </c>
      <c r="O3986" s="3" t="s">
        <v>682</v>
      </c>
      <c r="P3986" s="3" t="s">
        <v>685</v>
      </c>
      <c r="Q3986" s="3" t="s">
        <v>687</v>
      </c>
      <c r="R3986" s="78"/>
    </row>
    <row r="3987" spans="1:18" x14ac:dyDescent="0.2">
      <c r="A3987" s="60" t="s">
        <v>27</v>
      </c>
      <c r="B3987" s="60" t="s">
        <v>299</v>
      </c>
      <c r="C3987" s="78" t="s">
        <v>757</v>
      </c>
      <c r="D3987" s="78">
        <v>26129</v>
      </c>
      <c r="E3987" s="78">
        <v>193</v>
      </c>
      <c r="F3987" s="78">
        <v>28281</v>
      </c>
      <c r="G3987" s="78">
        <v>127</v>
      </c>
      <c r="H3987" s="78">
        <f t="shared" si="249"/>
        <v>320</v>
      </c>
      <c r="I3987" s="74">
        <v>0.60312500000000002</v>
      </c>
      <c r="J3987" s="74">
        <v>0.39687499999999998</v>
      </c>
      <c r="K3987" s="75">
        <f t="shared" si="250"/>
        <v>0.99991447312241499</v>
      </c>
      <c r="L3987" s="75">
        <f t="shared" si="251"/>
        <v>1.335230272476981E-4</v>
      </c>
      <c r="M3987" s="76" t="str">
        <f t="shared" si="252"/>
        <v>-</v>
      </c>
      <c r="N3987" s="76" t="str">
        <f t="shared" si="252"/>
        <v>-</v>
      </c>
      <c r="O3987" s="3" t="s">
        <v>682</v>
      </c>
      <c r="P3987" s="3" t="s">
        <v>685</v>
      </c>
      <c r="Q3987" s="3" t="s">
        <v>687</v>
      </c>
      <c r="R3987" s="78"/>
    </row>
    <row r="3988" spans="1:18" x14ac:dyDescent="0.2">
      <c r="A3988" s="60" t="s">
        <v>27</v>
      </c>
      <c r="B3988" s="60" t="s">
        <v>299</v>
      </c>
      <c r="C3988" s="78" t="s">
        <v>758</v>
      </c>
      <c r="D3988" s="78">
        <v>26129</v>
      </c>
      <c r="E3988" s="78">
        <v>265</v>
      </c>
      <c r="F3988" s="78">
        <v>28281</v>
      </c>
      <c r="G3988" s="78">
        <v>116</v>
      </c>
      <c r="H3988" s="78">
        <f t="shared" si="249"/>
        <v>381</v>
      </c>
      <c r="I3988" s="74">
        <v>0.6955380577427821</v>
      </c>
      <c r="J3988" s="74">
        <v>0.30446194225721784</v>
      </c>
      <c r="K3988" s="75">
        <f t="shared" si="250"/>
        <v>0.99999999999999667</v>
      </c>
      <c r="L3988" s="75">
        <f t="shared" si="251"/>
        <v>7.8629714161459354E-15</v>
      </c>
      <c r="M3988" s="76" t="str">
        <f t="shared" si="252"/>
        <v>-</v>
      </c>
      <c r="N3988" s="76" t="str">
        <f t="shared" si="252"/>
        <v>sig</v>
      </c>
      <c r="O3988" s="3" t="s">
        <v>682</v>
      </c>
      <c r="P3988" s="3" t="s">
        <v>685</v>
      </c>
      <c r="Q3988" s="3" t="s">
        <v>687</v>
      </c>
      <c r="R3988" s="78"/>
    </row>
    <row r="3989" spans="1:18" x14ac:dyDescent="0.2">
      <c r="A3989" s="60" t="s">
        <v>27</v>
      </c>
      <c r="B3989" s="60" t="s">
        <v>299</v>
      </c>
      <c r="C3989" s="78" t="s">
        <v>759</v>
      </c>
      <c r="D3989" s="78">
        <v>26129</v>
      </c>
      <c r="E3989" s="78">
        <v>168</v>
      </c>
      <c r="F3989" s="78">
        <v>28281</v>
      </c>
      <c r="G3989" s="78">
        <v>108</v>
      </c>
      <c r="H3989" s="78">
        <f t="shared" si="249"/>
        <v>276</v>
      </c>
      <c r="I3989" s="74">
        <v>0.60869565217391308</v>
      </c>
      <c r="J3989" s="74">
        <v>0.39130434782608697</v>
      </c>
      <c r="K3989" s="75">
        <f t="shared" si="250"/>
        <v>0.99988603224943118</v>
      </c>
      <c r="L3989" s="75">
        <f t="shared" si="251"/>
        <v>1.8259263302065657E-4</v>
      </c>
      <c r="M3989" s="76" t="str">
        <f t="shared" si="252"/>
        <v>-</v>
      </c>
      <c r="N3989" s="76" t="str">
        <f t="shared" si="252"/>
        <v>-</v>
      </c>
      <c r="O3989" s="3" t="s">
        <v>682</v>
      </c>
      <c r="P3989" s="3" t="s">
        <v>685</v>
      </c>
      <c r="Q3989" s="3" t="s">
        <v>687</v>
      </c>
      <c r="R3989" s="78"/>
    </row>
    <row r="3990" spans="1:18" x14ac:dyDescent="0.2">
      <c r="A3990" s="60" t="s">
        <v>27</v>
      </c>
      <c r="B3990" s="60" t="s">
        <v>299</v>
      </c>
      <c r="C3990" s="78" t="s">
        <v>760</v>
      </c>
      <c r="D3990" s="78">
        <v>26129</v>
      </c>
      <c r="E3990" s="78">
        <v>70</v>
      </c>
      <c r="F3990" s="78">
        <v>28281</v>
      </c>
      <c r="G3990" s="78">
        <v>26</v>
      </c>
      <c r="H3990" s="78">
        <f t="shared" si="249"/>
        <v>96</v>
      </c>
      <c r="I3990" s="74">
        <v>0.72916666666666663</v>
      </c>
      <c r="J3990" s="74">
        <v>0.27083333333333331</v>
      </c>
      <c r="K3990" s="75">
        <f t="shared" si="250"/>
        <v>0.99999856622237093</v>
      </c>
      <c r="L3990" s="75">
        <f t="shared" si="251"/>
        <v>4.0247751885946241E-6</v>
      </c>
      <c r="M3990" s="76" t="str">
        <f t="shared" si="252"/>
        <v>-</v>
      </c>
      <c r="N3990" s="76" t="str">
        <f t="shared" si="252"/>
        <v>sig</v>
      </c>
      <c r="O3990" s="3" t="s">
        <v>682</v>
      </c>
      <c r="P3990" s="3" t="s">
        <v>685</v>
      </c>
      <c r="Q3990" s="3" t="s">
        <v>687</v>
      </c>
      <c r="R3990" s="78"/>
    </row>
    <row r="3991" spans="1:18" x14ac:dyDescent="0.2">
      <c r="A3991" s="60" t="s">
        <v>27</v>
      </c>
      <c r="B3991" s="60" t="s">
        <v>299</v>
      </c>
      <c r="C3991" s="78" t="s">
        <v>761</v>
      </c>
      <c r="D3991" s="78">
        <v>26129</v>
      </c>
      <c r="E3991" s="78">
        <v>44</v>
      </c>
      <c r="F3991" s="78">
        <v>28281</v>
      </c>
      <c r="G3991" s="78">
        <v>73</v>
      </c>
      <c r="H3991" s="78">
        <f t="shared" si="249"/>
        <v>117</v>
      </c>
      <c r="I3991" s="74">
        <v>0.37606837606837606</v>
      </c>
      <c r="J3991" s="74">
        <v>0.62393162393162394</v>
      </c>
      <c r="K3991" s="75">
        <f t="shared" si="250"/>
        <v>4.6703802947182533E-3</v>
      </c>
      <c r="L3991" s="75">
        <f t="shared" si="251"/>
        <v>0.99734036032564921</v>
      </c>
      <c r="M3991" s="76" t="str">
        <f t="shared" si="252"/>
        <v>-</v>
      </c>
      <c r="N3991" s="76" t="str">
        <f t="shared" si="252"/>
        <v>-</v>
      </c>
      <c r="O3991" s="3" t="s">
        <v>682</v>
      </c>
      <c r="P3991" s="3" t="s">
        <v>685</v>
      </c>
      <c r="Q3991" s="3" t="s">
        <v>687</v>
      </c>
      <c r="R3991" s="78"/>
    </row>
    <row r="3992" spans="1:18" x14ac:dyDescent="0.2">
      <c r="A3992" s="60" t="s">
        <v>27</v>
      </c>
      <c r="B3992" s="60" t="s">
        <v>299</v>
      </c>
      <c r="C3992" s="78" t="s">
        <v>762</v>
      </c>
      <c r="D3992" s="78">
        <v>26129</v>
      </c>
      <c r="E3992" s="78">
        <v>158</v>
      </c>
      <c r="F3992" s="78">
        <v>28281</v>
      </c>
      <c r="G3992" s="78">
        <v>108</v>
      </c>
      <c r="H3992" s="78">
        <f t="shared" si="249"/>
        <v>266</v>
      </c>
      <c r="I3992" s="74">
        <v>0.59398496240601506</v>
      </c>
      <c r="J3992" s="74">
        <v>0.40601503759398494</v>
      </c>
      <c r="K3992" s="75">
        <f t="shared" si="250"/>
        <v>0.99914284980005141</v>
      </c>
      <c r="L3992" s="75">
        <f t="shared" si="251"/>
        <v>1.2975362211730111E-3</v>
      </c>
      <c r="M3992" s="76" t="str">
        <f t="shared" si="252"/>
        <v>-</v>
      </c>
      <c r="N3992" s="76" t="str">
        <f t="shared" si="252"/>
        <v>-</v>
      </c>
      <c r="O3992" s="3" t="s">
        <v>682</v>
      </c>
      <c r="P3992" s="3" t="s">
        <v>685</v>
      </c>
      <c r="Q3992" s="3" t="s">
        <v>687</v>
      </c>
      <c r="R3992" s="78"/>
    </row>
    <row r="3993" spans="1:18" x14ac:dyDescent="0.2">
      <c r="A3993" s="60" t="s">
        <v>27</v>
      </c>
      <c r="B3993" s="60" t="s">
        <v>299</v>
      </c>
      <c r="C3993" s="78" t="s">
        <v>741</v>
      </c>
      <c r="D3993" s="78"/>
      <c r="E3993" s="78"/>
      <c r="F3993" s="78"/>
      <c r="G3993" s="78"/>
      <c r="H3993" s="78">
        <f t="shared" si="249"/>
        <v>0</v>
      </c>
      <c r="I3993" s="74"/>
      <c r="J3993" s="74"/>
      <c r="K3993" s="75">
        <f t="shared" si="250"/>
        <v>1</v>
      </c>
      <c r="L3993" s="75">
        <f t="shared" si="251"/>
        <v>1</v>
      </c>
      <c r="M3993" s="76" t="str">
        <f t="shared" si="252"/>
        <v>-</v>
      </c>
      <c r="N3993" s="76" t="str">
        <f t="shared" si="252"/>
        <v>-</v>
      </c>
      <c r="O3993" s="3" t="s">
        <v>682</v>
      </c>
      <c r="P3993" s="3" t="s">
        <v>685</v>
      </c>
      <c r="Q3993" s="3" t="s">
        <v>687</v>
      </c>
      <c r="R3993" s="78"/>
    </row>
    <row r="3994" spans="1:18" x14ac:dyDescent="0.2">
      <c r="A3994" s="60" t="s">
        <v>27</v>
      </c>
      <c r="B3994" s="60" t="s">
        <v>299</v>
      </c>
      <c r="C3994" s="78" t="s">
        <v>742</v>
      </c>
      <c r="D3994" s="78">
        <v>26129</v>
      </c>
      <c r="E3994" s="78">
        <v>45</v>
      </c>
      <c r="F3994" s="78">
        <v>28281</v>
      </c>
      <c r="G3994" s="78">
        <v>54</v>
      </c>
      <c r="H3994" s="78">
        <f t="shared" si="249"/>
        <v>99</v>
      </c>
      <c r="I3994" s="74">
        <v>0.45454545454545453</v>
      </c>
      <c r="J3994" s="74">
        <v>0.54545454545454541</v>
      </c>
      <c r="K3994" s="75">
        <f t="shared" si="250"/>
        <v>0.2107616718078851</v>
      </c>
      <c r="L3994" s="75">
        <f t="shared" si="251"/>
        <v>0.84256005448118865</v>
      </c>
      <c r="M3994" s="76" t="str">
        <f t="shared" si="252"/>
        <v>-</v>
      </c>
      <c r="N3994" s="76" t="str">
        <f t="shared" si="252"/>
        <v>-</v>
      </c>
      <c r="O3994" s="3" t="s">
        <v>682</v>
      </c>
      <c r="P3994" s="3" t="s">
        <v>685</v>
      </c>
      <c r="Q3994" s="3" t="s">
        <v>687</v>
      </c>
      <c r="R3994" s="78"/>
    </row>
    <row r="3995" spans="1:18" x14ac:dyDescent="0.2">
      <c r="A3995" s="60" t="s">
        <v>27</v>
      </c>
      <c r="B3995" s="60" t="s">
        <v>299</v>
      </c>
      <c r="C3995" s="78" t="s">
        <v>743</v>
      </c>
      <c r="D3995" s="78">
        <v>26129</v>
      </c>
      <c r="E3995" s="78">
        <v>133</v>
      </c>
      <c r="F3995" s="78">
        <v>28281</v>
      </c>
      <c r="G3995" s="78">
        <v>69</v>
      </c>
      <c r="H3995" s="78">
        <f t="shared" si="249"/>
        <v>202</v>
      </c>
      <c r="I3995" s="74">
        <v>0.65841584158415845</v>
      </c>
      <c r="J3995" s="74">
        <v>0.34158415841584161</v>
      </c>
      <c r="K3995" s="75">
        <f t="shared" si="250"/>
        <v>0.99999801019137058</v>
      </c>
      <c r="L3995" s="75">
        <f t="shared" si="251"/>
        <v>3.9472101579616454E-6</v>
      </c>
      <c r="M3995" s="76" t="str">
        <f t="shared" si="252"/>
        <v>-</v>
      </c>
      <c r="N3995" s="76" t="str">
        <f t="shared" si="252"/>
        <v>sig</v>
      </c>
      <c r="O3995" s="3" t="s">
        <v>682</v>
      </c>
      <c r="P3995" s="3" t="s">
        <v>685</v>
      </c>
      <c r="Q3995" s="3" t="s">
        <v>687</v>
      </c>
      <c r="R3995" s="78"/>
    </row>
    <row r="3996" spans="1:18" x14ac:dyDescent="0.2">
      <c r="A3996" s="60" t="s">
        <v>27</v>
      </c>
      <c r="B3996" s="60" t="s">
        <v>299</v>
      </c>
      <c r="C3996" s="78" t="s">
        <v>744</v>
      </c>
      <c r="D3996" s="78">
        <v>26129</v>
      </c>
      <c r="E3996" s="78">
        <v>64</v>
      </c>
      <c r="F3996" s="78">
        <v>28281</v>
      </c>
      <c r="G3996" s="78">
        <v>11</v>
      </c>
      <c r="H3996" s="78">
        <f t="shared" si="249"/>
        <v>75</v>
      </c>
      <c r="I3996" s="74">
        <v>0.85333333333333339</v>
      </c>
      <c r="J3996" s="74">
        <v>0.14666666666666667</v>
      </c>
      <c r="K3996" s="75">
        <f t="shared" si="250"/>
        <v>0.99999999997422895</v>
      </c>
      <c r="L3996" s="75">
        <f t="shared" si="251"/>
        <v>1.554260931197327E-10</v>
      </c>
      <c r="M3996" s="76" t="str">
        <f t="shared" si="252"/>
        <v>-</v>
      </c>
      <c r="N3996" s="76" t="str">
        <f t="shared" si="252"/>
        <v>sig</v>
      </c>
      <c r="O3996" s="3" t="s">
        <v>682</v>
      </c>
      <c r="P3996" s="3" t="s">
        <v>685</v>
      </c>
      <c r="Q3996" s="3" t="s">
        <v>687</v>
      </c>
      <c r="R3996" s="78"/>
    </row>
    <row r="3997" spans="1:18" x14ac:dyDescent="0.2">
      <c r="A3997" s="60" t="s">
        <v>27</v>
      </c>
      <c r="B3997" s="60" t="s">
        <v>299</v>
      </c>
      <c r="C3997" s="78" t="s">
        <v>745</v>
      </c>
      <c r="D3997" s="78">
        <v>26129</v>
      </c>
      <c r="E3997" s="78">
        <v>72</v>
      </c>
      <c r="F3997" s="78">
        <v>28281</v>
      </c>
      <c r="G3997" s="78">
        <v>22</v>
      </c>
      <c r="H3997" s="78">
        <f t="shared" si="249"/>
        <v>94</v>
      </c>
      <c r="I3997" s="74">
        <v>0.76595744680851063</v>
      </c>
      <c r="J3997" s="74">
        <v>0.23404255319148937</v>
      </c>
      <c r="K3997" s="75">
        <f t="shared" si="250"/>
        <v>0.99999996673167191</v>
      </c>
      <c r="L3997" s="75">
        <f t="shared" si="251"/>
        <v>1.130299077180517E-7</v>
      </c>
      <c r="M3997" s="76" t="str">
        <f t="shared" si="252"/>
        <v>-</v>
      </c>
      <c r="N3997" s="76" t="str">
        <f t="shared" si="252"/>
        <v>sig</v>
      </c>
      <c r="O3997" s="3" t="s">
        <v>682</v>
      </c>
      <c r="P3997" s="3" t="s">
        <v>685</v>
      </c>
      <c r="Q3997" s="3" t="s">
        <v>687</v>
      </c>
      <c r="R3997" s="78"/>
    </row>
    <row r="3998" spans="1:18" x14ac:dyDescent="0.2">
      <c r="A3998" s="60" t="s">
        <v>27</v>
      </c>
      <c r="B3998" s="60" t="s">
        <v>299</v>
      </c>
      <c r="C3998" s="78" t="s">
        <v>746</v>
      </c>
      <c r="D3998" s="78">
        <v>26129</v>
      </c>
      <c r="E3998" s="78">
        <v>60</v>
      </c>
      <c r="F3998" s="78">
        <v>28281</v>
      </c>
      <c r="G3998" s="78">
        <v>69</v>
      </c>
      <c r="H3998" s="78">
        <f t="shared" si="249"/>
        <v>129</v>
      </c>
      <c r="I3998" s="74">
        <v>0.46511627906976744</v>
      </c>
      <c r="J3998" s="74">
        <v>0.53488372093023251</v>
      </c>
      <c r="K3998" s="75">
        <f t="shared" si="250"/>
        <v>0.24067705262878228</v>
      </c>
      <c r="L3998" s="75">
        <f t="shared" si="251"/>
        <v>0.81065616865344059</v>
      </c>
      <c r="M3998" s="76" t="str">
        <f t="shared" si="252"/>
        <v>-</v>
      </c>
      <c r="N3998" s="76" t="str">
        <f t="shared" si="252"/>
        <v>-</v>
      </c>
      <c r="O3998" s="3" t="s">
        <v>682</v>
      </c>
      <c r="P3998" s="3" t="s">
        <v>685</v>
      </c>
      <c r="Q3998" s="3" t="s">
        <v>687</v>
      </c>
      <c r="R3998" s="78"/>
    </row>
    <row r="3999" spans="1:18" x14ac:dyDescent="0.2">
      <c r="A3999" s="60" t="s">
        <v>27</v>
      </c>
      <c r="B3999" s="60" t="s">
        <v>299</v>
      </c>
      <c r="C3999" s="78" t="s">
        <v>747</v>
      </c>
      <c r="D3999" s="78">
        <v>26129</v>
      </c>
      <c r="E3999" s="78">
        <v>32</v>
      </c>
      <c r="F3999" s="78">
        <v>28281</v>
      </c>
      <c r="G3999" s="78">
        <v>45</v>
      </c>
      <c r="H3999" s="78">
        <f t="shared" ref="H3999:H4062" si="253">E3999+G3999</f>
        <v>77</v>
      </c>
      <c r="I3999" s="74">
        <v>0.41558441558441561</v>
      </c>
      <c r="J3999" s="74">
        <v>0.58441558441558439</v>
      </c>
      <c r="K3999" s="75">
        <f t="shared" si="250"/>
        <v>8.5530486776955822E-2</v>
      </c>
      <c r="L3999" s="75">
        <f t="shared" si="251"/>
        <v>0.94499220050743327</v>
      </c>
      <c r="M3999" s="76" t="str">
        <f t="shared" si="252"/>
        <v>-</v>
      </c>
      <c r="N3999" s="76" t="str">
        <f t="shared" si="252"/>
        <v>-</v>
      </c>
      <c r="O3999" s="3" t="s">
        <v>682</v>
      </c>
      <c r="P3999" s="3" t="s">
        <v>685</v>
      </c>
      <c r="Q3999" s="3" t="s">
        <v>687</v>
      </c>
      <c r="R3999" s="78"/>
    </row>
    <row r="4000" spans="1:18" x14ac:dyDescent="0.2">
      <c r="A4000" s="60" t="s">
        <v>27</v>
      </c>
      <c r="B4000" s="60" t="s">
        <v>299</v>
      </c>
      <c r="C4000" s="78" t="s">
        <v>748</v>
      </c>
      <c r="D4000" s="78">
        <v>26129</v>
      </c>
      <c r="E4000" s="78">
        <v>44</v>
      </c>
      <c r="F4000" s="78">
        <v>28281</v>
      </c>
      <c r="G4000" s="78">
        <v>11</v>
      </c>
      <c r="H4000" s="78">
        <f t="shared" si="253"/>
        <v>55</v>
      </c>
      <c r="I4000" s="74">
        <v>0.8</v>
      </c>
      <c r="J4000" s="74">
        <v>0.2</v>
      </c>
      <c r="K4000" s="75">
        <f t="shared" si="250"/>
        <v>0.99999897136774218</v>
      </c>
      <c r="L4000" s="75">
        <f t="shared" si="251"/>
        <v>4.3496858523894903E-6</v>
      </c>
      <c r="M4000" s="76" t="str">
        <f t="shared" si="252"/>
        <v>-</v>
      </c>
      <c r="N4000" s="76" t="str">
        <f t="shared" si="252"/>
        <v>sig</v>
      </c>
      <c r="O4000" s="3" t="s">
        <v>682</v>
      </c>
      <c r="P4000" s="3" t="s">
        <v>685</v>
      </c>
      <c r="Q4000" s="3" t="s">
        <v>687</v>
      </c>
      <c r="R4000" s="78"/>
    </row>
    <row r="4001" spans="1:18" x14ac:dyDescent="0.2">
      <c r="A4001" s="60" t="s">
        <v>27</v>
      </c>
      <c r="B4001" s="60" t="s">
        <v>299</v>
      </c>
      <c r="C4001" s="78" t="s">
        <v>749</v>
      </c>
      <c r="D4001" s="78">
        <v>26129</v>
      </c>
      <c r="E4001" s="78">
        <v>89</v>
      </c>
      <c r="F4001" s="78">
        <v>28281</v>
      </c>
      <c r="G4001" s="78">
        <v>50</v>
      </c>
      <c r="H4001" s="78">
        <f t="shared" si="253"/>
        <v>139</v>
      </c>
      <c r="I4001" s="74">
        <v>0.64028776978417268</v>
      </c>
      <c r="J4001" s="74">
        <v>0.35971223021582732</v>
      </c>
      <c r="K4001" s="75">
        <f t="shared" si="250"/>
        <v>0.99968085231873827</v>
      </c>
      <c r="L4001" s="75">
        <f t="shared" si="251"/>
        <v>5.9396519273987182E-4</v>
      </c>
      <c r="M4001" s="76" t="str">
        <f t="shared" si="252"/>
        <v>-</v>
      </c>
      <c r="N4001" s="76" t="str">
        <f t="shared" si="252"/>
        <v>-</v>
      </c>
      <c r="O4001" s="3" t="s">
        <v>682</v>
      </c>
      <c r="P4001" s="3" t="s">
        <v>685</v>
      </c>
      <c r="Q4001" s="3" t="s">
        <v>687</v>
      </c>
      <c r="R4001" s="78"/>
    </row>
    <row r="4002" spans="1:18" x14ac:dyDescent="0.2">
      <c r="A4002" s="60" t="s">
        <v>27</v>
      </c>
      <c r="B4002" s="60" t="s">
        <v>299</v>
      </c>
      <c r="C4002" s="78" t="s">
        <v>750</v>
      </c>
      <c r="D4002" s="78">
        <v>26129</v>
      </c>
      <c r="E4002" s="78">
        <v>24</v>
      </c>
      <c r="F4002" s="78">
        <v>28281</v>
      </c>
      <c r="G4002" s="78">
        <v>27</v>
      </c>
      <c r="H4002" s="78">
        <f t="shared" si="253"/>
        <v>51</v>
      </c>
      <c r="I4002" s="74">
        <v>0.47058823529411764</v>
      </c>
      <c r="J4002" s="74">
        <v>0.52941176470588236</v>
      </c>
      <c r="K4002" s="75">
        <f t="shared" si="250"/>
        <v>0.38988396527653774</v>
      </c>
      <c r="L4002" s="75">
        <f t="shared" si="251"/>
        <v>0.71207532613407698</v>
      </c>
      <c r="M4002" s="76" t="str">
        <f t="shared" si="252"/>
        <v>-</v>
      </c>
      <c r="N4002" s="76" t="str">
        <f t="shared" si="252"/>
        <v>-</v>
      </c>
      <c r="O4002" s="3" t="s">
        <v>682</v>
      </c>
      <c r="P4002" s="3" t="s">
        <v>685</v>
      </c>
      <c r="Q4002" s="3" t="s">
        <v>687</v>
      </c>
      <c r="R4002" s="78"/>
    </row>
    <row r="4003" spans="1:18" x14ac:dyDescent="0.2">
      <c r="A4003" s="60" t="s">
        <v>27</v>
      </c>
      <c r="B4003" s="60" t="s">
        <v>299</v>
      </c>
      <c r="C4003" s="78" t="s">
        <v>751</v>
      </c>
      <c r="D4003" s="78">
        <v>26129</v>
      </c>
      <c r="E4003" s="78">
        <v>44</v>
      </c>
      <c r="F4003" s="78">
        <v>28281</v>
      </c>
      <c r="G4003" s="78">
        <v>18</v>
      </c>
      <c r="H4003" s="78">
        <f t="shared" si="253"/>
        <v>62</v>
      </c>
      <c r="I4003" s="74">
        <v>0.70967741935483875</v>
      </c>
      <c r="J4003" s="74">
        <v>0.29032258064516131</v>
      </c>
      <c r="K4003" s="75">
        <f t="shared" si="250"/>
        <v>0.99975145420680955</v>
      </c>
      <c r="L4003" s="75">
        <f t="shared" si="251"/>
        <v>6.4950138547750552E-4</v>
      </c>
      <c r="M4003" s="76" t="str">
        <f t="shared" si="252"/>
        <v>-</v>
      </c>
      <c r="N4003" s="76" t="str">
        <f t="shared" si="252"/>
        <v>-</v>
      </c>
      <c r="O4003" s="3" t="s">
        <v>682</v>
      </c>
      <c r="P4003" s="3" t="s">
        <v>685</v>
      </c>
      <c r="Q4003" s="3" t="s">
        <v>687</v>
      </c>
      <c r="R4003" s="78"/>
    </row>
    <row r="4004" spans="1:18" x14ac:dyDescent="0.2">
      <c r="A4004" s="60" t="s">
        <v>27</v>
      </c>
      <c r="B4004" s="60" t="s">
        <v>299</v>
      </c>
      <c r="C4004" s="78" t="s">
        <v>752</v>
      </c>
      <c r="D4004" s="78">
        <v>26129</v>
      </c>
      <c r="E4004" s="78">
        <v>16</v>
      </c>
      <c r="F4004" s="78">
        <v>28281</v>
      </c>
      <c r="G4004" s="78">
        <v>4</v>
      </c>
      <c r="H4004" s="78">
        <f t="shared" si="253"/>
        <v>20</v>
      </c>
      <c r="I4004" s="74">
        <v>0.8</v>
      </c>
      <c r="J4004" s="74">
        <v>0.2</v>
      </c>
      <c r="K4004" s="75">
        <f t="shared" si="250"/>
        <v>0.99871158599853516</v>
      </c>
      <c r="L4004" s="75">
        <f t="shared" si="251"/>
        <v>5.9089660644531285E-3</v>
      </c>
      <c r="M4004" s="76" t="str">
        <f t="shared" si="252"/>
        <v>-</v>
      </c>
      <c r="N4004" s="76" t="str">
        <f t="shared" si="252"/>
        <v>-</v>
      </c>
      <c r="O4004" s="3" t="s">
        <v>682</v>
      </c>
      <c r="P4004" s="3" t="s">
        <v>685</v>
      </c>
      <c r="Q4004" s="3" t="s">
        <v>687</v>
      </c>
      <c r="R4004" s="78"/>
    </row>
    <row r="4005" spans="1:18" x14ac:dyDescent="0.2">
      <c r="A4005" s="60" t="s">
        <v>27</v>
      </c>
      <c r="B4005" s="60" t="s">
        <v>299</v>
      </c>
      <c r="C4005" s="78" t="s">
        <v>753</v>
      </c>
      <c r="D4005" s="78">
        <v>26129</v>
      </c>
      <c r="E4005" s="78">
        <v>51</v>
      </c>
      <c r="F4005" s="78">
        <v>28281</v>
      </c>
      <c r="G4005" s="78">
        <v>10</v>
      </c>
      <c r="H4005" s="78">
        <f t="shared" si="253"/>
        <v>61</v>
      </c>
      <c r="I4005" s="74">
        <v>0.83606557377049184</v>
      </c>
      <c r="J4005" s="74">
        <v>0.16393442622950818</v>
      </c>
      <c r="K4005" s="75">
        <f t="shared" si="250"/>
        <v>0.99999999098598813</v>
      </c>
      <c r="L4005" s="75">
        <f t="shared" si="251"/>
        <v>4.8122125438990173E-8</v>
      </c>
      <c r="M4005" s="76" t="str">
        <f t="shared" si="252"/>
        <v>-</v>
      </c>
      <c r="N4005" s="76" t="str">
        <f t="shared" si="252"/>
        <v>sig</v>
      </c>
      <c r="O4005" s="3" t="s">
        <v>682</v>
      </c>
      <c r="P4005" s="3" t="s">
        <v>685</v>
      </c>
      <c r="Q4005" s="3" t="s">
        <v>687</v>
      </c>
      <c r="R4005" s="78"/>
    </row>
    <row r="4006" spans="1:18" x14ac:dyDescent="0.2">
      <c r="A4006" s="60" t="s">
        <v>28</v>
      </c>
      <c r="B4006" s="60" t="s">
        <v>299</v>
      </c>
      <c r="C4006" s="78" t="s">
        <v>754</v>
      </c>
      <c r="D4006" s="78">
        <v>26129</v>
      </c>
      <c r="E4006" s="78">
        <v>148</v>
      </c>
      <c r="F4006" s="78">
        <v>28281</v>
      </c>
      <c r="G4006" s="78">
        <v>68</v>
      </c>
      <c r="H4006" s="78">
        <f t="shared" si="253"/>
        <v>216</v>
      </c>
      <c r="I4006" s="74">
        <v>0.68518518518518523</v>
      </c>
      <c r="J4006" s="74">
        <v>0.31481481481481483</v>
      </c>
      <c r="K4006" s="75">
        <f t="shared" si="250"/>
        <v>0.99999998778127197</v>
      </c>
      <c r="L4006" s="75">
        <f t="shared" si="251"/>
        <v>2.7227102842807215E-8</v>
      </c>
      <c r="M4006" s="76" t="str">
        <f t="shared" si="252"/>
        <v>-</v>
      </c>
      <c r="N4006" s="76" t="str">
        <f t="shared" si="252"/>
        <v>sig</v>
      </c>
      <c r="O4006" s="3" t="s">
        <v>682</v>
      </c>
      <c r="P4006" s="3" t="s">
        <v>685</v>
      </c>
      <c r="Q4006" s="3" t="s">
        <v>687</v>
      </c>
      <c r="R4006" s="78"/>
    </row>
    <row r="4007" spans="1:18" x14ac:dyDescent="0.2">
      <c r="A4007" s="60" t="s">
        <v>28</v>
      </c>
      <c r="B4007" s="60" t="s">
        <v>299</v>
      </c>
      <c r="C4007" s="78" t="s">
        <v>755</v>
      </c>
      <c r="D4007" s="78">
        <v>26129</v>
      </c>
      <c r="E4007" s="78">
        <v>189</v>
      </c>
      <c r="F4007" s="78">
        <v>28281</v>
      </c>
      <c r="G4007" s="78">
        <v>80</v>
      </c>
      <c r="H4007" s="78">
        <f t="shared" si="253"/>
        <v>269</v>
      </c>
      <c r="I4007" s="74">
        <v>0.70260223048327142</v>
      </c>
      <c r="J4007" s="74">
        <v>0.29739776951672864</v>
      </c>
      <c r="K4007" s="75">
        <f t="shared" si="250"/>
        <v>0.99999999999492062</v>
      </c>
      <c r="L4007" s="75">
        <f t="shared" si="251"/>
        <v>1.221310832687192E-11</v>
      </c>
      <c r="M4007" s="76" t="str">
        <f t="shared" si="252"/>
        <v>-</v>
      </c>
      <c r="N4007" s="76" t="str">
        <f t="shared" si="252"/>
        <v>sig</v>
      </c>
      <c r="O4007" s="3" t="s">
        <v>682</v>
      </c>
      <c r="P4007" s="3" t="s">
        <v>685</v>
      </c>
      <c r="Q4007" s="3" t="s">
        <v>687</v>
      </c>
      <c r="R4007" s="78"/>
    </row>
    <row r="4008" spans="1:18" x14ac:dyDescent="0.2">
      <c r="A4008" s="60" t="s">
        <v>28</v>
      </c>
      <c r="B4008" s="60" t="s">
        <v>299</v>
      </c>
      <c r="C4008" s="78" t="s">
        <v>756</v>
      </c>
      <c r="D4008" s="78">
        <v>26129</v>
      </c>
      <c r="E4008" s="78">
        <v>156</v>
      </c>
      <c r="F4008" s="78">
        <v>28281</v>
      </c>
      <c r="G4008" s="78">
        <v>83</v>
      </c>
      <c r="H4008" s="78">
        <f t="shared" si="253"/>
        <v>239</v>
      </c>
      <c r="I4008" s="74">
        <v>0.65271966527196656</v>
      </c>
      <c r="J4008" s="74">
        <v>0.34728033472803349</v>
      </c>
      <c r="K4008" s="75">
        <f t="shared" si="250"/>
        <v>0.99999929845598079</v>
      </c>
      <c r="L4008" s="75">
        <f t="shared" si="251"/>
        <v>1.3524247578564967E-6</v>
      </c>
      <c r="M4008" s="76" t="str">
        <f t="shared" si="252"/>
        <v>-</v>
      </c>
      <c r="N4008" s="76" t="str">
        <f t="shared" si="252"/>
        <v>sig</v>
      </c>
      <c r="O4008" s="3" t="s">
        <v>682</v>
      </c>
      <c r="P4008" s="3" t="s">
        <v>685</v>
      </c>
      <c r="Q4008" s="3" t="s">
        <v>687</v>
      </c>
      <c r="R4008" s="78"/>
    </row>
    <row r="4009" spans="1:18" x14ac:dyDescent="0.2">
      <c r="A4009" s="60" t="s">
        <v>28</v>
      </c>
      <c r="B4009" s="60" t="s">
        <v>299</v>
      </c>
      <c r="C4009" s="78" t="s">
        <v>757</v>
      </c>
      <c r="D4009" s="78">
        <v>26129</v>
      </c>
      <c r="E4009" s="78">
        <v>151</v>
      </c>
      <c r="F4009" s="78">
        <v>28281</v>
      </c>
      <c r="G4009" s="78">
        <v>84</v>
      </c>
      <c r="H4009" s="78">
        <f t="shared" si="253"/>
        <v>235</v>
      </c>
      <c r="I4009" s="74">
        <v>0.64255319148936174</v>
      </c>
      <c r="J4009" s="74">
        <v>0.35744680851063831</v>
      </c>
      <c r="K4009" s="75">
        <f t="shared" si="250"/>
        <v>0.99999601777509572</v>
      </c>
      <c r="L4009" s="75">
        <f t="shared" si="251"/>
        <v>7.3567988220174935E-6</v>
      </c>
      <c r="M4009" s="76" t="str">
        <f t="shared" si="252"/>
        <v>-</v>
      </c>
      <c r="N4009" s="76" t="str">
        <f t="shared" si="252"/>
        <v>sig</v>
      </c>
      <c r="O4009" s="3" t="s">
        <v>682</v>
      </c>
      <c r="P4009" s="3" t="s">
        <v>685</v>
      </c>
      <c r="Q4009" s="3" t="s">
        <v>687</v>
      </c>
      <c r="R4009" s="78"/>
    </row>
    <row r="4010" spans="1:18" x14ac:dyDescent="0.2">
      <c r="A4010" s="60" t="s">
        <v>28</v>
      </c>
      <c r="B4010" s="60" t="s">
        <v>299</v>
      </c>
      <c r="C4010" s="78" t="s">
        <v>758</v>
      </c>
      <c r="D4010" s="78">
        <v>26129</v>
      </c>
      <c r="E4010" s="78">
        <v>241</v>
      </c>
      <c r="F4010" s="78">
        <v>28281</v>
      </c>
      <c r="G4010" s="78">
        <v>100</v>
      </c>
      <c r="H4010" s="78">
        <f t="shared" si="253"/>
        <v>341</v>
      </c>
      <c r="I4010" s="74">
        <v>0.70674486803519065</v>
      </c>
      <c r="J4010" s="74">
        <v>0.2932551319648094</v>
      </c>
      <c r="K4010" s="75">
        <f t="shared" si="250"/>
        <v>0.99999999999999711</v>
      </c>
      <c r="L4010" s="75">
        <f t="shared" si="251"/>
        <v>7.1845084049746089E-15</v>
      </c>
      <c r="M4010" s="76" t="str">
        <f t="shared" si="252"/>
        <v>-</v>
      </c>
      <c r="N4010" s="76" t="str">
        <f t="shared" si="252"/>
        <v>sig</v>
      </c>
      <c r="O4010" s="3" t="s">
        <v>682</v>
      </c>
      <c r="P4010" s="3" t="s">
        <v>685</v>
      </c>
      <c r="Q4010" s="3" t="s">
        <v>687</v>
      </c>
      <c r="R4010" s="78"/>
    </row>
    <row r="4011" spans="1:18" x14ac:dyDescent="0.2">
      <c r="A4011" s="60" t="s">
        <v>28</v>
      </c>
      <c r="B4011" s="60" t="s">
        <v>299</v>
      </c>
      <c r="C4011" s="78" t="s">
        <v>759</v>
      </c>
      <c r="D4011" s="78">
        <v>26129</v>
      </c>
      <c r="E4011" s="78">
        <v>122</v>
      </c>
      <c r="F4011" s="78">
        <v>28281</v>
      </c>
      <c r="G4011" s="78">
        <v>76</v>
      </c>
      <c r="H4011" s="78">
        <f t="shared" si="253"/>
        <v>198</v>
      </c>
      <c r="I4011" s="74">
        <v>0.61616161616161613</v>
      </c>
      <c r="J4011" s="74">
        <v>0.38383838383838381</v>
      </c>
      <c r="K4011" s="75">
        <f t="shared" si="250"/>
        <v>0.99960277168688549</v>
      </c>
      <c r="L4011" s="75">
        <f t="shared" si="251"/>
        <v>6.6214057570738148E-4</v>
      </c>
      <c r="M4011" s="76" t="str">
        <f t="shared" si="252"/>
        <v>-</v>
      </c>
      <c r="N4011" s="76" t="str">
        <f t="shared" si="252"/>
        <v>-</v>
      </c>
      <c r="O4011" s="3" t="s">
        <v>682</v>
      </c>
      <c r="P4011" s="3" t="s">
        <v>685</v>
      </c>
      <c r="Q4011" s="3" t="s">
        <v>687</v>
      </c>
      <c r="R4011" s="78"/>
    </row>
    <row r="4012" spans="1:18" x14ac:dyDescent="0.2">
      <c r="A4012" s="60" t="s">
        <v>28</v>
      </c>
      <c r="B4012" s="60" t="s">
        <v>299</v>
      </c>
      <c r="C4012" s="78" t="s">
        <v>760</v>
      </c>
      <c r="D4012" s="78">
        <v>26129</v>
      </c>
      <c r="E4012" s="78">
        <v>142</v>
      </c>
      <c r="F4012" s="78">
        <v>28281</v>
      </c>
      <c r="G4012" s="78">
        <v>79</v>
      </c>
      <c r="H4012" s="78">
        <f t="shared" si="253"/>
        <v>221</v>
      </c>
      <c r="I4012" s="74">
        <v>0.64253393665158376</v>
      </c>
      <c r="J4012" s="74">
        <v>0.3574660633484163</v>
      </c>
      <c r="K4012" s="75">
        <f t="shared" si="250"/>
        <v>0.99999269442044469</v>
      </c>
      <c r="L4012" s="75">
        <f t="shared" si="251"/>
        <v>1.351680929071348E-5</v>
      </c>
      <c r="M4012" s="76" t="str">
        <f t="shared" si="252"/>
        <v>-</v>
      </c>
      <c r="N4012" s="76" t="str">
        <f t="shared" si="252"/>
        <v>-</v>
      </c>
      <c r="O4012" s="3" t="s">
        <v>682</v>
      </c>
      <c r="P4012" s="3" t="s">
        <v>685</v>
      </c>
      <c r="Q4012" s="3" t="s">
        <v>687</v>
      </c>
      <c r="R4012" s="78"/>
    </row>
    <row r="4013" spans="1:18" x14ac:dyDescent="0.2">
      <c r="A4013" s="60" t="s">
        <v>28</v>
      </c>
      <c r="B4013" s="60" t="s">
        <v>299</v>
      </c>
      <c r="C4013" s="78" t="s">
        <v>761</v>
      </c>
      <c r="D4013" s="78">
        <v>26129</v>
      </c>
      <c r="E4013" s="78">
        <v>115</v>
      </c>
      <c r="F4013" s="78">
        <v>28281</v>
      </c>
      <c r="G4013" s="78">
        <v>84</v>
      </c>
      <c r="H4013" s="78">
        <f t="shared" si="253"/>
        <v>199</v>
      </c>
      <c r="I4013" s="74">
        <v>0.57788944723618085</v>
      </c>
      <c r="J4013" s="74">
        <v>0.42211055276381909</v>
      </c>
      <c r="K4013" s="75">
        <f t="shared" si="250"/>
        <v>0.98846855056438732</v>
      </c>
      <c r="L4013" s="75">
        <f t="shared" si="251"/>
        <v>1.6593957797313718E-2</v>
      </c>
      <c r="M4013" s="76" t="str">
        <f t="shared" si="252"/>
        <v>-</v>
      </c>
      <c r="N4013" s="76" t="str">
        <f t="shared" si="252"/>
        <v>-</v>
      </c>
      <c r="O4013" s="3" t="s">
        <v>682</v>
      </c>
      <c r="P4013" s="3" t="s">
        <v>685</v>
      </c>
      <c r="Q4013" s="3" t="s">
        <v>687</v>
      </c>
      <c r="R4013" s="78"/>
    </row>
    <row r="4014" spans="1:18" x14ac:dyDescent="0.2">
      <c r="A4014" s="60" t="s">
        <v>28</v>
      </c>
      <c r="B4014" s="60" t="s">
        <v>299</v>
      </c>
      <c r="C4014" s="78" t="s">
        <v>762</v>
      </c>
      <c r="D4014" s="78">
        <v>26129</v>
      </c>
      <c r="E4014" s="78">
        <v>156</v>
      </c>
      <c r="F4014" s="78">
        <v>28281</v>
      </c>
      <c r="G4014" s="78">
        <v>82</v>
      </c>
      <c r="H4014" s="78">
        <f t="shared" si="253"/>
        <v>238</v>
      </c>
      <c r="I4014" s="74">
        <v>0.65546218487394958</v>
      </c>
      <c r="J4014" s="74">
        <v>0.34453781512605042</v>
      </c>
      <c r="K4014" s="75">
        <f t="shared" si="250"/>
        <v>0.9999995244940616</v>
      </c>
      <c r="L4014" s="75">
        <f t="shared" si="251"/>
        <v>9.2758209999378214E-7</v>
      </c>
      <c r="M4014" s="76" t="str">
        <f t="shared" si="252"/>
        <v>-</v>
      </c>
      <c r="N4014" s="76" t="str">
        <f t="shared" si="252"/>
        <v>sig</v>
      </c>
      <c r="O4014" s="3" t="s">
        <v>682</v>
      </c>
      <c r="P4014" s="3" t="s">
        <v>685</v>
      </c>
      <c r="Q4014" s="3" t="s">
        <v>687</v>
      </c>
      <c r="R4014" s="78"/>
    </row>
    <row r="4015" spans="1:18" x14ac:dyDescent="0.2">
      <c r="A4015" s="60" t="s">
        <v>28</v>
      </c>
      <c r="B4015" s="60" t="s">
        <v>299</v>
      </c>
      <c r="C4015" s="78" t="s">
        <v>741</v>
      </c>
      <c r="D4015" s="78">
        <v>26129</v>
      </c>
      <c r="E4015" s="78">
        <v>92</v>
      </c>
      <c r="F4015" s="78">
        <v>28281</v>
      </c>
      <c r="G4015" s="78">
        <v>55</v>
      </c>
      <c r="H4015" s="78">
        <f t="shared" si="253"/>
        <v>147</v>
      </c>
      <c r="I4015" s="74">
        <v>0.62585034013605445</v>
      </c>
      <c r="J4015" s="74">
        <v>0.37414965986394561</v>
      </c>
      <c r="K4015" s="75">
        <f t="shared" si="250"/>
        <v>0.99918434437364612</v>
      </c>
      <c r="L4015" s="75">
        <f t="shared" si="251"/>
        <v>1.4287101263958197E-3</v>
      </c>
      <c r="M4015" s="76" t="str">
        <f t="shared" si="252"/>
        <v>-</v>
      </c>
      <c r="N4015" s="76" t="str">
        <f t="shared" si="252"/>
        <v>-</v>
      </c>
      <c r="O4015" s="3" t="s">
        <v>682</v>
      </c>
      <c r="P4015" s="3" t="s">
        <v>685</v>
      </c>
      <c r="Q4015" s="3" t="s">
        <v>687</v>
      </c>
      <c r="R4015" s="78"/>
    </row>
    <row r="4016" spans="1:18" x14ac:dyDescent="0.2">
      <c r="A4016" s="60" t="s">
        <v>28</v>
      </c>
      <c r="B4016" s="60" t="s">
        <v>299</v>
      </c>
      <c r="C4016" s="78" t="s">
        <v>742</v>
      </c>
      <c r="D4016" s="78">
        <v>26129</v>
      </c>
      <c r="E4016" s="78">
        <v>100</v>
      </c>
      <c r="F4016" s="78">
        <v>28281</v>
      </c>
      <c r="G4016" s="78">
        <v>68</v>
      </c>
      <c r="H4016" s="78">
        <f t="shared" si="253"/>
        <v>168</v>
      </c>
      <c r="I4016" s="74">
        <v>0.59523809523809523</v>
      </c>
      <c r="J4016" s="74">
        <v>0.40476190476190477</v>
      </c>
      <c r="K4016" s="75">
        <f t="shared" si="250"/>
        <v>0.99466035343628878</v>
      </c>
      <c r="L4016" s="75">
        <f t="shared" si="251"/>
        <v>8.2567077430194796E-3</v>
      </c>
      <c r="M4016" s="76" t="str">
        <f t="shared" si="252"/>
        <v>-</v>
      </c>
      <c r="N4016" s="76" t="str">
        <f t="shared" si="252"/>
        <v>-</v>
      </c>
      <c r="O4016" s="3" t="s">
        <v>682</v>
      </c>
      <c r="P4016" s="3" t="s">
        <v>685</v>
      </c>
      <c r="Q4016" s="3" t="s">
        <v>687</v>
      </c>
      <c r="R4016" s="78"/>
    </row>
    <row r="4017" spans="1:18" x14ac:dyDescent="0.2">
      <c r="A4017" s="60" t="s">
        <v>28</v>
      </c>
      <c r="B4017" s="60" t="s">
        <v>299</v>
      </c>
      <c r="C4017" s="78" t="s">
        <v>743</v>
      </c>
      <c r="D4017" s="78">
        <v>26129</v>
      </c>
      <c r="E4017" s="78">
        <v>117</v>
      </c>
      <c r="F4017" s="78">
        <v>28281</v>
      </c>
      <c r="G4017" s="78">
        <v>67</v>
      </c>
      <c r="H4017" s="78">
        <f t="shared" si="253"/>
        <v>184</v>
      </c>
      <c r="I4017" s="74">
        <v>0.63586956521739135</v>
      </c>
      <c r="J4017" s="74">
        <v>0.3641304347826087</v>
      </c>
      <c r="K4017" s="75">
        <f t="shared" si="250"/>
        <v>0.99992245727327322</v>
      </c>
      <c r="L4017" s="75">
        <f t="shared" si="251"/>
        <v>1.4031075313707732E-4</v>
      </c>
      <c r="M4017" s="76" t="str">
        <f t="shared" si="252"/>
        <v>-</v>
      </c>
      <c r="N4017" s="76" t="str">
        <f t="shared" si="252"/>
        <v>-</v>
      </c>
      <c r="O4017" s="3" t="s">
        <v>682</v>
      </c>
      <c r="P4017" s="3" t="s">
        <v>685</v>
      </c>
      <c r="Q4017" s="3" t="s">
        <v>687</v>
      </c>
      <c r="R4017" s="78"/>
    </row>
    <row r="4018" spans="1:18" x14ac:dyDescent="0.2">
      <c r="A4018" s="60" t="s">
        <v>28</v>
      </c>
      <c r="B4018" s="60" t="s">
        <v>299</v>
      </c>
      <c r="C4018" s="78" t="s">
        <v>744</v>
      </c>
      <c r="D4018" s="78">
        <v>26129</v>
      </c>
      <c r="E4018" s="78">
        <v>115</v>
      </c>
      <c r="F4018" s="78">
        <v>28281</v>
      </c>
      <c r="G4018" s="78">
        <v>52</v>
      </c>
      <c r="H4018" s="78">
        <f t="shared" si="253"/>
        <v>167</v>
      </c>
      <c r="I4018" s="74">
        <v>0.68862275449101795</v>
      </c>
      <c r="J4018" s="74">
        <v>0.31137724550898205</v>
      </c>
      <c r="K4018" s="75">
        <f t="shared" si="250"/>
        <v>0.99999973338019466</v>
      </c>
      <c r="L4018" s="75">
        <f t="shared" si="251"/>
        <v>6.0729431352284878E-7</v>
      </c>
      <c r="M4018" s="76" t="str">
        <f t="shared" si="252"/>
        <v>-</v>
      </c>
      <c r="N4018" s="76" t="str">
        <f t="shared" si="252"/>
        <v>sig</v>
      </c>
      <c r="O4018" s="3" t="s">
        <v>682</v>
      </c>
      <c r="P4018" s="3" t="s">
        <v>685</v>
      </c>
      <c r="Q4018" s="3" t="s">
        <v>687</v>
      </c>
      <c r="R4018" s="78"/>
    </row>
    <row r="4019" spans="1:18" x14ac:dyDescent="0.2">
      <c r="A4019" s="60" t="s">
        <v>28</v>
      </c>
      <c r="B4019" s="60" t="s">
        <v>299</v>
      </c>
      <c r="C4019" s="78" t="s">
        <v>745</v>
      </c>
      <c r="D4019" s="78">
        <v>26129</v>
      </c>
      <c r="E4019" s="78">
        <v>101</v>
      </c>
      <c r="F4019" s="78">
        <v>28281</v>
      </c>
      <c r="G4019" s="78">
        <v>37</v>
      </c>
      <c r="H4019" s="78">
        <f t="shared" si="253"/>
        <v>138</v>
      </c>
      <c r="I4019" s="74">
        <v>0.73188405797101452</v>
      </c>
      <c r="J4019" s="74">
        <v>0.26811594202898553</v>
      </c>
      <c r="K4019" s="75">
        <f t="shared" si="250"/>
        <v>0.99999999155129715</v>
      </c>
      <c r="L4019" s="75">
        <f t="shared" si="251"/>
        <v>2.3751324728406585E-8</v>
      </c>
      <c r="M4019" s="76" t="str">
        <f t="shared" si="252"/>
        <v>-</v>
      </c>
      <c r="N4019" s="76" t="str">
        <f t="shared" si="252"/>
        <v>sig</v>
      </c>
      <c r="O4019" s="3" t="s">
        <v>682</v>
      </c>
      <c r="P4019" s="3" t="s">
        <v>685</v>
      </c>
      <c r="Q4019" s="3" t="s">
        <v>687</v>
      </c>
      <c r="R4019" s="78"/>
    </row>
    <row r="4020" spans="1:18" x14ac:dyDescent="0.2">
      <c r="A4020" s="60" t="s">
        <v>28</v>
      </c>
      <c r="B4020" s="60" t="s">
        <v>299</v>
      </c>
      <c r="C4020" s="78" t="s">
        <v>746</v>
      </c>
      <c r="D4020" s="78">
        <v>26129</v>
      </c>
      <c r="E4020" s="78">
        <v>97</v>
      </c>
      <c r="F4020" s="78">
        <v>28281</v>
      </c>
      <c r="G4020" s="78">
        <v>47</v>
      </c>
      <c r="H4020" s="78">
        <f t="shared" si="253"/>
        <v>144</v>
      </c>
      <c r="I4020" s="74">
        <v>0.67361111111111116</v>
      </c>
      <c r="J4020" s="74">
        <v>0.3263888888888889</v>
      </c>
      <c r="K4020" s="75">
        <f t="shared" si="250"/>
        <v>0.99999122575051236</v>
      </c>
      <c r="L4020" s="75">
        <f t="shared" si="251"/>
        <v>1.877854852104228E-5</v>
      </c>
      <c r="M4020" s="76" t="str">
        <f t="shared" si="252"/>
        <v>-</v>
      </c>
      <c r="N4020" s="76" t="str">
        <f t="shared" si="252"/>
        <v>-</v>
      </c>
      <c r="O4020" s="3" t="s">
        <v>682</v>
      </c>
      <c r="P4020" s="3" t="s">
        <v>685</v>
      </c>
      <c r="Q4020" s="3" t="s">
        <v>687</v>
      </c>
      <c r="R4020" s="78"/>
    </row>
    <row r="4021" spans="1:18" x14ac:dyDescent="0.2">
      <c r="A4021" s="60" t="s">
        <v>28</v>
      </c>
      <c r="B4021" s="60" t="s">
        <v>299</v>
      </c>
      <c r="C4021" s="78" t="s">
        <v>747</v>
      </c>
      <c r="D4021" s="78">
        <v>26129</v>
      </c>
      <c r="E4021" s="78">
        <v>82</v>
      </c>
      <c r="F4021" s="78">
        <v>28281</v>
      </c>
      <c r="G4021" s="78">
        <v>56</v>
      </c>
      <c r="H4021" s="78">
        <f t="shared" si="253"/>
        <v>138</v>
      </c>
      <c r="I4021" s="74">
        <v>0.59420289855072461</v>
      </c>
      <c r="J4021" s="74">
        <v>0.40579710144927539</v>
      </c>
      <c r="K4021" s="75">
        <f t="shared" si="250"/>
        <v>0.9894002251538303</v>
      </c>
      <c r="L4021" s="75">
        <f t="shared" si="251"/>
        <v>1.6473754247820202E-2</v>
      </c>
      <c r="M4021" s="76" t="str">
        <f t="shared" si="252"/>
        <v>-</v>
      </c>
      <c r="N4021" s="76" t="str">
        <f t="shared" si="252"/>
        <v>-</v>
      </c>
      <c r="O4021" s="3" t="s">
        <v>682</v>
      </c>
      <c r="P4021" s="3" t="s">
        <v>685</v>
      </c>
      <c r="Q4021" s="3" t="s">
        <v>687</v>
      </c>
      <c r="R4021" s="78"/>
    </row>
    <row r="4022" spans="1:18" x14ac:dyDescent="0.2">
      <c r="A4022" s="60" t="s">
        <v>28</v>
      </c>
      <c r="B4022" s="60" t="s">
        <v>299</v>
      </c>
      <c r="C4022" s="78" t="s">
        <v>748</v>
      </c>
      <c r="D4022" s="78">
        <v>26129</v>
      </c>
      <c r="E4022" s="78">
        <v>80</v>
      </c>
      <c r="F4022" s="78">
        <v>28281</v>
      </c>
      <c r="G4022" s="78">
        <v>47</v>
      </c>
      <c r="H4022" s="78">
        <f t="shared" si="253"/>
        <v>127</v>
      </c>
      <c r="I4022" s="74">
        <v>0.62992125984251968</v>
      </c>
      <c r="J4022" s="74">
        <v>0.37007874015748032</v>
      </c>
      <c r="K4022" s="75">
        <f t="shared" si="250"/>
        <v>0.99879122403745102</v>
      </c>
      <c r="L4022" s="75">
        <f t="shared" si="251"/>
        <v>2.1654090575431526E-3</v>
      </c>
      <c r="M4022" s="76" t="str">
        <f t="shared" si="252"/>
        <v>-</v>
      </c>
      <c r="N4022" s="76" t="str">
        <f t="shared" si="252"/>
        <v>-</v>
      </c>
      <c r="O4022" s="3" t="s">
        <v>682</v>
      </c>
      <c r="P4022" s="3" t="s">
        <v>685</v>
      </c>
      <c r="Q4022" s="3" t="s">
        <v>687</v>
      </c>
      <c r="R4022" s="78"/>
    </row>
    <row r="4023" spans="1:18" x14ac:dyDescent="0.2">
      <c r="A4023" s="60" t="s">
        <v>28</v>
      </c>
      <c r="B4023" s="60" t="s">
        <v>299</v>
      </c>
      <c r="C4023" s="78" t="s">
        <v>749</v>
      </c>
      <c r="D4023" s="78">
        <v>26129</v>
      </c>
      <c r="E4023" s="78">
        <v>73</v>
      </c>
      <c r="F4023" s="78">
        <v>28281</v>
      </c>
      <c r="G4023" s="78">
        <v>60</v>
      </c>
      <c r="H4023" s="78">
        <f t="shared" si="253"/>
        <v>133</v>
      </c>
      <c r="I4023" s="74">
        <v>0.54887218045112784</v>
      </c>
      <c r="J4023" s="74">
        <v>0.45112781954887216</v>
      </c>
      <c r="K4023" s="75">
        <f t="shared" si="250"/>
        <v>0.88768503507081875</v>
      </c>
      <c r="L4023" s="75">
        <f t="shared" si="251"/>
        <v>0.14903533169576955</v>
      </c>
      <c r="M4023" s="76" t="str">
        <f t="shared" si="252"/>
        <v>-</v>
      </c>
      <c r="N4023" s="76" t="str">
        <f t="shared" si="252"/>
        <v>-</v>
      </c>
      <c r="O4023" s="3" t="s">
        <v>682</v>
      </c>
      <c r="P4023" s="3" t="s">
        <v>685</v>
      </c>
      <c r="Q4023" s="3" t="s">
        <v>687</v>
      </c>
      <c r="R4023" s="78"/>
    </row>
    <row r="4024" spans="1:18" x14ac:dyDescent="0.2">
      <c r="A4024" s="60" t="s">
        <v>28</v>
      </c>
      <c r="B4024" s="60" t="s">
        <v>299</v>
      </c>
      <c r="C4024" s="78" t="s">
        <v>750</v>
      </c>
      <c r="D4024" s="78">
        <v>26129</v>
      </c>
      <c r="E4024" s="78">
        <v>53</v>
      </c>
      <c r="F4024" s="78">
        <v>28281</v>
      </c>
      <c r="G4024" s="78">
        <v>23</v>
      </c>
      <c r="H4024" s="78">
        <f t="shared" si="253"/>
        <v>76</v>
      </c>
      <c r="I4024" s="74">
        <v>0.69736842105263153</v>
      </c>
      <c r="J4024" s="74">
        <v>0.30263157894736842</v>
      </c>
      <c r="K4024" s="75">
        <f t="shared" si="250"/>
        <v>0.99984351069958155</v>
      </c>
      <c r="L4024" s="75">
        <f t="shared" si="251"/>
        <v>3.8229086957752449E-4</v>
      </c>
      <c r="M4024" s="76" t="str">
        <f t="shared" si="252"/>
        <v>-</v>
      </c>
      <c r="N4024" s="76" t="str">
        <f t="shared" si="252"/>
        <v>-</v>
      </c>
      <c r="O4024" s="3" t="s">
        <v>682</v>
      </c>
      <c r="P4024" s="3" t="s">
        <v>685</v>
      </c>
      <c r="Q4024" s="3" t="s">
        <v>687</v>
      </c>
      <c r="R4024" s="78"/>
    </row>
    <row r="4025" spans="1:18" x14ac:dyDescent="0.2">
      <c r="A4025" s="60" t="s">
        <v>28</v>
      </c>
      <c r="B4025" s="60" t="s">
        <v>299</v>
      </c>
      <c r="C4025" s="78" t="s">
        <v>751</v>
      </c>
      <c r="D4025" s="78">
        <v>26129</v>
      </c>
      <c r="E4025" s="78">
        <v>92</v>
      </c>
      <c r="F4025" s="78">
        <v>28281</v>
      </c>
      <c r="G4025" s="78">
        <v>36</v>
      </c>
      <c r="H4025" s="78">
        <f t="shared" si="253"/>
        <v>128</v>
      </c>
      <c r="I4025" s="74">
        <v>0.71875</v>
      </c>
      <c r="J4025" s="74">
        <v>0.28125</v>
      </c>
      <c r="K4025" s="75">
        <f t="shared" si="250"/>
        <v>0.99999985083790288</v>
      </c>
      <c r="L4025" s="75">
        <f t="shared" si="251"/>
        <v>3.9407997610027468E-7</v>
      </c>
      <c r="M4025" s="76" t="str">
        <f t="shared" si="252"/>
        <v>-</v>
      </c>
      <c r="N4025" s="76" t="str">
        <f t="shared" si="252"/>
        <v>sig</v>
      </c>
      <c r="O4025" s="3" t="s">
        <v>682</v>
      </c>
      <c r="P4025" s="3" t="s">
        <v>685</v>
      </c>
      <c r="Q4025" s="3" t="s">
        <v>687</v>
      </c>
      <c r="R4025" s="78"/>
    </row>
    <row r="4026" spans="1:18" x14ac:dyDescent="0.2">
      <c r="A4026" s="60" t="s">
        <v>28</v>
      </c>
      <c r="B4026" s="60" t="s">
        <v>299</v>
      </c>
      <c r="C4026" s="78" t="s">
        <v>752</v>
      </c>
      <c r="D4026" s="78">
        <v>26129</v>
      </c>
      <c r="E4026" s="78">
        <v>23</v>
      </c>
      <c r="F4026" s="78">
        <v>28281</v>
      </c>
      <c r="G4026" s="78">
        <v>12</v>
      </c>
      <c r="H4026" s="78">
        <f t="shared" si="253"/>
        <v>35</v>
      </c>
      <c r="I4026" s="74">
        <v>0.65714285714285714</v>
      </c>
      <c r="J4026" s="74">
        <v>0.34285714285714286</v>
      </c>
      <c r="K4026" s="75">
        <f t="shared" si="250"/>
        <v>0.97952020424418151</v>
      </c>
      <c r="L4026" s="75">
        <f t="shared" si="251"/>
        <v>4.4765539467334754E-2</v>
      </c>
      <c r="M4026" s="76" t="str">
        <f t="shared" si="252"/>
        <v>-</v>
      </c>
      <c r="N4026" s="76" t="str">
        <f t="shared" si="252"/>
        <v>-</v>
      </c>
      <c r="O4026" s="3" t="s">
        <v>682</v>
      </c>
      <c r="P4026" s="3" t="s">
        <v>685</v>
      </c>
      <c r="Q4026" s="3" t="s">
        <v>687</v>
      </c>
      <c r="R4026" s="78"/>
    </row>
    <row r="4027" spans="1:18" x14ac:dyDescent="0.2">
      <c r="A4027" s="60" t="s">
        <v>28</v>
      </c>
      <c r="B4027" s="60" t="s">
        <v>299</v>
      </c>
      <c r="C4027" s="78" t="s">
        <v>753</v>
      </c>
      <c r="D4027" s="78">
        <v>26129</v>
      </c>
      <c r="E4027" s="78">
        <v>52</v>
      </c>
      <c r="F4027" s="78">
        <v>28281</v>
      </c>
      <c r="G4027" s="78">
        <v>21</v>
      </c>
      <c r="H4027" s="78">
        <f t="shared" si="253"/>
        <v>73</v>
      </c>
      <c r="I4027" s="74">
        <v>0.71232876712328763</v>
      </c>
      <c r="J4027" s="74">
        <v>0.28767123287671231</v>
      </c>
      <c r="K4027" s="75">
        <f t="shared" si="250"/>
        <v>0.99992918146373222</v>
      </c>
      <c r="L4027" s="75">
        <f t="shared" si="251"/>
        <v>1.8567005796915899E-4</v>
      </c>
      <c r="M4027" s="76" t="str">
        <f t="shared" si="252"/>
        <v>-</v>
      </c>
      <c r="N4027" s="76" t="str">
        <f t="shared" si="252"/>
        <v>-</v>
      </c>
      <c r="O4027" s="3" t="s">
        <v>682</v>
      </c>
      <c r="P4027" s="3" t="s">
        <v>685</v>
      </c>
      <c r="Q4027" s="3" t="s">
        <v>687</v>
      </c>
      <c r="R4027" s="78"/>
    </row>
    <row r="4028" spans="1:18" x14ac:dyDescent="0.2">
      <c r="A4028" s="60" t="s">
        <v>29</v>
      </c>
      <c r="B4028" s="60" t="s">
        <v>299</v>
      </c>
      <c r="C4028" s="78" t="s">
        <v>754</v>
      </c>
      <c r="D4028" s="78">
        <v>26129</v>
      </c>
      <c r="E4028" s="78">
        <v>152</v>
      </c>
      <c r="F4028" s="78">
        <v>28281</v>
      </c>
      <c r="G4028" s="78">
        <v>87</v>
      </c>
      <c r="H4028" s="78">
        <f t="shared" si="253"/>
        <v>239</v>
      </c>
      <c r="I4028" s="74">
        <v>0.63598326359832635</v>
      </c>
      <c r="J4028" s="74">
        <v>0.36401673640167365</v>
      </c>
      <c r="K4028" s="75">
        <f t="shared" si="250"/>
        <v>0.99999128742042864</v>
      </c>
      <c r="L4028" s="75">
        <f t="shared" si="251"/>
        <v>1.565408954988641E-5</v>
      </c>
      <c r="M4028" s="76" t="str">
        <f t="shared" si="252"/>
        <v>-</v>
      </c>
      <c r="N4028" s="76" t="str">
        <f t="shared" si="252"/>
        <v>-</v>
      </c>
      <c r="O4028" s="3" t="s">
        <v>682</v>
      </c>
      <c r="P4028" s="3" t="s">
        <v>685</v>
      </c>
      <c r="Q4028" s="3" t="s">
        <v>687</v>
      </c>
      <c r="R4028" s="78"/>
    </row>
    <row r="4029" spans="1:18" x14ac:dyDescent="0.2">
      <c r="A4029" s="60" t="s">
        <v>29</v>
      </c>
      <c r="B4029" s="60" t="s">
        <v>299</v>
      </c>
      <c r="C4029" s="78" t="s">
        <v>755</v>
      </c>
      <c r="D4029" s="78">
        <v>26129</v>
      </c>
      <c r="E4029" s="78">
        <v>144</v>
      </c>
      <c r="F4029" s="78">
        <v>28281</v>
      </c>
      <c r="G4029" s="78">
        <v>70</v>
      </c>
      <c r="H4029" s="78">
        <f t="shared" si="253"/>
        <v>214</v>
      </c>
      <c r="I4029" s="74">
        <v>0.67289719626168221</v>
      </c>
      <c r="J4029" s="74">
        <v>0.32710280373831774</v>
      </c>
      <c r="K4029" s="75">
        <f t="shared" si="250"/>
        <v>0.99999988891805014</v>
      </c>
      <c r="L4029" s="75">
        <f t="shared" si="251"/>
        <v>2.3435104985178329E-7</v>
      </c>
      <c r="M4029" s="76" t="str">
        <f t="shared" si="252"/>
        <v>-</v>
      </c>
      <c r="N4029" s="76" t="str">
        <f t="shared" si="252"/>
        <v>sig</v>
      </c>
      <c r="O4029" s="3" t="s">
        <v>682</v>
      </c>
      <c r="P4029" s="3" t="s">
        <v>685</v>
      </c>
      <c r="Q4029" s="3" t="s">
        <v>687</v>
      </c>
      <c r="R4029" s="78"/>
    </row>
    <row r="4030" spans="1:18" x14ac:dyDescent="0.2">
      <c r="A4030" s="60" t="s">
        <v>29</v>
      </c>
      <c r="B4030" s="60" t="s">
        <v>299</v>
      </c>
      <c r="C4030" s="78" t="s">
        <v>756</v>
      </c>
      <c r="D4030" s="78">
        <v>26129</v>
      </c>
      <c r="E4030" s="78">
        <v>98</v>
      </c>
      <c r="F4030" s="78">
        <v>28281</v>
      </c>
      <c r="G4030" s="78">
        <v>75</v>
      </c>
      <c r="H4030" s="78">
        <f t="shared" si="253"/>
        <v>173</v>
      </c>
      <c r="I4030" s="74">
        <v>0.56647398843930641</v>
      </c>
      <c r="J4030" s="74">
        <v>0.43352601156069365</v>
      </c>
      <c r="K4030" s="75">
        <f t="shared" si="250"/>
        <v>0.96613076854421531</v>
      </c>
      <c r="L4030" s="75">
        <f t="shared" si="251"/>
        <v>4.7057361507769249E-2</v>
      </c>
      <c r="M4030" s="76" t="str">
        <f t="shared" si="252"/>
        <v>-</v>
      </c>
      <c r="N4030" s="76" t="str">
        <f t="shared" si="252"/>
        <v>-</v>
      </c>
      <c r="O4030" s="3" t="s">
        <v>682</v>
      </c>
      <c r="P4030" s="3" t="s">
        <v>685</v>
      </c>
      <c r="Q4030" s="3" t="s">
        <v>687</v>
      </c>
      <c r="R4030" s="78"/>
    </row>
    <row r="4031" spans="1:18" x14ac:dyDescent="0.2">
      <c r="A4031" s="60" t="s">
        <v>29</v>
      </c>
      <c r="B4031" s="60" t="s">
        <v>299</v>
      </c>
      <c r="C4031" s="78" t="s">
        <v>757</v>
      </c>
      <c r="D4031" s="78">
        <v>26129</v>
      </c>
      <c r="E4031" s="78">
        <v>94</v>
      </c>
      <c r="F4031" s="78">
        <v>28281</v>
      </c>
      <c r="G4031" s="78">
        <v>62</v>
      </c>
      <c r="H4031" s="78">
        <f t="shared" si="253"/>
        <v>156</v>
      </c>
      <c r="I4031" s="74">
        <v>0.60256410256410253</v>
      </c>
      <c r="J4031" s="74">
        <v>0.39743589743589741</v>
      </c>
      <c r="K4031" s="75">
        <f t="shared" si="250"/>
        <v>0.99598360974741396</v>
      </c>
      <c r="L4031" s="75">
        <f t="shared" si="251"/>
        <v>6.406571776773058E-3</v>
      </c>
      <c r="M4031" s="76" t="str">
        <f t="shared" si="252"/>
        <v>-</v>
      </c>
      <c r="N4031" s="76" t="str">
        <f t="shared" si="252"/>
        <v>-</v>
      </c>
      <c r="O4031" s="3" t="s">
        <v>682</v>
      </c>
      <c r="P4031" s="3" t="s">
        <v>685</v>
      </c>
      <c r="Q4031" s="3" t="s">
        <v>687</v>
      </c>
      <c r="R4031" s="78"/>
    </row>
    <row r="4032" spans="1:18" x14ac:dyDescent="0.2">
      <c r="A4032" s="60" t="s">
        <v>29</v>
      </c>
      <c r="B4032" s="60" t="s">
        <v>299</v>
      </c>
      <c r="C4032" s="78" t="s">
        <v>758</v>
      </c>
      <c r="D4032" s="78">
        <v>26129</v>
      </c>
      <c r="E4032" s="78">
        <v>193</v>
      </c>
      <c r="F4032" s="78">
        <v>28281</v>
      </c>
      <c r="G4032" s="78">
        <v>71</v>
      </c>
      <c r="H4032" s="78">
        <f t="shared" si="253"/>
        <v>264</v>
      </c>
      <c r="I4032" s="74">
        <v>0.73106060606060608</v>
      </c>
      <c r="J4032" s="74">
        <v>0.26893939393939392</v>
      </c>
      <c r="K4032" s="75">
        <f t="shared" si="250"/>
        <v>0.999999999999994</v>
      </c>
      <c r="L4032" s="75">
        <f t="shared" si="251"/>
        <v>1.6504336674160531E-14</v>
      </c>
      <c r="M4032" s="76" t="str">
        <f t="shared" si="252"/>
        <v>-</v>
      </c>
      <c r="N4032" s="76" t="str">
        <f t="shared" si="252"/>
        <v>sig</v>
      </c>
      <c r="O4032" s="3" t="s">
        <v>682</v>
      </c>
      <c r="P4032" s="3" t="s">
        <v>685</v>
      </c>
      <c r="Q4032" s="3" t="s">
        <v>687</v>
      </c>
      <c r="R4032" s="78"/>
    </row>
    <row r="4033" spans="1:18" x14ac:dyDescent="0.2">
      <c r="A4033" s="60" t="s">
        <v>29</v>
      </c>
      <c r="B4033" s="60" t="s">
        <v>299</v>
      </c>
      <c r="C4033" s="78" t="s">
        <v>759</v>
      </c>
      <c r="D4033" s="78">
        <v>26129</v>
      </c>
      <c r="E4033" s="78">
        <v>127</v>
      </c>
      <c r="F4033" s="78">
        <v>28281</v>
      </c>
      <c r="G4033" s="78">
        <v>57</v>
      </c>
      <c r="H4033" s="78">
        <f t="shared" si="253"/>
        <v>184</v>
      </c>
      <c r="I4033" s="74">
        <v>0.69021739130434778</v>
      </c>
      <c r="J4033" s="74">
        <v>0.30978260869565216</v>
      </c>
      <c r="K4033" s="75">
        <f t="shared" si="250"/>
        <v>0.99999994222898936</v>
      </c>
      <c r="L4033" s="75">
        <f t="shared" si="251"/>
        <v>1.3220604291042294E-7</v>
      </c>
      <c r="M4033" s="76" t="str">
        <f t="shared" si="252"/>
        <v>-</v>
      </c>
      <c r="N4033" s="76" t="str">
        <f t="shared" si="252"/>
        <v>sig</v>
      </c>
      <c r="O4033" s="3" t="s">
        <v>682</v>
      </c>
      <c r="P4033" s="3" t="s">
        <v>685</v>
      </c>
      <c r="Q4033" s="3" t="s">
        <v>687</v>
      </c>
      <c r="R4033" s="78"/>
    </row>
    <row r="4034" spans="1:18" x14ac:dyDescent="0.2">
      <c r="A4034" s="60" t="s">
        <v>29</v>
      </c>
      <c r="B4034" s="60" t="s">
        <v>299</v>
      </c>
      <c r="C4034" s="78" t="s">
        <v>760</v>
      </c>
      <c r="D4034" s="78">
        <v>26129</v>
      </c>
      <c r="E4034" s="78">
        <v>115</v>
      </c>
      <c r="F4034" s="78">
        <v>28281</v>
      </c>
      <c r="G4034" s="78">
        <v>66</v>
      </c>
      <c r="H4034" s="78">
        <f t="shared" si="253"/>
        <v>181</v>
      </c>
      <c r="I4034" s="74">
        <v>0.63535911602209949</v>
      </c>
      <c r="J4034" s="74">
        <v>0.36464088397790057</v>
      </c>
      <c r="K4034" s="75">
        <f t="shared" ref="K4034:K4097" si="254">BINOMDIST(E4034,H4034,0.5,TRUE)</f>
        <v>0.99990763047607656</v>
      </c>
      <c r="L4034" s="75">
        <f t="shared" ref="L4034:L4097" si="255">BINOMDIST(G4034,H4034,0.5,TRUE)</f>
        <v>1.6687819431257238E-4</v>
      </c>
      <c r="M4034" s="76" t="str">
        <f t="shared" ref="M4034:N4097" si="256">IF(K4034&lt;(0.05/5830),"sig","-")</f>
        <v>-</v>
      </c>
      <c r="N4034" s="76" t="str">
        <f t="shared" si="256"/>
        <v>-</v>
      </c>
      <c r="O4034" s="3" t="s">
        <v>682</v>
      </c>
      <c r="P4034" s="3" t="s">
        <v>685</v>
      </c>
      <c r="Q4034" s="3" t="s">
        <v>687</v>
      </c>
      <c r="R4034" s="78"/>
    </row>
    <row r="4035" spans="1:18" x14ac:dyDescent="0.2">
      <c r="A4035" s="60" t="s">
        <v>29</v>
      </c>
      <c r="B4035" s="60" t="s">
        <v>299</v>
      </c>
      <c r="C4035" s="78" t="s">
        <v>761</v>
      </c>
      <c r="D4035" s="78">
        <v>26129</v>
      </c>
      <c r="E4035" s="78">
        <v>89</v>
      </c>
      <c r="F4035" s="78">
        <v>28281</v>
      </c>
      <c r="G4035" s="78">
        <v>56</v>
      </c>
      <c r="H4035" s="78">
        <f t="shared" si="253"/>
        <v>145</v>
      </c>
      <c r="I4035" s="74">
        <v>0.61379310344827587</v>
      </c>
      <c r="J4035" s="74">
        <v>0.38620689655172413</v>
      </c>
      <c r="K4035" s="75">
        <f t="shared" si="254"/>
        <v>0.99770932302087534</v>
      </c>
      <c r="L4035" s="75">
        <f t="shared" si="255"/>
        <v>3.8280263963390748E-3</v>
      </c>
      <c r="M4035" s="76" t="str">
        <f t="shared" si="256"/>
        <v>-</v>
      </c>
      <c r="N4035" s="76" t="str">
        <f t="shared" si="256"/>
        <v>-</v>
      </c>
      <c r="O4035" s="3" t="s">
        <v>682</v>
      </c>
      <c r="P4035" s="3" t="s">
        <v>685</v>
      </c>
      <c r="Q4035" s="3" t="s">
        <v>687</v>
      </c>
      <c r="R4035" s="78"/>
    </row>
    <row r="4036" spans="1:18" x14ac:dyDescent="0.2">
      <c r="A4036" s="60" t="s">
        <v>29</v>
      </c>
      <c r="B4036" s="60" t="s">
        <v>299</v>
      </c>
      <c r="C4036" s="78" t="s">
        <v>762</v>
      </c>
      <c r="D4036" s="78">
        <v>26129</v>
      </c>
      <c r="E4036" s="78">
        <v>113</v>
      </c>
      <c r="F4036" s="78">
        <v>28281</v>
      </c>
      <c r="G4036" s="78">
        <v>65</v>
      </c>
      <c r="H4036" s="78">
        <f t="shared" si="253"/>
        <v>178</v>
      </c>
      <c r="I4036" s="74">
        <v>0.6348314606741573</v>
      </c>
      <c r="J4036" s="74">
        <v>0.3651685393258427</v>
      </c>
      <c r="K4036" s="75">
        <f t="shared" si="254"/>
        <v>0.99988996478362602</v>
      </c>
      <c r="L4036" s="75">
        <f t="shared" si="255"/>
        <v>1.984732986754571E-4</v>
      </c>
      <c r="M4036" s="76" t="str">
        <f t="shared" si="256"/>
        <v>-</v>
      </c>
      <c r="N4036" s="76" t="str">
        <f t="shared" si="256"/>
        <v>-</v>
      </c>
      <c r="O4036" s="3" t="s">
        <v>682</v>
      </c>
      <c r="P4036" s="3" t="s">
        <v>685</v>
      </c>
      <c r="Q4036" s="3" t="s">
        <v>687</v>
      </c>
      <c r="R4036" s="78"/>
    </row>
    <row r="4037" spans="1:18" x14ac:dyDescent="0.2">
      <c r="A4037" s="60" t="s">
        <v>29</v>
      </c>
      <c r="B4037" s="60" t="s">
        <v>299</v>
      </c>
      <c r="C4037" s="78" t="s">
        <v>741</v>
      </c>
      <c r="D4037" s="78">
        <v>26129</v>
      </c>
      <c r="E4037" s="78">
        <v>65</v>
      </c>
      <c r="F4037" s="78">
        <v>28281</v>
      </c>
      <c r="G4037" s="78">
        <v>55</v>
      </c>
      <c r="H4037" s="78">
        <f t="shared" si="253"/>
        <v>120</v>
      </c>
      <c r="I4037" s="74">
        <v>0.54166666666666663</v>
      </c>
      <c r="J4037" s="74">
        <v>0.45833333333333331</v>
      </c>
      <c r="K4037" s="75">
        <f t="shared" si="254"/>
        <v>0.84234834958387106</v>
      </c>
      <c r="L4037" s="75">
        <f t="shared" si="255"/>
        <v>0.20571161013196865</v>
      </c>
      <c r="M4037" s="76" t="str">
        <f t="shared" si="256"/>
        <v>-</v>
      </c>
      <c r="N4037" s="76" t="str">
        <f t="shared" si="256"/>
        <v>-</v>
      </c>
      <c r="O4037" s="3" t="s">
        <v>682</v>
      </c>
      <c r="P4037" s="3" t="s">
        <v>685</v>
      </c>
      <c r="Q4037" s="3" t="s">
        <v>687</v>
      </c>
      <c r="R4037" s="78"/>
    </row>
    <row r="4038" spans="1:18" x14ac:dyDescent="0.2">
      <c r="A4038" s="60" t="s">
        <v>29</v>
      </c>
      <c r="B4038" s="60" t="s">
        <v>299</v>
      </c>
      <c r="C4038" s="78" t="s">
        <v>742</v>
      </c>
      <c r="D4038" s="78">
        <v>26129</v>
      </c>
      <c r="E4038" s="78">
        <v>88</v>
      </c>
      <c r="F4038" s="78">
        <v>28281</v>
      </c>
      <c r="G4038" s="78">
        <v>43</v>
      </c>
      <c r="H4038" s="78">
        <f t="shared" si="253"/>
        <v>131</v>
      </c>
      <c r="I4038" s="74">
        <v>0.6717557251908397</v>
      </c>
      <c r="J4038" s="74">
        <v>0.3282442748091603</v>
      </c>
      <c r="K4038" s="75">
        <f t="shared" si="254"/>
        <v>0.99997542350154589</v>
      </c>
      <c r="L4038" s="75">
        <f t="shared" si="255"/>
        <v>5.2347086432915911E-5</v>
      </c>
      <c r="M4038" s="76" t="str">
        <f t="shared" si="256"/>
        <v>-</v>
      </c>
      <c r="N4038" s="76" t="str">
        <f t="shared" si="256"/>
        <v>-</v>
      </c>
      <c r="O4038" s="3" t="s">
        <v>682</v>
      </c>
      <c r="P4038" s="3" t="s">
        <v>685</v>
      </c>
      <c r="Q4038" s="3" t="s">
        <v>687</v>
      </c>
      <c r="R4038" s="78"/>
    </row>
    <row r="4039" spans="1:18" x14ac:dyDescent="0.2">
      <c r="A4039" s="60" t="s">
        <v>29</v>
      </c>
      <c r="B4039" s="60" t="s">
        <v>299</v>
      </c>
      <c r="C4039" s="78" t="s">
        <v>743</v>
      </c>
      <c r="D4039" s="78">
        <v>26129</v>
      </c>
      <c r="E4039" s="78">
        <v>92</v>
      </c>
      <c r="F4039" s="78">
        <v>28281</v>
      </c>
      <c r="G4039" s="78">
        <v>48</v>
      </c>
      <c r="H4039" s="78">
        <f t="shared" si="253"/>
        <v>140</v>
      </c>
      <c r="I4039" s="74">
        <v>0.65714285714285714</v>
      </c>
      <c r="J4039" s="74">
        <v>0.34285714285714286</v>
      </c>
      <c r="K4039" s="75">
        <f t="shared" si="254"/>
        <v>0.999937185263298</v>
      </c>
      <c r="L4039" s="75">
        <f t="shared" si="255"/>
        <v>1.2536610265531032E-4</v>
      </c>
      <c r="M4039" s="76" t="str">
        <f t="shared" si="256"/>
        <v>-</v>
      </c>
      <c r="N4039" s="76" t="str">
        <f t="shared" si="256"/>
        <v>-</v>
      </c>
      <c r="O4039" s="3" t="s">
        <v>682</v>
      </c>
      <c r="P4039" s="3" t="s">
        <v>685</v>
      </c>
      <c r="Q4039" s="3" t="s">
        <v>687</v>
      </c>
      <c r="R4039" s="78"/>
    </row>
    <row r="4040" spans="1:18" x14ac:dyDescent="0.2">
      <c r="A4040" s="60" t="s">
        <v>29</v>
      </c>
      <c r="B4040" s="60" t="s">
        <v>299</v>
      </c>
      <c r="C4040" s="78" t="s">
        <v>744</v>
      </c>
      <c r="D4040" s="78">
        <v>26129</v>
      </c>
      <c r="E4040" s="78">
        <v>84</v>
      </c>
      <c r="F4040" s="78">
        <v>28281</v>
      </c>
      <c r="G4040" s="78">
        <v>39</v>
      </c>
      <c r="H4040" s="78">
        <f t="shared" si="253"/>
        <v>123</v>
      </c>
      <c r="I4040" s="74">
        <v>0.68292682926829273</v>
      </c>
      <c r="J4040" s="74">
        <v>0.31707317073170732</v>
      </c>
      <c r="K4040" s="75">
        <f t="shared" si="254"/>
        <v>0.99998639788663035</v>
      </c>
      <c r="L4040" s="75">
        <f t="shared" si="255"/>
        <v>3.0498181184222311E-5</v>
      </c>
      <c r="M4040" s="76" t="str">
        <f t="shared" si="256"/>
        <v>-</v>
      </c>
      <c r="N4040" s="76" t="str">
        <f t="shared" si="256"/>
        <v>-</v>
      </c>
      <c r="O4040" s="3" t="s">
        <v>682</v>
      </c>
      <c r="P4040" s="3" t="s">
        <v>685</v>
      </c>
      <c r="Q4040" s="3" t="s">
        <v>687</v>
      </c>
      <c r="R4040" s="78"/>
    </row>
    <row r="4041" spans="1:18" x14ac:dyDescent="0.2">
      <c r="A4041" s="60" t="s">
        <v>29</v>
      </c>
      <c r="B4041" s="60" t="s">
        <v>299</v>
      </c>
      <c r="C4041" s="78" t="s">
        <v>745</v>
      </c>
      <c r="D4041" s="78">
        <v>26129</v>
      </c>
      <c r="E4041" s="78">
        <v>91</v>
      </c>
      <c r="F4041" s="78">
        <v>28281</v>
      </c>
      <c r="G4041" s="78">
        <v>47</v>
      </c>
      <c r="H4041" s="78">
        <f t="shared" si="253"/>
        <v>138</v>
      </c>
      <c r="I4041" s="74">
        <v>0.65942028985507251</v>
      </c>
      <c r="J4041" s="74">
        <v>0.34057971014492755</v>
      </c>
      <c r="K4041" s="75">
        <f t="shared" si="254"/>
        <v>0.99994412827205748</v>
      </c>
      <c r="L4041" s="75">
        <f t="shared" si="255"/>
        <v>1.1265011068658833E-4</v>
      </c>
      <c r="M4041" s="76" t="str">
        <f t="shared" si="256"/>
        <v>-</v>
      </c>
      <c r="N4041" s="76" t="str">
        <f t="shared" si="256"/>
        <v>-</v>
      </c>
      <c r="O4041" s="3" t="s">
        <v>682</v>
      </c>
      <c r="P4041" s="3" t="s">
        <v>685</v>
      </c>
      <c r="Q4041" s="3" t="s">
        <v>687</v>
      </c>
      <c r="R4041" s="78"/>
    </row>
    <row r="4042" spans="1:18" x14ac:dyDescent="0.2">
      <c r="A4042" s="60" t="s">
        <v>29</v>
      </c>
      <c r="B4042" s="60" t="s">
        <v>299</v>
      </c>
      <c r="C4042" s="78" t="s">
        <v>746</v>
      </c>
      <c r="D4042" s="78">
        <v>26129</v>
      </c>
      <c r="E4042" s="78">
        <v>88</v>
      </c>
      <c r="F4042" s="78">
        <v>28281</v>
      </c>
      <c r="G4042" s="78">
        <v>35</v>
      </c>
      <c r="H4042" s="78">
        <f t="shared" si="253"/>
        <v>123</v>
      </c>
      <c r="I4042" s="74">
        <v>0.71544715447154472</v>
      </c>
      <c r="J4042" s="74">
        <v>0.28455284552845528</v>
      </c>
      <c r="K4042" s="75">
        <f t="shared" si="254"/>
        <v>0.99999962839988643</v>
      </c>
      <c r="L4042" s="75">
        <f t="shared" si="255"/>
        <v>9.6756239048462376E-7</v>
      </c>
      <c r="M4042" s="76" t="str">
        <f t="shared" si="256"/>
        <v>-</v>
      </c>
      <c r="N4042" s="76" t="str">
        <f t="shared" si="256"/>
        <v>sig</v>
      </c>
      <c r="O4042" s="3" t="s">
        <v>682</v>
      </c>
      <c r="P4042" s="3" t="s">
        <v>685</v>
      </c>
      <c r="Q4042" s="3" t="s">
        <v>687</v>
      </c>
      <c r="R4042" s="78"/>
    </row>
    <row r="4043" spans="1:18" x14ac:dyDescent="0.2">
      <c r="A4043" s="60" t="s">
        <v>29</v>
      </c>
      <c r="B4043" s="60" t="s">
        <v>299</v>
      </c>
      <c r="C4043" s="78" t="s">
        <v>747</v>
      </c>
      <c r="D4043" s="78">
        <v>26129</v>
      </c>
      <c r="E4043" s="78">
        <v>62</v>
      </c>
      <c r="F4043" s="78">
        <v>28281</v>
      </c>
      <c r="G4043" s="78">
        <v>44</v>
      </c>
      <c r="H4043" s="78">
        <f t="shared" si="253"/>
        <v>106</v>
      </c>
      <c r="I4043" s="74">
        <v>0.58490566037735847</v>
      </c>
      <c r="J4043" s="74">
        <v>0.41509433962264153</v>
      </c>
      <c r="K4043" s="75">
        <f t="shared" si="254"/>
        <v>0.9677682040052531</v>
      </c>
      <c r="L4043" s="75">
        <f t="shared" si="255"/>
        <v>4.9121252211219005E-2</v>
      </c>
      <c r="M4043" s="76" t="str">
        <f t="shared" si="256"/>
        <v>-</v>
      </c>
      <c r="N4043" s="76" t="str">
        <f t="shared" si="256"/>
        <v>-</v>
      </c>
      <c r="O4043" s="3" t="s">
        <v>682</v>
      </c>
      <c r="P4043" s="3" t="s">
        <v>685</v>
      </c>
      <c r="Q4043" s="3" t="s">
        <v>687</v>
      </c>
      <c r="R4043" s="78"/>
    </row>
    <row r="4044" spans="1:18" x14ac:dyDescent="0.2">
      <c r="A4044" s="60" t="s">
        <v>29</v>
      </c>
      <c r="B4044" s="60" t="s">
        <v>299</v>
      </c>
      <c r="C4044" s="78" t="s">
        <v>748</v>
      </c>
      <c r="D4044" s="78">
        <v>26129</v>
      </c>
      <c r="E4044" s="78">
        <v>74</v>
      </c>
      <c r="F4044" s="78">
        <v>28281</v>
      </c>
      <c r="G4044" s="78">
        <v>36</v>
      </c>
      <c r="H4044" s="78">
        <f t="shared" si="253"/>
        <v>110</v>
      </c>
      <c r="I4044" s="74">
        <v>0.67272727272727273</v>
      </c>
      <c r="J4044" s="74">
        <v>0.32727272727272727</v>
      </c>
      <c r="K4044" s="75">
        <f t="shared" si="254"/>
        <v>0.99991380784933659</v>
      </c>
      <c r="L4044" s="75">
        <f t="shared" si="255"/>
        <v>1.8562560153943274E-4</v>
      </c>
      <c r="M4044" s="76" t="str">
        <f t="shared" si="256"/>
        <v>-</v>
      </c>
      <c r="N4044" s="76" t="str">
        <f t="shared" si="256"/>
        <v>-</v>
      </c>
      <c r="O4044" s="3" t="s">
        <v>682</v>
      </c>
      <c r="P4044" s="3" t="s">
        <v>685</v>
      </c>
      <c r="Q4044" s="3" t="s">
        <v>687</v>
      </c>
      <c r="R4044" s="78"/>
    </row>
    <row r="4045" spans="1:18" x14ac:dyDescent="0.2">
      <c r="A4045" s="60" t="s">
        <v>29</v>
      </c>
      <c r="B4045" s="60" t="s">
        <v>299</v>
      </c>
      <c r="C4045" s="78" t="s">
        <v>749</v>
      </c>
      <c r="D4045" s="78">
        <v>26129</v>
      </c>
      <c r="E4045" s="78">
        <v>61</v>
      </c>
      <c r="F4045" s="78">
        <v>28281</v>
      </c>
      <c r="G4045" s="78">
        <v>42</v>
      </c>
      <c r="H4045" s="78">
        <f t="shared" si="253"/>
        <v>103</v>
      </c>
      <c r="I4045" s="74">
        <v>0.59223300970873782</v>
      </c>
      <c r="J4045" s="74">
        <v>0.40776699029126212</v>
      </c>
      <c r="K4045" s="75">
        <f t="shared" si="254"/>
        <v>0.97588317391450152</v>
      </c>
      <c r="L4045" s="75">
        <f t="shared" si="255"/>
        <v>3.7809553793128954E-2</v>
      </c>
      <c r="M4045" s="76" t="str">
        <f t="shared" si="256"/>
        <v>-</v>
      </c>
      <c r="N4045" s="76" t="str">
        <f t="shared" si="256"/>
        <v>-</v>
      </c>
      <c r="O4045" s="3" t="s">
        <v>682</v>
      </c>
      <c r="P4045" s="3" t="s">
        <v>685</v>
      </c>
      <c r="Q4045" s="3" t="s">
        <v>687</v>
      </c>
      <c r="R4045" s="78"/>
    </row>
    <row r="4046" spans="1:18" x14ac:dyDescent="0.2">
      <c r="A4046" s="60" t="s">
        <v>29</v>
      </c>
      <c r="B4046" s="60" t="s">
        <v>299</v>
      </c>
      <c r="C4046" s="78" t="s">
        <v>750</v>
      </c>
      <c r="D4046" s="78">
        <v>26129</v>
      </c>
      <c r="E4046" s="78">
        <v>49</v>
      </c>
      <c r="F4046" s="78">
        <v>28281</v>
      </c>
      <c r="G4046" s="78">
        <v>27</v>
      </c>
      <c r="H4046" s="78">
        <f t="shared" si="253"/>
        <v>76</v>
      </c>
      <c r="I4046" s="74">
        <v>0.64473684210526316</v>
      </c>
      <c r="J4046" s="74">
        <v>0.35526315789473684</v>
      </c>
      <c r="K4046" s="75">
        <f t="shared" si="254"/>
        <v>0.99604740998607011</v>
      </c>
      <c r="L4046" s="75">
        <f t="shared" si="255"/>
        <v>7.720131010453205E-3</v>
      </c>
      <c r="M4046" s="76" t="str">
        <f t="shared" si="256"/>
        <v>-</v>
      </c>
      <c r="N4046" s="76" t="str">
        <f t="shared" si="256"/>
        <v>-</v>
      </c>
      <c r="O4046" s="3" t="s">
        <v>682</v>
      </c>
      <c r="P4046" s="3" t="s">
        <v>685</v>
      </c>
      <c r="Q4046" s="3" t="s">
        <v>687</v>
      </c>
      <c r="R4046" s="78"/>
    </row>
    <row r="4047" spans="1:18" x14ac:dyDescent="0.2">
      <c r="A4047" s="60" t="s">
        <v>29</v>
      </c>
      <c r="B4047" s="60" t="s">
        <v>299</v>
      </c>
      <c r="C4047" s="78" t="s">
        <v>751</v>
      </c>
      <c r="D4047" s="78">
        <v>26129</v>
      </c>
      <c r="E4047" s="78">
        <v>78</v>
      </c>
      <c r="F4047" s="78">
        <v>28281</v>
      </c>
      <c r="G4047" s="78">
        <v>35</v>
      </c>
      <c r="H4047" s="78">
        <f t="shared" si="253"/>
        <v>113</v>
      </c>
      <c r="I4047" s="74">
        <v>0.69026548672566368</v>
      </c>
      <c r="J4047" s="74">
        <v>0.30973451327433627</v>
      </c>
      <c r="K4047" s="75">
        <f t="shared" si="254"/>
        <v>0.9999861344313391</v>
      </c>
      <c r="L4047" s="75">
        <f t="shared" si="255"/>
        <v>3.2226905051603519E-5</v>
      </c>
      <c r="M4047" s="76" t="str">
        <f t="shared" si="256"/>
        <v>-</v>
      </c>
      <c r="N4047" s="76" t="str">
        <f t="shared" si="256"/>
        <v>-</v>
      </c>
      <c r="O4047" s="3" t="s">
        <v>682</v>
      </c>
      <c r="P4047" s="3" t="s">
        <v>685</v>
      </c>
      <c r="Q4047" s="3" t="s">
        <v>687</v>
      </c>
      <c r="R4047" s="78"/>
    </row>
    <row r="4048" spans="1:18" x14ac:dyDescent="0.2">
      <c r="A4048" s="60" t="s">
        <v>29</v>
      </c>
      <c r="B4048" s="60" t="s">
        <v>299</v>
      </c>
      <c r="C4048" s="78" t="s">
        <v>752</v>
      </c>
      <c r="D4048" s="78">
        <v>26129</v>
      </c>
      <c r="E4048" s="78">
        <v>12</v>
      </c>
      <c r="F4048" s="78">
        <v>28281</v>
      </c>
      <c r="G4048" s="78">
        <v>10</v>
      </c>
      <c r="H4048" s="78">
        <f t="shared" si="253"/>
        <v>22</v>
      </c>
      <c r="I4048" s="74">
        <v>0.54545454545454541</v>
      </c>
      <c r="J4048" s="74">
        <v>0.45454545454545453</v>
      </c>
      <c r="K4048" s="75">
        <f t="shared" si="254"/>
        <v>0.73826646804809548</v>
      </c>
      <c r="L4048" s="75">
        <f t="shared" si="255"/>
        <v>0.41590595245361339</v>
      </c>
      <c r="M4048" s="76" t="str">
        <f t="shared" si="256"/>
        <v>-</v>
      </c>
      <c r="N4048" s="76" t="str">
        <f t="shared" si="256"/>
        <v>-</v>
      </c>
      <c r="O4048" s="3" t="s">
        <v>682</v>
      </c>
      <c r="P4048" s="3" t="s">
        <v>685</v>
      </c>
      <c r="Q4048" s="3" t="s">
        <v>687</v>
      </c>
      <c r="R4048" s="78"/>
    </row>
    <row r="4049" spans="1:18" x14ac:dyDescent="0.2">
      <c r="A4049" s="60" t="s">
        <v>29</v>
      </c>
      <c r="B4049" s="60" t="s">
        <v>299</v>
      </c>
      <c r="C4049" s="78" t="s">
        <v>753</v>
      </c>
      <c r="D4049" s="78">
        <v>26129</v>
      </c>
      <c r="E4049" s="78">
        <v>37</v>
      </c>
      <c r="F4049" s="78">
        <v>28281</v>
      </c>
      <c r="G4049" s="78">
        <v>3</v>
      </c>
      <c r="H4049" s="78">
        <f t="shared" si="253"/>
        <v>40</v>
      </c>
      <c r="I4049" s="74">
        <v>0.92500000000000004</v>
      </c>
      <c r="J4049" s="74">
        <v>7.4999999999999997E-2</v>
      </c>
      <c r="K4049" s="75">
        <f t="shared" si="254"/>
        <v>0.99999999925330485</v>
      </c>
      <c r="L4049" s="75">
        <f t="shared" si="255"/>
        <v>9.7325028036721067E-9</v>
      </c>
      <c r="M4049" s="76" t="str">
        <f t="shared" si="256"/>
        <v>-</v>
      </c>
      <c r="N4049" s="76" t="str">
        <f t="shared" si="256"/>
        <v>sig</v>
      </c>
      <c r="O4049" s="3" t="s">
        <v>682</v>
      </c>
      <c r="P4049" s="3" t="s">
        <v>685</v>
      </c>
      <c r="Q4049" s="3" t="s">
        <v>687</v>
      </c>
      <c r="R4049" s="78"/>
    </row>
    <row r="4050" spans="1:18" x14ac:dyDescent="0.2">
      <c r="A4050" s="60" t="s">
        <v>31</v>
      </c>
      <c r="B4050" s="60" t="s">
        <v>299</v>
      </c>
      <c r="C4050" s="78" t="s">
        <v>754</v>
      </c>
      <c r="D4050" s="78">
        <v>26129</v>
      </c>
      <c r="E4050" s="78">
        <v>199</v>
      </c>
      <c r="F4050" s="78">
        <v>28281</v>
      </c>
      <c r="G4050" s="78">
        <v>173</v>
      </c>
      <c r="H4050" s="78">
        <f t="shared" si="253"/>
        <v>372</v>
      </c>
      <c r="I4050" s="74">
        <v>0.53494623655913975</v>
      </c>
      <c r="J4050" s="74">
        <v>0.46505376344086019</v>
      </c>
      <c r="K4050" s="75">
        <f t="shared" si="254"/>
        <v>0.91927108273366831</v>
      </c>
      <c r="L4050" s="75">
        <f t="shared" si="255"/>
        <v>9.7421186222174563E-2</v>
      </c>
      <c r="M4050" s="76" t="str">
        <f t="shared" si="256"/>
        <v>-</v>
      </c>
      <c r="N4050" s="76" t="str">
        <f t="shared" si="256"/>
        <v>-</v>
      </c>
      <c r="O4050" s="3" t="s">
        <v>682</v>
      </c>
      <c r="P4050" s="3" t="s">
        <v>685</v>
      </c>
      <c r="Q4050" s="3" t="s">
        <v>687</v>
      </c>
      <c r="R4050" s="78"/>
    </row>
    <row r="4051" spans="1:18" x14ac:dyDescent="0.2">
      <c r="A4051" s="60" t="s">
        <v>31</v>
      </c>
      <c r="B4051" s="60" t="s">
        <v>299</v>
      </c>
      <c r="C4051" s="78" t="s">
        <v>755</v>
      </c>
      <c r="D4051" s="78">
        <v>26129</v>
      </c>
      <c r="E4051" s="78">
        <v>177</v>
      </c>
      <c r="F4051" s="78">
        <v>28281</v>
      </c>
      <c r="G4051" s="78">
        <v>97</v>
      </c>
      <c r="H4051" s="78">
        <f t="shared" si="253"/>
        <v>274</v>
      </c>
      <c r="I4051" s="74">
        <v>0.64598540145985406</v>
      </c>
      <c r="J4051" s="74">
        <v>0.354014598540146</v>
      </c>
      <c r="K4051" s="75">
        <f t="shared" si="254"/>
        <v>0.99999958603556505</v>
      </c>
      <c r="L4051" s="75">
        <f t="shared" si="255"/>
        <v>7.7311486339204007E-7</v>
      </c>
      <c r="M4051" s="76" t="str">
        <f t="shared" si="256"/>
        <v>-</v>
      </c>
      <c r="N4051" s="76" t="str">
        <f t="shared" si="256"/>
        <v>sig</v>
      </c>
      <c r="O4051" s="3" t="s">
        <v>682</v>
      </c>
      <c r="P4051" s="3" t="s">
        <v>685</v>
      </c>
      <c r="Q4051" s="3" t="s">
        <v>687</v>
      </c>
      <c r="R4051" s="78"/>
    </row>
    <row r="4052" spans="1:18" x14ac:dyDescent="0.2">
      <c r="A4052" s="60" t="s">
        <v>31</v>
      </c>
      <c r="B4052" s="60" t="s">
        <v>299</v>
      </c>
      <c r="C4052" s="78" t="s">
        <v>756</v>
      </c>
      <c r="D4052" s="78"/>
      <c r="E4052" s="78"/>
      <c r="F4052" s="78"/>
      <c r="G4052" s="78"/>
      <c r="H4052" s="78">
        <f t="shared" si="253"/>
        <v>0</v>
      </c>
      <c r="I4052" s="74"/>
      <c r="J4052" s="74"/>
      <c r="K4052" s="75">
        <f t="shared" si="254"/>
        <v>1</v>
      </c>
      <c r="L4052" s="75">
        <f t="shared" si="255"/>
        <v>1</v>
      </c>
      <c r="M4052" s="76" t="str">
        <f t="shared" si="256"/>
        <v>-</v>
      </c>
      <c r="N4052" s="76" t="str">
        <f t="shared" si="256"/>
        <v>-</v>
      </c>
      <c r="O4052" s="3" t="s">
        <v>682</v>
      </c>
      <c r="P4052" s="3" t="s">
        <v>685</v>
      </c>
      <c r="Q4052" s="3" t="s">
        <v>687</v>
      </c>
      <c r="R4052" s="78"/>
    </row>
    <row r="4053" spans="1:18" x14ac:dyDescent="0.2">
      <c r="A4053" s="60" t="s">
        <v>31</v>
      </c>
      <c r="B4053" s="60" t="s">
        <v>299</v>
      </c>
      <c r="C4053" s="78" t="s">
        <v>757</v>
      </c>
      <c r="D4053" s="78">
        <v>26129</v>
      </c>
      <c r="E4053" s="78">
        <v>1</v>
      </c>
      <c r="F4053" s="78">
        <v>28281</v>
      </c>
      <c r="G4053" s="78">
        <v>0</v>
      </c>
      <c r="H4053" s="78">
        <f t="shared" si="253"/>
        <v>1</v>
      </c>
      <c r="I4053" s="74">
        <v>1</v>
      </c>
      <c r="J4053" s="74">
        <v>0</v>
      </c>
      <c r="K4053" s="75">
        <f t="shared" si="254"/>
        <v>1</v>
      </c>
      <c r="L4053" s="75">
        <f t="shared" si="255"/>
        <v>0.5</v>
      </c>
      <c r="M4053" s="76" t="str">
        <f t="shared" si="256"/>
        <v>-</v>
      </c>
      <c r="N4053" s="76" t="str">
        <f t="shared" si="256"/>
        <v>-</v>
      </c>
      <c r="O4053" s="3" t="s">
        <v>682</v>
      </c>
      <c r="P4053" s="3" t="s">
        <v>685</v>
      </c>
      <c r="Q4053" s="3" t="s">
        <v>687</v>
      </c>
      <c r="R4053" s="78"/>
    </row>
    <row r="4054" spans="1:18" x14ac:dyDescent="0.2">
      <c r="A4054" s="60" t="s">
        <v>31</v>
      </c>
      <c r="B4054" s="60" t="s">
        <v>299</v>
      </c>
      <c r="C4054" s="78" t="s">
        <v>758</v>
      </c>
      <c r="D4054" s="78">
        <v>26129</v>
      </c>
      <c r="E4054" s="78">
        <v>0</v>
      </c>
      <c r="F4054" s="78">
        <v>28281</v>
      </c>
      <c r="G4054" s="78">
        <v>2</v>
      </c>
      <c r="H4054" s="78">
        <f t="shared" si="253"/>
        <v>2</v>
      </c>
      <c r="I4054" s="74">
        <v>0</v>
      </c>
      <c r="J4054" s="74">
        <v>1</v>
      </c>
      <c r="K4054" s="75">
        <f t="shared" si="254"/>
        <v>0.25</v>
      </c>
      <c r="L4054" s="75">
        <f t="shared" si="255"/>
        <v>1</v>
      </c>
      <c r="M4054" s="76" t="str">
        <f t="shared" si="256"/>
        <v>-</v>
      </c>
      <c r="N4054" s="76" t="str">
        <f t="shared" si="256"/>
        <v>-</v>
      </c>
      <c r="O4054" s="3" t="s">
        <v>682</v>
      </c>
      <c r="P4054" s="3" t="s">
        <v>685</v>
      </c>
      <c r="Q4054" s="3" t="s">
        <v>687</v>
      </c>
      <c r="R4054" s="78"/>
    </row>
    <row r="4055" spans="1:18" x14ac:dyDescent="0.2">
      <c r="A4055" s="60" t="s">
        <v>31</v>
      </c>
      <c r="B4055" s="60" t="s">
        <v>299</v>
      </c>
      <c r="C4055" s="78" t="s">
        <v>759</v>
      </c>
      <c r="D4055" s="78"/>
      <c r="E4055" s="78"/>
      <c r="F4055" s="78"/>
      <c r="G4055" s="78"/>
      <c r="H4055" s="78">
        <f t="shared" si="253"/>
        <v>0</v>
      </c>
      <c r="I4055" s="74"/>
      <c r="J4055" s="74"/>
      <c r="K4055" s="75">
        <f t="shared" si="254"/>
        <v>1</v>
      </c>
      <c r="L4055" s="75">
        <f t="shared" si="255"/>
        <v>1</v>
      </c>
      <c r="M4055" s="76" t="str">
        <f t="shared" si="256"/>
        <v>-</v>
      </c>
      <c r="N4055" s="76" t="str">
        <f t="shared" si="256"/>
        <v>-</v>
      </c>
      <c r="O4055" s="3" t="s">
        <v>682</v>
      </c>
      <c r="P4055" s="3" t="s">
        <v>685</v>
      </c>
      <c r="Q4055" s="3" t="s">
        <v>687</v>
      </c>
      <c r="R4055" s="78"/>
    </row>
    <row r="4056" spans="1:18" x14ac:dyDescent="0.2">
      <c r="A4056" s="60" t="s">
        <v>31</v>
      </c>
      <c r="B4056" s="60" t="s">
        <v>299</v>
      </c>
      <c r="C4056" s="78" t="s">
        <v>760</v>
      </c>
      <c r="D4056" s="78">
        <v>26129</v>
      </c>
      <c r="E4056" s="78">
        <v>44</v>
      </c>
      <c r="F4056" s="78">
        <v>28281</v>
      </c>
      <c r="G4056" s="78">
        <v>59</v>
      </c>
      <c r="H4056" s="78">
        <f t="shared" si="253"/>
        <v>103</v>
      </c>
      <c r="I4056" s="74">
        <v>0.42718446601941745</v>
      </c>
      <c r="J4056" s="74">
        <v>0.57281553398058249</v>
      </c>
      <c r="K4056" s="75">
        <f t="shared" si="254"/>
        <v>8.3722167206029277E-2</v>
      </c>
      <c r="L4056" s="75">
        <f t="shared" si="255"/>
        <v>0.94276587899372088</v>
      </c>
      <c r="M4056" s="76" t="str">
        <f t="shared" si="256"/>
        <v>-</v>
      </c>
      <c r="N4056" s="76" t="str">
        <f t="shared" si="256"/>
        <v>-</v>
      </c>
      <c r="O4056" s="3" t="s">
        <v>682</v>
      </c>
      <c r="P4056" s="3" t="s">
        <v>685</v>
      </c>
      <c r="Q4056" s="3" t="s">
        <v>687</v>
      </c>
      <c r="R4056" s="78"/>
    </row>
    <row r="4057" spans="1:18" x14ac:dyDescent="0.2">
      <c r="A4057" s="60" t="s">
        <v>31</v>
      </c>
      <c r="B4057" s="60" t="s">
        <v>299</v>
      </c>
      <c r="C4057" s="78" t="s">
        <v>761</v>
      </c>
      <c r="D4057" s="78">
        <v>26129</v>
      </c>
      <c r="E4057" s="78">
        <v>93</v>
      </c>
      <c r="F4057" s="78">
        <v>28281</v>
      </c>
      <c r="G4057" s="78">
        <v>26</v>
      </c>
      <c r="H4057" s="78">
        <f t="shared" si="253"/>
        <v>119</v>
      </c>
      <c r="I4057" s="74">
        <v>0.78151260504201681</v>
      </c>
      <c r="J4057" s="74">
        <v>0.21848739495798319</v>
      </c>
      <c r="K4057" s="75">
        <f t="shared" si="254"/>
        <v>0.999999999932915</v>
      </c>
      <c r="L4057" s="75">
        <f t="shared" si="255"/>
        <v>2.4687936045058691E-10</v>
      </c>
      <c r="M4057" s="76" t="str">
        <f t="shared" si="256"/>
        <v>-</v>
      </c>
      <c r="N4057" s="76" t="str">
        <f t="shared" si="256"/>
        <v>sig</v>
      </c>
      <c r="O4057" s="3" t="s">
        <v>682</v>
      </c>
      <c r="P4057" s="3" t="s">
        <v>685</v>
      </c>
      <c r="Q4057" s="3" t="s">
        <v>687</v>
      </c>
      <c r="R4057" s="78"/>
    </row>
    <row r="4058" spans="1:18" x14ac:dyDescent="0.2">
      <c r="A4058" s="60" t="s">
        <v>31</v>
      </c>
      <c r="B4058" s="60" t="s">
        <v>299</v>
      </c>
      <c r="C4058" s="78" t="s">
        <v>762</v>
      </c>
      <c r="D4058" s="78">
        <v>26129</v>
      </c>
      <c r="E4058" s="78">
        <v>216</v>
      </c>
      <c r="F4058" s="78">
        <v>28281</v>
      </c>
      <c r="G4058" s="78">
        <v>155</v>
      </c>
      <c r="H4058" s="78">
        <f t="shared" si="253"/>
        <v>371</v>
      </c>
      <c r="I4058" s="74">
        <v>0.58221024258760112</v>
      </c>
      <c r="J4058" s="74">
        <v>0.41778975741239893</v>
      </c>
      <c r="K4058" s="75">
        <f t="shared" si="254"/>
        <v>0.99937171089748045</v>
      </c>
      <c r="L4058" s="75">
        <f t="shared" si="255"/>
        <v>9.0060275426187358E-4</v>
      </c>
      <c r="M4058" s="76" t="str">
        <f t="shared" si="256"/>
        <v>-</v>
      </c>
      <c r="N4058" s="76" t="str">
        <f t="shared" si="256"/>
        <v>-</v>
      </c>
      <c r="O4058" s="3" t="s">
        <v>682</v>
      </c>
      <c r="P4058" s="3" t="s">
        <v>685</v>
      </c>
      <c r="Q4058" s="3" t="s">
        <v>687</v>
      </c>
      <c r="R4058" s="78"/>
    </row>
    <row r="4059" spans="1:18" x14ac:dyDescent="0.2">
      <c r="A4059" s="60" t="s">
        <v>31</v>
      </c>
      <c r="B4059" s="60" t="s">
        <v>299</v>
      </c>
      <c r="C4059" s="78" t="s">
        <v>741</v>
      </c>
      <c r="D4059" s="78">
        <v>26129</v>
      </c>
      <c r="E4059" s="78">
        <v>100</v>
      </c>
      <c r="F4059" s="78">
        <v>28281</v>
      </c>
      <c r="G4059" s="78">
        <v>60</v>
      </c>
      <c r="H4059" s="78">
        <f t="shared" si="253"/>
        <v>160</v>
      </c>
      <c r="I4059" s="74">
        <v>0.625</v>
      </c>
      <c r="J4059" s="74">
        <v>0.375</v>
      </c>
      <c r="K4059" s="75">
        <f t="shared" si="254"/>
        <v>0.99943854740188298</v>
      </c>
      <c r="L4059" s="75">
        <f t="shared" si="255"/>
        <v>9.7686401703217041E-4</v>
      </c>
      <c r="M4059" s="76" t="str">
        <f t="shared" si="256"/>
        <v>-</v>
      </c>
      <c r="N4059" s="76" t="str">
        <f t="shared" si="256"/>
        <v>-</v>
      </c>
      <c r="O4059" s="3" t="s">
        <v>682</v>
      </c>
      <c r="P4059" s="3" t="s">
        <v>685</v>
      </c>
      <c r="Q4059" s="3" t="s">
        <v>687</v>
      </c>
      <c r="R4059" s="78"/>
    </row>
    <row r="4060" spans="1:18" x14ac:dyDescent="0.2">
      <c r="A4060" s="60" t="s">
        <v>31</v>
      </c>
      <c r="B4060" s="60" t="s">
        <v>299</v>
      </c>
      <c r="C4060" s="78" t="s">
        <v>742</v>
      </c>
      <c r="D4060" s="78">
        <v>26129</v>
      </c>
      <c r="E4060" s="78">
        <v>94</v>
      </c>
      <c r="F4060" s="78">
        <v>28281</v>
      </c>
      <c r="G4060" s="78">
        <v>22</v>
      </c>
      <c r="H4060" s="78">
        <f t="shared" si="253"/>
        <v>116</v>
      </c>
      <c r="I4060" s="74">
        <v>0.81034482758620685</v>
      </c>
      <c r="J4060" s="74">
        <v>0.18965517241379309</v>
      </c>
      <c r="K4060" s="75">
        <f t="shared" si="254"/>
        <v>0.99999999999901368</v>
      </c>
      <c r="L4060" s="75">
        <f t="shared" si="255"/>
        <v>4.3280838543436612E-12</v>
      </c>
      <c r="M4060" s="76" t="str">
        <f t="shared" si="256"/>
        <v>-</v>
      </c>
      <c r="N4060" s="76" t="str">
        <f t="shared" si="256"/>
        <v>sig</v>
      </c>
      <c r="O4060" s="3" t="s">
        <v>682</v>
      </c>
      <c r="P4060" s="3" t="s">
        <v>685</v>
      </c>
      <c r="Q4060" s="3" t="s">
        <v>687</v>
      </c>
      <c r="R4060" s="78"/>
    </row>
    <row r="4061" spans="1:18" x14ac:dyDescent="0.2">
      <c r="A4061" s="60" t="s">
        <v>31</v>
      </c>
      <c r="B4061" s="60" t="s">
        <v>299</v>
      </c>
      <c r="C4061" s="78" t="s">
        <v>743</v>
      </c>
      <c r="D4061" s="78">
        <v>26129</v>
      </c>
      <c r="E4061" s="78">
        <v>68</v>
      </c>
      <c r="F4061" s="78">
        <v>28281</v>
      </c>
      <c r="G4061" s="78">
        <v>18</v>
      </c>
      <c r="H4061" s="78">
        <f t="shared" si="253"/>
        <v>86</v>
      </c>
      <c r="I4061" s="74">
        <v>0.79069767441860461</v>
      </c>
      <c r="J4061" s="74">
        <v>0.20930232558139536</v>
      </c>
      <c r="K4061" s="75">
        <f t="shared" si="254"/>
        <v>0.99999999325227384</v>
      </c>
      <c r="L4061" s="75">
        <f t="shared" si="255"/>
        <v>2.6468447542862936E-8</v>
      </c>
      <c r="M4061" s="76" t="str">
        <f t="shared" si="256"/>
        <v>-</v>
      </c>
      <c r="N4061" s="76" t="str">
        <f t="shared" si="256"/>
        <v>sig</v>
      </c>
      <c r="O4061" s="3" t="s">
        <v>682</v>
      </c>
      <c r="P4061" s="3" t="s">
        <v>685</v>
      </c>
      <c r="Q4061" s="3" t="s">
        <v>687</v>
      </c>
      <c r="R4061" s="78"/>
    </row>
    <row r="4062" spans="1:18" x14ac:dyDescent="0.2">
      <c r="A4062" s="60" t="s">
        <v>31</v>
      </c>
      <c r="B4062" s="60" t="s">
        <v>299</v>
      </c>
      <c r="C4062" s="78" t="s">
        <v>744</v>
      </c>
      <c r="D4062" s="78">
        <v>26129</v>
      </c>
      <c r="E4062" s="78">
        <v>41</v>
      </c>
      <c r="F4062" s="78">
        <v>28281</v>
      </c>
      <c r="G4062" s="78">
        <v>33</v>
      </c>
      <c r="H4062" s="78">
        <f t="shared" si="253"/>
        <v>74</v>
      </c>
      <c r="I4062" s="74">
        <v>0.55405405405405406</v>
      </c>
      <c r="J4062" s="74">
        <v>0.44594594594594594</v>
      </c>
      <c r="K4062" s="75">
        <f t="shared" si="254"/>
        <v>0.85229335967216469</v>
      </c>
      <c r="L4062" s="75">
        <f t="shared" si="255"/>
        <v>0.20799259875365245</v>
      </c>
      <c r="M4062" s="76" t="str">
        <f t="shared" si="256"/>
        <v>-</v>
      </c>
      <c r="N4062" s="76" t="str">
        <f t="shared" si="256"/>
        <v>-</v>
      </c>
      <c r="O4062" s="3" t="s">
        <v>682</v>
      </c>
      <c r="P4062" s="3" t="s">
        <v>685</v>
      </c>
      <c r="Q4062" s="3" t="s">
        <v>687</v>
      </c>
      <c r="R4062" s="78"/>
    </row>
    <row r="4063" spans="1:18" x14ac:dyDescent="0.2">
      <c r="A4063" s="60" t="s">
        <v>31</v>
      </c>
      <c r="B4063" s="60" t="s">
        <v>299</v>
      </c>
      <c r="C4063" s="78" t="s">
        <v>745</v>
      </c>
      <c r="D4063" s="78">
        <v>26129</v>
      </c>
      <c r="E4063" s="78">
        <v>209</v>
      </c>
      <c r="F4063" s="78">
        <v>28281</v>
      </c>
      <c r="G4063" s="78">
        <v>87</v>
      </c>
      <c r="H4063" s="78">
        <f t="shared" ref="H4063:H4126" si="257">E4063+G4063</f>
        <v>296</v>
      </c>
      <c r="I4063" s="74">
        <v>0.70608108108108103</v>
      </c>
      <c r="J4063" s="74">
        <v>0.29391891891891891</v>
      </c>
      <c r="K4063" s="75">
        <f t="shared" si="254"/>
        <v>0.99999999999980216</v>
      </c>
      <c r="L4063" s="75">
        <f t="shared" si="255"/>
        <v>4.8298626709690238E-13</v>
      </c>
      <c r="M4063" s="76" t="str">
        <f t="shared" si="256"/>
        <v>-</v>
      </c>
      <c r="N4063" s="76" t="str">
        <f t="shared" si="256"/>
        <v>sig</v>
      </c>
      <c r="O4063" s="3" t="s">
        <v>682</v>
      </c>
      <c r="P4063" s="3" t="s">
        <v>685</v>
      </c>
      <c r="Q4063" s="3" t="s">
        <v>687</v>
      </c>
      <c r="R4063" s="78"/>
    </row>
    <row r="4064" spans="1:18" x14ac:dyDescent="0.2">
      <c r="A4064" s="60" t="s">
        <v>31</v>
      </c>
      <c r="B4064" s="60" t="s">
        <v>299</v>
      </c>
      <c r="C4064" s="78" t="s">
        <v>746</v>
      </c>
      <c r="D4064" s="78">
        <v>26129</v>
      </c>
      <c r="E4064" s="78">
        <v>108</v>
      </c>
      <c r="F4064" s="78">
        <v>28281</v>
      </c>
      <c r="G4064" s="78">
        <v>66</v>
      </c>
      <c r="H4064" s="78">
        <f t="shared" si="257"/>
        <v>174</v>
      </c>
      <c r="I4064" s="74">
        <v>0.62068965517241381</v>
      </c>
      <c r="J4064" s="74">
        <v>0.37931034482758619</v>
      </c>
      <c r="K4064" s="75">
        <f t="shared" si="254"/>
        <v>0.99947204323379679</v>
      </c>
      <c r="L4064" s="75">
        <f t="shared" si="255"/>
        <v>9.0009989677378665E-4</v>
      </c>
      <c r="M4064" s="76" t="str">
        <f t="shared" si="256"/>
        <v>-</v>
      </c>
      <c r="N4064" s="76" t="str">
        <f t="shared" si="256"/>
        <v>-</v>
      </c>
      <c r="O4064" s="3" t="s">
        <v>682</v>
      </c>
      <c r="P4064" s="3" t="s">
        <v>685</v>
      </c>
      <c r="Q4064" s="3" t="s">
        <v>687</v>
      </c>
      <c r="R4064" s="78"/>
    </row>
    <row r="4065" spans="1:18" x14ac:dyDescent="0.2">
      <c r="A4065" s="60" t="s">
        <v>31</v>
      </c>
      <c r="B4065" s="60" t="s">
        <v>299</v>
      </c>
      <c r="C4065" s="78" t="s">
        <v>747</v>
      </c>
      <c r="D4065" s="78">
        <v>26129</v>
      </c>
      <c r="E4065" s="78">
        <v>70</v>
      </c>
      <c r="F4065" s="78">
        <v>28281</v>
      </c>
      <c r="G4065" s="78">
        <v>21</v>
      </c>
      <c r="H4065" s="78">
        <f t="shared" si="257"/>
        <v>91</v>
      </c>
      <c r="I4065" s="74">
        <v>0.76923076923076927</v>
      </c>
      <c r="J4065" s="74">
        <v>0.23076923076923078</v>
      </c>
      <c r="K4065" s="75">
        <f t="shared" si="254"/>
        <v>0.99999996377313161</v>
      </c>
      <c r="L4065" s="75">
        <f t="shared" si="255"/>
        <v>1.2545434881200292E-7</v>
      </c>
      <c r="M4065" s="76" t="str">
        <f t="shared" si="256"/>
        <v>-</v>
      </c>
      <c r="N4065" s="76" t="str">
        <f t="shared" si="256"/>
        <v>sig</v>
      </c>
      <c r="O4065" s="3" t="s">
        <v>682</v>
      </c>
      <c r="P4065" s="3" t="s">
        <v>685</v>
      </c>
      <c r="Q4065" s="3" t="s">
        <v>687</v>
      </c>
      <c r="R4065" s="78"/>
    </row>
    <row r="4066" spans="1:18" x14ac:dyDescent="0.2">
      <c r="A4066" s="60" t="s">
        <v>31</v>
      </c>
      <c r="B4066" s="60" t="s">
        <v>299</v>
      </c>
      <c r="C4066" s="78" t="s">
        <v>748</v>
      </c>
      <c r="D4066" s="78">
        <v>26129</v>
      </c>
      <c r="E4066" s="78">
        <v>39</v>
      </c>
      <c r="F4066" s="78">
        <v>28281</v>
      </c>
      <c r="G4066" s="78">
        <v>39</v>
      </c>
      <c r="H4066" s="78">
        <f t="shared" si="257"/>
        <v>78</v>
      </c>
      <c r="I4066" s="74">
        <v>0.5</v>
      </c>
      <c r="J4066" s="74">
        <v>0.5</v>
      </c>
      <c r="K4066" s="75">
        <f t="shared" si="254"/>
        <v>0.54502677406273692</v>
      </c>
      <c r="L4066" s="75">
        <f t="shared" si="255"/>
        <v>0.54502677406273692</v>
      </c>
      <c r="M4066" s="76" t="str">
        <f t="shared" si="256"/>
        <v>-</v>
      </c>
      <c r="N4066" s="76" t="str">
        <f t="shared" si="256"/>
        <v>-</v>
      </c>
      <c r="O4066" s="3" t="s">
        <v>682</v>
      </c>
      <c r="P4066" s="3" t="s">
        <v>685</v>
      </c>
      <c r="Q4066" s="3" t="s">
        <v>687</v>
      </c>
      <c r="R4066" s="78"/>
    </row>
    <row r="4067" spans="1:18" x14ac:dyDescent="0.2">
      <c r="A4067" s="60" t="s">
        <v>31</v>
      </c>
      <c r="B4067" s="60" t="s">
        <v>299</v>
      </c>
      <c r="C4067" s="78" t="s">
        <v>749</v>
      </c>
      <c r="D4067" s="78"/>
      <c r="E4067" s="78"/>
      <c r="F4067" s="78"/>
      <c r="G4067" s="78"/>
      <c r="H4067" s="78">
        <f t="shared" si="257"/>
        <v>0</v>
      </c>
      <c r="I4067" s="74"/>
      <c r="J4067" s="74"/>
      <c r="K4067" s="75">
        <f t="shared" si="254"/>
        <v>1</v>
      </c>
      <c r="L4067" s="75">
        <f t="shared" si="255"/>
        <v>1</v>
      </c>
      <c r="M4067" s="76" t="str">
        <f t="shared" si="256"/>
        <v>-</v>
      </c>
      <c r="N4067" s="76" t="str">
        <f t="shared" si="256"/>
        <v>-</v>
      </c>
      <c r="O4067" s="3" t="s">
        <v>682</v>
      </c>
      <c r="P4067" s="3" t="s">
        <v>685</v>
      </c>
      <c r="Q4067" s="3" t="s">
        <v>687</v>
      </c>
      <c r="R4067" s="78"/>
    </row>
    <row r="4068" spans="1:18" x14ac:dyDescent="0.2">
      <c r="A4068" s="60" t="s">
        <v>31</v>
      </c>
      <c r="B4068" s="60" t="s">
        <v>299</v>
      </c>
      <c r="C4068" s="78" t="s">
        <v>750</v>
      </c>
      <c r="D4068" s="78">
        <v>26129</v>
      </c>
      <c r="E4068" s="78">
        <v>60</v>
      </c>
      <c r="F4068" s="78">
        <v>28281</v>
      </c>
      <c r="G4068" s="78">
        <v>72</v>
      </c>
      <c r="H4068" s="78">
        <f t="shared" si="257"/>
        <v>132</v>
      </c>
      <c r="I4068" s="74">
        <v>0.45454545454545453</v>
      </c>
      <c r="J4068" s="74">
        <v>0.54545454545454541</v>
      </c>
      <c r="K4068" s="75">
        <f t="shared" si="254"/>
        <v>0.16919011946991211</v>
      </c>
      <c r="L4068" s="75">
        <f t="shared" si="255"/>
        <v>0.87111945607837282</v>
      </c>
      <c r="M4068" s="76" t="str">
        <f t="shared" si="256"/>
        <v>-</v>
      </c>
      <c r="N4068" s="76" t="str">
        <f t="shared" si="256"/>
        <v>-</v>
      </c>
      <c r="O4068" s="3" t="s">
        <v>682</v>
      </c>
      <c r="P4068" s="3" t="s">
        <v>685</v>
      </c>
      <c r="Q4068" s="3" t="s">
        <v>687</v>
      </c>
      <c r="R4068" s="78"/>
    </row>
    <row r="4069" spans="1:18" x14ac:dyDescent="0.2">
      <c r="A4069" s="60" t="s">
        <v>31</v>
      </c>
      <c r="B4069" s="60" t="s">
        <v>299</v>
      </c>
      <c r="C4069" s="78" t="s">
        <v>751</v>
      </c>
      <c r="D4069" s="78"/>
      <c r="E4069" s="78"/>
      <c r="F4069" s="78"/>
      <c r="G4069" s="78"/>
      <c r="H4069" s="78">
        <f t="shared" si="257"/>
        <v>0</v>
      </c>
      <c r="I4069" s="74"/>
      <c r="J4069" s="74"/>
      <c r="K4069" s="75">
        <f t="shared" si="254"/>
        <v>1</v>
      </c>
      <c r="L4069" s="75">
        <f t="shared" si="255"/>
        <v>1</v>
      </c>
      <c r="M4069" s="76" t="str">
        <f t="shared" si="256"/>
        <v>-</v>
      </c>
      <c r="N4069" s="76" t="str">
        <f t="shared" si="256"/>
        <v>-</v>
      </c>
      <c r="O4069" s="3" t="s">
        <v>682</v>
      </c>
      <c r="P4069" s="3" t="s">
        <v>685</v>
      </c>
      <c r="Q4069" s="3" t="s">
        <v>687</v>
      </c>
      <c r="R4069" s="78"/>
    </row>
    <row r="4070" spans="1:18" x14ac:dyDescent="0.2">
      <c r="A4070" s="60" t="s">
        <v>31</v>
      </c>
      <c r="B4070" s="60" t="s">
        <v>299</v>
      </c>
      <c r="C4070" s="78" t="s">
        <v>752</v>
      </c>
      <c r="D4070" s="78">
        <v>26129</v>
      </c>
      <c r="E4070" s="78">
        <v>12</v>
      </c>
      <c r="F4070" s="78">
        <v>28281</v>
      </c>
      <c r="G4070" s="78">
        <v>15</v>
      </c>
      <c r="H4070" s="78">
        <f t="shared" si="257"/>
        <v>27</v>
      </c>
      <c r="I4070" s="74">
        <v>0.44444444444444442</v>
      </c>
      <c r="J4070" s="74">
        <v>0.55555555555555558</v>
      </c>
      <c r="K4070" s="75">
        <f t="shared" si="254"/>
        <v>0.35055401921272289</v>
      </c>
      <c r="L4070" s="75">
        <f t="shared" si="255"/>
        <v>0.77896583080291737</v>
      </c>
      <c r="M4070" s="76" t="str">
        <f t="shared" si="256"/>
        <v>-</v>
      </c>
      <c r="N4070" s="76" t="str">
        <f t="shared" si="256"/>
        <v>-</v>
      </c>
      <c r="O4070" s="3" t="s">
        <v>682</v>
      </c>
      <c r="P4070" s="3" t="s">
        <v>685</v>
      </c>
      <c r="Q4070" s="3" t="s">
        <v>687</v>
      </c>
      <c r="R4070" s="78"/>
    </row>
    <row r="4071" spans="1:18" x14ac:dyDescent="0.2">
      <c r="A4071" s="60" t="s">
        <v>31</v>
      </c>
      <c r="B4071" s="60" t="s">
        <v>299</v>
      </c>
      <c r="C4071" s="78" t="s">
        <v>753</v>
      </c>
      <c r="D4071" s="78"/>
      <c r="E4071" s="78"/>
      <c r="F4071" s="78"/>
      <c r="G4071" s="78"/>
      <c r="H4071" s="78">
        <f t="shared" si="257"/>
        <v>0</v>
      </c>
      <c r="I4071" s="74"/>
      <c r="J4071" s="74"/>
      <c r="K4071" s="75">
        <f t="shared" si="254"/>
        <v>1</v>
      </c>
      <c r="L4071" s="75">
        <f t="shared" si="255"/>
        <v>1</v>
      </c>
      <c r="M4071" s="76" t="str">
        <f t="shared" si="256"/>
        <v>-</v>
      </c>
      <c r="N4071" s="76" t="str">
        <f t="shared" si="256"/>
        <v>-</v>
      </c>
      <c r="O4071" s="3" t="s">
        <v>682</v>
      </c>
      <c r="P4071" s="3" t="s">
        <v>685</v>
      </c>
      <c r="Q4071" s="3" t="s">
        <v>687</v>
      </c>
      <c r="R4071" s="78"/>
    </row>
    <row r="4072" spans="1:18" x14ac:dyDescent="0.2">
      <c r="A4072" s="60" t="s">
        <v>32</v>
      </c>
      <c r="B4072" s="60" t="s">
        <v>299</v>
      </c>
      <c r="C4072" s="78" t="s">
        <v>754</v>
      </c>
      <c r="D4072" s="78">
        <v>26129</v>
      </c>
      <c r="E4072" s="78">
        <v>88</v>
      </c>
      <c r="F4072" s="78">
        <v>28281</v>
      </c>
      <c r="G4072" s="78">
        <v>53</v>
      </c>
      <c r="H4072" s="78">
        <f t="shared" si="257"/>
        <v>141</v>
      </c>
      <c r="I4072" s="74">
        <v>0.62411347517730498</v>
      </c>
      <c r="J4072" s="74">
        <v>0.37588652482269502</v>
      </c>
      <c r="K4072" s="75">
        <f t="shared" si="254"/>
        <v>0.99884344647022583</v>
      </c>
      <c r="L4072" s="75">
        <f t="shared" si="255"/>
        <v>2.0153142607560008E-3</v>
      </c>
      <c r="M4072" s="76" t="str">
        <f t="shared" si="256"/>
        <v>-</v>
      </c>
      <c r="N4072" s="76" t="str">
        <f t="shared" si="256"/>
        <v>-</v>
      </c>
      <c r="O4072" s="3" t="s">
        <v>682</v>
      </c>
      <c r="P4072" s="3" t="s">
        <v>685</v>
      </c>
      <c r="Q4072" s="3" t="s">
        <v>687</v>
      </c>
      <c r="R4072" s="78"/>
    </row>
    <row r="4073" spans="1:18" x14ac:dyDescent="0.2">
      <c r="A4073" s="60" t="s">
        <v>32</v>
      </c>
      <c r="B4073" s="60" t="s">
        <v>299</v>
      </c>
      <c r="C4073" s="78" t="s">
        <v>755</v>
      </c>
      <c r="D4073" s="78">
        <v>26129</v>
      </c>
      <c r="E4073" s="78">
        <v>135</v>
      </c>
      <c r="F4073" s="78">
        <v>28281</v>
      </c>
      <c r="G4073" s="78">
        <v>64</v>
      </c>
      <c r="H4073" s="78">
        <f t="shared" si="257"/>
        <v>199</v>
      </c>
      <c r="I4073" s="74">
        <v>0.67839195979899503</v>
      </c>
      <c r="J4073" s="74">
        <v>0.32160804020100503</v>
      </c>
      <c r="K4073" s="75">
        <f t="shared" si="254"/>
        <v>0.9999998766575966</v>
      </c>
      <c r="L4073" s="75">
        <f t="shared" si="255"/>
        <v>2.6710437460853699E-7</v>
      </c>
      <c r="M4073" s="76" t="str">
        <f t="shared" si="256"/>
        <v>-</v>
      </c>
      <c r="N4073" s="76" t="str">
        <f t="shared" si="256"/>
        <v>sig</v>
      </c>
      <c r="O4073" s="3" t="s">
        <v>682</v>
      </c>
      <c r="P4073" s="3" t="s">
        <v>685</v>
      </c>
      <c r="Q4073" s="3" t="s">
        <v>687</v>
      </c>
      <c r="R4073" s="78"/>
    </row>
    <row r="4074" spans="1:18" x14ac:dyDescent="0.2">
      <c r="A4074" s="60" t="s">
        <v>32</v>
      </c>
      <c r="B4074" s="60" t="s">
        <v>299</v>
      </c>
      <c r="C4074" s="78" t="s">
        <v>756</v>
      </c>
      <c r="D4074" s="78">
        <v>26129</v>
      </c>
      <c r="E4074" s="78">
        <v>160</v>
      </c>
      <c r="F4074" s="78">
        <v>28281</v>
      </c>
      <c r="G4074" s="78">
        <v>75</v>
      </c>
      <c r="H4074" s="78">
        <f t="shared" si="257"/>
        <v>235</v>
      </c>
      <c r="I4074" s="74">
        <v>0.68085106382978722</v>
      </c>
      <c r="J4074" s="74">
        <v>0.31914893617021278</v>
      </c>
      <c r="K4074" s="75">
        <f t="shared" si="254"/>
        <v>0.99999999301646669</v>
      </c>
      <c r="L4074" s="75">
        <f t="shared" si="255"/>
        <v>1.5232609411848769E-8</v>
      </c>
      <c r="M4074" s="76" t="str">
        <f t="shared" si="256"/>
        <v>-</v>
      </c>
      <c r="N4074" s="76" t="str">
        <f t="shared" si="256"/>
        <v>sig</v>
      </c>
      <c r="O4074" s="3" t="s">
        <v>682</v>
      </c>
      <c r="P4074" s="3" t="s">
        <v>685</v>
      </c>
      <c r="Q4074" s="3" t="s">
        <v>687</v>
      </c>
      <c r="R4074" s="78"/>
    </row>
    <row r="4075" spans="1:18" x14ac:dyDescent="0.2">
      <c r="A4075" s="60" t="s">
        <v>32</v>
      </c>
      <c r="B4075" s="60" t="s">
        <v>299</v>
      </c>
      <c r="C4075" s="78" t="s">
        <v>757</v>
      </c>
      <c r="D4075" s="78">
        <v>26129</v>
      </c>
      <c r="E4075" s="78">
        <v>157</v>
      </c>
      <c r="F4075" s="78">
        <v>28281</v>
      </c>
      <c r="G4075" s="78">
        <v>76</v>
      </c>
      <c r="H4075" s="78">
        <f t="shared" si="257"/>
        <v>233</v>
      </c>
      <c r="I4075" s="74">
        <v>0.67381974248927035</v>
      </c>
      <c r="J4075" s="74">
        <v>0.3261802575107296</v>
      </c>
      <c r="K4075" s="75">
        <f t="shared" si="254"/>
        <v>0.99999997151846531</v>
      </c>
      <c r="L4075" s="75">
        <f t="shared" si="255"/>
        <v>6.0216803764003247E-8</v>
      </c>
      <c r="M4075" s="76" t="str">
        <f t="shared" si="256"/>
        <v>-</v>
      </c>
      <c r="N4075" s="76" t="str">
        <f t="shared" si="256"/>
        <v>sig</v>
      </c>
      <c r="O4075" s="3" t="s">
        <v>682</v>
      </c>
      <c r="P4075" s="3" t="s">
        <v>685</v>
      </c>
      <c r="Q4075" s="3" t="s">
        <v>687</v>
      </c>
      <c r="R4075" s="78"/>
    </row>
    <row r="4076" spans="1:18" x14ac:dyDescent="0.2">
      <c r="A4076" s="60" t="s">
        <v>32</v>
      </c>
      <c r="B4076" s="60" t="s">
        <v>299</v>
      </c>
      <c r="C4076" s="78" t="s">
        <v>758</v>
      </c>
      <c r="D4076" s="78">
        <v>26129</v>
      </c>
      <c r="E4076" s="78">
        <v>270</v>
      </c>
      <c r="F4076" s="78">
        <v>28281</v>
      </c>
      <c r="G4076" s="78">
        <v>126</v>
      </c>
      <c r="H4076" s="78">
        <f t="shared" si="257"/>
        <v>396</v>
      </c>
      <c r="I4076" s="74">
        <v>0.68181818181818177</v>
      </c>
      <c r="J4076" s="74">
        <v>0.31818181818181818</v>
      </c>
      <c r="K4076" s="75">
        <f t="shared" si="254"/>
        <v>0.99999999999991496</v>
      </c>
      <c r="L4076" s="75">
        <f t="shared" si="255"/>
        <v>1.8451961593973688E-13</v>
      </c>
      <c r="M4076" s="76" t="str">
        <f t="shared" si="256"/>
        <v>-</v>
      </c>
      <c r="N4076" s="76" t="str">
        <f t="shared" si="256"/>
        <v>sig</v>
      </c>
      <c r="O4076" s="3" t="s">
        <v>682</v>
      </c>
      <c r="P4076" s="3" t="s">
        <v>685</v>
      </c>
      <c r="Q4076" s="3" t="s">
        <v>687</v>
      </c>
      <c r="R4076" s="78"/>
    </row>
    <row r="4077" spans="1:18" x14ac:dyDescent="0.2">
      <c r="A4077" s="60" t="s">
        <v>32</v>
      </c>
      <c r="B4077" s="60" t="s">
        <v>299</v>
      </c>
      <c r="C4077" s="78" t="s">
        <v>759</v>
      </c>
      <c r="D4077" s="78">
        <v>26129</v>
      </c>
      <c r="E4077" s="78">
        <v>111</v>
      </c>
      <c r="F4077" s="78">
        <v>28281</v>
      </c>
      <c r="G4077" s="78">
        <v>97</v>
      </c>
      <c r="H4077" s="78">
        <f t="shared" si="257"/>
        <v>208</v>
      </c>
      <c r="I4077" s="74">
        <v>0.53365384615384615</v>
      </c>
      <c r="J4077" s="74">
        <v>0.46634615384615385</v>
      </c>
      <c r="K4077" s="75">
        <f t="shared" si="254"/>
        <v>0.85085197625511666</v>
      </c>
      <c r="L4077" s="75">
        <f t="shared" si="255"/>
        <v>0.18370971035565473</v>
      </c>
      <c r="M4077" s="76" t="str">
        <f t="shared" si="256"/>
        <v>-</v>
      </c>
      <c r="N4077" s="76" t="str">
        <f t="shared" si="256"/>
        <v>-</v>
      </c>
      <c r="O4077" s="3" t="s">
        <v>682</v>
      </c>
      <c r="P4077" s="3" t="s">
        <v>685</v>
      </c>
      <c r="Q4077" s="3" t="s">
        <v>687</v>
      </c>
      <c r="R4077" s="78"/>
    </row>
    <row r="4078" spans="1:18" x14ac:dyDescent="0.2">
      <c r="A4078" s="60" t="s">
        <v>32</v>
      </c>
      <c r="B4078" s="60" t="s">
        <v>299</v>
      </c>
      <c r="C4078" s="78" t="s">
        <v>760</v>
      </c>
      <c r="D4078" s="78">
        <v>26129</v>
      </c>
      <c r="E4078" s="78">
        <v>118</v>
      </c>
      <c r="F4078" s="78">
        <v>28281</v>
      </c>
      <c r="G4078" s="78">
        <v>51</v>
      </c>
      <c r="H4078" s="78">
        <f t="shared" si="257"/>
        <v>169</v>
      </c>
      <c r="I4078" s="74">
        <v>0.69822485207100593</v>
      </c>
      <c r="J4078" s="74">
        <v>0.30177514792899407</v>
      </c>
      <c r="K4078" s="75">
        <f t="shared" si="254"/>
        <v>0.99999994307454654</v>
      </c>
      <c r="L4078" s="75">
        <f t="shared" si="255"/>
        <v>1.3544054080208406E-7</v>
      </c>
      <c r="M4078" s="76" t="str">
        <f t="shared" si="256"/>
        <v>-</v>
      </c>
      <c r="N4078" s="76" t="str">
        <f t="shared" si="256"/>
        <v>sig</v>
      </c>
      <c r="O4078" s="3" t="s">
        <v>682</v>
      </c>
      <c r="P4078" s="3" t="s">
        <v>685</v>
      </c>
      <c r="Q4078" s="3" t="s">
        <v>687</v>
      </c>
      <c r="R4078" s="78"/>
    </row>
    <row r="4079" spans="1:18" x14ac:dyDescent="0.2">
      <c r="A4079" s="60" t="s">
        <v>32</v>
      </c>
      <c r="B4079" s="60" t="s">
        <v>299</v>
      </c>
      <c r="C4079" s="78" t="s">
        <v>761</v>
      </c>
      <c r="D4079" s="78">
        <v>26129</v>
      </c>
      <c r="E4079" s="78">
        <v>151</v>
      </c>
      <c r="F4079" s="78">
        <v>28281</v>
      </c>
      <c r="G4079" s="78">
        <v>58</v>
      </c>
      <c r="H4079" s="78">
        <f t="shared" si="257"/>
        <v>209</v>
      </c>
      <c r="I4079" s="74">
        <v>0.72248803827751196</v>
      </c>
      <c r="J4079" s="74">
        <v>0.27751196172248804</v>
      </c>
      <c r="K4079" s="75">
        <f t="shared" si="254"/>
        <v>0.99999999998177858</v>
      </c>
      <c r="L4079" s="75">
        <f t="shared" si="255"/>
        <v>4.8424647792736269E-11</v>
      </c>
      <c r="M4079" s="76" t="str">
        <f t="shared" si="256"/>
        <v>-</v>
      </c>
      <c r="N4079" s="76" t="str">
        <f t="shared" si="256"/>
        <v>sig</v>
      </c>
      <c r="O4079" s="3" t="s">
        <v>682</v>
      </c>
      <c r="P4079" s="3" t="s">
        <v>685</v>
      </c>
      <c r="Q4079" s="3" t="s">
        <v>687</v>
      </c>
      <c r="R4079" s="78"/>
    </row>
    <row r="4080" spans="1:18" x14ac:dyDescent="0.2">
      <c r="A4080" s="60" t="s">
        <v>32</v>
      </c>
      <c r="B4080" s="60" t="s">
        <v>299</v>
      </c>
      <c r="C4080" s="78" t="s">
        <v>762</v>
      </c>
      <c r="D4080" s="78">
        <v>26129</v>
      </c>
      <c r="E4080" s="78">
        <v>53</v>
      </c>
      <c r="F4080" s="78">
        <v>28281</v>
      </c>
      <c r="G4080" s="78">
        <v>37</v>
      </c>
      <c r="H4080" s="78">
        <f t="shared" si="257"/>
        <v>90</v>
      </c>
      <c r="I4080" s="74">
        <v>0.58888888888888891</v>
      </c>
      <c r="J4080" s="74">
        <v>0.41111111111111109</v>
      </c>
      <c r="K4080" s="75">
        <f t="shared" si="254"/>
        <v>0.96372523390376896</v>
      </c>
      <c r="L4080" s="75">
        <f t="shared" si="255"/>
        <v>5.6672177021710436E-2</v>
      </c>
      <c r="M4080" s="76" t="str">
        <f t="shared" si="256"/>
        <v>-</v>
      </c>
      <c r="N4080" s="76" t="str">
        <f t="shared" si="256"/>
        <v>-</v>
      </c>
      <c r="O4080" s="3" t="s">
        <v>682</v>
      </c>
      <c r="P4080" s="3" t="s">
        <v>685</v>
      </c>
      <c r="Q4080" s="3" t="s">
        <v>687</v>
      </c>
      <c r="R4080" s="78"/>
    </row>
    <row r="4081" spans="1:18" x14ac:dyDescent="0.2">
      <c r="A4081" s="60" t="s">
        <v>32</v>
      </c>
      <c r="B4081" s="60" t="s">
        <v>299</v>
      </c>
      <c r="C4081" s="78" t="s">
        <v>741</v>
      </c>
      <c r="D4081" s="78">
        <v>26129</v>
      </c>
      <c r="E4081" s="78">
        <v>75</v>
      </c>
      <c r="F4081" s="78">
        <v>28281</v>
      </c>
      <c r="G4081" s="78">
        <v>71</v>
      </c>
      <c r="H4081" s="78">
        <f t="shared" si="257"/>
        <v>146</v>
      </c>
      <c r="I4081" s="74">
        <v>0.51369863013698636</v>
      </c>
      <c r="J4081" s="74">
        <v>0.4863013698630137</v>
      </c>
      <c r="K4081" s="75">
        <f t="shared" si="254"/>
        <v>0.66041823981072612</v>
      </c>
      <c r="L4081" s="75">
        <f t="shared" si="255"/>
        <v>0.40201018225688645</v>
      </c>
      <c r="M4081" s="76" t="str">
        <f t="shared" si="256"/>
        <v>-</v>
      </c>
      <c r="N4081" s="76" t="str">
        <f t="shared" si="256"/>
        <v>-</v>
      </c>
      <c r="O4081" s="3" t="s">
        <v>682</v>
      </c>
      <c r="P4081" s="3" t="s">
        <v>685</v>
      </c>
      <c r="Q4081" s="3" t="s">
        <v>687</v>
      </c>
      <c r="R4081" s="78"/>
    </row>
    <row r="4082" spans="1:18" x14ac:dyDescent="0.2">
      <c r="A4082" s="60" t="s">
        <v>32</v>
      </c>
      <c r="B4082" s="60" t="s">
        <v>299</v>
      </c>
      <c r="C4082" s="78" t="s">
        <v>742</v>
      </c>
      <c r="D4082" s="78">
        <v>26129</v>
      </c>
      <c r="E4082" s="78">
        <v>44</v>
      </c>
      <c r="F4082" s="78">
        <v>28281</v>
      </c>
      <c r="G4082" s="78">
        <v>11</v>
      </c>
      <c r="H4082" s="78">
        <f t="shared" si="257"/>
        <v>55</v>
      </c>
      <c r="I4082" s="74">
        <v>0.8</v>
      </c>
      <c r="J4082" s="74">
        <v>0.2</v>
      </c>
      <c r="K4082" s="75">
        <f t="shared" si="254"/>
        <v>0.99999897136774218</v>
      </c>
      <c r="L4082" s="75">
        <f t="shared" si="255"/>
        <v>4.3496858523894903E-6</v>
      </c>
      <c r="M4082" s="76" t="str">
        <f t="shared" si="256"/>
        <v>-</v>
      </c>
      <c r="N4082" s="76" t="str">
        <f t="shared" si="256"/>
        <v>sig</v>
      </c>
      <c r="O4082" s="3" t="s">
        <v>682</v>
      </c>
      <c r="P4082" s="3" t="s">
        <v>685</v>
      </c>
      <c r="Q4082" s="3" t="s">
        <v>687</v>
      </c>
      <c r="R4082" s="78"/>
    </row>
    <row r="4083" spans="1:18" x14ac:dyDescent="0.2">
      <c r="A4083" s="60" t="s">
        <v>32</v>
      </c>
      <c r="B4083" s="60" t="s">
        <v>299</v>
      </c>
      <c r="C4083" s="78" t="s">
        <v>743</v>
      </c>
      <c r="D4083" s="78">
        <v>26129</v>
      </c>
      <c r="E4083" s="78">
        <v>138</v>
      </c>
      <c r="F4083" s="78">
        <v>28281</v>
      </c>
      <c r="G4083" s="78">
        <v>81</v>
      </c>
      <c r="H4083" s="78">
        <f t="shared" si="257"/>
        <v>219</v>
      </c>
      <c r="I4083" s="74">
        <v>0.63013698630136983</v>
      </c>
      <c r="J4083" s="74">
        <v>0.36986301369863012</v>
      </c>
      <c r="K4083" s="75">
        <f t="shared" si="254"/>
        <v>0.99995947187864043</v>
      </c>
      <c r="L4083" s="75">
        <f t="shared" si="255"/>
        <v>7.1253547626639664E-5</v>
      </c>
      <c r="M4083" s="76" t="str">
        <f t="shared" si="256"/>
        <v>-</v>
      </c>
      <c r="N4083" s="76" t="str">
        <f t="shared" si="256"/>
        <v>-</v>
      </c>
      <c r="O4083" s="3" t="s">
        <v>682</v>
      </c>
      <c r="P4083" s="3" t="s">
        <v>685</v>
      </c>
      <c r="Q4083" s="3" t="s">
        <v>687</v>
      </c>
      <c r="R4083" s="78"/>
    </row>
    <row r="4084" spans="1:18" x14ac:dyDescent="0.2">
      <c r="A4084" s="60" t="s">
        <v>32</v>
      </c>
      <c r="B4084" s="60" t="s">
        <v>299</v>
      </c>
      <c r="C4084" s="78" t="s">
        <v>744</v>
      </c>
      <c r="D4084" s="78">
        <v>26129</v>
      </c>
      <c r="E4084" s="78">
        <v>57</v>
      </c>
      <c r="F4084" s="78">
        <v>28281</v>
      </c>
      <c r="G4084" s="78">
        <v>31</v>
      </c>
      <c r="H4084" s="78">
        <f t="shared" si="257"/>
        <v>88</v>
      </c>
      <c r="I4084" s="74">
        <v>0.64772727272727271</v>
      </c>
      <c r="J4084" s="74">
        <v>0.35227272727272729</v>
      </c>
      <c r="K4084" s="75">
        <f t="shared" si="254"/>
        <v>0.99812674532650947</v>
      </c>
      <c r="L4084" s="75">
        <f t="shared" si="255"/>
        <v>3.6717043618540728E-3</v>
      </c>
      <c r="M4084" s="76" t="str">
        <f t="shared" si="256"/>
        <v>-</v>
      </c>
      <c r="N4084" s="76" t="str">
        <f t="shared" si="256"/>
        <v>-</v>
      </c>
      <c r="O4084" s="3" t="s">
        <v>682</v>
      </c>
      <c r="P4084" s="3" t="s">
        <v>685</v>
      </c>
      <c r="Q4084" s="3" t="s">
        <v>687</v>
      </c>
      <c r="R4084" s="78"/>
    </row>
    <row r="4085" spans="1:18" x14ac:dyDescent="0.2">
      <c r="A4085" s="60" t="s">
        <v>32</v>
      </c>
      <c r="B4085" s="60" t="s">
        <v>299</v>
      </c>
      <c r="C4085" s="78" t="s">
        <v>745</v>
      </c>
      <c r="D4085" s="78">
        <v>26129</v>
      </c>
      <c r="E4085" s="78">
        <v>56</v>
      </c>
      <c r="F4085" s="78">
        <v>28281</v>
      </c>
      <c r="G4085" s="78">
        <v>25</v>
      </c>
      <c r="H4085" s="78">
        <f t="shared" si="257"/>
        <v>81</v>
      </c>
      <c r="I4085" s="74">
        <v>0.69135802469135799</v>
      </c>
      <c r="J4085" s="74">
        <v>0.30864197530864196</v>
      </c>
      <c r="K4085" s="75">
        <f t="shared" si="254"/>
        <v>0.9998413415409888</v>
      </c>
      <c r="L4085" s="75">
        <f t="shared" si="255"/>
        <v>3.7606303231704069E-4</v>
      </c>
      <c r="M4085" s="76" t="str">
        <f t="shared" si="256"/>
        <v>-</v>
      </c>
      <c r="N4085" s="76" t="str">
        <f t="shared" si="256"/>
        <v>-</v>
      </c>
      <c r="O4085" s="3" t="s">
        <v>682</v>
      </c>
      <c r="P4085" s="3" t="s">
        <v>685</v>
      </c>
      <c r="Q4085" s="3" t="s">
        <v>687</v>
      </c>
      <c r="R4085" s="78"/>
    </row>
    <row r="4086" spans="1:18" x14ac:dyDescent="0.2">
      <c r="A4086" s="60" t="s">
        <v>32</v>
      </c>
      <c r="B4086" s="60" t="s">
        <v>299</v>
      </c>
      <c r="C4086" s="78" t="s">
        <v>746</v>
      </c>
      <c r="D4086" s="78">
        <v>26129</v>
      </c>
      <c r="E4086" s="78">
        <v>37</v>
      </c>
      <c r="F4086" s="78">
        <v>28281</v>
      </c>
      <c r="G4086" s="78">
        <v>18</v>
      </c>
      <c r="H4086" s="78">
        <f t="shared" si="257"/>
        <v>55</v>
      </c>
      <c r="I4086" s="74">
        <v>0.67272727272727273</v>
      </c>
      <c r="J4086" s="74">
        <v>0.32727272727272727</v>
      </c>
      <c r="K4086" s="75">
        <f t="shared" si="254"/>
        <v>0.99677209844502168</v>
      </c>
      <c r="L4086" s="75">
        <f t="shared" si="255"/>
        <v>7.2269167669138674E-3</v>
      </c>
      <c r="M4086" s="76" t="str">
        <f t="shared" si="256"/>
        <v>-</v>
      </c>
      <c r="N4086" s="76" t="str">
        <f t="shared" si="256"/>
        <v>-</v>
      </c>
      <c r="O4086" s="3" t="s">
        <v>682</v>
      </c>
      <c r="P4086" s="3" t="s">
        <v>685</v>
      </c>
      <c r="Q4086" s="3" t="s">
        <v>687</v>
      </c>
      <c r="R4086" s="78"/>
    </row>
    <row r="4087" spans="1:18" x14ac:dyDescent="0.2">
      <c r="A4087" s="60" t="s">
        <v>32</v>
      </c>
      <c r="B4087" s="60" t="s">
        <v>299</v>
      </c>
      <c r="C4087" s="78" t="s">
        <v>747</v>
      </c>
      <c r="D4087" s="78">
        <v>26129</v>
      </c>
      <c r="E4087" s="78">
        <v>60</v>
      </c>
      <c r="F4087" s="78">
        <v>28281</v>
      </c>
      <c r="G4087" s="78">
        <v>49</v>
      </c>
      <c r="H4087" s="78">
        <f t="shared" si="257"/>
        <v>109</v>
      </c>
      <c r="I4087" s="74">
        <v>0.55045871559633031</v>
      </c>
      <c r="J4087" s="74">
        <v>0.44954128440366975</v>
      </c>
      <c r="K4087" s="75">
        <f t="shared" si="254"/>
        <v>0.87485899765403907</v>
      </c>
      <c r="L4087" s="75">
        <f t="shared" si="255"/>
        <v>0.16909270609833035</v>
      </c>
      <c r="M4087" s="76" t="str">
        <f t="shared" si="256"/>
        <v>-</v>
      </c>
      <c r="N4087" s="76" t="str">
        <f t="shared" si="256"/>
        <v>-</v>
      </c>
      <c r="O4087" s="3" t="s">
        <v>682</v>
      </c>
      <c r="P4087" s="3" t="s">
        <v>685</v>
      </c>
      <c r="Q4087" s="3" t="s">
        <v>687</v>
      </c>
      <c r="R4087" s="78"/>
    </row>
    <row r="4088" spans="1:18" x14ac:dyDescent="0.2">
      <c r="A4088" s="60" t="s">
        <v>32</v>
      </c>
      <c r="B4088" s="60" t="s">
        <v>299</v>
      </c>
      <c r="C4088" s="78" t="s">
        <v>748</v>
      </c>
      <c r="D4088" s="78">
        <v>26129</v>
      </c>
      <c r="E4088" s="78">
        <v>92</v>
      </c>
      <c r="F4088" s="78">
        <v>28281</v>
      </c>
      <c r="G4088" s="78">
        <v>44</v>
      </c>
      <c r="H4088" s="78">
        <f t="shared" si="257"/>
        <v>136</v>
      </c>
      <c r="I4088" s="74">
        <v>0.67647058823529416</v>
      </c>
      <c r="J4088" s="74">
        <v>0.3235294117647059</v>
      </c>
      <c r="K4088" s="75">
        <f t="shared" si="254"/>
        <v>0.99998915515730458</v>
      </c>
      <c r="L4088" s="75">
        <f t="shared" si="255"/>
        <v>2.3548352639751922E-5</v>
      </c>
      <c r="M4088" s="76" t="str">
        <f t="shared" si="256"/>
        <v>-</v>
      </c>
      <c r="N4088" s="76" t="str">
        <f t="shared" si="256"/>
        <v>-</v>
      </c>
      <c r="O4088" s="3" t="s">
        <v>682</v>
      </c>
      <c r="P4088" s="3" t="s">
        <v>685</v>
      </c>
      <c r="Q4088" s="3" t="s">
        <v>687</v>
      </c>
      <c r="R4088" s="78"/>
    </row>
    <row r="4089" spans="1:18" x14ac:dyDescent="0.2">
      <c r="A4089" s="60" t="s">
        <v>32</v>
      </c>
      <c r="B4089" s="60" t="s">
        <v>299</v>
      </c>
      <c r="C4089" s="78" t="s">
        <v>749</v>
      </c>
      <c r="D4089" s="78">
        <v>26129</v>
      </c>
      <c r="E4089" s="78">
        <v>86</v>
      </c>
      <c r="F4089" s="78">
        <v>28281</v>
      </c>
      <c r="G4089" s="78">
        <v>34</v>
      </c>
      <c r="H4089" s="78">
        <f t="shared" si="257"/>
        <v>120</v>
      </c>
      <c r="I4089" s="74">
        <v>0.71666666666666667</v>
      </c>
      <c r="J4089" s="74">
        <v>0.28333333333333333</v>
      </c>
      <c r="K4089" s="75">
        <f t="shared" si="254"/>
        <v>0.99999956597523343</v>
      </c>
      <c r="L4089" s="75">
        <f t="shared" si="255"/>
        <v>1.1376289522822042E-6</v>
      </c>
      <c r="M4089" s="76" t="str">
        <f t="shared" si="256"/>
        <v>-</v>
      </c>
      <c r="N4089" s="76" t="str">
        <f t="shared" si="256"/>
        <v>sig</v>
      </c>
      <c r="O4089" s="3" t="s">
        <v>682</v>
      </c>
      <c r="P4089" s="3" t="s">
        <v>685</v>
      </c>
      <c r="Q4089" s="3" t="s">
        <v>687</v>
      </c>
      <c r="R4089" s="78"/>
    </row>
    <row r="4090" spans="1:18" x14ac:dyDescent="0.2">
      <c r="A4090" s="60" t="s">
        <v>32</v>
      </c>
      <c r="B4090" s="60" t="s">
        <v>299</v>
      </c>
      <c r="C4090" s="78" t="s">
        <v>750</v>
      </c>
      <c r="D4090" s="78">
        <v>26129</v>
      </c>
      <c r="E4090" s="78">
        <v>20</v>
      </c>
      <c r="F4090" s="78">
        <v>28281</v>
      </c>
      <c r="G4090" s="78">
        <v>8</v>
      </c>
      <c r="H4090" s="78">
        <f t="shared" si="257"/>
        <v>28</v>
      </c>
      <c r="I4090" s="74">
        <v>0.7142857142857143</v>
      </c>
      <c r="J4090" s="74">
        <v>0.2857142857142857</v>
      </c>
      <c r="K4090" s="75">
        <f t="shared" si="254"/>
        <v>0.99372952431440353</v>
      </c>
      <c r="L4090" s="75">
        <f t="shared" si="255"/>
        <v>1.7849069088697437E-2</v>
      </c>
      <c r="M4090" s="76" t="str">
        <f t="shared" si="256"/>
        <v>-</v>
      </c>
      <c r="N4090" s="76" t="str">
        <f t="shared" si="256"/>
        <v>-</v>
      </c>
      <c r="O4090" s="3" t="s">
        <v>682</v>
      </c>
      <c r="P4090" s="3" t="s">
        <v>685</v>
      </c>
      <c r="Q4090" s="3" t="s">
        <v>687</v>
      </c>
      <c r="R4090" s="78"/>
    </row>
    <row r="4091" spans="1:18" x14ac:dyDescent="0.2">
      <c r="A4091" s="60" t="s">
        <v>32</v>
      </c>
      <c r="B4091" s="60" t="s">
        <v>299</v>
      </c>
      <c r="C4091" s="78" t="s">
        <v>751</v>
      </c>
      <c r="D4091" s="78">
        <v>26129</v>
      </c>
      <c r="E4091" s="78">
        <v>44</v>
      </c>
      <c r="F4091" s="78">
        <v>28281</v>
      </c>
      <c r="G4091" s="78">
        <v>20</v>
      </c>
      <c r="H4091" s="78">
        <f t="shared" si="257"/>
        <v>64</v>
      </c>
      <c r="I4091" s="74">
        <v>0.6875</v>
      </c>
      <c r="J4091" s="74">
        <v>0.3125</v>
      </c>
      <c r="K4091" s="75">
        <f t="shared" si="254"/>
        <v>0.999218605327586</v>
      </c>
      <c r="L4091" s="75">
        <f t="shared" si="255"/>
        <v>1.8449821382700261E-3</v>
      </c>
      <c r="M4091" s="76" t="str">
        <f t="shared" si="256"/>
        <v>-</v>
      </c>
      <c r="N4091" s="76" t="str">
        <f t="shared" si="256"/>
        <v>-</v>
      </c>
      <c r="O4091" s="3" t="s">
        <v>682</v>
      </c>
      <c r="P4091" s="3" t="s">
        <v>685</v>
      </c>
      <c r="Q4091" s="3" t="s">
        <v>687</v>
      </c>
      <c r="R4091" s="78"/>
    </row>
    <row r="4092" spans="1:18" x14ac:dyDescent="0.2">
      <c r="A4092" s="60" t="s">
        <v>32</v>
      </c>
      <c r="B4092" s="60" t="s">
        <v>299</v>
      </c>
      <c r="C4092" s="78" t="s">
        <v>752</v>
      </c>
      <c r="D4092" s="78">
        <v>26129</v>
      </c>
      <c r="E4092" s="78">
        <v>10</v>
      </c>
      <c r="F4092" s="78">
        <v>28281</v>
      </c>
      <c r="G4092" s="78">
        <v>10</v>
      </c>
      <c r="H4092" s="78">
        <f t="shared" si="257"/>
        <v>20</v>
      </c>
      <c r="I4092" s="74">
        <v>0.5</v>
      </c>
      <c r="J4092" s="74">
        <v>0.5</v>
      </c>
      <c r="K4092" s="75">
        <f t="shared" si="254"/>
        <v>0.58809852600097656</v>
      </c>
      <c r="L4092" s="75">
        <f t="shared" si="255"/>
        <v>0.58809852600097656</v>
      </c>
      <c r="M4092" s="76" t="str">
        <f t="shared" si="256"/>
        <v>-</v>
      </c>
      <c r="N4092" s="76" t="str">
        <f t="shared" si="256"/>
        <v>-</v>
      </c>
      <c r="O4092" s="3" t="s">
        <v>682</v>
      </c>
      <c r="P4092" s="3" t="s">
        <v>685</v>
      </c>
      <c r="Q4092" s="3" t="s">
        <v>687</v>
      </c>
      <c r="R4092" s="78"/>
    </row>
    <row r="4093" spans="1:18" x14ac:dyDescent="0.2">
      <c r="A4093" s="60" t="s">
        <v>32</v>
      </c>
      <c r="B4093" s="60" t="s">
        <v>299</v>
      </c>
      <c r="C4093" s="78" t="s">
        <v>753</v>
      </c>
      <c r="D4093" s="78">
        <v>26129</v>
      </c>
      <c r="E4093" s="78">
        <v>66</v>
      </c>
      <c r="F4093" s="78">
        <v>28281</v>
      </c>
      <c r="G4093" s="78">
        <v>11</v>
      </c>
      <c r="H4093" s="78">
        <f t="shared" si="257"/>
        <v>77</v>
      </c>
      <c r="I4093" s="74">
        <v>0.8571428571428571</v>
      </c>
      <c r="J4093" s="74">
        <v>0.14285714285714285</v>
      </c>
      <c r="K4093" s="75">
        <f t="shared" si="254"/>
        <v>0.99999999999151634</v>
      </c>
      <c r="L4093" s="75">
        <f t="shared" si="255"/>
        <v>5.2699400388305688E-11</v>
      </c>
      <c r="M4093" s="76" t="str">
        <f t="shared" si="256"/>
        <v>-</v>
      </c>
      <c r="N4093" s="76" t="str">
        <f t="shared" si="256"/>
        <v>sig</v>
      </c>
      <c r="O4093" s="3" t="s">
        <v>682</v>
      </c>
      <c r="P4093" s="3" t="s">
        <v>685</v>
      </c>
      <c r="Q4093" s="3" t="s">
        <v>687</v>
      </c>
      <c r="R4093" s="78"/>
    </row>
    <row r="4094" spans="1:18" x14ac:dyDescent="0.2">
      <c r="A4094" s="3" t="s">
        <v>271</v>
      </c>
      <c r="B4094" s="60" t="s">
        <v>299</v>
      </c>
      <c r="C4094" s="78" t="s">
        <v>754</v>
      </c>
      <c r="D4094" s="78">
        <v>25567</v>
      </c>
      <c r="E4094" s="78">
        <v>56</v>
      </c>
      <c r="F4094" s="78">
        <v>26028</v>
      </c>
      <c r="G4094" s="78">
        <v>64</v>
      </c>
      <c r="H4094" s="78">
        <f t="shared" si="257"/>
        <v>120</v>
      </c>
      <c r="I4094" s="74">
        <v>0.46666666666666667</v>
      </c>
      <c r="J4094" s="74">
        <v>0.53333333333333333</v>
      </c>
      <c r="K4094" s="75">
        <f t="shared" si="254"/>
        <v>0.26149549194499738</v>
      </c>
      <c r="L4094" s="75">
        <f t="shared" si="255"/>
        <v>0.7942883898680313</v>
      </c>
      <c r="M4094" s="76" t="str">
        <f t="shared" si="256"/>
        <v>-</v>
      </c>
      <c r="N4094" s="76" t="str">
        <f t="shared" si="256"/>
        <v>-</v>
      </c>
      <c r="O4094" s="3" t="s">
        <v>682</v>
      </c>
      <c r="P4094" s="3" t="s">
        <v>685</v>
      </c>
      <c r="Q4094" s="3" t="s">
        <v>687</v>
      </c>
      <c r="R4094" s="78"/>
    </row>
    <row r="4095" spans="1:18" x14ac:dyDescent="0.2">
      <c r="A4095" s="3" t="s">
        <v>271</v>
      </c>
      <c r="B4095" s="60" t="s">
        <v>299</v>
      </c>
      <c r="C4095" s="78" t="s">
        <v>755</v>
      </c>
      <c r="D4095" s="78">
        <v>25567</v>
      </c>
      <c r="E4095" s="78">
        <v>114</v>
      </c>
      <c r="F4095" s="78">
        <v>26028</v>
      </c>
      <c r="G4095" s="78">
        <v>55</v>
      </c>
      <c r="H4095" s="78">
        <f t="shared" si="257"/>
        <v>169</v>
      </c>
      <c r="I4095" s="74">
        <v>0.67455621301775148</v>
      </c>
      <c r="J4095" s="74">
        <v>0.32544378698224852</v>
      </c>
      <c r="K4095" s="75">
        <f t="shared" si="254"/>
        <v>0.99999844817311423</v>
      </c>
      <c r="L4095" s="75">
        <f t="shared" si="255"/>
        <v>3.3184387956469317E-6</v>
      </c>
      <c r="M4095" s="76" t="str">
        <f t="shared" si="256"/>
        <v>-</v>
      </c>
      <c r="N4095" s="76" t="str">
        <f t="shared" si="256"/>
        <v>sig</v>
      </c>
      <c r="O4095" s="3" t="s">
        <v>682</v>
      </c>
      <c r="P4095" s="3" t="s">
        <v>685</v>
      </c>
      <c r="Q4095" s="3" t="s">
        <v>687</v>
      </c>
      <c r="R4095" s="78"/>
    </row>
    <row r="4096" spans="1:18" x14ac:dyDescent="0.2">
      <c r="A4096" s="3" t="s">
        <v>271</v>
      </c>
      <c r="B4096" s="60" t="s">
        <v>299</v>
      </c>
      <c r="C4096" s="78" t="s">
        <v>756</v>
      </c>
      <c r="D4096" s="78">
        <v>25567</v>
      </c>
      <c r="E4096" s="78">
        <v>134</v>
      </c>
      <c r="F4096" s="78">
        <v>26028</v>
      </c>
      <c r="G4096" s="78">
        <v>61</v>
      </c>
      <c r="H4096" s="78">
        <f t="shared" si="257"/>
        <v>195</v>
      </c>
      <c r="I4096" s="74">
        <v>0.68717948717948718</v>
      </c>
      <c r="J4096" s="74">
        <v>0.31282051282051282</v>
      </c>
      <c r="K4096" s="75">
        <f t="shared" si="254"/>
        <v>0.99999995930697483</v>
      </c>
      <c r="L4096" s="75">
        <f t="shared" si="255"/>
        <v>9.1716428012195305E-8</v>
      </c>
      <c r="M4096" s="76" t="str">
        <f t="shared" si="256"/>
        <v>-</v>
      </c>
      <c r="N4096" s="76" t="str">
        <f t="shared" si="256"/>
        <v>sig</v>
      </c>
      <c r="O4096" s="3" t="s">
        <v>682</v>
      </c>
      <c r="P4096" s="3" t="s">
        <v>685</v>
      </c>
      <c r="Q4096" s="3" t="s">
        <v>687</v>
      </c>
      <c r="R4096" s="78"/>
    </row>
    <row r="4097" spans="1:18" x14ac:dyDescent="0.2">
      <c r="A4097" s="3" t="s">
        <v>271</v>
      </c>
      <c r="B4097" s="60" t="s">
        <v>299</v>
      </c>
      <c r="C4097" s="78" t="s">
        <v>757</v>
      </c>
      <c r="D4097" s="78">
        <v>25567</v>
      </c>
      <c r="E4097" s="78">
        <v>67</v>
      </c>
      <c r="F4097" s="78">
        <v>26028</v>
      </c>
      <c r="G4097" s="78">
        <v>46</v>
      </c>
      <c r="H4097" s="78">
        <f t="shared" si="257"/>
        <v>113</v>
      </c>
      <c r="I4097" s="74">
        <v>0.59292035398230092</v>
      </c>
      <c r="J4097" s="74">
        <v>0.40707964601769914</v>
      </c>
      <c r="K4097" s="75">
        <f t="shared" si="254"/>
        <v>0.98099067720860189</v>
      </c>
      <c r="L4097" s="75">
        <f t="shared" si="255"/>
        <v>2.9715363607283746E-2</v>
      </c>
      <c r="M4097" s="76" t="str">
        <f t="shared" si="256"/>
        <v>-</v>
      </c>
      <c r="N4097" s="76" t="str">
        <f t="shared" si="256"/>
        <v>-</v>
      </c>
      <c r="O4097" s="3" t="s">
        <v>682</v>
      </c>
      <c r="P4097" s="3" t="s">
        <v>685</v>
      </c>
      <c r="Q4097" s="3" t="s">
        <v>687</v>
      </c>
      <c r="R4097" s="78"/>
    </row>
    <row r="4098" spans="1:18" x14ac:dyDescent="0.2">
      <c r="A4098" s="3" t="s">
        <v>271</v>
      </c>
      <c r="B4098" s="60" t="s">
        <v>299</v>
      </c>
      <c r="C4098" s="78" t="s">
        <v>758</v>
      </c>
      <c r="D4098" s="78">
        <v>25567</v>
      </c>
      <c r="E4098" s="78">
        <v>128</v>
      </c>
      <c r="F4098" s="78">
        <v>26028</v>
      </c>
      <c r="G4098" s="78">
        <v>75</v>
      </c>
      <c r="H4098" s="78">
        <f t="shared" si="257"/>
        <v>203</v>
      </c>
      <c r="I4098" s="74">
        <v>0.63054187192118227</v>
      </c>
      <c r="J4098" s="74">
        <v>0.36945812807881773</v>
      </c>
      <c r="K4098" s="75">
        <f t="shared" ref="K4098:K4161" si="258">BINOMDIST(E4098,H4098,0.5,TRUE)</f>
        <v>0.999930909048932</v>
      </c>
      <c r="L4098" s="75">
        <f t="shared" ref="L4098:L4161" si="259">BINOMDIST(G4098,H4098,0.5,TRUE)</f>
        <v>1.2194413653633174E-4</v>
      </c>
      <c r="M4098" s="76" t="str">
        <f t="shared" ref="M4098:N4161" si="260">IF(K4098&lt;(0.05/5830),"sig","-")</f>
        <v>-</v>
      </c>
      <c r="N4098" s="76" t="str">
        <f t="shared" si="260"/>
        <v>-</v>
      </c>
      <c r="O4098" s="3" t="s">
        <v>682</v>
      </c>
      <c r="P4098" s="3" t="s">
        <v>685</v>
      </c>
      <c r="Q4098" s="3" t="s">
        <v>687</v>
      </c>
      <c r="R4098" s="78"/>
    </row>
    <row r="4099" spans="1:18" x14ac:dyDescent="0.2">
      <c r="A4099" s="3" t="s">
        <v>271</v>
      </c>
      <c r="B4099" s="60" t="s">
        <v>299</v>
      </c>
      <c r="C4099" s="78" t="s">
        <v>759</v>
      </c>
      <c r="D4099" s="78">
        <v>25567</v>
      </c>
      <c r="E4099" s="78">
        <v>46</v>
      </c>
      <c r="F4099" s="78">
        <v>26028</v>
      </c>
      <c r="G4099" s="78">
        <v>32</v>
      </c>
      <c r="H4099" s="78">
        <f t="shared" si="257"/>
        <v>78</v>
      </c>
      <c r="I4099" s="74">
        <v>0.58974358974358976</v>
      </c>
      <c r="J4099" s="74">
        <v>0.41025641025641024</v>
      </c>
      <c r="K4099" s="75">
        <f t="shared" si="258"/>
        <v>0.95560878738896005</v>
      </c>
      <c r="L4099" s="75">
        <f t="shared" si="259"/>
        <v>7.0269143134761305E-2</v>
      </c>
      <c r="M4099" s="76" t="str">
        <f t="shared" si="260"/>
        <v>-</v>
      </c>
      <c r="N4099" s="76" t="str">
        <f t="shared" si="260"/>
        <v>-</v>
      </c>
      <c r="O4099" s="3" t="s">
        <v>682</v>
      </c>
      <c r="P4099" s="3" t="s">
        <v>685</v>
      </c>
      <c r="Q4099" s="3" t="s">
        <v>687</v>
      </c>
      <c r="R4099" s="78"/>
    </row>
    <row r="4100" spans="1:18" x14ac:dyDescent="0.2">
      <c r="A4100" s="3" t="s">
        <v>271</v>
      </c>
      <c r="B4100" s="60" t="s">
        <v>299</v>
      </c>
      <c r="C4100" s="78" t="s">
        <v>760</v>
      </c>
      <c r="D4100" s="78">
        <v>25567</v>
      </c>
      <c r="E4100" s="78">
        <v>60</v>
      </c>
      <c r="F4100" s="78">
        <v>26028</v>
      </c>
      <c r="G4100" s="78">
        <v>35</v>
      </c>
      <c r="H4100" s="78">
        <f t="shared" si="257"/>
        <v>95</v>
      </c>
      <c r="I4100" s="74">
        <v>0.63157894736842102</v>
      </c>
      <c r="J4100" s="74">
        <v>0.36842105263157893</v>
      </c>
      <c r="K4100" s="75">
        <f t="shared" si="258"/>
        <v>0.99634343843027318</v>
      </c>
      <c r="L4100" s="75">
        <f t="shared" si="259"/>
        <v>6.6893515130019929E-3</v>
      </c>
      <c r="M4100" s="76" t="str">
        <f t="shared" si="260"/>
        <v>-</v>
      </c>
      <c r="N4100" s="76" t="str">
        <f t="shared" si="260"/>
        <v>-</v>
      </c>
      <c r="O4100" s="3" t="s">
        <v>682</v>
      </c>
      <c r="P4100" s="3" t="s">
        <v>685</v>
      </c>
      <c r="Q4100" s="3" t="s">
        <v>687</v>
      </c>
      <c r="R4100" s="78"/>
    </row>
    <row r="4101" spans="1:18" x14ac:dyDescent="0.2">
      <c r="A4101" s="3" t="s">
        <v>271</v>
      </c>
      <c r="B4101" s="60" t="s">
        <v>299</v>
      </c>
      <c r="C4101" s="78" t="s">
        <v>761</v>
      </c>
      <c r="D4101" s="78">
        <v>25567</v>
      </c>
      <c r="E4101" s="78">
        <v>96</v>
      </c>
      <c r="F4101" s="78">
        <v>26028</v>
      </c>
      <c r="G4101" s="78">
        <v>53</v>
      </c>
      <c r="H4101" s="78">
        <f t="shared" si="257"/>
        <v>149</v>
      </c>
      <c r="I4101" s="74">
        <v>0.64429530201342278</v>
      </c>
      <c r="J4101" s="74">
        <v>0.35570469798657717</v>
      </c>
      <c r="K4101" s="75">
        <f t="shared" si="258"/>
        <v>0.99985806537923083</v>
      </c>
      <c r="L4101" s="75">
        <f t="shared" si="259"/>
        <v>2.6783814474830569E-4</v>
      </c>
      <c r="M4101" s="76" t="str">
        <f t="shared" si="260"/>
        <v>-</v>
      </c>
      <c r="N4101" s="76" t="str">
        <f t="shared" si="260"/>
        <v>-</v>
      </c>
      <c r="O4101" s="3" t="s">
        <v>682</v>
      </c>
      <c r="P4101" s="3" t="s">
        <v>685</v>
      </c>
      <c r="Q4101" s="3" t="s">
        <v>687</v>
      </c>
      <c r="R4101" s="78"/>
    </row>
    <row r="4102" spans="1:18" x14ac:dyDescent="0.2">
      <c r="A4102" s="3" t="s">
        <v>271</v>
      </c>
      <c r="B4102" s="60" t="s">
        <v>299</v>
      </c>
      <c r="C4102" s="78" t="s">
        <v>762</v>
      </c>
      <c r="D4102" s="78">
        <v>25567</v>
      </c>
      <c r="E4102" s="78">
        <v>83</v>
      </c>
      <c r="F4102" s="78">
        <v>26028</v>
      </c>
      <c r="G4102" s="78">
        <v>50</v>
      </c>
      <c r="H4102" s="78">
        <f t="shared" si="257"/>
        <v>133</v>
      </c>
      <c r="I4102" s="74">
        <v>0.62406015037593987</v>
      </c>
      <c r="J4102" s="74">
        <v>0.37593984962406013</v>
      </c>
      <c r="K4102" s="75">
        <f t="shared" si="258"/>
        <v>0.99847533630735841</v>
      </c>
      <c r="L4102" s="75">
        <f t="shared" si="259"/>
        <v>2.6628701418907833E-3</v>
      </c>
      <c r="M4102" s="76" t="str">
        <f t="shared" si="260"/>
        <v>-</v>
      </c>
      <c r="N4102" s="76" t="str">
        <f t="shared" si="260"/>
        <v>-</v>
      </c>
      <c r="O4102" s="3" t="s">
        <v>682</v>
      </c>
      <c r="P4102" s="3" t="s">
        <v>685</v>
      </c>
      <c r="Q4102" s="3" t="s">
        <v>687</v>
      </c>
      <c r="R4102" s="78"/>
    </row>
    <row r="4103" spans="1:18" x14ac:dyDescent="0.2">
      <c r="A4103" s="3" t="s">
        <v>271</v>
      </c>
      <c r="B4103" s="60" t="s">
        <v>299</v>
      </c>
      <c r="C4103" s="78" t="s">
        <v>741</v>
      </c>
      <c r="D4103" s="78">
        <v>25567</v>
      </c>
      <c r="E4103" s="78">
        <v>77</v>
      </c>
      <c r="F4103" s="78">
        <v>26028</v>
      </c>
      <c r="G4103" s="78">
        <v>40</v>
      </c>
      <c r="H4103" s="78">
        <f t="shared" si="257"/>
        <v>117</v>
      </c>
      <c r="I4103" s="74">
        <v>0.65811965811965811</v>
      </c>
      <c r="J4103" s="74">
        <v>0.34188034188034189</v>
      </c>
      <c r="K4103" s="75">
        <f t="shared" si="258"/>
        <v>0.99980191109060379</v>
      </c>
      <c r="L4103" s="75">
        <f t="shared" si="259"/>
        <v>3.9979222169816113E-4</v>
      </c>
      <c r="M4103" s="76" t="str">
        <f t="shared" si="260"/>
        <v>-</v>
      </c>
      <c r="N4103" s="76" t="str">
        <f t="shared" si="260"/>
        <v>-</v>
      </c>
      <c r="O4103" s="3" t="s">
        <v>682</v>
      </c>
      <c r="P4103" s="3" t="s">
        <v>685</v>
      </c>
      <c r="Q4103" s="3" t="s">
        <v>687</v>
      </c>
      <c r="R4103" s="78"/>
    </row>
    <row r="4104" spans="1:18" x14ac:dyDescent="0.2">
      <c r="A4104" s="3" t="s">
        <v>271</v>
      </c>
      <c r="B4104" s="60" t="s">
        <v>299</v>
      </c>
      <c r="C4104" s="78" t="s">
        <v>742</v>
      </c>
      <c r="D4104" s="78">
        <v>25567</v>
      </c>
      <c r="E4104" s="78">
        <v>28</v>
      </c>
      <c r="F4104" s="78">
        <v>26028</v>
      </c>
      <c r="G4104" s="78">
        <v>29</v>
      </c>
      <c r="H4104" s="78">
        <f t="shared" si="257"/>
        <v>57</v>
      </c>
      <c r="I4104" s="74">
        <v>0.49122807017543857</v>
      </c>
      <c r="J4104" s="74">
        <v>0.50877192982456143</v>
      </c>
      <c r="K4104" s="75">
        <f t="shared" si="258"/>
        <v>0.49999999999999944</v>
      </c>
      <c r="L4104" s="75">
        <f t="shared" si="259"/>
        <v>0.60431678611040984</v>
      </c>
      <c r="M4104" s="76" t="str">
        <f t="shared" si="260"/>
        <v>-</v>
      </c>
      <c r="N4104" s="76" t="str">
        <f t="shared" si="260"/>
        <v>-</v>
      </c>
      <c r="O4104" s="3" t="s">
        <v>682</v>
      </c>
      <c r="P4104" s="3" t="s">
        <v>685</v>
      </c>
      <c r="Q4104" s="3" t="s">
        <v>687</v>
      </c>
      <c r="R4104" s="78"/>
    </row>
    <row r="4105" spans="1:18" x14ac:dyDescent="0.2">
      <c r="A4105" s="3" t="s">
        <v>271</v>
      </c>
      <c r="B4105" s="60" t="s">
        <v>299</v>
      </c>
      <c r="C4105" s="78" t="s">
        <v>743</v>
      </c>
      <c r="D4105" s="78">
        <v>25567</v>
      </c>
      <c r="E4105" s="78">
        <v>80</v>
      </c>
      <c r="F4105" s="78">
        <v>26028</v>
      </c>
      <c r="G4105" s="78">
        <v>41</v>
      </c>
      <c r="H4105" s="78">
        <f t="shared" si="257"/>
        <v>121</v>
      </c>
      <c r="I4105" s="74">
        <v>0.66115702479338845</v>
      </c>
      <c r="J4105" s="74">
        <v>0.33884297520661155</v>
      </c>
      <c r="K4105" s="75">
        <f t="shared" si="258"/>
        <v>0.99987789148775152</v>
      </c>
      <c r="L4105" s="75">
        <f t="shared" si="259"/>
        <v>2.4928097884871085E-4</v>
      </c>
      <c r="M4105" s="76" t="str">
        <f t="shared" si="260"/>
        <v>-</v>
      </c>
      <c r="N4105" s="76" t="str">
        <f t="shared" si="260"/>
        <v>-</v>
      </c>
      <c r="O4105" s="3" t="s">
        <v>682</v>
      </c>
      <c r="P4105" s="3" t="s">
        <v>685</v>
      </c>
      <c r="Q4105" s="3" t="s">
        <v>687</v>
      </c>
      <c r="R4105" s="78"/>
    </row>
    <row r="4106" spans="1:18" x14ac:dyDescent="0.2">
      <c r="A4106" s="3" t="s">
        <v>271</v>
      </c>
      <c r="B4106" s="60" t="s">
        <v>299</v>
      </c>
      <c r="C4106" s="78" t="s">
        <v>744</v>
      </c>
      <c r="D4106" s="78">
        <v>25567</v>
      </c>
      <c r="E4106" s="78">
        <v>49</v>
      </c>
      <c r="F4106" s="78">
        <v>26028</v>
      </c>
      <c r="G4106" s="78">
        <v>35</v>
      </c>
      <c r="H4106" s="78">
        <f t="shared" si="257"/>
        <v>84</v>
      </c>
      <c r="I4106" s="74">
        <v>0.58333333333333337</v>
      </c>
      <c r="J4106" s="74">
        <v>0.41666666666666669</v>
      </c>
      <c r="K4106" s="75">
        <f t="shared" si="258"/>
        <v>0.94943182893059763</v>
      </c>
      <c r="L4106" s="75">
        <f t="shared" si="259"/>
        <v>7.7828231856998775E-2</v>
      </c>
      <c r="M4106" s="76" t="str">
        <f t="shared" si="260"/>
        <v>-</v>
      </c>
      <c r="N4106" s="76" t="str">
        <f t="shared" si="260"/>
        <v>-</v>
      </c>
      <c r="O4106" s="3" t="s">
        <v>682</v>
      </c>
      <c r="P4106" s="3" t="s">
        <v>685</v>
      </c>
      <c r="Q4106" s="3" t="s">
        <v>687</v>
      </c>
      <c r="R4106" s="78"/>
    </row>
    <row r="4107" spans="1:18" x14ac:dyDescent="0.2">
      <c r="A4107" s="3" t="s">
        <v>271</v>
      </c>
      <c r="B4107" s="60" t="s">
        <v>299</v>
      </c>
      <c r="C4107" s="78" t="s">
        <v>745</v>
      </c>
      <c r="D4107" s="78">
        <v>25567</v>
      </c>
      <c r="E4107" s="78">
        <v>227</v>
      </c>
      <c r="F4107" s="78">
        <v>26028</v>
      </c>
      <c r="G4107" s="78">
        <v>58</v>
      </c>
      <c r="H4107" s="78">
        <f t="shared" si="257"/>
        <v>285</v>
      </c>
      <c r="I4107" s="74">
        <v>0.79649122807017547</v>
      </c>
      <c r="J4107" s="74">
        <v>0.20350877192982456</v>
      </c>
      <c r="K4107" s="75">
        <f t="shared" si="258"/>
        <v>1</v>
      </c>
      <c r="L4107" s="75">
        <f t="shared" si="259"/>
        <v>4.314342334453375E-25</v>
      </c>
      <c r="M4107" s="76" t="str">
        <f t="shared" si="260"/>
        <v>-</v>
      </c>
      <c r="N4107" s="76" t="str">
        <f t="shared" si="260"/>
        <v>sig</v>
      </c>
      <c r="O4107" s="3" t="s">
        <v>682</v>
      </c>
      <c r="P4107" s="3" t="s">
        <v>685</v>
      </c>
      <c r="Q4107" s="3" t="s">
        <v>687</v>
      </c>
      <c r="R4107" s="78"/>
    </row>
    <row r="4108" spans="1:18" x14ac:dyDescent="0.2">
      <c r="A4108" s="3" t="s">
        <v>271</v>
      </c>
      <c r="B4108" s="60" t="s">
        <v>299</v>
      </c>
      <c r="C4108" s="78" t="s">
        <v>746</v>
      </c>
      <c r="D4108" s="78">
        <v>25567</v>
      </c>
      <c r="E4108" s="78">
        <v>75</v>
      </c>
      <c r="F4108" s="78">
        <v>26028</v>
      </c>
      <c r="G4108" s="78">
        <v>39</v>
      </c>
      <c r="H4108" s="78">
        <f t="shared" si="257"/>
        <v>114</v>
      </c>
      <c r="I4108" s="74">
        <v>0.65789473684210531</v>
      </c>
      <c r="J4108" s="74">
        <v>0.34210526315789475</v>
      </c>
      <c r="K4108" s="75">
        <f t="shared" si="258"/>
        <v>0.99976240733702904</v>
      </c>
      <c r="L4108" s="75">
        <f t="shared" si="259"/>
        <v>4.7959838494921375E-4</v>
      </c>
      <c r="M4108" s="76" t="str">
        <f t="shared" si="260"/>
        <v>-</v>
      </c>
      <c r="N4108" s="76" t="str">
        <f t="shared" si="260"/>
        <v>-</v>
      </c>
      <c r="O4108" s="3" t="s">
        <v>682</v>
      </c>
      <c r="P4108" s="3" t="s">
        <v>685</v>
      </c>
      <c r="Q4108" s="3" t="s">
        <v>687</v>
      </c>
      <c r="R4108" s="78"/>
    </row>
    <row r="4109" spans="1:18" x14ac:dyDescent="0.2">
      <c r="A4109" s="3" t="s">
        <v>271</v>
      </c>
      <c r="B4109" s="60" t="s">
        <v>299</v>
      </c>
      <c r="C4109" s="78" t="s">
        <v>747</v>
      </c>
      <c r="D4109" s="78">
        <v>25567</v>
      </c>
      <c r="E4109" s="78">
        <v>37</v>
      </c>
      <c r="F4109" s="78">
        <v>26028</v>
      </c>
      <c r="G4109" s="78">
        <v>23</v>
      </c>
      <c r="H4109" s="78">
        <f t="shared" si="257"/>
        <v>60</v>
      </c>
      <c r="I4109" s="74">
        <v>0.6166666666666667</v>
      </c>
      <c r="J4109" s="74">
        <v>0.38333333333333336</v>
      </c>
      <c r="K4109" s="75">
        <f t="shared" si="258"/>
        <v>0.97405305203553927</v>
      </c>
      <c r="L4109" s="75">
        <f t="shared" si="259"/>
        <v>4.6230490536461867E-2</v>
      </c>
      <c r="M4109" s="76" t="str">
        <f t="shared" si="260"/>
        <v>-</v>
      </c>
      <c r="N4109" s="76" t="str">
        <f t="shared" si="260"/>
        <v>-</v>
      </c>
      <c r="O4109" s="3" t="s">
        <v>682</v>
      </c>
      <c r="P4109" s="3" t="s">
        <v>685</v>
      </c>
      <c r="Q4109" s="3" t="s">
        <v>687</v>
      </c>
      <c r="R4109" s="78"/>
    </row>
    <row r="4110" spans="1:18" x14ac:dyDescent="0.2">
      <c r="A4110" s="3" t="s">
        <v>271</v>
      </c>
      <c r="B4110" s="60" t="s">
        <v>299</v>
      </c>
      <c r="C4110" s="78" t="s">
        <v>748</v>
      </c>
      <c r="D4110" s="78">
        <v>25567</v>
      </c>
      <c r="E4110" s="78">
        <v>49</v>
      </c>
      <c r="F4110" s="78">
        <v>26028</v>
      </c>
      <c r="G4110" s="78">
        <v>26</v>
      </c>
      <c r="H4110" s="78">
        <f t="shared" si="257"/>
        <v>75</v>
      </c>
      <c r="I4110" s="74">
        <v>0.65333333333333332</v>
      </c>
      <c r="J4110" s="74">
        <v>0.34666666666666668</v>
      </c>
      <c r="K4110" s="75">
        <f t="shared" si="258"/>
        <v>0.99738587849799287</v>
      </c>
      <c r="L4110" s="75">
        <f t="shared" si="259"/>
        <v>5.2910585258526509E-3</v>
      </c>
      <c r="M4110" s="76" t="str">
        <f t="shared" si="260"/>
        <v>-</v>
      </c>
      <c r="N4110" s="76" t="str">
        <f t="shared" si="260"/>
        <v>-</v>
      </c>
      <c r="O4110" s="3" t="s">
        <v>682</v>
      </c>
      <c r="P4110" s="3" t="s">
        <v>685</v>
      </c>
      <c r="Q4110" s="3" t="s">
        <v>687</v>
      </c>
      <c r="R4110" s="78"/>
    </row>
    <row r="4111" spans="1:18" x14ac:dyDescent="0.2">
      <c r="A4111" s="3" t="s">
        <v>271</v>
      </c>
      <c r="B4111" s="60" t="s">
        <v>299</v>
      </c>
      <c r="C4111" s="78" t="s">
        <v>749</v>
      </c>
      <c r="D4111" s="78">
        <v>25567</v>
      </c>
      <c r="E4111" s="78">
        <v>18</v>
      </c>
      <c r="F4111" s="78">
        <v>26028</v>
      </c>
      <c r="G4111" s="78">
        <v>19</v>
      </c>
      <c r="H4111" s="78">
        <f t="shared" si="257"/>
        <v>37</v>
      </c>
      <c r="I4111" s="74">
        <v>0.48648648648648651</v>
      </c>
      <c r="J4111" s="74">
        <v>0.51351351351351349</v>
      </c>
      <c r="K4111" s="75">
        <f t="shared" si="258"/>
        <v>0.50000000000000011</v>
      </c>
      <c r="L4111" s="75">
        <f t="shared" si="259"/>
        <v>0.62858532063546591</v>
      </c>
      <c r="M4111" s="76" t="str">
        <f t="shared" si="260"/>
        <v>-</v>
      </c>
      <c r="N4111" s="76" t="str">
        <f t="shared" si="260"/>
        <v>-</v>
      </c>
      <c r="O4111" s="3" t="s">
        <v>682</v>
      </c>
      <c r="P4111" s="3" t="s">
        <v>685</v>
      </c>
      <c r="Q4111" s="3" t="s">
        <v>687</v>
      </c>
      <c r="R4111" s="78"/>
    </row>
    <row r="4112" spans="1:18" x14ac:dyDescent="0.2">
      <c r="A4112" s="3" t="s">
        <v>271</v>
      </c>
      <c r="B4112" s="60" t="s">
        <v>299</v>
      </c>
      <c r="C4112" s="78" t="s">
        <v>750</v>
      </c>
      <c r="D4112" s="78">
        <v>25567</v>
      </c>
      <c r="E4112" s="78">
        <v>30</v>
      </c>
      <c r="F4112" s="78">
        <v>26028</v>
      </c>
      <c r="G4112" s="78">
        <v>13</v>
      </c>
      <c r="H4112" s="78">
        <f t="shared" si="257"/>
        <v>43</v>
      </c>
      <c r="I4112" s="74">
        <v>0.69767441860465118</v>
      </c>
      <c r="J4112" s="74">
        <v>0.30232558139534882</v>
      </c>
      <c r="K4112" s="75">
        <f t="shared" si="258"/>
        <v>0.99729921367270435</v>
      </c>
      <c r="L4112" s="75">
        <f t="shared" si="259"/>
        <v>6.8590925293392458E-3</v>
      </c>
      <c r="M4112" s="76" t="str">
        <f t="shared" si="260"/>
        <v>-</v>
      </c>
      <c r="N4112" s="76" t="str">
        <f t="shared" si="260"/>
        <v>-</v>
      </c>
      <c r="O4112" s="3" t="s">
        <v>682</v>
      </c>
      <c r="P4112" s="3" t="s">
        <v>685</v>
      </c>
      <c r="Q4112" s="3" t="s">
        <v>687</v>
      </c>
      <c r="R4112" s="78"/>
    </row>
    <row r="4113" spans="1:18" x14ac:dyDescent="0.2">
      <c r="A4113" s="3" t="s">
        <v>271</v>
      </c>
      <c r="B4113" s="60" t="s">
        <v>299</v>
      </c>
      <c r="C4113" s="78" t="s">
        <v>751</v>
      </c>
      <c r="D4113" s="78">
        <v>25567</v>
      </c>
      <c r="E4113" s="78">
        <v>25</v>
      </c>
      <c r="F4113" s="78">
        <v>26028</v>
      </c>
      <c r="G4113" s="78">
        <v>28</v>
      </c>
      <c r="H4113" s="78">
        <f t="shared" si="257"/>
        <v>53</v>
      </c>
      <c r="I4113" s="74">
        <v>0.47169811320754718</v>
      </c>
      <c r="J4113" s="74">
        <v>0.52830188679245282</v>
      </c>
      <c r="K4113" s="75">
        <f t="shared" si="258"/>
        <v>0.39192315110474907</v>
      </c>
      <c r="L4113" s="75">
        <f t="shared" si="259"/>
        <v>0.70843392286941154</v>
      </c>
      <c r="M4113" s="76" t="str">
        <f t="shared" si="260"/>
        <v>-</v>
      </c>
      <c r="N4113" s="76" t="str">
        <f t="shared" si="260"/>
        <v>-</v>
      </c>
      <c r="O4113" s="3" t="s">
        <v>682</v>
      </c>
      <c r="P4113" s="3" t="s">
        <v>685</v>
      </c>
      <c r="Q4113" s="3" t="s">
        <v>687</v>
      </c>
      <c r="R4113" s="78"/>
    </row>
    <row r="4114" spans="1:18" x14ac:dyDescent="0.2">
      <c r="A4114" s="3" t="s">
        <v>271</v>
      </c>
      <c r="B4114" s="60" t="s">
        <v>299</v>
      </c>
      <c r="C4114" s="78" t="s">
        <v>752</v>
      </c>
      <c r="D4114" s="78">
        <v>25567</v>
      </c>
      <c r="E4114" s="78">
        <v>14</v>
      </c>
      <c r="F4114" s="78">
        <v>26028</v>
      </c>
      <c r="G4114" s="78">
        <v>4</v>
      </c>
      <c r="H4114" s="78">
        <f t="shared" si="257"/>
        <v>18</v>
      </c>
      <c r="I4114" s="74">
        <v>0.77777777777777779</v>
      </c>
      <c r="J4114" s="74">
        <v>0.22222222222222221</v>
      </c>
      <c r="K4114" s="75">
        <f t="shared" si="258"/>
        <v>0.9962310791015625</v>
      </c>
      <c r="L4114" s="75">
        <f t="shared" si="259"/>
        <v>1.5441894531250007E-2</v>
      </c>
      <c r="M4114" s="76" t="str">
        <f t="shared" si="260"/>
        <v>-</v>
      </c>
      <c r="N4114" s="76" t="str">
        <f t="shared" si="260"/>
        <v>-</v>
      </c>
      <c r="O4114" s="3" t="s">
        <v>682</v>
      </c>
      <c r="P4114" s="3" t="s">
        <v>685</v>
      </c>
      <c r="Q4114" s="3" t="s">
        <v>687</v>
      </c>
      <c r="R4114" s="78"/>
    </row>
    <row r="4115" spans="1:18" x14ac:dyDescent="0.2">
      <c r="A4115" s="3" t="s">
        <v>271</v>
      </c>
      <c r="B4115" s="60" t="s">
        <v>299</v>
      </c>
      <c r="C4115" s="78" t="s">
        <v>753</v>
      </c>
      <c r="D4115" s="78">
        <v>25567</v>
      </c>
      <c r="E4115" s="78">
        <v>44</v>
      </c>
      <c r="F4115" s="78">
        <v>26028</v>
      </c>
      <c r="G4115" s="78">
        <v>6</v>
      </c>
      <c r="H4115" s="78">
        <f t="shared" si="257"/>
        <v>50</v>
      </c>
      <c r="I4115" s="74">
        <v>0.88</v>
      </c>
      <c r="J4115" s="74">
        <v>0.12</v>
      </c>
      <c r="K4115" s="75">
        <f t="shared" si="258"/>
        <v>0.99999999789507399</v>
      </c>
      <c r="L4115" s="75">
        <f t="shared" si="259"/>
        <v>1.6218702825199236E-8</v>
      </c>
      <c r="M4115" s="76" t="str">
        <f t="shared" si="260"/>
        <v>-</v>
      </c>
      <c r="N4115" s="76" t="str">
        <f t="shared" si="260"/>
        <v>sig</v>
      </c>
      <c r="O4115" s="3" t="s">
        <v>682</v>
      </c>
      <c r="P4115" s="3" t="s">
        <v>685</v>
      </c>
      <c r="Q4115" s="3" t="s">
        <v>687</v>
      </c>
      <c r="R4115" s="78"/>
    </row>
    <row r="4116" spans="1:18" x14ac:dyDescent="0.2">
      <c r="A4116" s="3" t="s">
        <v>272</v>
      </c>
      <c r="B4116" s="60" t="s">
        <v>299</v>
      </c>
      <c r="C4116" s="78" t="s">
        <v>754</v>
      </c>
      <c r="D4116" s="78">
        <v>25567</v>
      </c>
      <c r="E4116" s="78">
        <v>195</v>
      </c>
      <c r="F4116" s="78">
        <v>26028</v>
      </c>
      <c r="G4116" s="78">
        <v>90</v>
      </c>
      <c r="H4116" s="78">
        <f t="shared" si="257"/>
        <v>285</v>
      </c>
      <c r="I4116" s="74">
        <v>0.68421052631578949</v>
      </c>
      <c r="J4116" s="74">
        <v>0.31578947368421051</v>
      </c>
      <c r="K4116" s="75">
        <f t="shared" si="258"/>
        <v>0.9999999998945841</v>
      </c>
      <c r="L4116" s="75">
        <f t="shared" si="259"/>
        <v>2.325888181715341E-10</v>
      </c>
      <c r="M4116" s="76" t="str">
        <f t="shared" si="260"/>
        <v>-</v>
      </c>
      <c r="N4116" s="76" t="str">
        <f t="shared" si="260"/>
        <v>sig</v>
      </c>
      <c r="O4116" s="3" t="s">
        <v>682</v>
      </c>
      <c r="P4116" s="3" t="s">
        <v>685</v>
      </c>
      <c r="Q4116" s="3" t="s">
        <v>687</v>
      </c>
      <c r="R4116" s="78"/>
    </row>
    <row r="4117" spans="1:18" x14ac:dyDescent="0.2">
      <c r="A4117" s="3" t="s">
        <v>272</v>
      </c>
      <c r="B4117" s="60" t="s">
        <v>299</v>
      </c>
      <c r="C4117" s="78" t="s">
        <v>755</v>
      </c>
      <c r="D4117" s="78">
        <v>25567</v>
      </c>
      <c r="E4117" s="78">
        <v>75</v>
      </c>
      <c r="F4117" s="78">
        <v>26028</v>
      </c>
      <c r="G4117" s="78">
        <v>39</v>
      </c>
      <c r="H4117" s="78">
        <f t="shared" si="257"/>
        <v>114</v>
      </c>
      <c r="I4117" s="74">
        <v>0.65789473684210531</v>
      </c>
      <c r="J4117" s="74">
        <v>0.34210526315789475</v>
      </c>
      <c r="K4117" s="75">
        <f t="shared" si="258"/>
        <v>0.99976240733702904</v>
      </c>
      <c r="L4117" s="75">
        <f t="shared" si="259"/>
        <v>4.7959838494921375E-4</v>
      </c>
      <c r="M4117" s="76" t="str">
        <f t="shared" si="260"/>
        <v>-</v>
      </c>
      <c r="N4117" s="76" t="str">
        <f t="shared" si="260"/>
        <v>-</v>
      </c>
      <c r="O4117" s="3" t="s">
        <v>682</v>
      </c>
      <c r="P4117" s="3" t="s">
        <v>685</v>
      </c>
      <c r="Q4117" s="3" t="s">
        <v>687</v>
      </c>
      <c r="R4117" s="78"/>
    </row>
    <row r="4118" spans="1:18" x14ac:dyDescent="0.2">
      <c r="A4118" s="3" t="s">
        <v>272</v>
      </c>
      <c r="B4118" s="60" t="s">
        <v>299</v>
      </c>
      <c r="C4118" s="78" t="s">
        <v>756</v>
      </c>
      <c r="D4118" s="78">
        <v>25567</v>
      </c>
      <c r="E4118" s="78">
        <v>82</v>
      </c>
      <c r="F4118" s="78">
        <v>26028</v>
      </c>
      <c r="G4118" s="78">
        <v>53</v>
      </c>
      <c r="H4118" s="78">
        <f t="shared" si="257"/>
        <v>135</v>
      </c>
      <c r="I4118" s="74">
        <v>0.6074074074074074</v>
      </c>
      <c r="J4118" s="74">
        <v>0.3925925925925926</v>
      </c>
      <c r="K4118" s="75">
        <f t="shared" si="258"/>
        <v>0.995217585156142</v>
      </c>
      <c r="L4118" s="75">
        <f t="shared" si="259"/>
        <v>7.8220980259243941E-3</v>
      </c>
      <c r="M4118" s="76" t="str">
        <f t="shared" si="260"/>
        <v>-</v>
      </c>
      <c r="N4118" s="76" t="str">
        <f t="shared" si="260"/>
        <v>-</v>
      </c>
      <c r="O4118" s="3" t="s">
        <v>682</v>
      </c>
      <c r="P4118" s="3" t="s">
        <v>685</v>
      </c>
      <c r="Q4118" s="3" t="s">
        <v>687</v>
      </c>
      <c r="R4118" s="78"/>
    </row>
    <row r="4119" spans="1:18" x14ac:dyDescent="0.2">
      <c r="A4119" s="3" t="s">
        <v>272</v>
      </c>
      <c r="B4119" s="60" t="s">
        <v>299</v>
      </c>
      <c r="C4119" s="78" t="s">
        <v>757</v>
      </c>
      <c r="D4119" s="78">
        <v>25567</v>
      </c>
      <c r="E4119" s="78">
        <v>147</v>
      </c>
      <c r="F4119" s="78">
        <v>26028</v>
      </c>
      <c r="G4119" s="78">
        <v>58</v>
      </c>
      <c r="H4119" s="78">
        <f t="shared" si="257"/>
        <v>205</v>
      </c>
      <c r="I4119" s="74">
        <v>0.71707317073170729</v>
      </c>
      <c r="J4119" s="74">
        <v>0.28292682926829266</v>
      </c>
      <c r="K4119" s="75">
        <f t="shared" si="258"/>
        <v>0.99999999991807598</v>
      </c>
      <c r="L4119" s="75">
        <f t="shared" si="259"/>
        <v>2.1213304133712755E-10</v>
      </c>
      <c r="M4119" s="76" t="str">
        <f t="shared" si="260"/>
        <v>-</v>
      </c>
      <c r="N4119" s="76" t="str">
        <f t="shared" si="260"/>
        <v>sig</v>
      </c>
      <c r="O4119" s="3" t="s">
        <v>682</v>
      </c>
      <c r="P4119" s="3" t="s">
        <v>685</v>
      </c>
      <c r="Q4119" s="3" t="s">
        <v>687</v>
      </c>
      <c r="R4119" s="78"/>
    </row>
    <row r="4120" spans="1:18" x14ac:dyDescent="0.2">
      <c r="A4120" s="3" t="s">
        <v>272</v>
      </c>
      <c r="B4120" s="60" t="s">
        <v>299</v>
      </c>
      <c r="C4120" s="78" t="s">
        <v>758</v>
      </c>
      <c r="D4120" s="78">
        <v>25567</v>
      </c>
      <c r="E4120" s="78">
        <v>84</v>
      </c>
      <c r="F4120" s="78">
        <v>26028</v>
      </c>
      <c r="G4120" s="78">
        <v>41</v>
      </c>
      <c r="H4120" s="78">
        <f t="shared" si="257"/>
        <v>125</v>
      </c>
      <c r="I4120" s="74">
        <v>0.67200000000000004</v>
      </c>
      <c r="J4120" s="74">
        <v>0.32800000000000001</v>
      </c>
      <c r="K4120" s="75">
        <f t="shared" si="258"/>
        <v>0.99996485540016677</v>
      </c>
      <c r="L4120" s="75">
        <f t="shared" si="259"/>
        <v>7.506671128514278E-5</v>
      </c>
      <c r="M4120" s="76" t="str">
        <f t="shared" si="260"/>
        <v>-</v>
      </c>
      <c r="N4120" s="76" t="str">
        <f t="shared" si="260"/>
        <v>-</v>
      </c>
      <c r="O4120" s="3" t="s">
        <v>682</v>
      </c>
      <c r="P4120" s="3" t="s">
        <v>685</v>
      </c>
      <c r="Q4120" s="3" t="s">
        <v>687</v>
      </c>
      <c r="R4120" s="78"/>
    </row>
    <row r="4121" spans="1:18" x14ac:dyDescent="0.2">
      <c r="A4121" s="3" t="s">
        <v>272</v>
      </c>
      <c r="B4121" s="60" t="s">
        <v>299</v>
      </c>
      <c r="C4121" s="78" t="s">
        <v>759</v>
      </c>
      <c r="D4121" s="78">
        <v>25567</v>
      </c>
      <c r="E4121" s="78">
        <v>6</v>
      </c>
      <c r="F4121" s="78">
        <v>26028</v>
      </c>
      <c r="G4121" s="78">
        <v>24</v>
      </c>
      <c r="H4121" s="78">
        <f t="shared" si="257"/>
        <v>30</v>
      </c>
      <c r="I4121" s="74">
        <v>0.2</v>
      </c>
      <c r="J4121" s="74">
        <v>0.8</v>
      </c>
      <c r="K4121" s="75">
        <f t="shared" si="258"/>
        <v>7.1545317769050587E-4</v>
      </c>
      <c r="L4121" s="75">
        <f t="shared" si="259"/>
        <v>0.9998375428840518</v>
      </c>
      <c r="M4121" s="76" t="str">
        <f t="shared" si="260"/>
        <v>-</v>
      </c>
      <c r="N4121" s="76" t="str">
        <f t="shared" si="260"/>
        <v>-</v>
      </c>
      <c r="O4121" s="3" t="s">
        <v>682</v>
      </c>
      <c r="P4121" s="3" t="s">
        <v>685</v>
      </c>
      <c r="Q4121" s="3" t="s">
        <v>687</v>
      </c>
      <c r="R4121" s="78"/>
    </row>
    <row r="4122" spans="1:18" x14ac:dyDescent="0.2">
      <c r="A4122" s="3" t="s">
        <v>272</v>
      </c>
      <c r="B4122" s="60" t="s">
        <v>299</v>
      </c>
      <c r="C4122" s="78" t="s">
        <v>760</v>
      </c>
      <c r="D4122" s="78">
        <v>25567</v>
      </c>
      <c r="E4122" s="78">
        <v>64</v>
      </c>
      <c r="F4122" s="78">
        <v>26028</v>
      </c>
      <c r="G4122" s="78">
        <v>41</v>
      </c>
      <c r="H4122" s="78">
        <f t="shared" si="257"/>
        <v>105</v>
      </c>
      <c r="I4122" s="74">
        <v>0.60952380952380958</v>
      </c>
      <c r="J4122" s="74">
        <v>0.39047619047619048</v>
      </c>
      <c r="K4122" s="75">
        <f t="shared" si="258"/>
        <v>0.99062954229587097</v>
      </c>
      <c r="L4122" s="75">
        <f t="shared" si="259"/>
        <v>1.5650892287769971E-2</v>
      </c>
      <c r="M4122" s="76" t="str">
        <f t="shared" si="260"/>
        <v>-</v>
      </c>
      <c r="N4122" s="76" t="str">
        <f t="shared" si="260"/>
        <v>-</v>
      </c>
      <c r="O4122" s="3" t="s">
        <v>682</v>
      </c>
      <c r="P4122" s="3" t="s">
        <v>685</v>
      </c>
      <c r="Q4122" s="3" t="s">
        <v>687</v>
      </c>
      <c r="R4122" s="78"/>
    </row>
    <row r="4123" spans="1:18" x14ac:dyDescent="0.2">
      <c r="A4123" s="3" t="s">
        <v>272</v>
      </c>
      <c r="B4123" s="60" t="s">
        <v>299</v>
      </c>
      <c r="C4123" s="78" t="s">
        <v>761</v>
      </c>
      <c r="D4123" s="78">
        <v>25567</v>
      </c>
      <c r="E4123" s="78">
        <v>81</v>
      </c>
      <c r="F4123" s="78">
        <v>26028</v>
      </c>
      <c r="G4123" s="78">
        <v>59</v>
      </c>
      <c r="H4123" s="78">
        <f t="shared" si="257"/>
        <v>140</v>
      </c>
      <c r="I4123" s="74">
        <v>0.57857142857142863</v>
      </c>
      <c r="J4123" s="74">
        <v>0.42142857142857143</v>
      </c>
      <c r="K4123" s="75">
        <f t="shared" si="258"/>
        <v>0.97423821570918878</v>
      </c>
      <c r="L4123" s="75">
        <f t="shared" si="259"/>
        <v>3.777541437632833E-2</v>
      </c>
      <c r="M4123" s="76" t="str">
        <f t="shared" si="260"/>
        <v>-</v>
      </c>
      <c r="N4123" s="76" t="str">
        <f t="shared" si="260"/>
        <v>-</v>
      </c>
      <c r="O4123" s="3" t="s">
        <v>682</v>
      </c>
      <c r="P4123" s="3" t="s">
        <v>685</v>
      </c>
      <c r="Q4123" s="3" t="s">
        <v>687</v>
      </c>
      <c r="R4123" s="78"/>
    </row>
    <row r="4124" spans="1:18" x14ac:dyDescent="0.2">
      <c r="A4124" s="3" t="s">
        <v>272</v>
      </c>
      <c r="B4124" s="60" t="s">
        <v>299</v>
      </c>
      <c r="C4124" s="78" t="s">
        <v>762</v>
      </c>
      <c r="D4124" s="78">
        <v>25567</v>
      </c>
      <c r="E4124" s="78">
        <v>90</v>
      </c>
      <c r="F4124" s="78">
        <v>26028</v>
      </c>
      <c r="G4124" s="78">
        <v>49</v>
      </c>
      <c r="H4124" s="78">
        <f t="shared" si="257"/>
        <v>139</v>
      </c>
      <c r="I4124" s="74">
        <v>0.64748201438848918</v>
      </c>
      <c r="J4124" s="74">
        <v>0.35251798561151076</v>
      </c>
      <c r="K4124" s="75">
        <f t="shared" si="258"/>
        <v>0.99983352871400388</v>
      </c>
      <c r="L4124" s="75">
        <f t="shared" si="259"/>
        <v>3.1914768126171033E-4</v>
      </c>
      <c r="M4124" s="76" t="str">
        <f t="shared" si="260"/>
        <v>-</v>
      </c>
      <c r="N4124" s="76" t="str">
        <f t="shared" si="260"/>
        <v>-</v>
      </c>
      <c r="O4124" s="3" t="s">
        <v>682</v>
      </c>
      <c r="P4124" s="3" t="s">
        <v>685</v>
      </c>
      <c r="Q4124" s="3" t="s">
        <v>687</v>
      </c>
      <c r="R4124" s="78"/>
    </row>
    <row r="4125" spans="1:18" x14ac:dyDescent="0.2">
      <c r="A4125" s="3" t="s">
        <v>272</v>
      </c>
      <c r="B4125" s="60" t="s">
        <v>299</v>
      </c>
      <c r="C4125" s="78" t="s">
        <v>741</v>
      </c>
      <c r="D4125" s="78">
        <v>25567</v>
      </c>
      <c r="E4125" s="78">
        <v>34</v>
      </c>
      <c r="F4125" s="78">
        <v>26028</v>
      </c>
      <c r="G4125" s="78">
        <v>33</v>
      </c>
      <c r="H4125" s="78">
        <f t="shared" si="257"/>
        <v>67</v>
      </c>
      <c r="I4125" s="74">
        <v>0.5074626865671642</v>
      </c>
      <c r="J4125" s="74">
        <v>0.4925373134328358</v>
      </c>
      <c r="K4125" s="75">
        <f t="shared" si="258"/>
        <v>0.59640265431648742</v>
      </c>
      <c r="L4125" s="75">
        <f t="shared" si="259"/>
        <v>0.49999999999999867</v>
      </c>
      <c r="M4125" s="76" t="str">
        <f t="shared" si="260"/>
        <v>-</v>
      </c>
      <c r="N4125" s="76" t="str">
        <f t="shared" si="260"/>
        <v>-</v>
      </c>
      <c r="O4125" s="3" t="s">
        <v>682</v>
      </c>
      <c r="P4125" s="3" t="s">
        <v>685</v>
      </c>
      <c r="Q4125" s="3" t="s">
        <v>687</v>
      </c>
      <c r="R4125" s="78"/>
    </row>
    <row r="4126" spans="1:18" x14ac:dyDescent="0.2">
      <c r="A4126" s="3" t="s">
        <v>272</v>
      </c>
      <c r="B4126" s="60" t="s">
        <v>299</v>
      </c>
      <c r="C4126" s="78" t="s">
        <v>742</v>
      </c>
      <c r="D4126" s="78">
        <v>25567</v>
      </c>
      <c r="E4126" s="78">
        <v>101</v>
      </c>
      <c r="F4126" s="78">
        <v>26028</v>
      </c>
      <c r="G4126" s="78">
        <v>55</v>
      </c>
      <c r="H4126" s="78">
        <f t="shared" si="257"/>
        <v>156</v>
      </c>
      <c r="I4126" s="74">
        <v>0.64743589743589747</v>
      </c>
      <c r="J4126" s="74">
        <v>0.35256410256410259</v>
      </c>
      <c r="K4126" s="75">
        <f t="shared" si="258"/>
        <v>0.99992478925961825</v>
      </c>
      <c r="L4126" s="75">
        <f t="shared" si="259"/>
        <v>1.4355425848926813E-4</v>
      </c>
      <c r="M4126" s="76" t="str">
        <f t="shared" si="260"/>
        <v>-</v>
      </c>
      <c r="N4126" s="76" t="str">
        <f t="shared" si="260"/>
        <v>-</v>
      </c>
      <c r="O4126" s="3" t="s">
        <v>682</v>
      </c>
      <c r="P4126" s="3" t="s">
        <v>685</v>
      </c>
      <c r="Q4126" s="3" t="s">
        <v>687</v>
      </c>
      <c r="R4126" s="78"/>
    </row>
    <row r="4127" spans="1:18" x14ac:dyDescent="0.2">
      <c r="A4127" s="3" t="s">
        <v>272</v>
      </c>
      <c r="B4127" s="60" t="s">
        <v>299</v>
      </c>
      <c r="C4127" s="78" t="s">
        <v>743</v>
      </c>
      <c r="D4127" s="78">
        <v>25567</v>
      </c>
      <c r="E4127" s="78">
        <v>72</v>
      </c>
      <c r="F4127" s="78">
        <v>26028</v>
      </c>
      <c r="G4127" s="78">
        <v>45</v>
      </c>
      <c r="H4127" s="78">
        <f t="shared" ref="H4127:H4190" si="261">E4127+G4127</f>
        <v>117</v>
      </c>
      <c r="I4127" s="74">
        <v>0.61538461538461542</v>
      </c>
      <c r="J4127" s="74">
        <v>0.38461538461538464</v>
      </c>
      <c r="K4127" s="75">
        <f t="shared" si="258"/>
        <v>0.99532961970528167</v>
      </c>
      <c r="L4127" s="75">
        <f t="shared" si="259"/>
        <v>7.9322484122031998E-3</v>
      </c>
      <c r="M4127" s="76" t="str">
        <f t="shared" si="260"/>
        <v>-</v>
      </c>
      <c r="N4127" s="76" t="str">
        <f t="shared" si="260"/>
        <v>-</v>
      </c>
      <c r="O4127" s="3" t="s">
        <v>682</v>
      </c>
      <c r="P4127" s="3" t="s">
        <v>685</v>
      </c>
      <c r="Q4127" s="3" t="s">
        <v>687</v>
      </c>
      <c r="R4127" s="78"/>
    </row>
    <row r="4128" spans="1:18" x14ac:dyDescent="0.2">
      <c r="A4128" s="3" t="s">
        <v>272</v>
      </c>
      <c r="B4128" s="60" t="s">
        <v>299</v>
      </c>
      <c r="C4128" s="78" t="s">
        <v>744</v>
      </c>
      <c r="D4128" s="78">
        <v>25567</v>
      </c>
      <c r="E4128" s="78">
        <v>49</v>
      </c>
      <c r="F4128" s="78">
        <v>26028</v>
      </c>
      <c r="G4128" s="78">
        <v>30</v>
      </c>
      <c r="H4128" s="78">
        <f t="shared" si="261"/>
        <v>79</v>
      </c>
      <c r="I4128" s="74">
        <v>0.620253164556962</v>
      </c>
      <c r="J4128" s="74">
        <v>0.379746835443038</v>
      </c>
      <c r="K4128" s="75">
        <f t="shared" si="258"/>
        <v>0.98809010357099936</v>
      </c>
      <c r="L4128" s="75">
        <f t="shared" si="259"/>
        <v>2.1082721997475608E-2</v>
      </c>
      <c r="M4128" s="76" t="str">
        <f t="shared" si="260"/>
        <v>-</v>
      </c>
      <c r="N4128" s="76" t="str">
        <f t="shared" si="260"/>
        <v>-</v>
      </c>
      <c r="O4128" s="3" t="s">
        <v>682</v>
      </c>
      <c r="P4128" s="3" t="s">
        <v>685</v>
      </c>
      <c r="Q4128" s="3" t="s">
        <v>687</v>
      </c>
      <c r="R4128" s="78"/>
    </row>
    <row r="4129" spans="1:18" x14ac:dyDescent="0.2">
      <c r="A4129" s="3" t="s">
        <v>272</v>
      </c>
      <c r="B4129" s="60" t="s">
        <v>299</v>
      </c>
      <c r="C4129" s="78" t="s">
        <v>745</v>
      </c>
      <c r="D4129" s="78">
        <v>25567</v>
      </c>
      <c r="E4129" s="78">
        <v>34</v>
      </c>
      <c r="F4129" s="78">
        <v>26028</v>
      </c>
      <c r="G4129" s="78">
        <v>32</v>
      </c>
      <c r="H4129" s="78">
        <f t="shared" si="261"/>
        <v>66</v>
      </c>
      <c r="I4129" s="74">
        <v>0.51515151515151514</v>
      </c>
      <c r="J4129" s="74">
        <v>0.48484848484848486</v>
      </c>
      <c r="K4129" s="75">
        <f t="shared" si="258"/>
        <v>0.64388455868132444</v>
      </c>
      <c r="L4129" s="75">
        <f t="shared" si="259"/>
        <v>0.45107925004835081</v>
      </c>
      <c r="M4129" s="76" t="str">
        <f t="shared" si="260"/>
        <v>-</v>
      </c>
      <c r="N4129" s="76" t="str">
        <f t="shared" si="260"/>
        <v>-</v>
      </c>
      <c r="O4129" s="3" t="s">
        <v>682</v>
      </c>
      <c r="P4129" s="3" t="s">
        <v>685</v>
      </c>
      <c r="Q4129" s="3" t="s">
        <v>687</v>
      </c>
      <c r="R4129" s="78"/>
    </row>
    <row r="4130" spans="1:18" x14ac:dyDescent="0.2">
      <c r="A4130" s="3" t="s">
        <v>272</v>
      </c>
      <c r="B4130" s="60" t="s">
        <v>299</v>
      </c>
      <c r="C4130" s="78" t="s">
        <v>746</v>
      </c>
      <c r="D4130" s="78">
        <v>25567</v>
      </c>
      <c r="E4130" s="78">
        <v>37</v>
      </c>
      <c r="F4130" s="78">
        <v>26028</v>
      </c>
      <c r="G4130" s="78">
        <v>39</v>
      </c>
      <c r="H4130" s="78">
        <f t="shared" si="261"/>
        <v>76</v>
      </c>
      <c r="I4130" s="74">
        <v>0.48684210526315791</v>
      </c>
      <c r="J4130" s="74">
        <v>0.51315789473684215</v>
      </c>
      <c r="K4130" s="75">
        <f t="shared" si="258"/>
        <v>0.45438846263774602</v>
      </c>
      <c r="L4130" s="75">
        <f t="shared" si="259"/>
        <v>0.63449555888869646</v>
      </c>
      <c r="M4130" s="76" t="str">
        <f t="shared" si="260"/>
        <v>-</v>
      </c>
      <c r="N4130" s="76" t="str">
        <f t="shared" si="260"/>
        <v>-</v>
      </c>
      <c r="O4130" s="3" t="s">
        <v>682</v>
      </c>
      <c r="P4130" s="3" t="s">
        <v>685</v>
      </c>
      <c r="Q4130" s="3" t="s">
        <v>687</v>
      </c>
      <c r="R4130" s="78"/>
    </row>
    <row r="4131" spans="1:18" x14ac:dyDescent="0.2">
      <c r="A4131" s="3" t="s">
        <v>272</v>
      </c>
      <c r="B4131" s="60" t="s">
        <v>299</v>
      </c>
      <c r="C4131" s="78" t="s">
        <v>747</v>
      </c>
      <c r="D4131" s="78">
        <v>25567</v>
      </c>
      <c r="E4131" s="78">
        <v>44</v>
      </c>
      <c r="F4131" s="78">
        <v>26028</v>
      </c>
      <c r="G4131" s="78">
        <v>23</v>
      </c>
      <c r="H4131" s="78">
        <f t="shared" si="261"/>
        <v>67</v>
      </c>
      <c r="I4131" s="74">
        <v>0.65671641791044777</v>
      </c>
      <c r="J4131" s="74">
        <v>0.34328358208955223</v>
      </c>
      <c r="K4131" s="75">
        <f t="shared" si="258"/>
        <v>0.99662927631844844</v>
      </c>
      <c r="L4131" s="75">
        <f t="shared" si="259"/>
        <v>6.9669375121439031E-3</v>
      </c>
      <c r="M4131" s="76" t="str">
        <f t="shared" si="260"/>
        <v>-</v>
      </c>
      <c r="N4131" s="76" t="str">
        <f t="shared" si="260"/>
        <v>-</v>
      </c>
      <c r="O4131" s="3" t="s">
        <v>682</v>
      </c>
      <c r="P4131" s="3" t="s">
        <v>685</v>
      </c>
      <c r="Q4131" s="3" t="s">
        <v>687</v>
      </c>
      <c r="R4131" s="78"/>
    </row>
    <row r="4132" spans="1:18" x14ac:dyDescent="0.2">
      <c r="A4132" s="3" t="s">
        <v>272</v>
      </c>
      <c r="B4132" s="60" t="s">
        <v>299</v>
      </c>
      <c r="C4132" s="78" t="s">
        <v>748</v>
      </c>
      <c r="D4132" s="78">
        <v>25567</v>
      </c>
      <c r="E4132" s="78">
        <v>64</v>
      </c>
      <c r="F4132" s="78">
        <v>26028</v>
      </c>
      <c r="G4132" s="78">
        <v>33</v>
      </c>
      <c r="H4132" s="78">
        <f t="shared" si="261"/>
        <v>97</v>
      </c>
      <c r="I4132" s="74">
        <v>0.65979381443298968</v>
      </c>
      <c r="J4132" s="74">
        <v>0.34020618556701032</v>
      </c>
      <c r="K4132" s="75">
        <f t="shared" si="258"/>
        <v>0.99947519633375437</v>
      </c>
      <c r="L4132" s="75">
        <f t="shared" si="259"/>
        <v>1.0757765439625155E-3</v>
      </c>
      <c r="M4132" s="76" t="str">
        <f t="shared" si="260"/>
        <v>-</v>
      </c>
      <c r="N4132" s="76" t="str">
        <f t="shared" si="260"/>
        <v>-</v>
      </c>
      <c r="O4132" s="3" t="s">
        <v>682</v>
      </c>
      <c r="P4132" s="3" t="s">
        <v>685</v>
      </c>
      <c r="Q4132" s="3" t="s">
        <v>687</v>
      </c>
      <c r="R4132" s="78"/>
    </row>
    <row r="4133" spans="1:18" x14ac:dyDescent="0.2">
      <c r="A4133" s="3" t="s">
        <v>272</v>
      </c>
      <c r="B4133" s="60" t="s">
        <v>299</v>
      </c>
      <c r="C4133" s="78" t="s">
        <v>749</v>
      </c>
      <c r="D4133" s="78">
        <v>25567</v>
      </c>
      <c r="E4133" s="78">
        <v>86</v>
      </c>
      <c r="F4133" s="78">
        <v>26028</v>
      </c>
      <c r="G4133" s="78">
        <v>30</v>
      </c>
      <c r="H4133" s="78">
        <f t="shared" si="261"/>
        <v>116</v>
      </c>
      <c r="I4133" s="74">
        <v>0.74137931034482762</v>
      </c>
      <c r="J4133" s="74">
        <v>0.25862068965517243</v>
      </c>
      <c r="K4133" s="75">
        <f t="shared" si="258"/>
        <v>0.999999967642348</v>
      </c>
      <c r="L4133" s="75">
        <f t="shared" si="259"/>
        <v>9.5913694939503451E-8</v>
      </c>
      <c r="M4133" s="76" t="str">
        <f t="shared" si="260"/>
        <v>-</v>
      </c>
      <c r="N4133" s="76" t="str">
        <f t="shared" si="260"/>
        <v>sig</v>
      </c>
      <c r="O4133" s="3" t="s">
        <v>682</v>
      </c>
      <c r="P4133" s="3" t="s">
        <v>685</v>
      </c>
      <c r="Q4133" s="3" t="s">
        <v>687</v>
      </c>
      <c r="R4133" s="78"/>
    </row>
    <row r="4134" spans="1:18" x14ac:dyDescent="0.2">
      <c r="A4134" s="3" t="s">
        <v>272</v>
      </c>
      <c r="B4134" s="60" t="s">
        <v>299</v>
      </c>
      <c r="C4134" s="78" t="s">
        <v>750</v>
      </c>
      <c r="D4134" s="78">
        <v>25567</v>
      </c>
      <c r="E4134" s="78">
        <v>28</v>
      </c>
      <c r="F4134" s="78">
        <v>26028</v>
      </c>
      <c r="G4134" s="78">
        <v>13</v>
      </c>
      <c r="H4134" s="78">
        <f t="shared" si="261"/>
        <v>41</v>
      </c>
      <c r="I4134" s="74">
        <v>0.68292682926829273</v>
      </c>
      <c r="J4134" s="74">
        <v>0.31707317073170732</v>
      </c>
      <c r="K4134" s="75">
        <f t="shared" si="258"/>
        <v>0.99424610513233347</v>
      </c>
      <c r="L4134" s="75">
        <f t="shared" si="259"/>
        <v>1.3766577914793734E-2</v>
      </c>
      <c r="M4134" s="76" t="str">
        <f t="shared" si="260"/>
        <v>-</v>
      </c>
      <c r="N4134" s="76" t="str">
        <f t="shared" si="260"/>
        <v>-</v>
      </c>
      <c r="O4134" s="3" t="s">
        <v>682</v>
      </c>
      <c r="P4134" s="3" t="s">
        <v>685</v>
      </c>
      <c r="Q4134" s="3" t="s">
        <v>687</v>
      </c>
      <c r="R4134" s="78"/>
    </row>
    <row r="4135" spans="1:18" x14ac:dyDescent="0.2">
      <c r="A4135" s="3" t="s">
        <v>272</v>
      </c>
      <c r="B4135" s="60" t="s">
        <v>299</v>
      </c>
      <c r="C4135" s="78" t="s">
        <v>751</v>
      </c>
      <c r="D4135" s="78">
        <v>25567</v>
      </c>
      <c r="E4135" s="78">
        <v>29</v>
      </c>
      <c r="F4135" s="78">
        <v>26028</v>
      </c>
      <c r="G4135" s="78">
        <v>14</v>
      </c>
      <c r="H4135" s="78">
        <f t="shared" si="261"/>
        <v>43</v>
      </c>
      <c r="I4135" s="74">
        <v>0.67441860465116277</v>
      </c>
      <c r="J4135" s="74">
        <v>0.32558139534883723</v>
      </c>
      <c r="K4135" s="75">
        <f t="shared" si="258"/>
        <v>0.99314090747066075</v>
      </c>
      <c r="L4135" s="75">
        <f t="shared" si="259"/>
        <v>1.5769748676575567E-2</v>
      </c>
      <c r="M4135" s="76" t="str">
        <f t="shared" si="260"/>
        <v>-</v>
      </c>
      <c r="N4135" s="76" t="str">
        <f t="shared" si="260"/>
        <v>-</v>
      </c>
      <c r="O4135" s="3" t="s">
        <v>682</v>
      </c>
      <c r="P4135" s="3" t="s">
        <v>685</v>
      </c>
      <c r="Q4135" s="3" t="s">
        <v>687</v>
      </c>
      <c r="R4135" s="78"/>
    </row>
    <row r="4136" spans="1:18" x14ac:dyDescent="0.2">
      <c r="A4136" s="3" t="s">
        <v>272</v>
      </c>
      <c r="B4136" s="60" t="s">
        <v>299</v>
      </c>
      <c r="C4136" s="78" t="s">
        <v>752</v>
      </c>
      <c r="D4136" s="78">
        <v>25567</v>
      </c>
      <c r="E4136" s="78">
        <v>14</v>
      </c>
      <c r="F4136" s="78">
        <v>26028</v>
      </c>
      <c r="G4136" s="78">
        <v>9</v>
      </c>
      <c r="H4136" s="78">
        <f t="shared" si="261"/>
        <v>23</v>
      </c>
      <c r="I4136" s="74">
        <v>0.60869565217391308</v>
      </c>
      <c r="J4136" s="74">
        <v>0.39130434782608697</v>
      </c>
      <c r="K4136" s="75">
        <f t="shared" si="258"/>
        <v>0.89498019218444824</v>
      </c>
      <c r="L4136" s="75">
        <f t="shared" si="259"/>
        <v>0.20243644714355477</v>
      </c>
      <c r="M4136" s="76" t="str">
        <f t="shared" si="260"/>
        <v>-</v>
      </c>
      <c r="N4136" s="76" t="str">
        <f t="shared" si="260"/>
        <v>-</v>
      </c>
      <c r="O4136" s="3" t="s">
        <v>682</v>
      </c>
      <c r="P4136" s="3" t="s">
        <v>685</v>
      </c>
      <c r="Q4136" s="3" t="s">
        <v>687</v>
      </c>
      <c r="R4136" s="78"/>
    </row>
    <row r="4137" spans="1:18" x14ac:dyDescent="0.2">
      <c r="A4137" s="3" t="s">
        <v>272</v>
      </c>
      <c r="B4137" s="60" t="s">
        <v>299</v>
      </c>
      <c r="C4137" s="78" t="s">
        <v>753</v>
      </c>
      <c r="D4137" s="78">
        <v>25567</v>
      </c>
      <c r="E4137" s="78">
        <v>64</v>
      </c>
      <c r="F4137" s="78">
        <v>26028</v>
      </c>
      <c r="G4137" s="78">
        <v>11</v>
      </c>
      <c r="H4137" s="78">
        <f t="shared" si="261"/>
        <v>75</v>
      </c>
      <c r="I4137" s="74">
        <v>0.85333333333333339</v>
      </c>
      <c r="J4137" s="74">
        <v>0.14666666666666667</v>
      </c>
      <c r="K4137" s="75">
        <f t="shared" si="258"/>
        <v>0.99999999997422895</v>
      </c>
      <c r="L4137" s="75">
        <f t="shared" si="259"/>
        <v>1.554260931197327E-10</v>
      </c>
      <c r="M4137" s="76" t="str">
        <f t="shared" si="260"/>
        <v>-</v>
      </c>
      <c r="N4137" s="76" t="str">
        <f t="shared" si="260"/>
        <v>sig</v>
      </c>
      <c r="O4137" s="3" t="s">
        <v>682</v>
      </c>
      <c r="P4137" s="3" t="s">
        <v>685</v>
      </c>
      <c r="Q4137" s="3" t="s">
        <v>687</v>
      </c>
      <c r="R4137" s="78"/>
    </row>
    <row r="4138" spans="1:18" x14ac:dyDescent="0.2">
      <c r="A4138" s="3" t="s">
        <v>339</v>
      </c>
      <c r="B4138" s="60" t="s">
        <v>443</v>
      </c>
      <c r="C4138" s="78" t="s">
        <v>754</v>
      </c>
      <c r="D4138" s="78">
        <v>25567</v>
      </c>
      <c r="E4138" s="78">
        <v>84</v>
      </c>
      <c r="F4138" s="78">
        <v>26028</v>
      </c>
      <c r="G4138" s="78">
        <v>18</v>
      </c>
      <c r="H4138" s="78">
        <f t="shared" si="261"/>
        <v>102</v>
      </c>
      <c r="I4138" s="74">
        <v>0.82352941176470584</v>
      </c>
      <c r="J4138" s="74">
        <v>0.17647058823529413</v>
      </c>
      <c r="K4138" s="75">
        <f t="shared" si="258"/>
        <v>0.99999999999765099</v>
      </c>
      <c r="L4138" s="75">
        <f t="shared" si="259"/>
        <v>1.1284999908659563E-11</v>
      </c>
      <c r="M4138" s="76" t="str">
        <f t="shared" si="260"/>
        <v>-</v>
      </c>
      <c r="N4138" s="76" t="str">
        <f t="shared" si="260"/>
        <v>sig</v>
      </c>
      <c r="O4138" s="3" t="s">
        <v>682</v>
      </c>
      <c r="P4138" s="3" t="s">
        <v>685</v>
      </c>
      <c r="Q4138" s="3" t="s">
        <v>687</v>
      </c>
      <c r="R4138" s="78"/>
    </row>
    <row r="4139" spans="1:18" x14ac:dyDescent="0.2">
      <c r="A4139" s="3" t="s">
        <v>339</v>
      </c>
      <c r="B4139" s="60" t="s">
        <v>443</v>
      </c>
      <c r="C4139" s="78" t="s">
        <v>755</v>
      </c>
      <c r="D4139" s="78">
        <v>25567</v>
      </c>
      <c r="E4139" s="78">
        <v>96</v>
      </c>
      <c r="F4139" s="78">
        <v>26028</v>
      </c>
      <c r="G4139" s="78">
        <v>9</v>
      </c>
      <c r="H4139" s="78">
        <f t="shared" si="261"/>
        <v>105</v>
      </c>
      <c r="I4139" s="74">
        <v>0.91428571428571426</v>
      </c>
      <c r="J4139" s="74">
        <v>8.5714285714285715E-2</v>
      </c>
      <c r="K4139" s="75">
        <f t="shared" si="258"/>
        <v>1</v>
      </c>
      <c r="L4139" s="75">
        <f t="shared" si="259"/>
        <v>8.1556834281573429E-20</v>
      </c>
      <c r="M4139" s="76" t="str">
        <f t="shared" si="260"/>
        <v>-</v>
      </c>
      <c r="N4139" s="76" t="str">
        <f t="shared" si="260"/>
        <v>sig</v>
      </c>
      <c r="O4139" s="3" t="s">
        <v>682</v>
      </c>
      <c r="P4139" s="3" t="s">
        <v>685</v>
      </c>
      <c r="Q4139" s="3" t="s">
        <v>687</v>
      </c>
      <c r="R4139" s="78"/>
    </row>
    <row r="4140" spans="1:18" x14ac:dyDescent="0.2">
      <c r="A4140" s="3" t="s">
        <v>339</v>
      </c>
      <c r="B4140" s="60" t="s">
        <v>443</v>
      </c>
      <c r="C4140" s="78" t="s">
        <v>756</v>
      </c>
      <c r="D4140" s="78">
        <v>25567</v>
      </c>
      <c r="E4140" s="78">
        <v>70</v>
      </c>
      <c r="F4140" s="78">
        <v>26028</v>
      </c>
      <c r="G4140" s="78">
        <v>15</v>
      </c>
      <c r="H4140" s="78">
        <f t="shared" si="261"/>
        <v>85</v>
      </c>
      <c r="I4140" s="74">
        <v>0.82352941176470584</v>
      </c>
      <c r="J4140" s="74">
        <v>0.17647058823529413</v>
      </c>
      <c r="K4140" s="75">
        <f t="shared" si="258"/>
        <v>0.9999999998786413</v>
      </c>
      <c r="L4140" s="75">
        <f t="shared" si="259"/>
        <v>5.8624701135999043E-10</v>
      </c>
      <c r="M4140" s="76" t="str">
        <f t="shared" si="260"/>
        <v>-</v>
      </c>
      <c r="N4140" s="76" t="str">
        <f t="shared" si="260"/>
        <v>sig</v>
      </c>
      <c r="O4140" s="3" t="s">
        <v>682</v>
      </c>
      <c r="P4140" s="3" t="s">
        <v>685</v>
      </c>
      <c r="Q4140" s="3" t="s">
        <v>687</v>
      </c>
      <c r="R4140" s="78"/>
    </row>
    <row r="4141" spans="1:18" x14ac:dyDescent="0.2">
      <c r="A4141" s="3" t="s">
        <v>339</v>
      </c>
      <c r="B4141" s="60" t="s">
        <v>443</v>
      </c>
      <c r="C4141" s="78" t="s">
        <v>757</v>
      </c>
      <c r="D4141" s="78">
        <v>25567</v>
      </c>
      <c r="E4141" s="78">
        <v>85</v>
      </c>
      <c r="F4141" s="78">
        <v>26028</v>
      </c>
      <c r="G4141" s="78">
        <v>12</v>
      </c>
      <c r="H4141" s="78">
        <f t="shared" si="261"/>
        <v>97</v>
      </c>
      <c r="I4141" s="74">
        <v>0.87628865979381443</v>
      </c>
      <c r="J4141" s="74">
        <v>0.12371134020618557</v>
      </c>
      <c r="K4141" s="75">
        <f t="shared" si="258"/>
        <v>0.99999999999999933</v>
      </c>
      <c r="L4141" s="75">
        <f t="shared" si="259"/>
        <v>5.2158829848340332E-15</v>
      </c>
      <c r="M4141" s="76" t="str">
        <f t="shared" si="260"/>
        <v>-</v>
      </c>
      <c r="N4141" s="76" t="str">
        <f t="shared" si="260"/>
        <v>sig</v>
      </c>
      <c r="O4141" s="3" t="s">
        <v>682</v>
      </c>
      <c r="P4141" s="3" t="s">
        <v>685</v>
      </c>
      <c r="Q4141" s="3" t="s">
        <v>687</v>
      </c>
      <c r="R4141" s="78"/>
    </row>
    <row r="4142" spans="1:18" x14ac:dyDescent="0.2">
      <c r="A4142" s="3" t="s">
        <v>339</v>
      </c>
      <c r="B4142" s="60" t="s">
        <v>443</v>
      </c>
      <c r="C4142" s="78" t="s">
        <v>758</v>
      </c>
      <c r="D4142" s="78">
        <v>25567</v>
      </c>
      <c r="E4142" s="78">
        <v>72</v>
      </c>
      <c r="F4142" s="78">
        <v>26028</v>
      </c>
      <c r="G4142" s="78">
        <v>15</v>
      </c>
      <c r="H4142" s="78">
        <f t="shared" si="261"/>
        <v>87</v>
      </c>
      <c r="I4142" s="74">
        <v>0.82758620689655171</v>
      </c>
      <c r="J4142" s="74">
        <v>0.17241379310344829</v>
      </c>
      <c r="K4142" s="75">
        <f t="shared" si="258"/>
        <v>0.99999999995707756</v>
      </c>
      <c r="L4142" s="75">
        <f t="shared" si="259"/>
        <v>2.1302682394233844E-10</v>
      </c>
      <c r="M4142" s="76" t="str">
        <f t="shared" si="260"/>
        <v>-</v>
      </c>
      <c r="N4142" s="76" t="str">
        <f t="shared" si="260"/>
        <v>sig</v>
      </c>
      <c r="O4142" s="3" t="s">
        <v>682</v>
      </c>
      <c r="P4142" s="3" t="s">
        <v>685</v>
      </c>
      <c r="Q4142" s="3" t="s">
        <v>687</v>
      </c>
      <c r="R4142" s="78"/>
    </row>
    <row r="4143" spans="1:18" x14ac:dyDescent="0.2">
      <c r="A4143" s="3" t="s">
        <v>339</v>
      </c>
      <c r="B4143" s="60" t="s">
        <v>443</v>
      </c>
      <c r="C4143" s="78" t="s">
        <v>759</v>
      </c>
      <c r="D4143" s="78">
        <v>25567</v>
      </c>
      <c r="E4143" s="78">
        <v>129</v>
      </c>
      <c r="F4143" s="78">
        <v>26028</v>
      </c>
      <c r="G4143" s="78">
        <v>24</v>
      </c>
      <c r="H4143" s="78">
        <f t="shared" si="261"/>
        <v>153</v>
      </c>
      <c r="I4143" s="74">
        <v>0.84313725490196079</v>
      </c>
      <c r="J4143" s="74">
        <v>0.15686274509803921</v>
      </c>
      <c r="K4143" s="75">
        <f t="shared" si="258"/>
        <v>1</v>
      </c>
      <c r="L4143" s="75">
        <f t="shared" si="259"/>
        <v>6.9653087803800528E-19</v>
      </c>
      <c r="M4143" s="76" t="str">
        <f t="shared" si="260"/>
        <v>-</v>
      </c>
      <c r="N4143" s="76" t="str">
        <f t="shared" si="260"/>
        <v>sig</v>
      </c>
      <c r="O4143" s="3" t="s">
        <v>682</v>
      </c>
      <c r="P4143" s="3" t="s">
        <v>685</v>
      </c>
      <c r="Q4143" s="3" t="s">
        <v>687</v>
      </c>
      <c r="R4143" s="78"/>
    </row>
    <row r="4144" spans="1:18" x14ac:dyDescent="0.2">
      <c r="A4144" s="3" t="s">
        <v>339</v>
      </c>
      <c r="B4144" s="60" t="s">
        <v>443</v>
      </c>
      <c r="C4144" s="78" t="s">
        <v>760</v>
      </c>
      <c r="D4144" s="78">
        <v>25567</v>
      </c>
      <c r="E4144" s="78">
        <v>98</v>
      </c>
      <c r="F4144" s="78">
        <v>26028</v>
      </c>
      <c r="G4144" s="78">
        <v>21</v>
      </c>
      <c r="H4144" s="78">
        <f t="shared" si="261"/>
        <v>119</v>
      </c>
      <c r="I4144" s="74">
        <v>0.82352941176470584</v>
      </c>
      <c r="J4144" s="74">
        <v>0.17647058823529413</v>
      </c>
      <c r="K4144" s="75">
        <f t="shared" si="258"/>
        <v>0.99999999999995404</v>
      </c>
      <c r="L4144" s="75">
        <f t="shared" si="259"/>
        <v>2.201656317575332E-13</v>
      </c>
      <c r="M4144" s="76" t="str">
        <f t="shared" si="260"/>
        <v>-</v>
      </c>
      <c r="N4144" s="76" t="str">
        <f t="shared" si="260"/>
        <v>sig</v>
      </c>
      <c r="O4144" s="3" t="s">
        <v>682</v>
      </c>
      <c r="P4144" s="3" t="s">
        <v>685</v>
      </c>
      <c r="Q4144" s="3" t="s">
        <v>687</v>
      </c>
      <c r="R4144" s="78"/>
    </row>
    <row r="4145" spans="1:18" x14ac:dyDescent="0.2">
      <c r="A4145" s="3" t="s">
        <v>339</v>
      </c>
      <c r="B4145" s="60" t="s">
        <v>443</v>
      </c>
      <c r="C4145" s="78" t="s">
        <v>761</v>
      </c>
      <c r="D4145" s="78">
        <v>25567</v>
      </c>
      <c r="E4145" s="78">
        <v>75</v>
      </c>
      <c r="F4145" s="78">
        <v>26028</v>
      </c>
      <c r="G4145" s="78">
        <v>10</v>
      </c>
      <c r="H4145" s="78">
        <f t="shared" si="261"/>
        <v>85</v>
      </c>
      <c r="I4145" s="74">
        <v>0.88235294117647056</v>
      </c>
      <c r="J4145" s="74">
        <v>0.11764705882352941</v>
      </c>
      <c r="K4145" s="75">
        <f t="shared" si="258"/>
        <v>0.99999999999998801</v>
      </c>
      <c r="L4145" s="75">
        <f t="shared" si="259"/>
        <v>9.2913766551703464E-14</v>
      </c>
      <c r="M4145" s="76" t="str">
        <f t="shared" si="260"/>
        <v>-</v>
      </c>
      <c r="N4145" s="76" t="str">
        <f t="shared" si="260"/>
        <v>sig</v>
      </c>
      <c r="O4145" s="3" t="s">
        <v>682</v>
      </c>
      <c r="P4145" s="3" t="s">
        <v>685</v>
      </c>
      <c r="Q4145" s="3" t="s">
        <v>687</v>
      </c>
      <c r="R4145" s="78"/>
    </row>
    <row r="4146" spans="1:18" x14ac:dyDescent="0.2">
      <c r="A4146" s="3" t="s">
        <v>339</v>
      </c>
      <c r="B4146" s="60" t="s">
        <v>443</v>
      </c>
      <c r="C4146" s="78" t="s">
        <v>762</v>
      </c>
      <c r="D4146" s="78">
        <v>25567</v>
      </c>
      <c r="E4146" s="78">
        <v>79</v>
      </c>
      <c r="F4146" s="78">
        <v>26028</v>
      </c>
      <c r="G4146" s="78">
        <v>8</v>
      </c>
      <c r="H4146" s="78">
        <f t="shared" si="261"/>
        <v>87</v>
      </c>
      <c r="I4146" s="74">
        <v>0.90804597701149425</v>
      </c>
      <c r="J4146" s="74">
        <v>9.1954022988505746E-2</v>
      </c>
      <c r="K4146" s="75">
        <f t="shared" si="258"/>
        <v>1</v>
      </c>
      <c r="L4146" s="75">
        <f t="shared" si="259"/>
        <v>4.1889707368650444E-16</v>
      </c>
      <c r="M4146" s="76" t="str">
        <f t="shared" si="260"/>
        <v>-</v>
      </c>
      <c r="N4146" s="76" t="str">
        <f t="shared" si="260"/>
        <v>sig</v>
      </c>
      <c r="O4146" s="3" t="s">
        <v>682</v>
      </c>
      <c r="P4146" s="3" t="s">
        <v>685</v>
      </c>
      <c r="Q4146" s="3" t="s">
        <v>687</v>
      </c>
      <c r="R4146" s="78"/>
    </row>
    <row r="4147" spans="1:18" x14ac:dyDescent="0.2">
      <c r="A4147" s="3" t="s">
        <v>339</v>
      </c>
      <c r="B4147" s="60" t="s">
        <v>443</v>
      </c>
      <c r="C4147" s="78" t="s">
        <v>741</v>
      </c>
      <c r="D4147" s="78">
        <v>25567</v>
      </c>
      <c r="E4147" s="78">
        <v>52</v>
      </c>
      <c r="F4147" s="78">
        <v>26028</v>
      </c>
      <c r="G4147" s="78">
        <v>12</v>
      </c>
      <c r="H4147" s="78">
        <f t="shared" si="261"/>
        <v>64</v>
      </c>
      <c r="I4147" s="74">
        <v>0.8125</v>
      </c>
      <c r="J4147" s="74">
        <v>0.1875</v>
      </c>
      <c r="K4147" s="75">
        <f t="shared" si="258"/>
        <v>0.99999994970710082</v>
      </c>
      <c r="L4147" s="75">
        <f t="shared" si="259"/>
        <v>2.2833053502227156E-7</v>
      </c>
      <c r="M4147" s="76" t="str">
        <f t="shared" si="260"/>
        <v>-</v>
      </c>
      <c r="N4147" s="76" t="str">
        <f t="shared" si="260"/>
        <v>sig</v>
      </c>
      <c r="O4147" s="3" t="s">
        <v>682</v>
      </c>
      <c r="P4147" s="3" t="s">
        <v>685</v>
      </c>
      <c r="Q4147" s="3" t="s">
        <v>687</v>
      </c>
      <c r="R4147" s="78"/>
    </row>
    <row r="4148" spans="1:18" x14ac:dyDescent="0.2">
      <c r="A4148" s="3" t="s">
        <v>339</v>
      </c>
      <c r="B4148" s="60" t="s">
        <v>443</v>
      </c>
      <c r="C4148" s="78" t="s">
        <v>742</v>
      </c>
      <c r="D4148" s="78">
        <v>25567</v>
      </c>
      <c r="E4148" s="78">
        <v>66</v>
      </c>
      <c r="F4148" s="78">
        <v>26028</v>
      </c>
      <c r="G4148" s="78">
        <v>16</v>
      </c>
      <c r="H4148" s="78">
        <f t="shared" si="261"/>
        <v>82</v>
      </c>
      <c r="I4148" s="74">
        <v>0.80487804878048785</v>
      </c>
      <c r="J4148" s="74">
        <v>0.1951219512195122</v>
      </c>
      <c r="K4148" s="75">
        <f t="shared" si="258"/>
        <v>0.99999999737134149</v>
      </c>
      <c r="L4148" s="75">
        <f t="shared" si="259"/>
        <v>1.1259897956967082E-8</v>
      </c>
      <c r="M4148" s="76" t="str">
        <f t="shared" si="260"/>
        <v>-</v>
      </c>
      <c r="N4148" s="76" t="str">
        <f t="shared" si="260"/>
        <v>sig</v>
      </c>
      <c r="O4148" s="3" t="s">
        <v>682</v>
      </c>
      <c r="P4148" s="3" t="s">
        <v>685</v>
      </c>
      <c r="Q4148" s="3" t="s">
        <v>687</v>
      </c>
      <c r="R4148" s="78"/>
    </row>
    <row r="4149" spans="1:18" x14ac:dyDescent="0.2">
      <c r="A4149" s="3" t="s">
        <v>339</v>
      </c>
      <c r="B4149" s="60" t="s">
        <v>443</v>
      </c>
      <c r="C4149" s="78" t="s">
        <v>743</v>
      </c>
      <c r="D4149" s="78">
        <v>25567</v>
      </c>
      <c r="E4149" s="78">
        <v>87</v>
      </c>
      <c r="F4149" s="78">
        <v>26028</v>
      </c>
      <c r="G4149" s="78">
        <v>12</v>
      </c>
      <c r="H4149" s="78">
        <f t="shared" si="261"/>
        <v>99</v>
      </c>
      <c r="I4149" s="74">
        <v>0.87878787878787878</v>
      </c>
      <c r="J4149" s="74">
        <v>0.12121212121212122</v>
      </c>
      <c r="K4149" s="75">
        <f t="shared" si="258"/>
        <v>0.99999999999999978</v>
      </c>
      <c r="L4149" s="75">
        <f t="shared" si="259"/>
        <v>1.6848785371043876E-15</v>
      </c>
      <c r="M4149" s="76" t="str">
        <f t="shared" si="260"/>
        <v>-</v>
      </c>
      <c r="N4149" s="76" t="str">
        <f t="shared" si="260"/>
        <v>sig</v>
      </c>
      <c r="O4149" s="3" t="s">
        <v>682</v>
      </c>
      <c r="P4149" s="3" t="s">
        <v>685</v>
      </c>
      <c r="Q4149" s="3" t="s">
        <v>687</v>
      </c>
      <c r="R4149" s="78"/>
    </row>
    <row r="4150" spans="1:18" x14ac:dyDescent="0.2">
      <c r="A4150" s="3" t="s">
        <v>339</v>
      </c>
      <c r="B4150" s="60" t="s">
        <v>443</v>
      </c>
      <c r="C4150" s="78" t="s">
        <v>744</v>
      </c>
      <c r="D4150" s="78">
        <v>25567</v>
      </c>
      <c r="E4150" s="78">
        <v>46</v>
      </c>
      <c r="F4150" s="78">
        <v>26028</v>
      </c>
      <c r="G4150" s="78">
        <v>9</v>
      </c>
      <c r="H4150" s="78">
        <f t="shared" si="261"/>
        <v>55</v>
      </c>
      <c r="I4150" s="74">
        <v>0.83636363636363631</v>
      </c>
      <c r="J4150" s="74">
        <v>0.16363636363636364</v>
      </c>
      <c r="K4150" s="75">
        <f t="shared" si="258"/>
        <v>0.99999995966195199</v>
      </c>
      <c r="L4150" s="75">
        <f t="shared" si="259"/>
        <v>2.1681915685078971E-7</v>
      </c>
      <c r="M4150" s="76" t="str">
        <f t="shared" si="260"/>
        <v>-</v>
      </c>
      <c r="N4150" s="76" t="str">
        <f t="shared" si="260"/>
        <v>sig</v>
      </c>
      <c r="O4150" s="3" t="s">
        <v>682</v>
      </c>
      <c r="P4150" s="3" t="s">
        <v>685</v>
      </c>
      <c r="Q4150" s="3" t="s">
        <v>687</v>
      </c>
      <c r="R4150" s="78"/>
    </row>
    <row r="4151" spans="1:18" x14ac:dyDescent="0.2">
      <c r="A4151" s="3" t="s">
        <v>339</v>
      </c>
      <c r="B4151" s="60" t="s">
        <v>443</v>
      </c>
      <c r="C4151" s="78" t="s">
        <v>745</v>
      </c>
      <c r="D4151" s="78">
        <v>25567</v>
      </c>
      <c r="E4151" s="78">
        <v>35</v>
      </c>
      <c r="F4151" s="78">
        <v>26028</v>
      </c>
      <c r="G4151" s="78">
        <v>5</v>
      </c>
      <c r="H4151" s="78">
        <f t="shared" si="261"/>
        <v>40</v>
      </c>
      <c r="I4151" s="74">
        <v>0.875</v>
      </c>
      <c r="J4151" s="74">
        <v>0.125</v>
      </c>
      <c r="K4151" s="75">
        <f t="shared" si="258"/>
        <v>0.9999999071487764</v>
      </c>
      <c r="L4151" s="75">
        <f t="shared" si="259"/>
        <v>6.913060133229013E-7</v>
      </c>
      <c r="M4151" s="76" t="str">
        <f t="shared" si="260"/>
        <v>-</v>
      </c>
      <c r="N4151" s="76" t="str">
        <f t="shared" si="260"/>
        <v>sig</v>
      </c>
      <c r="O4151" s="3" t="s">
        <v>682</v>
      </c>
      <c r="P4151" s="3" t="s">
        <v>685</v>
      </c>
      <c r="Q4151" s="3" t="s">
        <v>687</v>
      </c>
      <c r="R4151" s="78"/>
    </row>
    <row r="4152" spans="1:18" x14ac:dyDescent="0.2">
      <c r="A4152" s="3" t="s">
        <v>339</v>
      </c>
      <c r="B4152" s="60" t="s">
        <v>443</v>
      </c>
      <c r="C4152" s="78" t="s">
        <v>746</v>
      </c>
      <c r="D4152" s="78">
        <v>25567</v>
      </c>
      <c r="E4152" s="78">
        <v>67</v>
      </c>
      <c r="F4152" s="78">
        <v>26028</v>
      </c>
      <c r="G4152" s="78">
        <v>18</v>
      </c>
      <c r="H4152" s="78">
        <f t="shared" si="261"/>
        <v>85</v>
      </c>
      <c r="I4152" s="74">
        <v>0.78823529411764703</v>
      </c>
      <c r="J4152" s="74">
        <v>0.21176470588235294</v>
      </c>
      <c r="K4152" s="75">
        <f t="shared" si="258"/>
        <v>0.99999998912468091</v>
      </c>
      <c r="L4152" s="75">
        <f t="shared" si="259"/>
        <v>4.2061576060301612E-8</v>
      </c>
      <c r="M4152" s="76" t="str">
        <f t="shared" si="260"/>
        <v>-</v>
      </c>
      <c r="N4152" s="76" t="str">
        <f t="shared" si="260"/>
        <v>sig</v>
      </c>
      <c r="O4152" s="3" t="s">
        <v>682</v>
      </c>
      <c r="P4152" s="3" t="s">
        <v>685</v>
      </c>
      <c r="Q4152" s="3" t="s">
        <v>687</v>
      </c>
      <c r="R4152" s="78"/>
    </row>
    <row r="4153" spans="1:18" x14ac:dyDescent="0.2">
      <c r="A4153" s="3" t="s">
        <v>339</v>
      </c>
      <c r="B4153" s="60" t="s">
        <v>443</v>
      </c>
      <c r="C4153" s="78" t="s">
        <v>747</v>
      </c>
      <c r="D4153" s="78">
        <v>25567</v>
      </c>
      <c r="E4153" s="78">
        <v>38</v>
      </c>
      <c r="F4153" s="78">
        <v>26028</v>
      </c>
      <c r="G4153" s="78">
        <v>11</v>
      </c>
      <c r="H4153" s="78">
        <f t="shared" si="261"/>
        <v>49</v>
      </c>
      <c r="I4153" s="74">
        <v>0.77551020408163263</v>
      </c>
      <c r="J4153" s="74">
        <v>0.22448979591836735</v>
      </c>
      <c r="K4153" s="75">
        <f t="shared" si="258"/>
        <v>0.99998077044152822</v>
      </c>
      <c r="L4153" s="75">
        <f t="shared" si="259"/>
        <v>7.0985342599527861E-5</v>
      </c>
      <c r="M4153" s="76" t="str">
        <f t="shared" si="260"/>
        <v>-</v>
      </c>
      <c r="N4153" s="76" t="str">
        <f t="shared" si="260"/>
        <v>-</v>
      </c>
      <c r="O4153" s="3" t="s">
        <v>682</v>
      </c>
      <c r="P4153" s="3" t="s">
        <v>685</v>
      </c>
      <c r="Q4153" s="3" t="s">
        <v>687</v>
      </c>
      <c r="R4153" s="78"/>
    </row>
    <row r="4154" spans="1:18" x14ac:dyDescent="0.2">
      <c r="A4154" s="3" t="s">
        <v>339</v>
      </c>
      <c r="B4154" s="60" t="s">
        <v>443</v>
      </c>
      <c r="C4154" s="78" t="s">
        <v>748</v>
      </c>
      <c r="D4154" s="78">
        <v>25567</v>
      </c>
      <c r="E4154" s="78">
        <v>36</v>
      </c>
      <c r="F4154" s="78">
        <v>26028</v>
      </c>
      <c r="G4154" s="78">
        <v>11</v>
      </c>
      <c r="H4154" s="78">
        <f t="shared" si="261"/>
        <v>47</v>
      </c>
      <c r="I4154" s="74">
        <v>0.76595744680851063</v>
      </c>
      <c r="J4154" s="74">
        <v>0.23404255319148937</v>
      </c>
      <c r="K4154" s="75">
        <f t="shared" si="258"/>
        <v>0.99995075560753577</v>
      </c>
      <c r="L4154" s="75">
        <f t="shared" si="259"/>
        <v>1.7300057015745584E-4</v>
      </c>
      <c r="M4154" s="76" t="str">
        <f t="shared" si="260"/>
        <v>-</v>
      </c>
      <c r="N4154" s="76" t="str">
        <f t="shared" si="260"/>
        <v>-</v>
      </c>
      <c r="O4154" s="3" t="s">
        <v>682</v>
      </c>
      <c r="P4154" s="3" t="s">
        <v>685</v>
      </c>
      <c r="Q4154" s="3" t="s">
        <v>687</v>
      </c>
      <c r="R4154" s="78"/>
    </row>
    <row r="4155" spans="1:18" x14ac:dyDescent="0.2">
      <c r="A4155" s="3" t="s">
        <v>339</v>
      </c>
      <c r="B4155" s="60" t="s">
        <v>443</v>
      </c>
      <c r="C4155" s="78" t="s">
        <v>749</v>
      </c>
      <c r="D4155" s="78">
        <v>25567</v>
      </c>
      <c r="E4155" s="78">
        <v>41</v>
      </c>
      <c r="F4155" s="78">
        <v>26028</v>
      </c>
      <c r="G4155" s="78">
        <v>7</v>
      </c>
      <c r="H4155" s="78">
        <f t="shared" si="261"/>
        <v>48</v>
      </c>
      <c r="I4155" s="74">
        <v>0.85416666666666663</v>
      </c>
      <c r="J4155" s="74">
        <v>0.14583333333333334</v>
      </c>
      <c r="K4155" s="75">
        <f t="shared" si="258"/>
        <v>0.99999994956258931</v>
      </c>
      <c r="L4155" s="75">
        <f t="shared" si="259"/>
        <v>3.1202042194422596E-7</v>
      </c>
      <c r="M4155" s="76" t="str">
        <f t="shared" si="260"/>
        <v>-</v>
      </c>
      <c r="N4155" s="76" t="str">
        <f t="shared" si="260"/>
        <v>sig</v>
      </c>
      <c r="O4155" s="3" t="s">
        <v>682</v>
      </c>
      <c r="P4155" s="3" t="s">
        <v>685</v>
      </c>
      <c r="Q4155" s="3" t="s">
        <v>687</v>
      </c>
      <c r="R4155" s="78"/>
    </row>
    <row r="4156" spans="1:18" x14ac:dyDescent="0.2">
      <c r="A4156" s="3" t="s">
        <v>339</v>
      </c>
      <c r="B4156" s="60" t="s">
        <v>443</v>
      </c>
      <c r="C4156" s="78" t="s">
        <v>750</v>
      </c>
      <c r="D4156" s="78">
        <v>25567</v>
      </c>
      <c r="E4156" s="78">
        <v>23</v>
      </c>
      <c r="F4156" s="78">
        <v>26028</v>
      </c>
      <c r="G4156" s="78">
        <v>8</v>
      </c>
      <c r="H4156" s="78">
        <f t="shared" si="261"/>
        <v>31</v>
      </c>
      <c r="I4156" s="74">
        <v>0.74193548387096775</v>
      </c>
      <c r="J4156" s="74">
        <v>0.25806451612903225</v>
      </c>
      <c r="K4156" s="75">
        <f t="shared" si="258"/>
        <v>0.9983365535736084</v>
      </c>
      <c r="L4156" s="75">
        <f t="shared" si="259"/>
        <v>5.3369202651083478E-3</v>
      </c>
      <c r="M4156" s="76" t="str">
        <f t="shared" si="260"/>
        <v>-</v>
      </c>
      <c r="N4156" s="76" t="str">
        <f t="shared" si="260"/>
        <v>-</v>
      </c>
      <c r="O4156" s="3" t="s">
        <v>682</v>
      </c>
      <c r="P4156" s="3" t="s">
        <v>685</v>
      </c>
      <c r="Q4156" s="3" t="s">
        <v>687</v>
      </c>
      <c r="R4156" s="78"/>
    </row>
    <row r="4157" spans="1:18" x14ac:dyDescent="0.2">
      <c r="A4157" s="3" t="s">
        <v>339</v>
      </c>
      <c r="B4157" s="60" t="s">
        <v>443</v>
      </c>
      <c r="C4157" s="78" t="s">
        <v>751</v>
      </c>
      <c r="D4157" s="78">
        <v>25567</v>
      </c>
      <c r="E4157" s="78">
        <v>39</v>
      </c>
      <c r="F4157" s="78">
        <v>26028</v>
      </c>
      <c r="G4157" s="78">
        <v>7</v>
      </c>
      <c r="H4157" s="78">
        <f t="shared" si="261"/>
        <v>46</v>
      </c>
      <c r="I4157" s="74">
        <v>0.84782608695652173</v>
      </c>
      <c r="J4157" s="74">
        <v>0.15217391304347827</v>
      </c>
      <c r="K4157" s="75">
        <f t="shared" si="258"/>
        <v>0.99999984485981486</v>
      </c>
      <c r="L4157" s="75">
        <f t="shared" si="259"/>
        <v>9.1577163630063317E-7</v>
      </c>
      <c r="M4157" s="76" t="str">
        <f t="shared" si="260"/>
        <v>-</v>
      </c>
      <c r="N4157" s="76" t="str">
        <f t="shared" si="260"/>
        <v>sig</v>
      </c>
      <c r="O4157" s="3" t="s">
        <v>682</v>
      </c>
      <c r="P4157" s="3" t="s">
        <v>685</v>
      </c>
      <c r="Q4157" s="3" t="s">
        <v>687</v>
      </c>
      <c r="R4157" s="78"/>
    </row>
    <row r="4158" spans="1:18" x14ac:dyDescent="0.2">
      <c r="A4158" s="3" t="s">
        <v>339</v>
      </c>
      <c r="B4158" s="60" t="s">
        <v>443</v>
      </c>
      <c r="C4158" s="78" t="s">
        <v>752</v>
      </c>
      <c r="D4158" s="78">
        <v>25567</v>
      </c>
      <c r="E4158" s="78">
        <v>16</v>
      </c>
      <c r="F4158" s="78">
        <v>26028</v>
      </c>
      <c r="G4158" s="78">
        <v>1</v>
      </c>
      <c r="H4158" s="78">
        <f t="shared" si="261"/>
        <v>17</v>
      </c>
      <c r="I4158" s="74">
        <v>0.94117647058823528</v>
      </c>
      <c r="J4158" s="74">
        <v>5.8823529411764705E-2</v>
      </c>
      <c r="K4158" s="75">
        <f t="shared" si="258"/>
        <v>0.99999237060546875</v>
      </c>
      <c r="L4158" s="75">
        <f t="shared" si="259"/>
        <v>1.3732910156250005E-4</v>
      </c>
      <c r="M4158" s="76" t="str">
        <f t="shared" si="260"/>
        <v>-</v>
      </c>
      <c r="N4158" s="76" t="str">
        <f t="shared" si="260"/>
        <v>-</v>
      </c>
      <c r="O4158" s="3" t="s">
        <v>682</v>
      </c>
      <c r="P4158" s="3" t="s">
        <v>685</v>
      </c>
      <c r="Q4158" s="3" t="s">
        <v>687</v>
      </c>
      <c r="R4158" s="78"/>
    </row>
    <row r="4159" spans="1:18" x14ac:dyDescent="0.2">
      <c r="A4159" s="3" t="s">
        <v>339</v>
      </c>
      <c r="B4159" s="60" t="s">
        <v>443</v>
      </c>
      <c r="C4159" s="78" t="s">
        <v>753</v>
      </c>
      <c r="D4159" s="78">
        <v>25567</v>
      </c>
      <c r="E4159" s="78">
        <v>49</v>
      </c>
      <c r="F4159" s="78">
        <v>26028</v>
      </c>
      <c r="G4159" s="78">
        <v>9</v>
      </c>
      <c r="H4159" s="78">
        <f t="shared" si="261"/>
        <v>58</v>
      </c>
      <c r="I4159" s="74">
        <v>0.84482758620689657</v>
      </c>
      <c r="J4159" s="74">
        <v>0.15517241379310345</v>
      </c>
      <c r="K4159" s="75">
        <f t="shared" si="258"/>
        <v>0.99999999214869106</v>
      </c>
      <c r="L4159" s="75">
        <f t="shared" si="259"/>
        <v>4.4797012144909402E-8</v>
      </c>
      <c r="M4159" s="76" t="str">
        <f t="shared" si="260"/>
        <v>-</v>
      </c>
      <c r="N4159" s="76" t="str">
        <f t="shared" si="260"/>
        <v>sig</v>
      </c>
      <c r="O4159" s="3" t="s">
        <v>682</v>
      </c>
      <c r="P4159" s="3" t="s">
        <v>685</v>
      </c>
      <c r="Q4159" s="3" t="s">
        <v>687</v>
      </c>
      <c r="R4159" s="78"/>
    </row>
    <row r="4160" spans="1:18" x14ac:dyDescent="0.2">
      <c r="A4160" s="3" t="s">
        <v>273</v>
      </c>
      <c r="B4160" s="60" t="s">
        <v>299</v>
      </c>
      <c r="C4160" s="78" t="s">
        <v>754</v>
      </c>
      <c r="D4160" s="78">
        <v>25567</v>
      </c>
      <c r="E4160" s="78">
        <v>145</v>
      </c>
      <c r="F4160" s="78">
        <v>26028</v>
      </c>
      <c r="G4160" s="78">
        <v>32</v>
      </c>
      <c r="H4160" s="78">
        <f t="shared" si="261"/>
        <v>177</v>
      </c>
      <c r="I4160" s="74">
        <v>0.8192090395480226</v>
      </c>
      <c r="J4160" s="74">
        <v>0.1807909604519774</v>
      </c>
      <c r="K4160" s="75">
        <f t="shared" si="258"/>
        <v>1</v>
      </c>
      <c r="L4160" s="75">
        <f t="shared" si="259"/>
        <v>1.1026908245538596E-18</v>
      </c>
      <c r="M4160" s="76" t="str">
        <f t="shared" si="260"/>
        <v>-</v>
      </c>
      <c r="N4160" s="76" t="str">
        <f t="shared" si="260"/>
        <v>sig</v>
      </c>
      <c r="O4160" s="3" t="s">
        <v>679</v>
      </c>
      <c r="P4160" s="3" t="s">
        <v>685</v>
      </c>
      <c r="Q4160" s="3" t="s">
        <v>801</v>
      </c>
      <c r="R4160" s="78"/>
    </row>
    <row r="4161" spans="1:18" x14ac:dyDescent="0.2">
      <c r="A4161" s="3" t="s">
        <v>273</v>
      </c>
      <c r="B4161" s="60" t="s">
        <v>299</v>
      </c>
      <c r="C4161" s="78" t="s">
        <v>755</v>
      </c>
      <c r="D4161" s="78">
        <v>25567</v>
      </c>
      <c r="E4161" s="78">
        <v>171</v>
      </c>
      <c r="F4161" s="78">
        <v>26028</v>
      </c>
      <c r="G4161" s="78">
        <v>25</v>
      </c>
      <c r="H4161" s="78">
        <f t="shared" si="261"/>
        <v>196</v>
      </c>
      <c r="I4161" s="74">
        <v>0.87244897959183676</v>
      </c>
      <c r="J4161" s="74">
        <v>0.12755102040816327</v>
      </c>
      <c r="K4161" s="75">
        <f t="shared" si="258"/>
        <v>1</v>
      </c>
      <c r="L4161" s="75">
        <f t="shared" si="259"/>
        <v>3.0705883809352363E-28</v>
      </c>
      <c r="M4161" s="76" t="str">
        <f t="shared" si="260"/>
        <v>-</v>
      </c>
      <c r="N4161" s="76" t="str">
        <f t="shared" si="260"/>
        <v>sig</v>
      </c>
      <c r="O4161" s="3" t="s">
        <v>679</v>
      </c>
      <c r="P4161" s="3" t="s">
        <v>685</v>
      </c>
      <c r="Q4161" s="3" t="s">
        <v>801</v>
      </c>
      <c r="R4161" s="78"/>
    </row>
    <row r="4162" spans="1:18" x14ac:dyDescent="0.2">
      <c r="A4162" s="3" t="s">
        <v>273</v>
      </c>
      <c r="B4162" s="60" t="s">
        <v>299</v>
      </c>
      <c r="C4162" s="78" t="s">
        <v>756</v>
      </c>
      <c r="D4162" s="78">
        <v>25567</v>
      </c>
      <c r="E4162" s="78">
        <v>52</v>
      </c>
      <c r="F4162" s="78">
        <v>26028</v>
      </c>
      <c r="G4162" s="78">
        <v>11</v>
      </c>
      <c r="H4162" s="78">
        <f t="shared" si="261"/>
        <v>63</v>
      </c>
      <c r="I4162" s="74">
        <v>0.82539682539682535</v>
      </c>
      <c r="J4162" s="74">
        <v>0.17460317460317459</v>
      </c>
      <c r="K4162" s="75">
        <f t="shared" ref="K4162:K4225" si="262">BINOMDIST(E4162,H4162,0.5,TRUE)</f>
        <v>0.9999999830891575</v>
      </c>
      <c r="L4162" s="75">
        <f t="shared" ref="L4162:L4225" si="263">BINOMDIST(G4162,H4162,0.5,TRUE)</f>
        <v>8.3674955936308534E-8</v>
      </c>
      <c r="M4162" s="76" t="str">
        <f t="shared" ref="M4162:N4225" si="264">IF(K4162&lt;(0.05/5830),"sig","-")</f>
        <v>-</v>
      </c>
      <c r="N4162" s="76" t="str">
        <f t="shared" si="264"/>
        <v>sig</v>
      </c>
      <c r="O4162" s="3" t="s">
        <v>679</v>
      </c>
      <c r="P4162" s="3" t="s">
        <v>685</v>
      </c>
      <c r="Q4162" s="3" t="s">
        <v>801</v>
      </c>
      <c r="R4162" s="78"/>
    </row>
    <row r="4163" spans="1:18" x14ac:dyDescent="0.2">
      <c r="A4163" s="3" t="s">
        <v>273</v>
      </c>
      <c r="B4163" s="60" t="s">
        <v>299</v>
      </c>
      <c r="C4163" s="78" t="s">
        <v>757</v>
      </c>
      <c r="D4163" s="78">
        <v>25567</v>
      </c>
      <c r="E4163" s="78">
        <v>182</v>
      </c>
      <c r="F4163" s="78">
        <v>26028</v>
      </c>
      <c r="G4163" s="78">
        <v>28</v>
      </c>
      <c r="H4163" s="78">
        <f t="shared" si="261"/>
        <v>210</v>
      </c>
      <c r="I4163" s="74">
        <v>0.8666666666666667</v>
      </c>
      <c r="J4163" s="74">
        <v>0.13333333333333333</v>
      </c>
      <c r="K4163" s="75">
        <f t="shared" si="262"/>
        <v>1</v>
      </c>
      <c r="L4163" s="75">
        <f t="shared" si="263"/>
        <v>3.7581276150635464E-29</v>
      </c>
      <c r="M4163" s="76" t="str">
        <f t="shared" si="264"/>
        <v>-</v>
      </c>
      <c r="N4163" s="76" t="str">
        <f t="shared" si="264"/>
        <v>sig</v>
      </c>
      <c r="O4163" s="3" t="s">
        <v>679</v>
      </c>
      <c r="P4163" s="3" t="s">
        <v>685</v>
      </c>
      <c r="Q4163" s="3" t="s">
        <v>801</v>
      </c>
      <c r="R4163" s="78"/>
    </row>
    <row r="4164" spans="1:18" x14ac:dyDescent="0.2">
      <c r="A4164" s="3" t="s">
        <v>273</v>
      </c>
      <c r="B4164" s="60" t="s">
        <v>299</v>
      </c>
      <c r="C4164" s="78" t="s">
        <v>758</v>
      </c>
      <c r="D4164" s="78">
        <v>25567</v>
      </c>
      <c r="E4164" s="78">
        <v>93</v>
      </c>
      <c r="F4164" s="78">
        <v>26028</v>
      </c>
      <c r="G4164" s="78">
        <v>12</v>
      </c>
      <c r="H4164" s="78">
        <f t="shared" si="261"/>
        <v>105</v>
      </c>
      <c r="I4164" s="74">
        <v>0.88571428571428568</v>
      </c>
      <c r="J4164" s="74">
        <v>0.11428571428571428</v>
      </c>
      <c r="K4164" s="75">
        <f t="shared" si="262"/>
        <v>1</v>
      </c>
      <c r="L4164" s="75">
        <f t="shared" si="263"/>
        <v>5.504633209974438E-17</v>
      </c>
      <c r="M4164" s="76" t="str">
        <f t="shared" si="264"/>
        <v>-</v>
      </c>
      <c r="N4164" s="76" t="str">
        <f t="shared" si="264"/>
        <v>sig</v>
      </c>
      <c r="O4164" s="3" t="s">
        <v>679</v>
      </c>
      <c r="P4164" s="3" t="s">
        <v>685</v>
      </c>
      <c r="Q4164" s="3" t="s">
        <v>801</v>
      </c>
      <c r="R4164" s="78"/>
    </row>
    <row r="4165" spans="1:18" x14ac:dyDescent="0.2">
      <c r="A4165" s="3" t="s">
        <v>273</v>
      </c>
      <c r="B4165" s="60" t="s">
        <v>299</v>
      </c>
      <c r="C4165" s="78" t="s">
        <v>759</v>
      </c>
      <c r="D4165" s="78">
        <v>25567</v>
      </c>
      <c r="E4165" s="78">
        <v>240</v>
      </c>
      <c r="F4165" s="78">
        <v>26028</v>
      </c>
      <c r="G4165" s="78">
        <v>43</v>
      </c>
      <c r="H4165" s="78">
        <f t="shared" si="261"/>
        <v>283</v>
      </c>
      <c r="I4165" s="74">
        <v>0.84805653710247353</v>
      </c>
      <c r="J4165" s="74">
        <v>0.1519434628975265</v>
      </c>
      <c r="K4165" s="75">
        <f t="shared" si="262"/>
        <v>1</v>
      </c>
      <c r="L4165" s="75">
        <f t="shared" si="263"/>
        <v>1.1971035891902228E-34</v>
      </c>
      <c r="M4165" s="76" t="str">
        <f t="shared" si="264"/>
        <v>-</v>
      </c>
      <c r="N4165" s="76" t="str">
        <f t="shared" si="264"/>
        <v>sig</v>
      </c>
      <c r="O4165" s="3" t="s">
        <v>679</v>
      </c>
      <c r="P4165" s="3" t="s">
        <v>685</v>
      </c>
      <c r="Q4165" s="3" t="s">
        <v>801</v>
      </c>
      <c r="R4165" s="78"/>
    </row>
    <row r="4166" spans="1:18" x14ac:dyDescent="0.2">
      <c r="A4166" s="3" t="s">
        <v>273</v>
      </c>
      <c r="B4166" s="60" t="s">
        <v>299</v>
      </c>
      <c r="C4166" s="78" t="s">
        <v>760</v>
      </c>
      <c r="D4166" s="78">
        <v>25567</v>
      </c>
      <c r="E4166" s="78">
        <v>64</v>
      </c>
      <c r="F4166" s="78">
        <v>26028</v>
      </c>
      <c r="G4166" s="78">
        <v>15</v>
      </c>
      <c r="H4166" s="78">
        <f t="shared" si="261"/>
        <v>79</v>
      </c>
      <c r="I4166" s="74">
        <v>0.810126582278481</v>
      </c>
      <c r="J4166" s="74">
        <v>0.189873417721519</v>
      </c>
      <c r="K4166" s="75">
        <f t="shared" si="262"/>
        <v>0.99999999740252932</v>
      </c>
      <c r="L4166" s="75">
        <f t="shared" si="263"/>
        <v>1.1517197778521819E-8</v>
      </c>
      <c r="M4166" s="76" t="str">
        <f t="shared" si="264"/>
        <v>-</v>
      </c>
      <c r="N4166" s="76" t="str">
        <f t="shared" si="264"/>
        <v>sig</v>
      </c>
      <c r="O4166" s="3" t="s">
        <v>679</v>
      </c>
      <c r="P4166" s="3" t="s">
        <v>685</v>
      </c>
      <c r="Q4166" s="3" t="s">
        <v>801</v>
      </c>
      <c r="R4166" s="78"/>
    </row>
    <row r="4167" spans="1:18" x14ac:dyDescent="0.2">
      <c r="A4167" s="3" t="s">
        <v>273</v>
      </c>
      <c r="B4167" s="60" t="s">
        <v>299</v>
      </c>
      <c r="C4167" s="78" t="s">
        <v>761</v>
      </c>
      <c r="D4167" s="78">
        <v>25567</v>
      </c>
      <c r="E4167" s="78">
        <v>157</v>
      </c>
      <c r="F4167" s="78">
        <v>26028</v>
      </c>
      <c r="G4167" s="78">
        <v>22</v>
      </c>
      <c r="H4167" s="78">
        <f t="shared" si="261"/>
        <v>179</v>
      </c>
      <c r="I4167" s="74">
        <v>0.87709497206703912</v>
      </c>
      <c r="J4167" s="74">
        <v>0.12290502793296089</v>
      </c>
      <c r="K4167" s="75">
        <f t="shared" si="262"/>
        <v>1</v>
      </c>
      <c r="L4167" s="75">
        <f t="shared" si="263"/>
        <v>1.2818193226254227E-26</v>
      </c>
      <c r="M4167" s="76" t="str">
        <f t="shared" si="264"/>
        <v>-</v>
      </c>
      <c r="N4167" s="76" t="str">
        <f t="shared" si="264"/>
        <v>sig</v>
      </c>
      <c r="O4167" s="3" t="s">
        <v>679</v>
      </c>
      <c r="P4167" s="3" t="s">
        <v>685</v>
      </c>
      <c r="Q4167" s="3" t="s">
        <v>801</v>
      </c>
      <c r="R4167" s="78"/>
    </row>
    <row r="4168" spans="1:18" x14ac:dyDescent="0.2">
      <c r="A4168" s="3" t="s">
        <v>273</v>
      </c>
      <c r="B4168" s="60" t="s">
        <v>299</v>
      </c>
      <c r="C4168" s="78" t="s">
        <v>762</v>
      </c>
      <c r="D4168" s="78">
        <v>25567</v>
      </c>
      <c r="E4168" s="78">
        <v>54</v>
      </c>
      <c r="F4168" s="78">
        <v>26028</v>
      </c>
      <c r="G4168" s="78">
        <v>23</v>
      </c>
      <c r="H4168" s="78">
        <f t="shared" si="261"/>
        <v>77</v>
      </c>
      <c r="I4168" s="74">
        <v>0.70129870129870131</v>
      </c>
      <c r="J4168" s="74">
        <v>0.29870129870129869</v>
      </c>
      <c r="K4168" s="75">
        <f t="shared" si="262"/>
        <v>0.9998915980707912</v>
      </c>
      <c r="L4168" s="75">
        <f t="shared" si="263"/>
        <v>2.6939008499802462E-4</v>
      </c>
      <c r="M4168" s="76" t="str">
        <f t="shared" si="264"/>
        <v>-</v>
      </c>
      <c r="N4168" s="76" t="str">
        <f t="shared" si="264"/>
        <v>-</v>
      </c>
      <c r="O4168" s="3" t="s">
        <v>679</v>
      </c>
      <c r="P4168" s="3" t="s">
        <v>685</v>
      </c>
      <c r="Q4168" s="3" t="s">
        <v>801</v>
      </c>
      <c r="R4168" s="78"/>
    </row>
    <row r="4169" spans="1:18" x14ac:dyDescent="0.2">
      <c r="A4169" s="3" t="s">
        <v>273</v>
      </c>
      <c r="B4169" s="60" t="s">
        <v>299</v>
      </c>
      <c r="C4169" s="78" t="s">
        <v>741</v>
      </c>
      <c r="D4169" s="78">
        <v>25567</v>
      </c>
      <c r="E4169" s="78">
        <v>139</v>
      </c>
      <c r="F4169" s="78">
        <v>26028</v>
      </c>
      <c r="G4169" s="78">
        <v>21</v>
      </c>
      <c r="H4169" s="78">
        <f t="shared" si="261"/>
        <v>160</v>
      </c>
      <c r="I4169" s="74">
        <v>0.86875000000000002</v>
      </c>
      <c r="J4169" s="74">
        <v>0.13125000000000001</v>
      </c>
      <c r="K4169" s="75">
        <f t="shared" si="262"/>
        <v>1</v>
      </c>
      <c r="L4169" s="75">
        <f t="shared" si="263"/>
        <v>7.7124956161030611E-23</v>
      </c>
      <c r="M4169" s="76" t="str">
        <f t="shared" si="264"/>
        <v>-</v>
      </c>
      <c r="N4169" s="76" t="str">
        <f t="shared" si="264"/>
        <v>sig</v>
      </c>
      <c r="O4169" s="3" t="s">
        <v>679</v>
      </c>
      <c r="P4169" s="3" t="s">
        <v>685</v>
      </c>
      <c r="Q4169" s="3" t="s">
        <v>801</v>
      </c>
      <c r="R4169" s="78"/>
    </row>
    <row r="4170" spans="1:18" x14ac:dyDescent="0.2">
      <c r="A4170" s="3" t="s">
        <v>273</v>
      </c>
      <c r="B4170" s="60" t="s">
        <v>299</v>
      </c>
      <c r="C4170" s="78" t="s">
        <v>742</v>
      </c>
      <c r="D4170" s="78">
        <v>25567</v>
      </c>
      <c r="E4170" s="78">
        <v>74</v>
      </c>
      <c r="F4170" s="78">
        <v>26028</v>
      </c>
      <c r="G4170" s="78">
        <v>18</v>
      </c>
      <c r="H4170" s="78">
        <f t="shared" si="261"/>
        <v>92</v>
      </c>
      <c r="I4170" s="74">
        <v>0.80434782608695654</v>
      </c>
      <c r="J4170" s="74">
        <v>0.19565217391304349</v>
      </c>
      <c r="K4170" s="75">
        <f t="shared" si="262"/>
        <v>0.99999999963535502</v>
      </c>
      <c r="L4170" s="75">
        <f t="shared" si="263"/>
        <v>1.5507247782605696E-9</v>
      </c>
      <c r="M4170" s="76" t="str">
        <f t="shared" si="264"/>
        <v>-</v>
      </c>
      <c r="N4170" s="76" t="str">
        <f t="shared" si="264"/>
        <v>sig</v>
      </c>
      <c r="O4170" s="3" t="s">
        <v>679</v>
      </c>
      <c r="P4170" s="3" t="s">
        <v>685</v>
      </c>
      <c r="Q4170" s="3" t="s">
        <v>801</v>
      </c>
      <c r="R4170" s="78"/>
    </row>
    <row r="4171" spans="1:18" x14ac:dyDescent="0.2">
      <c r="A4171" s="3" t="s">
        <v>273</v>
      </c>
      <c r="B4171" s="60" t="s">
        <v>299</v>
      </c>
      <c r="C4171" s="78" t="s">
        <v>743</v>
      </c>
      <c r="D4171" s="78">
        <v>25567</v>
      </c>
      <c r="E4171" s="78">
        <v>101</v>
      </c>
      <c r="F4171" s="78">
        <v>26028</v>
      </c>
      <c r="G4171" s="78">
        <v>18</v>
      </c>
      <c r="H4171" s="78">
        <f t="shared" si="261"/>
        <v>119</v>
      </c>
      <c r="I4171" s="74">
        <v>0.84873949579831931</v>
      </c>
      <c r="J4171" s="74">
        <v>0.15126050420168066</v>
      </c>
      <c r="K4171" s="75">
        <f t="shared" si="262"/>
        <v>0.99999999999999978</v>
      </c>
      <c r="L4171" s="75">
        <f t="shared" si="263"/>
        <v>1.682885216183197E-15</v>
      </c>
      <c r="M4171" s="76" t="str">
        <f t="shared" si="264"/>
        <v>-</v>
      </c>
      <c r="N4171" s="76" t="str">
        <f t="shared" si="264"/>
        <v>sig</v>
      </c>
      <c r="O4171" s="3" t="s">
        <v>679</v>
      </c>
      <c r="P4171" s="3" t="s">
        <v>685</v>
      </c>
      <c r="Q4171" s="3" t="s">
        <v>801</v>
      </c>
      <c r="R4171" s="78"/>
    </row>
    <row r="4172" spans="1:18" x14ac:dyDescent="0.2">
      <c r="A4172" s="3" t="s">
        <v>273</v>
      </c>
      <c r="B4172" s="60" t="s">
        <v>299</v>
      </c>
      <c r="C4172" s="78" t="s">
        <v>744</v>
      </c>
      <c r="D4172" s="78">
        <v>25567</v>
      </c>
      <c r="E4172" s="78">
        <v>39</v>
      </c>
      <c r="F4172" s="78">
        <v>26028</v>
      </c>
      <c r="G4172" s="78">
        <v>7</v>
      </c>
      <c r="H4172" s="78">
        <f t="shared" si="261"/>
        <v>46</v>
      </c>
      <c r="I4172" s="74">
        <v>0.84782608695652173</v>
      </c>
      <c r="J4172" s="74">
        <v>0.15217391304347827</v>
      </c>
      <c r="K4172" s="75">
        <f t="shared" si="262"/>
        <v>0.99999984485981486</v>
      </c>
      <c r="L4172" s="75">
        <f t="shared" si="263"/>
        <v>9.1577163630063317E-7</v>
      </c>
      <c r="M4172" s="76" t="str">
        <f t="shared" si="264"/>
        <v>-</v>
      </c>
      <c r="N4172" s="76" t="str">
        <f t="shared" si="264"/>
        <v>sig</v>
      </c>
      <c r="O4172" s="3" t="s">
        <v>679</v>
      </c>
      <c r="P4172" s="3" t="s">
        <v>685</v>
      </c>
      <c r="Q4172" s="3" t="s">
        <v>801</v>
      </c>
      <c r="R4172" s="78"/>
    </row>
    <row r="4173" spans="1:18" x14ac:dyDescent="0.2">
      <c r="A4173" s="3" t="s">
        <v>273</v>
      </c>
      <c r="B4173" s="60" t="s">
        <v>299</v>
      </c>
      <c r="C4173" s="78" t="s">
        <v>745</v>
      </c>
      <c r="D4173" s="78">
        <v>25567</v>
      </c>
      <c r="E4173" s="78">
        <v>119</v>
      </c>
      <c r="F4173" s="78">
        <v>26028</v>
      </c>
      <c r="G4173" s="78">
        <v>16</v>
      </c>
      <c r="H4173" s="78">
        <f t="shared" si="261"/>
        <v>135</v>
      </c>
      <c r="I4173" s="74">
        <v>0.88148148148148153</v>
      </c>
      <c r="J4173" s="74">
        <v>0.11851851851851852</v>
      </c>
      <c r="K4173" s="75">
        <f t="shared" si="262"/>
        <v>1</v>
      </c>
      <c r="L4173" s="75">
        <f t="shared" si="263"/>
        <v>6.1008760456333261E-21</v>
      </c>
      <c r="M4173" s="76" t="str">
        <f t="shared" si="264"/>
        <v>-</v>
      </c>
      <c r="N4173" s="76" t="str">
        <f t="shared" si="264"/>
        <v>sig</v>
      </c>
      <c r="O4173" s="3" t="s">
        <v>679</v>
      </c>
      <c r="P4173" s="3" t="s">
        <v>685</v>
      </c>
      <c r="Q4173" s="3" t="s">
        <v>801</v>
      </c>
      <c r="R4173" s="78"/>
    </row>
    <row r="4174" spans="1:18" x14ac:dyDescent="0.2">
      <c r="A4174" s="3" t="s">
        <v>273</v>
      </c>
      <c r="B4174" s="60" t="s">
        <v>299</v>
      </c>
      <c r="C4174" s="78" t="s">
        <v>746</v>
      </c>
      <c r="D4174" s="78">
        <v>25567</v>
      </c>
      <c r="E4174" s="78">
        <v>30</v>
      </c>
      <c r="F4174" s="78">
        <v>26028</v>
      </c>
      <c r="G4174" s="78">
        <v>12</v>
      </c>
      <c r="H4174" s="78">
        <f t="shared" si="261"/>
        <v>42</v>
      </c>
      <c r="I4174" s="74">
        <v>0.7142857142857143</v>
      </c>
      <c r="J4174" s="74">
        <v>0.2857142857142857</v>
      </c>
      <c r="K4174" s="75">
        <f t="shared" si="262"/>
        <v>0.99855637601285707</v>
      </c>
      <c r="L4174" s="75">
        <f t="shared" si="263"/>
        <v>3.9579486674483598E-3</v>
      </c>
      <c r="M4174" s="76" t="str">
        <f t="shared" si="264"/>
        <v>-</v>
      </c>
      <c r="N4174" s="76" t="str">
        <f t="shared" si="264"/>
        <v>-</v>
      </c>
      <c r="O4174" s="3" t="s">
        <v>679</v>
      </c>
      <c r="P4174" s="3" t="s">
        <v>685</v>
      </c>
      <c r="Q4174" s="3" t="s">
        <v>801</v>
      </c>
      <c r="R4174" s="78"/>
    </row>
    <row r="4175" spans="1:18" x14ac:dyDescent="0.2">
      <c r="A4175" s="3" t="s">
        <v>273</v>
      </c>
      <c r="B4175" s="60" t="s">
        <v>299</v>
      </c>
      <c r="C4175" s="78" t="s">
        <v>747</v>
      </c>
      <c r="D4175" s="78">
        <v>25567</v>
      </c>
      <c r="E4175" s="78">
        <v>97</v>
      </c>
      <c r="F4175" s="78">
        <v>26028</v>
      </c>
      <c r="G4175" s="78">
        <v>13</v>
      </c>
      <c r="H4175" s="78">
        <f t="shared" si="261"/>
        <v>110</v>
      </c>
      <c r="I4175" s="74">
        <v>0.88181818181818183</v>
      </c>
      <c r="J4175" s="74">
        <v>0.11818181818181818</v>
      </c>
      <c r="K4175" s="75">
        <f t="shared" si="262"/>
        <v>1</v>
      </c>
      <c r="L4175" s="75">
        <f t="shared" si="263"/>
        <v>2.3504705327090328E-17</v>
      </c>
      <c r="M4175" s="76" t="str">
        <f t="shared" si="264"/>
        <v>-</v>
      </c>
      <c r="N4175" s="76" t="str">
        <f t="shared" si="264"/>
        <v>sig</v>
      </c>
      <c r="O4175" s="3" t="s">
        <v>679</v>
      </c>
      <c r="P4175" s="3" t="s">
        <v>685</v>
      </c>
      <c r="Q4175" s="3" t="s">
        <v>801</v>
      </c>
      <c r="R4175" s="78"/>
    </row>
    <row r="4176" spans="1:18" x14ac:dyDescent="0.2">
      <c r="A4176" s="3" t="s">
        <v>273</v>
      </c>
      <c r="B4176" s="60" t="s">
        <v>299</v>
      </c>
      <c r="C4176" s="78" t="s">
        <v>748</v>
      </c>
      <c r="D4176" s="78">
        <v>25567</v>
      </c>
      <c r="E4176" s="78">
        <v>59</v>
      </c>
      <c r="F4176" s="78">
        <v>26028</v>
      </c>
      <c r="G4176" s="78">
        <v>13</v>
      </c>
      <c r="H4176" s="78">
        <f t="shared" si="261"/>
        <v>72</v>
      </c>
      <c r="I4176" s="74">
        <v>0.81944444444444442</v>
      </c>
      <c r="J4176" s="74">
        <v>0.18055555555555555</v>
      </c>
      <c r="K4176" s="75">
        <f t="shared" si="262"/>
        <v>0.99999999597225075</v>
      </c>
      <c r="L4176" s="75">
        <f t="shared" si="263"/>
        <v>1.9042989241872072E-8</v>
      </c>
      <c r="M4176" s="76" t="str">
        <f t="shared" si="264"/>
        <v>-</v>
      </c>
      <c r="N4176" s="76" t="str">
        <f t="shared" si="264"/>
        <v>sig</v>
      </c>
      <c r="O4176" s="3" t="s">
        <v>679</v>
      </c>
      <c r="P4176" s="3" t="s">
        <v>685</v>
      </c>
      <c r="Q4176" s="3" t="s">
        <v>801</v>
      </c>
      <c r="R4176" s="78"/>
    </row>
    <row r="4177" spans="1:18" x14ac:dyDescent="0.2">
      <c r="A4177" s="3" t="s">
        <v>273</v>
      </c>
      <c r="B4177" s="60" t="s">
        <v>299</v>
      </c>
      <c r="C4177" s="78" t="s">
        <v>749</v>
      </c>
      <c r="D4177" s="78">
        <v>25567</v>
      </c>
      <c r="E4177" s="78">
        <v>93</v>
      </c>
      <c r="F4177" s="78">
        <v>26028</v>
      </c>
      <c r="G4177" s="78">
        <v>15</v>
      </c>
      <c r="H4177" s="78">
        <f t="shared" si="261"/>
        <v>108</v>
      </c>
      <c r="I4177" s="74">
        <v>0.86111111111111116</v>
      </c>
      <c r="J4177" s="74">
        <v>0.1388888888888889</v>
      </c>
      <c r="K4177" s="75">
        <f t="shared" si="262"/>
        <v>0.99999999999999956</v>
      </c>
      <c r="L4177" s="75">
        <f t="shared" si="263"/>
        <v>3.2022777033694684E-15</v>
      </c>
      <c r="M4177" s="76" t="str">
        <f t="shared" si="264"/>
        <v>-</v>
      </c>
      <c r="N4177" s="76" t="str">
        <f t="shared" si="264"/>
        <v>sig</v>
      </c>
      <c r="O4177" s="3" t="s">
        <v>679</v>
      </c>
      <c r="P4177" s="3" t="s">
        <v>685</v>
      </c>
      <c r="Q4177" s="3" t="s">
        <v>801</v>
      </c>
      <c r="R4177" s="78"/>
    </row>
    <row r="4178" spans="1:18" x14ac:dyDescent="0.2">
      <c r="A4178" s="3" t="s">
        <v>273</v>
      </c>
      <c r="B4178" s="60" t="s">
        <v>299</v>
      </c>
      <c r="C4178" s="78" t="s">
        <v>750</v>
      </c>
      <c r="D4178" s="78">
        <v>25567</v>
      </c>
      <c r="E4178" s="78">
        <v>16</v>
      </c>
      <c r="F4178" s="78">
        <v>26028</v>
      </c>
      <c r="G4178" s="78">
        <v>8</v>
      </c>
      <c r="H4178" s="78">
        <f t="shared" si="261"/>
        <v>24</v>
      </c>
      <c r="I4178" s="74">
        <v>0.66666666666666663</v>
      </c>
      <c r="J4178" s="74">
        <v>0.33333333333333331</v>
      </c>
      <c r="K4178" s="75">
        <f t="shared" si="262"/>
        <v>0.96804267168045044</v>
      </c>
      <c r="L4178" s="75">
        <f t="shared" si="263"/>
        <v>7.5794816017150907E-2</v>
      </c>
      <c r="M4178" s="76" t="str">
        <f t="shared" si="264"/>
        <v>-</v>
      </c>
      <c r="N4178" s="76" t="str">
        <f t="shared" si="264"/>
        <v>-</v>
      </c>
      <c r="O4178" s="3" t="s">
        <v>679</v>
      </c>
      <c r="P4178" s="3" t="s">
        <v>685</v>
      </c>
      <c r="Q4178" s="3" t="s">
        <v>801</v>
      </c>
      <c r="R4178" s="78"/>
    </row>
    <row r="4179" spans="1:18" x14ac:dyDescent="0.2">
      <c r="A4179" s="3" t="s">
        <v>273</v>
      </c>
      <c r="B4179" s="60" t="s">
        <v>299</v>
      </c>
      <c r="C4179" s="78" t="s">
        <v>751</v>
      </c>
      <c r="D4179" s="78">
        <v>25567</v>
      </c>
      <c r="E4179" s="78">
        <v>169</v>
      </c>
      <c r="F4179" s="78">
        <v>26028</v>
      </c>
      <c r="G4179" s="78">
        <v>29</v>
      </c>
      <c r="H4179" s="78">
        <f t="shared" si="261"/>
        <v>198</v>
      </c>
      <c r="I4179" s="74">
        <v>0.85353535353535348</v>
      </c>
      <c r="J4179" s="74">
        <v>0.14646464646464646</v>
      </c>
      <c r="K4179" s="75">
        <f t="shared" si="262"/>
        <v>1</v>
      </c>
      <c r="L4179" s="75">
        <f t="shared" si="263"/>
        <v>1.572908540231887E-25</v>
      </c>
      <c r="M4179" s="76" t="str">
        <f t="shared" si="264"/>
        <v>-</v>
      </c>
      <c r="N4179" s="76" t="str">
        <f t="shared" si="264"/>
        <v>sig</v>
      </c>
      <c r="O4179" s="3" t="s">
        <v>679</v>
      </c>
      <c r="P4179" s="3" t="s">
        <v>685</v>
      </c>
      <c r="Q4179" s="3" t="s">
        <v>801</v>
      </c>
      <c r="R4179" s="78"/>
    </row>
    <row r="4180" spans="1:18" x14ac:dyDescent="0.2">
      <c r="A4180" s="3" t="s">
        <v>273</v>
      </c>
      <c r="B4180" s="60" t="s">
        <v>299</v>
      </c>
      <c r="C4180" s="78" t="s">
        <v>752</v>
      </c>
      <c r="D4180" s="78">
        <v>25567</v>
      </c>
      <c r="E4180" s="78">
        <v>17</v>
      </c>
      <c r="F4180" s="78">
        <v>26028</v>
      </c>
      <c r="G4180" s="78">
        <v>2</v>
      </c>
      <c r="H4180" s="78">
        <f t="shared" si="261"/>
        <v>19</v>
      </c>
      <c r="I4180" s="74">
        <v>0.89473684210526316</v>
      </c>
      <c r="J4180" s="74">
        <v>0.10526315789473684</v>
      </c>
      <c r="K4180" s="75">
        <f t="shared" si="262"/>
        <v>0.99996185302734375</v>
      </c>
      <c r="L4180" s="75">
        <f t="shared" si="263"/>
        <v>3.6430358886718766E-4</v>
      </c>
      <c r="M4180" s="76" t="str">
        <f t="shared" si="264"/>
        <v>-</v>
      </c>
      <c r="N4180" s="76" t="str">
        <f t="shared" si="264"/>
        <v>-</v>
      </c>
      <c r="O4180" s="3" t="s">
        <v>679</v>
      </c>
      <c r="P4180" s="3" t="s">
        <v>685</v>
      </c>
      <c r="Q4180" s="3" t="s">
        <v>801</v>
      </c>
      <c r="R4180" s="78"/>
    </row>
    <row r="4181" spans="1:18" x14ac:dyDescent="0.2">
      <c r="A4181" s="3" t="s">
        <v>273</v>
      </c>
      <c r="B4181" s="60" t="s">
        <v>299</v>
      </c>
      <c r="C4181" s="78" t="s">
        <v>753</v>
      </c>
      <c r="D4181" s="78">
        <v>25567</v>
      </c>
      <c r="E4181" s="78">
        <v>62</v>
      </c>
      <c r="F4181" s="78">
        <v>26028</v>
      </c>
      <c r="G4181" s="78">
        <v>14</v>
      </c>
      <c r="H4181" s="78">
        <f t="shared" si="261"/>
        <v>76</v>
      </c>
      <c r="I4181" s="74">
        <v>0.81578947368421051</v>
      </c>
      <c r="J4181" s="74">
        <v>0.18421052631578946</v>
      </c>
      <c r="K4181" s="75">
        <f t="shared" si="262"/>
        <v>0.99999999747753821</v>
      </c>
      <c r="L4181" s="75">
        <f t="shared" si="263"/>
        <v>1.1618262227034257E-8</v>
      </c>
      <c r="M4181" s="76" t="str">
        <f t="shared" si="264"/>
        <v>-</v>
      </c>
      <c r="N4181" s="76" t="str">
        <f t="shared" si="264"/>
        <v>sig</v>
      </c>
      <c r="O4181" s="3" t="s">
        <v>679</v>
      </c>
      <c r="P4181" s="3" t="s">
        <v>685</v>
      </c>
      <c r="Q4181" s="3" t="s">
        <v>801</v>
      </c>
      <c r="R4181" s="78"/>
    </row>
    <row r="4182" spans="1:18" x14ac:dyDescent="0.2">
      <c r="A4182" s="3" t="s">
        <v>275</v>
      </c>
      <c r="B4182" s="60" t="s">
        <v>299</v>
      </c>
      <c r="C4182" s="78" t="s">
        <v>754</v>
      </c>
      <c r="D4182" s="78">
        <v>25567</v>
      </c>
      <c r="E4182" s="78">
        <v>168</v>
      </c>
      <c r="F4182" s="78">
        <v>26028</v>
      </c>
      <c r="G4182" s="78">
        <v>34</v>
      </c>
      <c r="H4182" s="78">
        <f t="shared" si="261"/>
        <v>202</v>
      </c>
      <c r="I4182" s="74">
        <v>0.83168316831683164</v>
      </c>
      <c r="J4182" s="74">
        <v>0.16831683168316833</v>
      </c>
      <c r="K4182" s="75">
        <f t="shared" si="262"/>
        <v>1</v>
      </c>
      <c r="L4182" s="75">
        <f t="shared" si="263"/>
        <v>8.3440251583265713E-23</v>
      </c>
      <c r="M4182" s="76" t="str">
        <f t="shared" si="264"/>
        <v>-</v>
      </c>
      <c r="N4182" s="76" t="str">
        <f t="shared" si="264"/>
        <v>sig</v>
      </c>
      <c r="O4182" s="3" t="s">
        <v>679</v>
      </c>
      <c r="P4182" s="3" t="s">
        <v>685</v>
      </c>
      <c r="Q4182" s="3" t="s">
        <v>801</v>
      </c>
      <c r="R4182" s="78"/>
    </row>
    <row r="4183" spans="1:18" x14ac:dyDescent="0.2">
      <c r="A4183" s="3" t="s">
        <v>275</v>
      </c>
      <c r="B4183" s="60" t="s">
        <v>299</v>
      </c>
      <c r="C4183" s="78" t="s">
        <v>755</v>
      </c>
      <c r="D4183" s="78">
        <v>25567</v>
      </c>
      <c r="E4183" s="78">
        <v>93</v>
      </c>
      <c r="F4183" s="78">
        <v>26028</v>
      </c>
      <c r="G4183" s="78">
        <v>27</v>
      </c>
      <c r="H4183" s="78">
        <f t="shared" si="261"/>
        <v>120</v>
      </c>
      <c r="I4183" s="74">
        <v>0.77500000000000002</v>
      </c>
      <c r="J4183" s="74">
        <v>0.22500000000000001</v>
      </c>
      <c r="K4183" s="75">
        <f t="shared" si="262"/>
        <v>0.99999999984301779</v>
      </c>
      <c r="L4183" s="75">
        <f t="shared" si="263"/>
        <v>5.5652525113302607E-10</v>
      </c>
      <c r="M4183" s="76" t="str">
        <f t="shared" si="264"/>
        <v>-</v>
      </c>
      <c r="N4183" s="76" t="str">
        <f t="shared" si="264"/>
        <v>sig</v>
      </c>
      <c r="O4183" s="3" t="s">
        <v>679</v>
      </c>
      <c r="P4183" s="3" t="s">
        <v>685</v>
      </c>
      <c r="Q4183" s="3" t="s">
        <v>801</v>
      </c>
      <c r="R4183" s="78"/>
    </row>
    <row r="4184" spans="1:18" x14ac:dyDescent="0.2">
      <c r="A4184" s="3" t="s">
        <v>275</v>
      </c>
      <c r="B4184" s="60" t="s">
        <v>299</v>
      </c>
      <c r="C4184" s="78" t="s">
        <v>756</v>
      </c>
      <c r="D4184" s="78">
        <v>25567</v>
      </c>
      <c r="E4184" s="78">
        <v>202</v>
      </c>
      <c r="F4184" s="78">
        <v>26028</v>
      </c>
      <c r="G4184" s="78">
        <v>32</v>
      </c>
      <c r="H4184" s="78">
        <f t="shared" si="261"/>
        <v>234</v>
      </c>
      <c r="I4184" s="74">
        <v>0.86324786324786329</v>
      </c>
      <c r="J4184" s="74">
        <v>0.13675213675213677</v>
      </c>
      <c r="K4184" s="75">
        <f t="shared" si="262"/>
        <v>1</v>
      </c>
      <c r="L4184" s="75">
        <f t="shared" si="263"/>
        <v>1.1555527944948856E-31</v>
      </c>
      <c r="M4184" s="76" t="str">
        <f t="shared" si="264"/>
        <v>-</v>
      </c>
      <c r="N4184" s="76" t="str">
        <f t="shared" si="264"/>
        <v>sig</v>
      </c>
      <c r="O4184" s="3" t="s">
        <v>679</v>
      </c>
      <c r="P4184" s="3" t="s">
        <v>685</v>
      </c>
      <c r="Q4184" s="3" t="s">
        <v>801</v>
      </c>
      <c r="R4184" s="78"/>
    </row>
    <row r="4185" spans="1:18" x14ac:dyDescent="0.2">
      <c r="A4185" s="3" t="s">
        <v>275</v>
      </c>
      <c r="B4185" s="60" t="s">
        <v>299</v>
      </c>
      <c r="C4185" s="78" t="s">
        <v>757</v>
      </c>
      <c r="D4185" s="78">
        <v>25567</v>
      </c>
      <c r="E4185" s="78">
        <v>95</v>
      </c>
      <c r="F4185" s="78">
        <v>26028</v>
      </c>
      <c r="G4185" s="78">
        <v>16</v>
      </c>
      <c r="H4185" s="78">
        <f t="shared" si="261"/>
        <v>111</v>
      </c>
      <c r="I4185" s="74">
        <v>0.85585585585585588</v>
      </c>
      <c r="J4185" s="74">
        <v>0.14414414414414414</v>
      </c>
      <c r="K4185" s="75">
        <f t="shared" si="262"/>
        <v>0.99999999999999933</v>
      </c>
      <c r="L4185" s="75">
        <f t="shared" si="263"/>
        <v>3.7598159458984151E-15</v>
      </c>
      <c r="M4185" s="76" t="str">
        <f t="shared" si="264"/>
        <v>-</v>
      </c>
      <c r="N4185" s="76" t="str">
        <f t="shared" si="264"/>
        <v>sig</v>
      </c>
      <c r="O4185" s="3" t="s">
        <v>679</v>
      </c>
      <c r="P4185" s="3" t="s">
        <v>685</v>
      </c>
      <c r="Q4185" s="3" t="s">
        <v>801</v>
      </c>
      <c r="R4185" s="78"/>
    </row>
    <row r="4186" spans="1:18" x14ac:dyDescent="0.2">
      <c r="A4186" s="3" t="s">
        <v>275</v>
      </c>
      <c r="B4186" s="60" t="s">
        <v>299</v>
      </c>
      <c r="C4186" s="78" t="s">
        <v>758</v>
      </c>
      <c r="D4186" s="78">
        <v>25567</v>
      </c>
      <c r="E4186" s="78">
        <v>201</v>
      </c>
      <c r="F4186" s="78">
        <v>26028</v>
      </c>
      <c r="G4186" s="78">
        <v>35</v>
      </c>
      <c r="H4186" s="78">
        <f t="shared" si="261"/>
        <v>236</v>
      </c>
      <c r="I4186" s="74">
        <v>0.85169491525423724</v>
      </c>
      <c r="J4186" s="74">
        <v>0.14830508474576271</v>
      </c>
      <c r="K4186" s="75">
        <f t="shared" si="262"/>
        <v>1</v>
      </c>
      <c r="L4186" s="75">
        <f t="shared" si="263"/>
        <v>8.3955395449702671E-30</v>
      </c>
      <c r="M4186" s="76" t="str">
        <f t="shared" si="264"/>
        <v>-</v>
      </c>
      <c r="N4186" s="76" t="str">
        <f t="shared" si="264"/>
        <v>sig</v>
      </c>
      <c r="O4186" s="3" t="s">
        <v>679</v>
      </c>
      <c r="P4186" s="3" t="s">
        <v>685</v>
      </c>
      <c r="Q4186" s="3" t="s">
        <v>801</v>
      </c>
      <c r="R4186" s="78"/>
    </row>
    <row r="4187" spans="1:18" x14ac:dyDescent="0.2">
      <c r="A4187" s="3" t="s">
        <v>275</v>
      </c>
      <c r="B4187" s="60" t="s">
        <v>299</v>
      </c>
      <c r="C4187" s="78" t="s">
        <v>759</v>
      </c>
      <c r="D4187" s="78">
        <v>25567</v>
      </c>
      <c r="E4187" s="78">
        <v>78</v>
      </c>
      <c r="F4187" s="78">
        <v>26028</v>
      </c>
      <c r="G4187" s="78">
        <v>13</v>
      </c>
      <c r="H4187" s="78">
        <f t="shared" si="261"/>
        <v>91</v>
      </c>
      <c r="I4187" s="74">
        <v>0.8571428571428571</v>
      </c>
      <c r="J4187" s="74">
        <v>0.14285714285714285</v>
      </c>
      <c r="K4187" s="75">
        <f t="shared" si="262"/>
        <v>0.99999999999985056</v>
      </c>
      <c r="L4187" s="75">
        <f t="shared" si="263"/>
        <v>9.2387958907393736E-13</v>
      </c>
      <c r="M4187" s="76" t="str">
        <f t="shared" si="264"/>
        <v>-</v>
      </c>
      <c r="N4187" s="76" t="str">
        <f t="shared" si="264"/>
        <v>sig</v>
      </c>
      <c r="O4187" s="3" t="s">
        <v>679</v>
      </c>
      <c r="P4187" s="3" t="s">
        <v>685</v>
      </c>
      <c r="Q4187" s="3" t="s">
        <v>801</v>
      </c>
      <c r="R4187" s="78"/>
    </row>
    <row r="4188" spans="1:18" x14ac:dyDescent="0.2">
      <c r="A4188" s="3" t="s">
        <v>275</v>
      </c>
      <c r="B4188" s="60" t="s">
        <v>299</v>
      </c>
      <c r="C4188" s="78" t="s">
        <v>760</v>
      </c>
      <c r="D4188" s="78">
        <v>25567</v>
      </c>
      <c r="E4188" s="78">
        <v>169</v>
      </c>
      <c r="F4188" s="78">
        <v>26028</v>
      </c>
      <c r="G4188" s="78">
        <v>27</v>
      </c>
      <c r="H4188" s="78">
        <f t="shared" si="261"/>
        <v>196</v>
      </c>
      <c r="I4188" s="74">
        <v>0.86224489795918369</v>
      </c>
      <c r="J4188" s="74">
        <v>0.13775510204081631</v>
      </c>
      <c r="K4188" s="75">
        <f t="shared" si="262"/>
        <v>1</v>
      </c>
      <c r="L4188" s="75">
        <f t="shared" si="263"/>
        <v>1.2916517486750613E-26</v>
      </c>
      <c r="M4188" s="76" t="str">
        <f t="shared" si="264"/>
        <v>-</v>
      </c>
      <c r="N4188" s="76" t="str">
        <f t="shared" si="264"/>
        <v>sig</v>
      </c>
      <c r="O4188" s="3" t="s">
        <v>679</v>
      </c>
      <c r="P4188" s="3" t="s">
        <v>685</v>
      </c>
      <c r="Q4188" s="3" t="s">
        <v>801</v>
      </c>
      <c r="R4188" s="78"/>
    </row>
    <row r="4189" spans="1:18" x14ac:dyDescent="0.2">
      <c r="A4189" s="3" t="s">
        <v>275</v>
      </c>
      <c r="B4189" s="60" t="s">
        <v>299</v>
      </c>
      <c r="C4189" s="78" t="s">
        <v>761</v>
      </c>
      <c r="D4189" s="78">
        <v>25567</v>
      </c>
      <c r="E4189" s="78">
        <v>84</v>
      </c>
      <c r="F4189" s="78">
        <v>26028</v>
      </c>
      <c r="G4189" s="78">
        <v>13</v>
      </c>
      <c r="H4189" s="78">
        <f t="shared" si="261"/>
        <v>97</v>
      </c>
      <c r="I4189" s="74">
        <v>0.865979381443299</v>
      </c>
      <c r="J4189" s="74">
        <v>0.13402061855670103</v>
      </c>
      <c r="K4189" s="75">
        <f t="shared" si="262"/>
        <v>0.99999999999999478</v>
      </c>
      <c r="L4189" s="75">
        <f t="shared" si="263"/>
        <v>3.4630860207516446E-14</v>
      </c>
      <c r="M4189" s="76" t="str">
        <f t="shared" si="264"/>
        <v>-</v>
      </c>
      <c r="N4189" s="76" t="str">
        <f t="shared" si="264"/>
        <v>sig</v>
      </c>
      <c r="O4189" s="3" t="s">
        <v>679</v>
      </c>
      <c r="P4189" s="3" t="s">
        <v>685</v>
      </c>
      <c r="Q4189" s="3" t="s">
        <v>801</v>
      </c>
      <c r="R4189" s="78"/>
    </row>
    <row r="4190" spans="1:18" x14ac:dyDescent="0.2">
      <c r="A4190" s="3" t="s">
        <v>275</v>
      </c>
      <c r="B4190" s="60" t="s">
        <v>299</v>
      </c>
      <c r="C4190" s="78" t="s">
        <v>762</v>
      </c>
      <c r="D4190" s="78">
        <v>25567</v>
      </c>
      <c r="E4190" s="78">
        <v>141</v>
      </c>
      <c r="F4190" s="78">
        <v>26028</v>
      </c>
      <c r="G4190" s="78">
        <v>24</v>
      </c>
      <c r="H4190" s="78">
        <f t="shared" si="261"/>
        <v>165</v>
      </c>
      <c r="I4190" s="74">
        <v>0.8545454545454545</v>
      </c>
      <c r="J4190" s="74">
        <v>0.14545454545454545</v>
      </c>
      <c r="K4190" s="75">
        <f t="shared" si="262"/>
        <v>1</v>
      </c>
      <c r="L4190" s="75">
        <f t="shared" si="263"/>
        <v>1.1827380737980777E-21</v>
      </c>
      <c r="M4190" s="76" t="str">
        <f t="shared" si="264"/>
        <v>-</v>
      </c>
      <c r="N4190" s="76" t="str">
        <f t="shared" si="264"/>
        <v>sig</v>
      </c>
      <c r="O4190" s="3" t="s">
        <v>679</v>
      </c>
      <c r="P4190" s="3" t="s">
        <v>685</v>
      </c>
      <c r="Q4190" s="3" t="s">
        <v>801</v>
      </c>
      <c r="R4190" s="78"/>
    </row>
    <row r="4191" spans="1:18" x14ac:dyDescent="0.2">
      <c r="A4191" s="3" t="s">
        <v>275</v>
      </c>
      <c r="B4191" s="60" t="s">
        <v>299</v>
      </c>
      <c r="C4191" s="78" t="s">
        <v>741</v>
      </c>
      <c r="D4191" s="78">
        <v>25567</v>
      </c>
      <c r="E4191" s="78">
        <v>20</v>
      </c>
      <c r="F4191" s="78">
        <v>26028</v>
      </c>
      <c r="G4191" s="78">
        <v>2</v>
      </c>
      <c r="H4191" s="78">
        <f t="shared" ref="H4191:H4254" si="265">E4191+G4191</f>
        <v>22</v>
      </c>
      <c r="I4191" s="74">
        <v>0.90909090909090906</v>
      </c>
      <c r="J4191" s="74">
        <v>9.0909090909090912E-2</v>
      </c>
      <c r="K4191" s="75">
        <f t="shared" si="262"/>
        <v>0.99999451637268066</v>
      </c>
      <c r="L4191" s="75">
        <f t="shared" si="263"/>
        <v>6.0558319091796875E-5</v>
      </c>
      <c r="M4191" s="76" t="str">
        <f t="shared" si="264"/>
        <v>-</v>
      </c>
      <c r="N4191" s="76" t="str">
        <f t="shared" si="264"/>
        <v>-</v>
      </c>
      <c r="O4191" s="3" t="s">
        <v>679</v>
      </c>
      <c r="P4191" s="3" t="s">
        <v>685</v>
      </c>
      <c r="Q4191" s="3" t="s">
        <v>801</v>
      </c>
      <c r="R4191" s="78"/>
    </row>
    <row r="4192" spans="1:18" x14ac:dyDescent="0.2">
      <c r="A4192" s="3" t="s">
        <v>275</v>
      </c>
      <c r="B4192" s="60" t="s">
        <v>299</v>
      </c>
      <c r="C4192" s="78" t="s">
        <v>742</v>
      </c>
      <c r="D4192" s="78">
        <v>25567</v>
      </c>
      <c r="E4192" s="78">
        <v>110</v>
      </c>
      <c r="F4192" s="78">
        <v>26028</v>
      </c>
      <c r="G4192" s="78">
        <v>15</v>
      </c>
      <c r="H4192" s="78">
        <f t="shared" si="265"/>
        <v>125</v>
      </c>
      <c r="I4192" s="74">
        <v>0.88</v>
      </c>
      <c r="J4192" s="74">
        <v>0.12</v>
      </c>
      <c r="K4192" s="75">
        <f t="shared" si="262"/>
        <v>1</v>
      </c>
      <c r="L4192" s="75">
        <f t="shared" si="263"/>
        <v>2.4597378232299737E-19</v>
      </c>
      <c r="M4192" s="76" t="str">
        <f t="shared" si="264"/>
        <v>-</v>
      </c>
      <c r="N4192" s="76" t="str">
        <f t="shared" si="264"/>
        <v>sig</v>
      </c>
      <c r="O4192" s="3" t="s">
        <v>679</v>
      </c>
      <c r="P4192" s="3" t="s">
        <v>685</v>
      </c>
      <c r="Q4192" s="3" t="s">
        <v>801</v>
      </c>
      <c r="R4192" s="78"/>
    </row>
    <row r="4193" spans="1:18" x14ac:dyDescent="0.2">
      <c r="A4193" s="3" t="s">
        <v>275</v>
      </c>
      <c r="B4193" s="60" t="s">
        <v>299</v>
      </c>
      <c r="C4193" s="78" t="s">
        <v>743</v>
      </c>
      <c r="D4193" s="78">
        <v>25567</v>
      </c>
      <c r="E4193" s="78">
        <v>93</v>
      </c>
      <c r="F4193" s="78">
        <v>26028</v>
      </c>
      <c r="G4193" s="78">
        <v>17</v>
      </c>
      <c r="H4193" s="78">
        <f t="shared" si="265"/>
        <v>110</v>
      </c>
      <c r="I4193" s="74">
        <v>0.84545454545454546</v>
      </c>
      <c r="J4193" s="74">
        <v>0.15454545454545454</v>
      </c>
      <c r="K4193" s="75">
        <f t="shared" si="262"/>
        <v>0.99999999999999356</v>
      </c>
      <c r="L4193" s="75">
        <f t="shared" si="263"/>
        <v>3.6186135647380952E-14</v>
      </c>
      <c r="M4193" s="76" t="str">
        <f t="shared" si="264"/>
        <v>-</v>
      </c>
      <c r="N4193" s="76" t="str">
        <f t="shared" si="264"/>
        <v>sig</v>
      </c>
      <c r="O4193" s="3" t="s">
        <v>679</v>
      </c>
      <c r="P4193" s="3" t="s">
        <v>685</v>
      </c>
      <c r="Q4193" s="3" t="s">
        <v>801</v>
      </c>
      <c r="R4193" s="78"/>
    </row>
    <row r="4194" spans="1:18" x14ac:dyDescent="0.2">
      <c r="A4194" s="3" t="s">
        <v>275</v>
      </c>
      <c r="B4194" s="60" t="s">
        <v>299</v>
      </c>
      <c r="C4194" s="78" t="s">
        <v>744</v>
      </c>
      <c r="D4194" s="78">
        <v>25567</v>
      </c>
      <c r="E4194" s="78">
        <v>122</v>
      </c>
      <c r="F4194" s="78">
        <v>26028</v>
      </c>
      <c r="G4194" s="78">
        <v>19</v>
      </c>
      <c r="H4194" s="78">
        <f t="shared" si="265"/>
        <v>141</v>
      </c>
      <c r="I4194" s="74">
        <v>0.86524822695035464</v>
      </c>
      <c r="J4194" s="74">
        <v>0.13475177304964539</v>
      </c>
      <c r="K4194" s="75">
        <f t="shared" si="262"/>
        <v>1</v>
      </c>
      <c r="L4194" s="75">
        <f t="shared" si="263"/>
        <v>6.6909682384054074E-20</v>
      </c>
      <c r="M4194" s="76" t="str">
        <f t="shared" si="264"/>
        <v>-</v>
      </c>
      <c r="N4194" s="76" t="str">
        <f t="shared" si="264"/>
        <v>sig</v>
      </c>
      <c r="O4194" s="3" t="s">
        <v>679</v>
      </c>
      <c r="P4194" s="3" t="s">
        <v>685</v>
      </c>
      <c r="Q4194" s="3" t="s">
        <v>801</v>
      </c>
      <c r="R4194" s="78"/>
    </row>
    <row r="4195" spans="1:18" x14ac:dyDescent="0.2">
      <c r="A4195" s="3" t="s">
        <v>275</v>
      </c>
      <c r="B4195" s="60" t="s">
        <v>299</v>
      </c>
      <c r="C4195" s="78" t="s">
        <v>745</v>
      </c>
      <c r="D4195" s="78">
        <v>25567</v>
      </c>
      <c r="E4195" s="78">
        <v>19</v>
      </c>
      <c r="F4195" s="78">
        <v>26028</v>
      </c>
      <c r="G4195" s="78">
        <v>3</v>
      </c>
      <c r="H4195" s="78">
        <f t="shared" si="265"/>
        <v>22</v>
      </c>
      <c r="I4195" s="74">
        <v>0.86363636363636365</v>
      </c>
      <c r="J4195" s="74">
        <v>0.13636363636363635</v>
      </c>
      <c r="K4195" s="75">
        <f t="shared" si="262"/>
        <v>0.9999394416809082</v>
      </c>
      <c r="L4195" s="75">
        <f t="shared" si="263"/>
        <v>4.2772293090820312E-4</v>
      </c>
      <c r="M4195" s="76" t="str">
        <f t="shared" si="264"/>
        <v>-</v>
      </c>
      <c r="N4195" s="76" t="str">
        <f t="shared" si="264"/>
        <v>-</v>
      </c>
      <c r="O4195" s="3" t="s">
        <v>679</v>
      </c>
      <c r="P4195" s="3" t="s">
        <v>685</v>
      </c>
      <c r="Q4195" s="3" t="s">
        <v>801</v>
      </c>
      <c r="R4195" s="78"/>
    </row>
    <row r="4196" spans="1:18" x14ac:dyDescent="0.2">
      <c r="A4196" s="3" t="s">
        <v>275</v>
      </c>
      <c r="B4196" s="60" t="s">
        <v>299</v>
      </c>
      <c r="C4196" s="78" t="s">
        <v>746</v>
      </c>
      <c r="D4196" s="78">
        <v>25567</v>
      </c>
      <c r="E4196" s="78">
        <v>147</v>
      </c>
      <c r="F4196" s="78">
        <v>26028</v>
      </c>
      <c r="G4196" s="78">
        <v>26</v>
      </c>
      <c r="H4196" s="78">
        <f t="shared" si="265"/>
        <v>173</v>
      </c>
      <c r="I4196" s="74">
        <v>0.8497109826589595</v>
      </c>
      <c r="J4196" s="74">
        <v>0.15028901734104047</v>
      </c>
      <c r="K4196" s="75">
        <f t="shared" si="262"/>
        <v>1</v>
      </c>
      <c r="L4196" s="75">
        <f t="shared" si="263"/>
        <v>5.3607926390020068E-22</v>
      </c>
      <c r="M4196" s="76" t="str">
        <f t="shared" si="264"/>
        <v>-</v>
      </c>
      <c r="N4196" s="76" t="str">
        <f t="shared" si="264"/>
        <v>sig</v>
      </c>
      <c r="O4196" s="3" t="s">
        <v>679</v>
      </c>
      <c r="P4196" s="3" t="s">
        <v>685</v>
      </c>
      <c r="Q4196" s="3" t="s">
        <v>801</v>
      </c>
      <c r="R4196" s="78"/>
    </row>
    <row r="4197" spans="1:18" x14ac:dyDescent="0.2">
      <c r="A4197" s="3" t="s">
        <v>275</v>
      </c>
      <c r="B4197" s="60" t="s">
        <v>299</v>
      </c>
      <c r="C4197" s="78" t="s">
        <v>747</v>
      </c>
      <c r="D4197" s="78">
        <v>25567</v>
      </c>
      <c r="E4197" s="78">
        <v>31</v>
      </c>
      <c r="F4197" s="78">
        <v>26028</v>
      </c>
      <c r="G4197" s="78">
        <v>3</v>
      </c>
      <c r="H4197" s="78">
        <f t="shared" si="265"/>
        <v>34</v>
      </c>
      <c r="I4197" s="74">
        <v>0.91176470588235292</v>
      </c>
      <c r="J4197" s="74">
        <v>8.8235294117647065E-2</v>
      </c>
      <c r="K4197" s="75">
        <f t="shared" si="262"/>
        <v>0.9999999653082341</v>
      </c>
      <c r="L4197" s="75">
        <f t="shared" si="263"/>
        <v>3.8300640881061591E-7</v>
      </c>
      <c r="M4197" s="76" t="str">
        <f t="shared" si="264"/>
        <v>-</v>
      </c>
      <c r="N4197" s="76" t="str">
        <f t="shared" si="264"/>
        <v>sig</v>
      </c>
      <c r="O4197" s="3" t="s">
        <v>679</v>
      </c>
      <c r="P4197" s="3" t="s">
        <v>685</v>
      </c>
      <c r="Q4197" s="3" t="s">
        <v>801</v>
      </c>
      <c r="R4197" s="78"/>
    </row>
    <row r="4198" spans="1:18" x14ac:dyDescent="0.2">
      <c r="A4198" s="3" t="s">
        <v>275</v>
      </c>
      <c r="B4198" s="60" t="s">
        <v>299</v>
      </c>
      <c r="C4198" s="78" t="s">
        <v>748</v>
      </c>
      <c r="D4198" s="78">
        <v>25567</v>
      </c>
      <c r="E4198" s="78">
        <v>83</v>
      </c>
      <c r="F4198" s="78">
        <v>26028</v>
      </c>
      <c r="G4198" s="78">
        <v>17</v>
      </c>
      <c r="H4198" s="78">
        <f t="shared" si="265"/>
        <v>100</v>
      </c>
      <c r="I4198" s="74">
        <v>0.83</v>
      </c>
      <c r="J4198" s="74">
        <v>0.17</v>
      </c>
      <c r="K4198" s="75">
        <f t="shared" si="262"/>
        <v>0.99999999999869704</v>
      </c>
      <c r="L4198" s="75">
        <f t="shared" si="263"/>
        <v>6.5489993250351334E-12</v>
      </c>
      <c r="M4198" s="76" t="str">
        <f t="shared" si="264"/>
        <v>-</v>
      </c>
      <c r="N4198" s="76" t="str">
        <f t="shared" si="264"/>
        <v>sig</v>
      </c>
      <c r="O4198" s="3" t="s">
        <v>679</v>
      </c>
      <c r="P4198" s="3" t="s">
        <v>685</v>
      </c>
      <c r="Q4198" s="3" t="s">
        <v>801</v>
      </c>
      <c r="R4198" s="78"/>
    </row>
    <row r="4199" spans="1:18" x14ac:dyDescent="0.2">
      <c r="A4199" s="3" t="s">
        <v>275</v>
      </c>
      <c r="B4199" s="60" t="s">
        <v>299</v>
      </c>
      <c r="C4199" s="78" t="s">
        <v>749</v>
      </c>
      <c r="D4199" s="78">
        <v>25567</v>
      </c>
      <c r="E4199" s="78">
        <v>35</v>
      </c>
      <c r="F4199" s="78">
        <v>26028</v>
      </c>
      <c r="G4199" s="78">
        <v>5</v>
      </c>
      <c r="H4199" s="78">
        <f t="shared" si="265"/>
        <v>40</v>
      </c>
      <c r="I4199" s="74">
        <v>0.875</v>
      </c>
      <c r="J4199" s="74">
        <v>0.125</v>
      </c>
      <c r="K4199" s="75">
        <f t="shared" si="262"/>
        <v>0.9999999071487764</v>
      </c>
      <c r="L4199" s="75">
        <f t="shared" si="263"/>
        <v>6.913060133229013E-7</v>
      </c>
      <c r="M4199" s="76" t="str">
        <f t="shared" si="264"/>
        <v>-</v>
      </c>
      <c r="N4199" s="76" t="str">
        <f t="shared" si="264"/>
        <v>sig</v>
      </c>
      <c r="O4199" s="3" t="s">
        <v>679</v>
      </c>
      <c r="P4199" s="3" t="s">
        <v>685</v>
      </c>
      <c r="Q4199" s="3" t="s">
        <v>801</v>
      </c>
      <c r="R4199" s="78"/>
    </row>
    <row r="4200" spans="1:18" x14ac:dyDescent="0.2">
      <c r="A4200" s="3" t="s">
        <v>275</v>
      </c>
      <c r="B4200" s="60" t="s">
        <v>299</v>
      </c>
      <c r="C4200" s="78" t="s">
        <v>750</v>
      </c>
      <c r="D4200" s="78">
        <v>25567</v>
      </c>
      <c r="E4200" s="78">
        <v>35</v>
      </c>
      <c r="F4200" s="78">
        <v>26028</v>
      </c>
      <c r="G4200" s="78">
        <v>5</v>
      </c>
      <c r="H4200" s="78">
        <f t="shared" si="265"/>
        <v>40</v>
      </c>
      <c r="I4200" s="74">
        <v>0.875</v>
      </c>
      <c r="J4200" s="74">
        <v>0.125</v>
      </c>
      <c r="K4200" s="75">
        <f t="shared" si="262"/>
        <v>0.9999999071487764</v>
      </c>
      <c r="L4200" s="75">
        <f t="shared" si="263"/>
        <v>6.913060133229013E-7</v>
      </c>
      <c r="M4200" s="76" t="str">
        <f t="shared" si="264"/>
        <v>-</v>
      </c>
      <c r="N4200" s="76" t="str">
        <f t="shared" si="264"/>
        <v>sig</v>
      </c>
      <c r="O4200" s="3" t="s">
        <v>679</v>
      </c>
      <c r="P4200" s="3" t="s">
        <v>685</v>
      </c>
      <c r="Q4200" s="3" t="s">
        <v>801</v>
      </c>
      <c r="R4200" s="78"/>
    </row>
    <row r="4201" spans="1:18" x14ac:dyDescent="0.2">
      <c r="A4201" s="3" t="s">
        <v>275</v>
      </c>
      <c r="B4201" s="60" t="s">
        <v>299</v>
      </c>
      <c r="C4201" s="78" t="s">
        <v>751</v>
      </c>
      <c r="D4201" s="78">
        <v>25567</v>
      </c>
      <c r="E4201" s="78">
        <v>23</v>
      </c>
      <c r="F4201" s="78">
        <v>26028</v>
      </c>
      <c r="G4201" s="78">
        <v>4</v>
      </c>
      <c r="H4201" s="78">
        <f t="shared" si="265"/>
        <v>27</v>
      </c>
      <c r="I4201" s="74">
        <v>0.85185185185185186</v>
      </c>
      <c r="J4201" s="74">
        <v>0.14814814814814814</v>
      </c>
      <c r="K4201" s="75">
        <f t="shared" si="262"/>
        <v>0.99997538328170776</v>
      </c>
      <c r="L4201" s="75">
        <f t="shared" si="263"/>
        <v>1.5537440776824951E-4</v>
      </c>
      <c r="M4201" s="76" t="str">
        <f t="shared" si="264"/>
        <v>-</v>
      </c>
      <c r="N4201" s="76" t="str">
        <f t="shared" si="264"/>
        <v>-</v>
      </c>
      <c r="O4201" s="3" t="s">
        <v>679</v>
      </c>
      <c r="P4201" s="3" t="s">
        <v>685</v>
      </c>
      <c r="Q4201" s="3" t="s">
        <v>801</v>
      </c>
      <c r="R4201" s="78"/>
    </row>
    <row r="4202" spans="1:18" x14ac:dyDescent="0.2">
      <c r="A4202" s="3" t="s">
        <v>275</v>
      </c>
      <c r="B4202" s="60" t="s">
        <v>299</v>
      </c>
      <c r="C4202" s="78" t="s">
        <v>752</v>
      </c>
      <c r="D4202" s="78">
        <v>25567</v>
      </c>
      <c r="E4202" s="78">
        <v>19</v>
      </c>
      <c r="F4202" s="78">
        <v>26028</v>
      </c>
      <c r="G4202" s="78">
        <v>1</v>
      </c>
      <c r="H4202" s="78">
        <f t="shared" si="265"/>
        <v>20</v>
      </c>
      <c r="I4202" s="74">
        <v>0.95</v>
      </c>
      <c r="J4202" s="74">
        <v>0.05</v>
      </c>
      <c r="K4202" s="75">
        <f t="shared" si="262"/>
        <v>0.99999904632568359</v>
      </c>
      <c r="L4202" s="75">
        <f t="shared" si="263"/>
        <v>2.002716064453125E-5</v>
      </c>
      <c r="M4202" s="76" t="str">
        <f t="shared" si="264"/>
        <v>-</v>
      </c>
      <c r="N4202" s="76" t="str">
        <f t="shared" si="264"/>
        <v>-</v>
      </c>
      <c r="O4202" s="3" t="s">
        <v>679</v>
      </c>
      <c r="P4202" s="3" t="s">
        <v>685</v>
      </c>
      <c r="Q4202" s="3" t="s">
        <v>801</v>
      </c>
      <c r="R4202" s="78"/>
    </row>
    <row r="4203" spans="1:18" x14ac:dyDescent="0.2">
      <c r="A4203" s="3" t="s">
        <v>275</v>
      </c>
      <c r="B4203" s="60" t="s">
        <v>299</v>
      </c>
      <c r="C4203" s="78" t="s">
        <v>753</v>
      </c>
      <c r="D4203" s="78">
        <v>25567</v>
      </c>
      <c r="E4203" s="78">
        <v>53</v>
      </c>
      <c r="F4203" s="78">
        <v>26028</v>
      </c>
      <c r="G4203" s="78">
        <v>9</v>
      </c>
      <c r="H4203" s="78">
        <f t="shared" si="265"/>
        <v>62</v>
      </c>
      <c r="I4203" s="74">
        <v>0.85483870967741937</v>
      </c>
      <c r="J4203" s="74">
        <v>0.14516129032258066</v>
      </c>
      <c r="K4203" s="75">
        <f t="shared" si="262"/>
        <v>0.99999999914533688</v>
      </c>
      <c r="L4203" s="75">
        <f t="shared" si="263"/>
        <v>5.2536163585702996E-9</v>
      </c>
      <c r="M4203" s="76" t="str">
        <f t="shared" si="264"/>
        <v>-</v>
      </c>
      <c r="N4203" s="76" t="str">
        <f t="shared" si="264"/>
        <v>sig</v>
      </c>
      <c r="O4203" s="3" t="s">
        <v>679</v>
      </c>
      <c r="P4203" s="3" t="s">
        <v>685</v>
      </c>
      <c r="Q4203" s="3" t="s">
        <v>801</v>
      </c>
      <c r="R4203" s="78"/>
    </row>
    <row r="4204" spans="1:18" x14ac:dyDescent="0.2">
      <c r="A4204" s="3" t="s">
        <v>276</v>
      </c>
      <c r="B4204" s="60" t="s">
        <v>299</v>
      </c>
      <c r="C4204" s="78" t="s">
        <v>754</v>
      </c>
      <c r="D4204" s="78">
        <v>25567</v>
      </c>
      <c r="E4204" s="78">
        <v>137</v>
      </c>
      <c r="F4204" s="78">
        <v>26028</v>
      </c>
      <c r="G4204" s="78">
        <v>78</v>
      </c>
      <c r="H4204" s="78">
        <f t="shared" si="265"/>
        <v>215</v>
      </c>
      <c r="I4204" s="74">
        <v>0.63720930232558137</v>
      </c>
      <c r="J4204" s="74">
        <v>0.36279069767441863</v>
      </c>
      <c r="K4204" s="75">
        <f t="shared" si="262"/>
        <v>0.99998086370412209</v>
      </c>
      <c r="L4204" s="75">
        <f t="shared" si="263"/>
        <v>3.4656055468865281E-5</v>
      </c>
      <c r="M4204" s="76" t="str">
        <f t="shared" si="264"/>
        <v>-</v>
      </c>
      <c r="N4204" s="76" t="str">
        <f t="shared" si="264"/>
        <v>-</v>
      </c>
      <c r="O4204" s="3" t="s">
        <v>679</v>
      </c>
      <c r="P4204" s="3" t="s">
        <v>685</v>
      </c>
      <c r="Q4204" s="3" t="s">
        <v>801</v>
      </c>
      <c r="R4204" s="78"/>
    </row>
    <row r="4205" spans="1:18" x14ac:dyDescent="0.2">
      <c r="A4205" s="3" t="s">
        <v>276</v>
      </c>
      <c r="B4205" s="60" t="s">
        <v>299</v>
      </c>
      <c r="C4205" s="78" t="s">
        <v>755</v>
      </c>
      <c r="D4205" s="78">
        <v>25567</v>
      </c>
      <c r="E4205" s="78">
        <v>145</v>
      </c>
      <c r="F4205" s="78">
        <v>26028</v>
      </c>
      <c r="G4205" s="78">
        <v>63</v>
      </c>
      <c r="H4205" s="78">
        <f t="shared" si="265"/>
        <v>208</v>
      </c>
      <c r="I4205" s="74">
        <v>0.69711538461538458</v>
      </c>
      <c r="J4205" s="74">
        <v>0.30288461538461536</v>
      </c>
      <c r="K4205" s="75">
        <f t="shared" si="262"/>
        <v>0.99999999728967226</v>
      </c>
      <c r="L4205" s="75">
        <f t="shared" si="263"/>
        <v>6.3836330538777259E-9</v>
      </c>
      <c r="M4205" s="76" t="str">
        <f t="shared" si="264"/>
        <v>-</v>
      </c>
      <c r="N4205" s="76" t="str">
        <f t="shared" si="264"/>
        <v>sig</v>
      </c>
      <c r="O4205" s="3" t="s">
        <v>679</v>
      </c>
      <c r="P4205" s="3" t="s">
        <v>685</v>
      </c>
      <c r="Q4205" s="3" t="s">
        <v>801</v>
      </c>
      <c r="R4205" s="78"/>
    </row>
    <row r="4206" spans="1:18" x14ac:dyDescent="0.2">
      <c r="A4206" s="3" t="s">
        <v>276</v>
      </c>
      <c r="B4206" s="60" t="s">
        <v>299</v>
      </c>
      <c r="C4206" s="78" t="s">
        <v>756</v>
      </c>
      <c r="D4206" s="78">
        <v>25567</v>
      </c>
      <c r="E4206" s="78">
        <v>204</v>
      </c>
      <c r="F4206" s="78">
        <v>26028</v>
      </c>
      <c r="G4206" s="78">
        <v>78</v>
      </c>
      <c r="H4206" s="78">
        <f t="shared" si="265"/>
        <v>282</v>
      </c>
      <c r="I4206" s="74">
        <v>0.72340425531914898</v>
      </c>
      <c r="J4206" s="74">
        <v>0.27659574468085107</v>
      </c>
      <c r="K4206" s="75">
        <f t="shared" si="262"/>
        <v>0.99999999999999312</v>
      </c>
      <c r="L4206" s="75">
        <f t="shared" si="263"/>
        <v>1.8268323303671365E-14</v>
      </c>
      <c r="M4206" s="76" t="str">
        <f t="shared" si="264"/>
        <v>-</v>
      </c>
      <c r="N4206" s="76" t="str">
        <f t="shared" si="264"/>
        <v>sig</v>
      </c>
      <c r="O4206" s="3" t="s">
        <v>679</v>
      </c>
      <c r="P4206" s="3" t="s">
        <v>685</v>
      </c>
      <c r="Q4206" s="3" t="s">
        <v>801</v>
      </c>
      <c r="R4206" s="78"/>
    </row>
    <row r="4207" spans="1:18" x14ac:dyDescent="0.2">
      <c r="A4207" s="3" t="s">
        <v>276</v>
      </c>
      <c r="B4207" s="60" t="s">
        <v>299</v>
      </c>
      <c r="C4207" s="78" t="s">
        <v>757</v>
      </c>
      <c r="D4207" s="78">
        <v>25567</v>
      </c>
      <c r="E4207" s="78">
        <v>59</v>
      </c>
      <c r="F4207" s="78">
        <v>26028</v>
      </c>
      <c r="G4207" s="78">
        <v>32</v>
      </c>
      <c r="H4207" s="78">
        <f t="shared" si="265"/>
        <v>91</v>
      </c>
      <c r="I4207" s="74">
        <v>0.64835164835164838</v>
      </c>
      <c r="J4207" s="74">
        <v>0.35164835164835168</v>
      </c>
      <c r="K4207" s="75">
        <f t="shared" si="262"/>
        <v>0.99844365507580313</v>
      </c>
      <c r="L4207" s="75">
        <f t="shared" si="263"/>
        <v>3.052760537262382E-3</v>
      </c>
      <c r="M4207" s="76" t="str">
        <f t="shared" si="264"/>
        <v>-</v>
      </c>
      <c r="N4207" s="76" t="str">
        <f t="shared" si="264"/>
        <v>-</v>
      </c>
      <c r="O4207" s="3" t="s">
        <v>679</v>
      </c>
      <c r="P4207" s="3" t="s">
        <v>685</v>
      </c>
      <c r="Q4207" s="3" t="s">
        <v>801</v>
      </c>
      <c r="R4207" s="78"/>
    </row>
    <row r="4208" spans="1:18" x14ac:dyDescent="0.2">
      <c r="A4208" s="3" t="s">
        <v>276</v>
      </c>
      <c r="B4208" s="60" t="s">
        <v>299</v>
      </c>
      <c r="C4208" s="78" t="s">
        <v>758</v>
      </c>
      <c r="D4208" s="78">
        <v>25567</v>
      </c>
      <c r="E4208" s="78">
        <v>172</v>
      </c>
      <c r="F4208" s="78">
        <v>26028</v>
      </c>
      <c r="G4208" s="78">
        <v>89</v>
      </c>
      <c r="H4208" s="78">
        <f t="shared" si="265"/>
        <v>261</v>
      </c>
      <c r="I4208" s="74">
        <v>0.65900383141762453</v>
      </c>
      <c r="J4208" s="74">
        <v>0.34099616858237547</v>
      </c>
      <c r="K4208" s="75">
        <f t="shared" si="262"/>
        <v>0.99999992160322759</v>
      </c>
      <c r="L4208" s="75">
        <f t="shared" si="263"/>
        <v>1.5496221358753656E-7</v>
      </c>
      <c r="M4208" s="76" t="str">
        <f t="shared" si="264"/>
        <v>-</v>
      </c>
      <c r="N4208" s="76" t="str">
        <f t="shared" si="264"/>
        <v>sig</v>
      </c>
      <c r="O4208" s="3" t="s">
        <v>679</v>
      </c>
      <c r="P4208" s="3" t="s">
        <v>685</v>
      </c>
      <c r="Q4208" s="3" t="s">
        <v>801</v>
      </c>
      <c r="R4208" s="78"/>
    </row>
    <row r="4209" spans="1:18" x14ac:dyDescent="0.2">
      <c r="A4209" s="3" t="s">
        <v>276</v>
      </c>
      <c r="B4209" s="60" t="s">
        <v>299</v>
      </c>
      <c r="C4209" s="78" t="s">
        <v>759</v>
      </c>
      <c r="D4209" s="78">
        <v>25567</v>
      </c>
      <c r="E4209" s="78">
        <v>5</v>
      </c>
      <c r="F4209" s="78">
        <v>26028</v>
      </c>
      <c r="G4209" s="78">
        <v>20</v>
      </c>
      <c r="H4209" s="78">
        <f t="shared" si="265"/>
        <v>25</v>
      </c>
      <c r="I4209" s="74">
        <v>0.2</v>
      </c>
      <c r="J4209" s="74">
        <v>0.8</v>
      </c>
      <c r="K4209" s="75">
        <f t="shared" si="262"/>
        <v>2.0386576652526855E-3</v>
      </c>
      <c r="L4209" s="75">
        <f t="shared" si="263"/>
        <v>0.99954473972320557</v>
      </c>
      <c r="M4209" s="76" t="str">
        <f t="shared" si="264"/>
        <v>-</v>
      </c>
      <c r="N4209" s="76" t="str">
        <f t="shared" si="264"/>
        <v>-</v>
      </c>
      <c r="O4209" s="3" t="s">
        <v>679</v>
      </c>
      <c r="P4209" s="3" t="s">
        <v>685</v>
      </c>
      <c r="Q4209" s="3" t="s">
        <v>801</v>
      </c>
      <c r="R4209" s="78"/>
    </row>
    <row r="4210" spans="1:18" x14ac:dyDescent="0.2">
      <c r="A4210" s="3" t="s">
        <v>276</v>
      </c>
      <c r="B4210" s="60" t="s">
        <v>299</v>
      </c>
      <c r="C4210" s="78" t="s">
        <v>760</v>
      </c>
      <c r="D4210" s="78">
        <v>25567</v>
      </c>
      <c r="E4210" s="78">
        <v>152</v>
      </c>
      <c r="F4210" s="78">
        <v>26028</v>
      </c>
      <c r="G4210" s="78">
        <v>39</v>
      </c>
      <c r="H4210" s="78">
        <f t="shared" si="265"/>
        <v>191</v>
      </c>
      <c r="I4210" s="74">
        <v>0.79581151832460728</v>
      </c>
      <c r="J4210" s="74">
        <v>0.20418848167539266</v>
      </c>
      <c r="K4210" s="75">
        <f t="shared" si="262"/>
        <v>1</v>
      </c>
      <c r="L4210" s="75">
        <f t="shared" si="263"/>
        <v>2.9451748528379755E-17</v>
      </c>
      <c r="M4210" s="76" t="str">
        <f t="shared" si="264"/>
        <v>-</v>
      </c>
      <c r="N4210" s="76" t="str">
        <f t="shared" si="264"/>
        <v>sig</v>
      </c>
      <c r="O4210" s="3" t="s">
        <v>679</v>
      </c>
      <c r="P4210" s="3" t="s">
        <v>685</v>
      </c>
      <c r="Q4210" s="3" t="s">
        <v>801</v>
      </c>
      <c r="R4210" s="78"/>
    </row>
    <row r="4211" spans="1:18" x14ac:dyDescent="0.2">
      <c r="A4211" s="3" t="s">
        <v>276</v>
      </c>
      <c r="B4211" s="60" t="s">
        <v>299</v>
      </c>
      <c r="C4211" s="78" t="s">
        <v>761</v>
      </c>
      <c r="D4211" s="78">
        <v>25567</v>
      </c>
      <c r="E4211" s="78">
        <v>122</v>
      </c>
      <c r="F4211" s="78">
        <v>26028</v>
      </c>
      <c r="G4211" s="78">
        <v>68</v>
      </c>
      <c r="H4211" s="78">
        <f t="shared" si="265"/>
        <v>190</v>
      </c>
      <c r="I4211" s="74">
        <v>0.64210526315789473</v>
      </c>
      <c r="J4211" s="74">
        <v>0.35789473684210527</v>
      </c>
      <c r="K4211" s="75">
        <f t="shared" si="262"/>
        <v>0.99997053521233581</v>
      </c>
      <c r="L4211" s="75">
        <f t="shared" si="263"/>
        <v>5.4652788824739054E-5</v>
      </c>
      <c r="M4211" s="76" t="str">
        <f t="shared" si="264"/>
        <v>-</v>
      </c>
      <c r="N4211" s="76" t="str">
        <f t="shared" si="264"/>
        <v>-</v>
      </c>
      <c r="O4211" s="3" t="s">
        <v>679</v>
      </c>
      <c r="P4211" s="3" t="s">
        <v>685</v>
      </c>
      <c r="Q4211" s="3" t="s">
        <v>801</v>
      </c>
      <c r="R4211" s="78"/>
    </row>
    <row r="4212" spans="1:18" x14ac:dyDescent="0.2">
      <c r="A4212" s="3" t="s">
        <v>276</v>
      </c>
      <c r="B4212" s="60" t="s">
        <v>299</v>
      </c>
      <c r="C4212" s="78" t="s">
        <v>762</v>
      </c>
      <c r="D4212" s="78">
        <v>25567</v>
      </c>
      <c r="E4212" s="78">
        <v>135</v>
      </c>
      <c r="F4212" s="78">
        <v>26028</v>
      </c>
      <c r="G4212" s="78">
        <v>85</v>
      </c>
      <c r="H4212" s="78">
        <f t="shared" si="265"/>
        <v>220</v>
      </c>
      <c r="I4212" s="74">
        <v>0.61363636363636365</v>
      </c>
      <c r="J4212" s="74">
        <v>0.38636363636363635</v>
      </c>
      <c r="K4212" s="75">
        <f t="shared" si="262"/>
        <v>0.99972259420418907</v>
      </c>
      <c r="L4212" s="75">
        <f t="shared" si="263"/>
        <v>4.5623523199668709E-4</v>
      </c>
      <c r="M4212" s="76" t="str">
        <f t="shared" si="264"/>
        <v>-</v>
      </c>
      <c r="N4212" s="76" t="str">
        <f t="shared" si="264"/>
        <v>-</v>
      </c>
      <c r="O4212" s="3" t="s">
        <v>679</v>
      </c>
      <c r="P4212" s="3" t="s">
        <v>685</v>
      </c>
      <c r="Q4212" s="3" t="s">
        <v>801</v>
      </c>
      <c r="R4212" s="78"/>
    </row>
    <row r="4213" spans="1:18" x14ac:dyDescent="0.2">
      <c r="A4213" s="3" t="s">
        <v>276</v>
      </c>
      <c r="B4213" s="60" t="s">
        <v>299</v>
      </c>
      <c r="C4213" s="78" t="s">
        <v>741</v>
      </c>
      <c r="D4213" s="78">
        <v>25567</v>
      </c>
      <c r="E4213" s="78">
        <v>38</v>
      </c>
      <c r="F4213" s="78">
        <v>26028</v>
      </c>
      <c r="G4213" s="78">
        <v>30</v>
      </c>
      <c r="H4213" s="78">
        <f t="shared" si="265"/>
        <v>68</v>
      </c>
      <c r="I4213" s="74">
        <v>0.55882352941176472</v>
      </c>
      <c r="J4213" s="74">
        <v>0.44117647058823528</v>
      </c>
      <c r="K4213" s="75">
        <f t="shared" si="262"/>
        <v>0.86250480191449974</v>
      </c>
      <c r="L4213" s="75">
        <f t="shared" si="263"/>
        <v>0.19806242014851519</v>
      </c>
      <c r="M4213" s="76" t="str">
        <f t="shared" si="264"/>
        <v>-</v>
      </c>
      <c r="N4213" s="76" t="str">
        <f t="shared" si="264"/>
        <v>-</v>
      </c>
      <c r="O4213" s="3" t="s">
        <v>679</v>
      </c>
      <c r="P4213" s="3" t="s">
        <v>685</v>
      </c>
      <c r="Q4213" s="3" t="s">
        <v>801</v>
      </c>
      <c r="R4213" s="78"/>
    </row>
    <row r="4214" spans="1:18" x14ac:dyDescent="0.2">
      <c r="A4214" s="3" t="s">
        <v>276</v>
      </c>
      <c r="B4214" s="60" t="s">
        <v>299</v>
      </c>
      <c r="C4214" s="78" t="s">
        <v>742</v>
      </c>
      <c r="D4214" s="78">
        <v>25567</v>
      </c>
      <c r="E4214" s="78">
        <v>75</v>
      </c>
      <c r="F4214" s="78">
        <v>26028</v>
      </c>
      <c r="G4214" s="78">
        <v>37</v>
      </c>
      <c r="H4214" s="78">
        <f t="shared" si="265"/>
        <v>112</v>
      </c>
      <c r="I4214" s="74">
        <v>0.6696428571428571</v>
      </c>
      <c r="J4214" s="74">
        <v>0.33035714285714285</v>
      </c>
      <c r="K4214" s="75">
        <f t="shared" si="262"/>
        <v>0.99990088150072265</v>
      </c>
      <c r="L4214" s="75">
        <f t="shared" si="263"/>
        <v>2.1048396425843934E-4</v>
      </c>
      <c r="M4214" s="76" t="str">
        <f t="shared" si="264"/>
        <v>-</v>
      </c>
      <c r="N4214" s="76" t="str">
        <f t="shared" si="264"/>
        <v>-</v>
      </c>
      <c r="O4214" s="3" t="s">
        <v>679</v>
      </c>
      <c r="P4214" s="3" t="s">
        <v>685</v>
      </c>
      <c r="Q4214" s="3" t="s">
        <v>801</v>
      </c>
      <c r="R4214" s="78"/>
    </row>
    <row r="4215" spans="1:18" x14ac:dyDescent="0.2">
      <c r="A4215" s="3" t="s">
        <v>276</v>
      </c>
      <c r="B4215" s="60" t="s">
        <v>299</v>
      </c>
      <c r="C4215" s="78" t="s">
        <v>743</v>
      </c>
      <c r="D4215" s="78">
        <v>25567</v>
      </c>
      <c r="E4215" s="78">
        <v>115</v>
      </c>
      <c r="F4215" s="78">
        <v>26028</v>
      </c>
      <c r="G4215" s="78">
        <v>29</v>
      </c>
      <c r="H4215" s="78">
        <f t="shared" si="265"/>
        <v>144</v>
      </c>
      <c r="I4215" s="74">
        <v>0.79861111111111116</v>
      </c>
      <c r="J4215" s="74">
        <v>0.2013888888888889</v>
      </c>
      <c r="K4215" s="75">
        <f t="shared" si="262"/>
        <v>0.99999999999996847</v>
      </c>
      <c r="L4215" s="75">
        <f t="shared" si="263"/>
        <v>1.2772682762814086E-13</v>
      </c>
      <c r="M4215" s="76" t="str">
        <f t="shared" si="264"/>
        <v>-</v>
      </c>
      <c r="N4215" s="76" t="str">
        <f t="shared" si="264"/>
        <v>sig</v>
      </c>
      <c r="O4215" s="3" t="s">
        <v>679</v>
      </c>
      <c r="P4215" s="3" t="s">
        <v>685</v>
      </c>
      <c r="Q4215" s="3" t="s">
        <v>801</v>
      </c>
      <c r="R4215" s="78"/>
    </row>
    <row r="4216" spans="1:18" x14ac:dyDescent="0.2">
      <c r="A4216" s="3" t="s">
        <v>276</v>
      </c>
      <c r="B4216" s="60" t="s">
        <v>299</v>
      </c>
      <c r="C4216" s="78" t="s">
        <v>744</v>
      </c>
      <c r="D4216" s="78">
        <v>25567</v>
      </c>
      <c r="E4216" s="78">
        <v>25</v>
      </c>
      <c r="F4216" s="78">
        <v>26028</v>
      </c>
      <c r="G4216" s="78">
        <v>5</v>
      </c>
      <c r="H4216" s="78">
        <f t="shared" si="265"/>
        <v>30</v>
      </c>
      <c r="I4216" s="74">
        <v>0.83333333333333337</v>
      </c>
      <c r="J4216" s="74">
        <v>0.16666666666666666</v>
      </c>
      <c r="K4216" s="75">
        <f t="shared" si="262"/>
        <v>0.99997026193886995</v>
      </c>
      <c r="L4216" s="75">
        <f t="shared" si="263"/>
        <v>1.6245711594820044E-4</v>
      </c>
      <c r="M4216" s="76" t="str">
        <f t="shared" si="264"/>
        <v>-</v>
      </c>
      <c r="N4216" s="76" t="str">
        <f t="shared" si="264"/>
        <v>-</v>
      </c>
      <c r="O4216" s="3" t="s">
        <v>679</v>
      </c>
      <c r="P4216" s="3" t="s">
        <v>685</v>
      </c>
      <c r="Q4216" s="3" t="s">
        <v>801</v>
      </c>
      <c r="R4216" s="78"/>
    </row>
    <row r="4217" spans="1:18" x14ac:dyDescent="0.2">
      <c r="A4217" s="3" t="s">
        <v>276</v>
      </c>
      <c r="B4217" s="60" t="s">
        <v>299</v>
      </c>
      <c r="C4217" s="78" t="s">
        <v>745</v>
      </c>
      <c r="D4217" s="78">
        <v>25567</v>
      </c>
      <c r="E4217" s="78">
        <v>85</v>
      </c>
      <c r="F4217" s="78">
        <v>26028</v>
      </c>
      <c r="G4217" s="78">
        <v>27</v>
      </c>
      <c r="H4217" s="78">
        <f t="shared" si="265"/>
        <v>112</v>
      </c>
      <c r="I4217" s="74">
        <v>0.7589285714285714</v>
      </c>
      <c r="J4217" s="74">
        <v>0.24107142857142858</v>
      </c>
      <c r="K4217" s="75">
        <f t="shared" si="262"/>
        <v>0.99999999449538846</v>
      </c>
      <c r="L4217" s="75">
        <f t="shared" si="263"/>
        <v>1.7901521393536788E-8</v>
      </c>
      <c r="M4217" s="76" t="str">
        <f t="shared" si="264"/>
        <v>-</v>
      </c>
      <c r="N4217" s="76" t="str">
        <f t="shared" si="264"/>
        <v>sig</v>
      </c>
      <c r="O4217" s="3" t="s">
        <v>679</v>
      </c>
      <c r="P4217" s="3" t="s">
        <v>685</v>
      </c>
      <c r="Q4217" s="3" t="s">
        <v>801</v>
      </c>
      <c r="R4217" s="78"/>
    </row>
    <row r="4218" spans="1:18" x14ac:dyDescent="0.2">
      <c r="A4218" s="3" t="s">
        <v>276</v>
      </c>
      <c r="B4218" s="60" t="s">
        <v>299</v>
      </c>
      <c r="C4218" s="78" t="s">
        <v>746</v>
      </c>
      <c r="D4218" s="78">
        <v>25567</v>
      </c>
      <c r="E4218" s="78">
        <v>108</v>
      </c>
      <c r="F4218" s="78">
        <v>26028</v>
      </c>
      <c r="G4218" s="78">
        <v>56</v>
      </c>
      <c r="H4218" s="78">
        <f t="shared" si="265"/>
        <v>164</v>
      </c>
      <c r="I4218" s="74">
        <v>0.65853658536585369</v>
      </c>
      <c r="J4218" s="74">
        <v>0.34146341463414637</v>
      </c>
      <c r="K4218" s="75">
        <f t="shared" si="262"/>
        <v>0.99998502670245792</v>
      </c>
      <c r="L4218" s="75">
        <f t="shared" si="263"/>
        <v>2.9899251407076421E-5</v>
      </c>
      <c r="M4218" s="76" t="str">
        <f t="shared" si="264"/>
        <v>-</v>
      </c>
      <c r="N4218" s="76" t="str">
        <f t="shared" si="264"/>
        <v>-</v>
      </c>
      <c r="O4218" s="3" t="s">
        <v>679</v>
      </c>
      <c r="P4218" s="3" t="s">
        <v>685</v>
      </c>
      <c r="Q4218" s="3" t="s">
        <v>801</v>
      </c>
      <c r="R4218" s="78"/>
    </row>
    <row r="4219" spans="1:18" x14ac:dyDescent="0.2">
      <c r="A4219" s="3" t="s">
        <v>276</v>
      </c>
      <c r="B4219" s="60" t="s">
        <v>299</v>
      </c>
      <c r="C4219" s="78" t="s">
        <v>747</v>
      </c>
      <c r="D4219" s="78">
        <v>25567</v>
      </c>
      <c r="E4219" s="78">
        <v>42</v>
      </c>
      <c r="F4219" s="78">
        <v>26028</v>
      </c>
      <c r="G4219" s="78">
        <v>7</v>
      </c>
      <c r="H4219" s="78">
        <f t="shared" si="265"/>
        <v>49</v>
      </c>
      <c r="I4219" s="74">
        <v>0.8571428571428571</v>
      </c>
      <c r="J4219" s="74">
        <v>0.14285714285714285</v>
      </c>
      <c r="K4219" s="75">
        <f t="shared" si="262"/>
        <v>0.99999997136117358</v>
      </c>
      <c r="L4219" s="75">
        <f t="shared" si="263"/>
        <v>1.8122891631833264E-7</v>
      </c>
      <c r="M4219" s="76" t="str">
        <f t="shared" si="264"/>
        <v>-</v>
      </c>
      <c r="N4219" s="76" t="str">
        <f t="shared" si="264"/>
        <v>sig</v>
      </c>
      <c r="O4219" s="3" t="s">
        <v>679</v>
      </c>
      <c r="P4219" s="3" t="s">
        <v>685</v>
      </c>
      <c r="Q4219" s="3" t="s">
        <v>801</v>
      </c>
      <c r="R4219" s="78"/>
    </row>
    <row r="4220" spans="1:18" x14ac:dyDescent="0.2">
      <c r="A4220" s="3" t="s">
        <v>276</v>
      </c>
      <c r="B4220" s="60" t="s">
        <v>299</v>
      </c>
      <c r="C4220" s="78" t="s">
        <v>748</v>
      </c>
      <c r="D4220" s="78">
        <v>25567</v>
      </c>
      <c r="E4220" s="78">
        <v>109</v>
      </c>
      <c r="F4220" s="78">
        <v>26028</v>
      </c>
      <c r="G4220" s="78">
        <v>61</v>
      </c>
      <c r="H4220" s="78">
        <f t="shared" si="265"/>
        <v>170</v>
      </c>
      <c r="I4220" s="74">
        <v>0.64117647058823535</v>
      </c>
      <c r="J4220" s="74">
        <v>0.35882352941176471</v>
      </c>
      <c r="K4220" s="75">
        <f t="shared" si="262"/>
        <v>0.99992254404114034</v>
      </c>
      <c r="L4220" s="75">
        <f t="shared" si="263"/>
        <v>1.4362473284322284E-4</v>
      </c>
      <c r="M4220" s="76" t="str">
        <f t="shared" si="264"/>
        <v>-</v>
      </c>
      <c r="N4220" s="76" t="str">
        <f t="shared" si="264"/>
        <v>-</v>
      </c>
      <c r="O4220" s="3" t="s">
        <v>679</v>
      </c>
      <c r="P4220" s="3" t="s">
        <v>685</v>
      </c>
      <c r="Q4220" s="3" t="s">
        <v>801</v>
      </c>
      <c r="R4220" s="78"/>
    </row>
    <row r="4221" spans="1:18" x14ac:dyDescent="0.2">
      <c r="A4221" s="3" t="s">
        <v>276</v>
      </c>
      <c r="B4221" s="60" t="s">
        <v>299</v>
      </c>
      <c r="C4221" s="78" t="s">
        <v>749</v>
      </c>
      <c r="D4221" s="78">
        <v>25567</v>
      </c>
      <c r="E4221" s="78">
        <v>45</v>
      </c>
      <c r="F4221" s="78">
        <v>26028</v>
      </c>
      <c r="G4221" s="78">
        <v>14</v>
      </c>
      <c r="H4221" s="78">
        <f t="shared" si="265"/>
        <v>59</v>
      </c>
      <c r="I4221" s="74">
        <v>0.76271186440677963</v>
      </c>
      <c r="J4221" s="74">
        <v>0.23728813559322035</v>
      </c>
      <c r="K4221" s="75">
        <f t="shared" si="262"/>
        <v>0.99999041610660189</v>
      </c>
      <c r="L4221" s="75">
        <f t="shared" si="263"/>
        <v>3.2653152224566842E-5</v>
      </c>
      <c r="M4221" s="76" t="str">
        <f t="shared" si="264"/>
        <v>-</v>
      </c>
      <c r="N4221" s="76" t="str">
        <f t="shared" si="264"/>
        <v>-</v>
      </c>
      <c r="O4221" s="3" t="s">
        <v>679</v>
      </c>
      <c r="P4221" s="3" t="s">
        <v>685</v>
      </c>
      <c r="Q4221" s="3" t="s">
        <v>801</v>
      </c>
      <c r="R4221" s="78"/>
    </row>
    <row r="4222" spans="1:18" x14ac:dyDescent="0.2">
      <c r="A4222" s="3" t="s">
        <v>276</v>
      </c>
      <c r="B4222" s="60" t="s">
        <v>299</v>
      </c>
      <c r="C4222" s="78" t="s">
        <v>750</v>
      </c>
      <c r="D4222" s="78">
        <v>25567</v>
      </c>
      <c r="E4222" s="78">
        <v>20</v>
      </c>
      <c r="F4222" s="78">
        <v>26028</v>
      </c>
      <c r="G4222" s="78">
        <v>10</v>
      </c>
      <c r="H4222" s="78">
        <f t="shared" si="265"/>
        <v>30</v>
      </c>
      <c r="I4222" s="74">
        <v>0.66666666666666663</v>
      </c>
      <c r="J4222" s="74">
        <v>0.33333333333333331</v>
      </c>
      <c r="K4222" s="75">
        <f t="shared" si="262"/>
        <v>0.97861302737146616</v>
      </c>
      <c r="L4222" s="75">
        <f t="shared" si="263"/>
        <v>4.9368573352694511E-2</v>
      </c>
      <c r="M4222" s="76" t="str">
        <f t="shared" si="264"/>
        <v>-</v>
      </c>
      <c r="N4222" s="76" t="str">
        <f t="shared" si="264"/>
        <v>-</v>
      </c>
      <c r="O4222" s="3" t="s">
        <v>679</v>
      </c>
      <c r="P4222" s="3" t="s">
        <v>685</v>
      </c>
      <c r="Q4222" s="3" t="s">
        <v>801</v>
      </c>
      <c r="R4222" s="78"/>
    </row>
    <row r="4223" spans="1:18" x14ac:dyDescent="0.2">
      <c r="A4223" s="3" t="s">
        <v>276</v>
      </c>
      <c r="B4223" s="60" t="s">
        <v>299</v>
      </c>
      <c r="C4223" s="78" t="s">
        <v>751</v>
      </c>
      <c r="D4223" s="78">
        <v>25567</v>
      </c>
      <c r="E4223" s="78">
        <v>33</v>
      </c>
      <c r="F4223" s="78">
        <v>26028</v>
      </c>
      <c r="G4223" s="78">
        <v>18</v>
      </c>
      <c r="H4223" s="78">
        <f t="shared" si="265"/>
        <v>51</v>
      </c>
      <c r="I4223" s="74">
        <v>0.6470588235294118</v>
      </c>
      <c r="J4223" s="74">
        <v>0.35294117647058826</v>
      </c>
      <c r="K4223" s="75">
        <f t="shared" si="262"/>
        <v>0.98795354615077535</v>
      </c>
      <c r="L4223" s="75">
        <f t="shared" si="263"/>
        <v>2.4436946159135182E-2</v>
      </c>
      <c r="M4223" s="76" t="str">
        <f t="shared" si="264"/>
        <v>-</v>
      </c>
      <c r="N4223" s="76" t="str">
        <f t="shared" si="264"/>
        <v>-</v>
      </c>
      <c r="O4223" s="3" t="s">
        <v>679</v>
      </c>
      <c r="P4223" s="3" t="s">
        <v>685</v>
      </c>
      <c r="Q4223" s="3" t="s">
        <v>801</v>
      </c>
      <c r="R4223" s="78"/>
    </row>
    <row r="4224" spans="1:18" x14ac:dyDescent="0.2">
      <c r="A4224" s="3" t="s">
        <v>276</v>
      </c>
      <c r="B4224" s="60" t="s">
        <v>299</v>
      </c>
      <c r="C4224" s="78" t="s">
        <v>752</v>
      </c>
      <c r="D4224" s="78">
        <v>25567</v>
      </c>
      <c r="E4224" s="78">
        <v>13</v>
      </c>
      <c r="F4224" s="78">
        <v>26028</v>
      </c>
      <c r="G4224" s="78">
        <v>5</v>
      </c>
      <c r="H4224" s="78">
        <f t="shared" si="265"/>
        <v>18</v>
      </c>
      <c r="I4224" s="74">
        <v>0.72222222222222221</v>
      </c>
      <c r="J4224" s="74">
        <v>0.27777777777777779</v>
      </c>
      <c r="K4224" s="75">
        <f t="shared" si="262"/>
        <v>0.98455810546875</v>
      </c>
      <c r="L4224" s="75">
        <f t="shared" si="263"/>
        <v>4.8126220703125035E-2</v>
      </c>
      <c r="M4224" s="76" t="str">
        <f t="shared" si="264"/>
        <v>-</v>
      </c>
      <c r="N4224" s="76" t="str">
        <f t="shared" si="264"/>
        <v>-</v>
      </c>
      <c r="O4224" s="3" t="s">
        <v>679</v>
      </c>
      <c r="P4224" s="3" t="s">
        <v>685</v>
      </c>
      <c r="Q4224" s="3" t="s">
        <v>801</v>
      </c>
      <c r="R4224" s="78"/>
    </row>
    <row r="4225" spans="1:18" x14ac:dyDescent="0.2">
      <c r="A4225" s="3" t="s">
        <v>276</v>
      </c>
      <c r="B4225" s="60" t="s">
        <v>299</v>
      </c>
      <c r="C4225" s="78" t="s">
        <v>753</v>
      </c>
      <c r="D4225" s="78">
        <v>25567</v>
      </c>
      <c r="E4225" s="78">
        <v>86</v>
      </c>
      <c r="F4225" s="78">
        <v>26028</v>
      </c>
      <c r="G4225" s="78">
        <v>15</v>
      </c>
      <c r="H4225" s="78">
        <f t="shared" si="265"/>
        <v>101</v>
      </c>
      <c r="I4225" s="74">
        <v>0.85148514851485146</v>
      </c>
      <c r="J4225" s="74">
        <v>0.14851485148514851</v>
      </c>
      <c r="K4225" s="75">
        <f t="shared" si="262"/>
        <v>0.99999999999997602</v>
      </c>
      <c r="L4225" s="75">
        <f t="shared" si="263"/>
        <v>1.4134666727863077E-13</v>
      </c>
      <c r="M4225" s="76" t="str">
        <f t="shared" si="264"/>
        <v>-</v>
      </c>
      <c r="N4225" s="76" t="str">
        <f t="shared" si="264"/>
        <v>sig</v>
      </c>
      <c r="O4225" s="3" t="s">
        <v>679</v>
      </c>
      <c r="P4225" s="3" t="s">
        <v>685</v>
      </c>
      <c r="Q4225" s="3" t="s">
        <v>801</v>
      </c>
      <c r="R4225" s="78"/>
    </row>
    <row r="4226" spans="1:18" x14ac:dyDescent="0.2">
      <c r="A4226" s="3" t="s">
        <v>340</v>
      </c>
      <c r="B4226" s="60" t="s">
        <v>443</v>
      </c>
      <c r="C4226" s="78" t="s">
        <v>754</v>
      </c>
      <c r="D4226" s="78"/>
      <c r="E4226" s="78"/>
      <c r="F4226" s="78"/>
      <c r="G4226" s="78"/>
      <c r="H4226" s="78">
        <f t="shared" si="265"/>
        <v>0</v>
      </c>
      <c r="I4226" s="74"/>
      <c r="J4226" s="74"/>
      <c r="K4226" s="75">
        <f t="shared" ref="K4226:K4289" si="266">BINOMDIST(E4226,H4226,0.5,TRUE)</f>
        <v>1</v>
      </c>
      <c r="L4226" s="75">
        <f t="shared" ref="L4226:L4289" si="267">BINOMDIST(G4226,H4226,0.5,TRUE)</f>
        <v>1</v>
      </c>
      <c r="M4226" s="76" t="str">
        <f t="shared" ref="M4226:N4289" si="268">IF(K4226&lt;(0.05/5830),"sig","-")</f>
        <v>-</v>
      </c>
      <c r="N4226" s="76" t="str">
        <f t="shared" si="268"/>
        <v>-</v>
      </c>
      <c r="O4226" s="3" t="s">
        <v>679</v>
      </c>
      <c r="P4226" s="3" t="s">
        <v>685</v>
      </c>
      <c r="Q4226" s="3" t="s">
        <v>801</v>
      </c>
      <c r="R4226" s="78"/>
    </row>
    <row r="4227" spans="1:18" x14ac:dyDescent="0.2">
      <c r="A4227" s="3" t="s">
        <v>340</v>
      </c>
      <c r="B4227" s="60" t="s">
        <v>443</v>
      </c>
      <c r="C4227" s="78" t="s">
        <v>755</v>
      </c>
      <c r="D4227" s="78">
        <v>25567</v>
      </c>
      <c r="E4227" s="78">
        <v>3</v>
      </c>
      <c r="F4227" s="78">
        <v>26028</v>
      </c>
      <c r="G4227" s="78">
        <v>3</v>
      </c>
      <c r="H4227" s="78">
        <f t="shared" si="265"/>
        <v>6</v>
      </c>
      <c r="I4227" s="74">
        <v>0.5</v>
      </c>
      <c r="J4227" s="74">
        <v>0.5</v>
      </c>
      <c r="K4227" s="75">
        <f t="shared" si="266"/>
        <v>0.65625</v>
      </c>
      <c r="L4227" s="75">
        <f t="shared" si="267"/>
        <v>0.65625</v>
      </c>
      <c r="M4227" s="76" t="str">
        <f t="shared" si="268"/>
        <v>-</v>
      </c>
      <c r="N4227" s="76" t="str">
        <f t="shared" si="268"/>
        <v>-</v>
      </c>
      <c r="O4227" s="3" t="s">
        <v>679</v>
      </c>
      <c r="P4227" s="3" t="s">
        <v>685</v>
      </c>
      <c r="Q4227" s="3" t="s">
        <v>801</v>
      </c>
      <c r="R4227" s="78"/>
    </row>
    <row r="4228" spans="1:18" x14ac:dyDescent="0.2">
      <c r="A4228" s="3" t="s">
        <v>340</v>
      </c>
      <c r="B4228" s="60" t="s">
        <v>443</v>
      </c>
      <c r="C4228" s="78" t="s">
        <v>756</v>
      </c>
      <c r="D4228" s="78"/>
      <c r="E4228" s="78"/>
      <c r="F4228" s="78"/>
      <c r="G4228" s="78"/>
      <c r="H4228" s="78">
        <f t="shared" si="265"/>
        <v>0</v>
      </c>
      <c r="I4228" s="74"/>
      <c r="J4228" s="74"/>
      <c r="K4228" s="75">
        <f t="shared" si="266"/>
        <v>1</v>
      </c>
      <c r="L4228" s="75">
        <f t="shared" si="267"/>
        <v>1</v>
      </c>
      <c r="M4228" s="76" t="str">
        <f t="shared" si="268"/>
        <v>-</v>
      </c>
      <c r="N4228" s="76" t="str">
        <f t="shared" si="268"/>
        <v>-</v>
      </c>
      <c r="O4228" s="3" t="s">
        <v>679</v>
      </c>
      <c r="P4228" s="3" t="s">
        <v>685</v>
      </c>
      <c r="Q4228" s="3" t="s">
        <v>801</v>
      </c>
      <c r="R4228" s="78"/>
    </row>
    <row r="4229" spans="1:18" x14ac:dyDescent="0.2">
      <c r="A4229" s="3" t="s">
        <v>340</v>
      </c>
      <c r="B4229" s="60" t="s">
        <v>443</v>
      </c>
      <c r="C4229" s="78" t="s">
        <v>757</v>
      </c>
      <c r="D4229" s="78"/>
      <c r="E4229" s="78"/>
      <c r="F4229" s="78"/>
      <c r="G4229" s="78"/>
      <c r="H4229" s="78">
        <f t="shared" si="265"/>
        <v>0</v>
      </c>
      <c r="I4229" s="74"/>
      <c r="J4229" s="74"/>
      <c r="K4229" s="75">
        <f t="shared" si="266"/>
        <v>1</v>
      </c>
      <c r="L4229" s="75">
        <f t="shared" si="267"/>
        <v>1</v>
      </c>
      <c r="M4229" s="76" t="str">
        <f t="shared" si="268"/>
        <v>-</v>
      </c>
      <c r="N4229" s="76" t="str">
        <f t="shared" si="268"/>
        <v>-</v>
      </c>
      <c r="O4229" s="3" t="s">
        <v>679</v>
      </c>
      <c r="P4229" s="3" t="s">
        <v>685</v>
      </c>
      <c r="Q4229" s="3" t="s">
        <v>801</v>
      </c>
      <c r="R4229" s="78"/>
    </row>
    <row r="4230" spans="1:18" x14ac:dyDescent="0.2">
      <c r="A4230" s="3" t="s">
        <v>340</v>
      </c>
      <c r="B4230" s="60" t="s">
        <v>443</v>
      </c>
      <c r="C4230" s="78" t="s">
        <v>758</v>
      </c>
      <c r="D4230" s="78"/>
      <c r="E4230" s="78"/>
      <c r="F4230" s="78"/>
      <c r="G4230" s="78"/>
      <c r="H4230" s="78">
        <f t="shared" si="265"/>
        <v>0</v>
      </c>
      <c r="I4230" s="74"/>
      <c r="J4230" s="74"/>
      <c r="K4230" s="75">
        <f t="shared" si="266"/>
        <v>1</v>
      </c>
      <c r="L4230" s="75">
        <f t="shared" si="267"/>
        <v>1</v>
      </c>
      <c r="M4230" s="76" t="str">
        <f t="shared" si="268"/>
        <v>-</v>
      </c>
      <c r="N4230" s="76" t="str">
        <f t="shared" si="268"/>
        <v>-</v>
      </c>
      <c r="O4230" s="3" t="s">
        <v>679</v>
      </c>
      <c r="P4230" s="3" t="s">
        <v>685</v>
      </c>
      <c r="Q4230" s="3" t="s">
        <v>801</v>
      </c>
      <c r="R4230" s="78"/>
    </row>
    <row r="4231" spans="1:18" x14ac:dyDescent="0.2">
      <c r="A4231" s="3" t="s">
        <v>340</v>
      </c>
      <c r="B4231" s="60" t="s">
        <v>443</v>
      </c>
      <c r="C4231" s="78" t="s">
        <v>759</v>
      </c>
      <c r="D4231" s="78">
        <v>25567</v>
      </c>
      <c r="E4231" s="78">
        <v>1</v>
      </c>
      <c r="F4231" s="78">
        <v>26028</v>
      </c>
      <c r="G4231" s="78">
        <v>1</v>
      </c>
      <c r="H4231" s="78">
        <f t="shared" si="265"/>
        <v>2</v>
      </c>
      <c r="I4231" s="74">
        <v>0.5</v>
      </c>
      <c r="J4231" s="74">
        <v>0.5</v>
      </c>
      <c r="K4231" s="75">
        <f t="shared" si="266"/>
        <v>0.75</v>
      </c>
      <c r="L4231" s="75">
        <f t="shared" si="267"/>
        <v>0.75</v>
      </c>
      <c r="M4231" s="76" t="str">
        <f t="shared" si="268"/>
        <v>-</v>
      </c>
      <c r="N4231" s="76" t="str">
        <f t="shared" si="268"/>
        <v>-</v>
      </c>
      <c r="O4231" s="3" t="s">
        <v>679</v>
      </c>
      <c r="P4231" s="3" t="s">
        <v>685</v>
      </c>
      <c r="Q4231" s="3" t="s">
        <v>801</v>
      </c>
      <c r="R4231" s="78"/>
    </row>
    <row r="4232" spans="1:18" x14ac:dyDescent="0.2">
      <c r="A4232" s="3" t="s">
        <v>340</v>
      </c>
      <c r="B4232" s="60" t="s">
        <v>443</v>
      </c>
      <c r="C4232" s="78" t="s">
        <v>760</v>
      </c>
      <c r="D4232" s="78"/>
      <c r="E4232" s="78"/>
      <c r="F4232" s="78"/>
      <c r="G4232" s="78"/>
      <c r="H4232" s="78">
        <f t="shared" si="265"/>
        <v>0</v>
      </c>
      <c r="I4232" s="74"/>
      <c r="J4232" s="74"/>
      <c r="K4232" s="75">
        <f t="shared" si="266"/>
        <v>1</v>
      </c>
      <c r="L4232" s="75">
        <f t="shared" si="267"/>
        <v>1</v>
      </c>
      <c r="M4232" s="76" t="str">
        <f t="shared" si="268"/>
        <v>-</v>
      </c>
      <c r="N4232" s="76" t="str">
        <f t="shared" si="268"/>
        <v>-</v>
      </c>
      <c r="O4232" s="3" t="s">
        <v>679</v>
      </c>
      <c r="P4232" s="3" t="s">
        <v>685</v>
      </c>
      <c r="Q4232" s="3" t="s">
        <v>801</v>
      </c>
      <c r="R4232" s="78"/>
    </row>
    <row r="4233" spans="1:18" x14ac:dyDescent="0.2">
      <c r="A4233" s="3" t="s">
        <v>340</v>
      </c>
      <c r="B4233" s="60" t="s">
        <v>443</v>
      </c>
      <c r="C4233" s="78" t="s">
        <v>761</v>
      </c>
      <c r="D4233" s="78">
        <v>25567</v>
      </c>
      <c r="E4233" s="78">
        <v>4</v>
      </c>
      <c r="F4233" s="78">
        <v>26028</v>
      </c>
      <c r="G4233" s="78">
        <v>1</v>
      </c>
      <c r="H4233" s="78">
        <f t="shared" si="265"/>
        <v>5</v>
      </c>
      <c r="I4233" s="74">
        <v>0.8</v>
      </c>
      <c r="J4233" s="74">
        <v>0.2</v>
      </c>
      <c r="K4233" s="75">
        <f t="shared" si="266"/>
        <v>0.96875</v>
      </c>
      <c r="L4233" s="75">
        <f t="shared" si="267"/>
        <v>0.18750000000000003</v>
      </c>
      <c r="M4233" s="76" t="str">
        <f t="shared" si="268"/>
        <v>-</v>
      </c>
      <c r="N4233" s="76" t="str">
        <f t="shared" si="268"/>
        <v>-</v>
      </c>
      <c r="O4233" s="3" t="s">
        <v>679</v>
      </c>
      <c r="P4233" s="3" t="s">
        <v>685</v>
      </c>
      <c r="Q4233" s="3" t="s">
        <v>801</v>
      </c>
      <c r="R4233" s="78"/>
    </row>
    <row r="4234" spans="1:18" x14ac:dyDescent="0.2">
      <c r="A4234" s="3" t="s">
        <v>340</v>
      </c>
      <c r="B4234" s="60" t="s">
        <v>443</v>
      </c>
      <c r="C4234" s="78" t="s">
        <v>762</v>
      </c>
      <c r="D4234" s="78"/>
      <c r="E4234" s="78"/>
      <c r="F4234" s="78"/>
      <c r="G4234" s="78"/>
      <c r="H4234" s="78">
        <f t="shared" si="265"/>
        <v>0</v>
      </c>
      <c r="I4234" s="74"/>
      <c r="J4234" s="74"/>
      <c r="K4234" s="75">
        <f t="shared" si="266"/>
        <v>1</v>
      </c>
      <c r="L4234" s="75">
        <f t="shared" si="267"/>
        <v>1</v>
      </c>
      <c r="M4234" s="76" t="str">
        <f t="shared" si="268"/>
        <v>-</v>
      </c>
      <c r="N4234" s="76" t="str">
        <f t="shared" si="268"/>
        <v>-</v>
      </c>
      <c r="O4234" s="3" t="s">
        <v>679</v>
      </c>
      <c r="P4234" s="3" t="s">
        <v>685</v>
      </c>
      <c r="Q4234" s="3" t="s">
        <v>801</v>
      </c>
      <c r="R4234" s="78"/>
    </row>
    <row r="4235" spans="1:18" x14ac:dyDescent="0.2">
      <c r="A4235" s="3" t="s">
        <v>340</v>
      </c>
      <c r="B4235" s="60" t="s">
        <v>443</v>
      </c>
      <c r="C4235" s="78" t="s">
        <v>741</v>
      </c>
      <c r="D4235" s="78"/>
      <c r="E4235" s="78"/>
      <c r="F4235" s="78"/>
      <c r="G4235" s="78"/>
      <c r="H4235" s="78">
        <f t="shared" si="265"/>
        <v>0</v>
      </c>
      <c r="I4235" s="74"/>
      <c r="J4235" s="74"/>
      <c r="K4235" s="75">
        <f t="shared" si="266"/>
        <v>1</v>
      </c>
      <c r="L4235" s="75">
        <f t="shared" si="267"/>
        <v>1</v>
      </c>
      <c r="M4235" s="76" t="str">
        <f t="shared" si="268"/>
        <v>-</v>
      </c>
      <c r="N4235" s="76" t="str">
        <f t="shared" si="268"/>
        <v>-</v>
      </c>
      <c r="O4235" s="3" t="s">
        <v>679</v>
      </c>
      <c r="P4235" s="3" t="s">
        <v>685</v>
      </c>
      <c r="Q4235" s="3" t="s">
        <v>801</v>
      </c>
      <c r="R4235" s="78"/>
    </row>
    <row r="4236" spans="1:18" x14ac:dyDescent="0.2">
      <c r="A4236" s="3" t="s">
        <v>340</v>
      </c>
      <c r="B4236" s="60" t="s">
        <v>443</v>
      </c>
      <c r="C4236" s="78" t="s">
        <v>742</v>
      </c>
      <c r="D4236" s="78"/>
      <c r="E4236" s="78"/>
      <c r="F4236" s="78"/>
      <c r="G4236" s="78"/>
      <c r="H4236" s="78">
        <f t="shared" si="265"/>
        <v>0</v>
      </c>
      <c r="I4236" s="74"/>
      <c r="J4236" s="74"/>
      <c r="K4236" s="75">
        <f t="shared" si="266"/>
        <v>1</v>
      </c>
      <c r="L4236" s="75">
        <f t="shared" si="267"/>
        <v>1</v>
      </c>
      <c r="M4236" s="76" t="str">
        <f t="shared" si="268"/>
        <v>-</v>
      </c>
      <c r="N4236" s="76" t="str">
        <f t="shared" si="268"/>
        <v>-</v>
      </c>
      <c r="O4236" s="3" t="s">
        <v>679</v>
      </c>
      <c r="P4236" s="3" t="s">
        <v>685</v>
      </c>
      <c r="Q4236" s="3" t="s">
        <v>801</v>
      </c>
      <c r="R4236" s="78"/>
    </row>
    <row r="4237" spans="1:18" x14ac:dyDescent="0.2">
      <c r="A4237" s="3" t="s">
        <v>340</v>
      </c>
      <c r="B4237" s="60" t="s">
        <v>443</v>
      </c>
      <c r="C4237" s="78" t="s">
        <v>743</v>
      </c>
      <c r="D4237" s="78">
        <v>25567</v>
      </c>
      <c r="E4237" s="78">
        <v>2</v>
      </c>
      <c r="F4237" s="78">
        <v>26028</v>
      </c>
      <c r="G4237" s="78">
        <v>0</v>
      </c>
      <c r="H4237" s="78">
        <f t="shared" si="265"/>
        <v>2</v>
      </c>
      <c r="I4237" s="74">
        <v>1</v>
      </c>
      <c r="J4237" s="74">
        <v>0</v>
      </c>
      <c r="K4237" s="75">
        <f t="shared" si="266"/>
        <v>1</v>
      </c>
      <c r="L4237" s="75">
        <f t="shared" si="267"/>
        <v>0.25</v>
      </c>
      <c r="M4237" s="76" t="str">
        <f t="shared" si="268"/>
        <v>-</v>
      </c>
      <c r="N4237" s="76" t="str">
        <f t="shared" si="268"/>
        <v>-</v>
      </c>
      <c r="O4237" s="3" t="s">
        <v>679</v>
      </c>
      <c r="P4237" s="3" t="s">
        <v>685</v>
      </c>
      <c r="Q4237" s="3" t="s">
        <v>801</v>
      </c>
      <c r="R4237" s="78"/>
    </row>
    <row r="4238" spans="1:18" x14ac:dyDescent="0.2">
      <c r="A4238" s="3" t="s">
        <v>340</v>
      </c>
      <c r="B4238" s="60" t="s">
        <v>443</v>
      </c>
      <c r="C4238" s="78" t="s">
        <v>744</v>
      </c>
      <c r="D4238" s="78"/>
      <c r="E4238" s="78"/>
      <c r="F4238" s="78"/>
      <c r="G4238" s="78"/>
      <c r="H4238" s="78">
        <f t="shared" si="265"/>
        <v>0</v>
      </c>
      <c r="I4238" s="74"/>
      <c r="J4238" s="74"/>
      <c r="K4238" s="75">
        <f t="shared" si="266"/>
        <v>1</v>
      </c>
      <c r="L4238" s="75">
        <f t="shared" si="267"/>
        <v>1</v>
      </c>
      <c r="M4238" s="76" t="str">
        <f t="shared" si="268"/>
        <v>-</v>
      </c>
      <c r="N4238" s="76" t="str">
        <f t="shared" si="268"/>
        <v>-</v>
      </c>
      <c r="O4238" s="3" t="s">
        <v>679</v>
      </c>
      <c r="P4238" s="3" t="s">
        <v>685</v>
      </c>
      <c r="Q4238" s="3" t="s">
        <v>801</v>
      </c>
      <c r="R4238" s="78"/>
    </row>
    <row r="4239" spans="1:18" x14ac:dyDescent="0.2">
      <c r="A4239" s="3" t="s">
        <v>340</v>
      </c>
      <c r="B4239" s="60" t="s">
        <v>443</v>
      </c>
      <c r="C4239" s="78" t="s">
        <v>745</v>
      </c>
      <c r="D4239" s="78">
        <v>25567</v>
      </c>
      <c r="E4239" s="78">
        <v>1</v>
      </c>
      <c r="F4239" s="78">
        <v>26028</v>
      </c>
      <c r="G4239" s="78">
        <v>0</v>
      </c>
      <c r="H4239" s="78">
        <f t="shared" si="265"/>
        <v>1</v>
      </c>
      <c r="I4239" s="74">
        <v>1</v>
      </c>
      <c r="J4239" s="74">
        <v>0</v>
      </c>
      <c r="K4239" s="75">
        <f t="shared" si="266"/>
        <v>1</v>
      </c>
      <c r="L4239" s="75">
        <f t="shared" si="267"/>
        <v>0.5</v>
      </c>
      <c r="M4239" s="76" t="str">
        <f t="shared" si="268"/>
        <v>-</v>
      </c>
      <c r="N4239" s="76" t="str">
        <f t="shared" si="268"/>
        <v>-</v>
      </c>
      <c r="O4239" s="3" t="s">
        <v>679</v>
      </c>
      <c r="P4239" s="3" t="s">
        <v>685</v>
      </c>
      <c r="Q4239" s="3" t="s">
        <v>801</v>
      </c>
      <c r="R4239" s="78"/>
    </row>
    <row r="4240" spans="1:18" x14ac:dyDescent="0.2">
      <c r="A4240" s="3" t="s">
        <v>340</v>
      </c>
      <c r="B4240" s="60" t="s">
        <v>443</v>
      </c>
      <c r="C4240" s="78" t="s">
        <v>746</v>
      </c>
      <c r="D4240" s="78"/>
      <c r="E4240" s="78"/>
      <c r="F4240" s="78"/>
      <c r="G4240" s="78"/>
      <c r="H4240" s="78">
        <f t="shared" si="265"/>
        <v>0</v>
      </c>
      <c r="I4240" s="74"/>
      <c r="J4240" s="74"/>
      <c r="K4240" s="75">
        <f t="shared" si="266"/>
        <v>1</v>
      </c>
      <c r="L4240" s="75">
        <f t="shared" si="267"/>
        <v>1</v>
      </c>
      <c r="M4240" s="76" t="str">
        <f t="shared" si="268"/>
        <v>-</v>
      </c>
      <c r="N4240" s="76" t="str">
        <f t="shared" si="268"/>
        <v>-</v>
      </c>
      <c r="O4240" s="3" t="s">
        <v>679</v>
      </c>
      <c r="P4240" s="3" t="s">
        <v>685</v>
      </c>
      <c r="Q4240" s="3" t="s">
        <v>801</v>
      </c>
      <c r="R4240" s="78"/>
    </row>
    <row r="4241" spans="1:18" x14ac:dyDescent="0.2">
      <c r="A4241" s="3" t="s">
        <v>340</v>
      </c>
      <c r="B4241" s="60" t="s">
        <v>443</v>
      </c>
      <c r="C4241" s="78" t="s">
        <v>747</v>
      </c>
      <c r="D4241" s="78"/>
      <c r="E4241" s="78"/>
      <c r="F4241" s="78"/>
      <c r="G4241" s="78"/>
      <c r="H4241" s="78">
        <f t="shared" si="265"/>
        <v>0</v>
      </c>
      <c r="I4241" s="74"/>
      <c r="J4241" s="74"/>
      <c r="K4241" s="75">
        <f t="shared" si="266"/>
        <v>1</v>
      </c>
      <c r="L4241" s="75">
        <f t="shared" si="267"/>
        <v>1</v>
      </c>
      <c r="M4241" s="76" t="str">
        <f t="shared" si="268"/>
        <v>-</v>
      </c>
      <c r="N4241" s="76" t="str">
        <f t="shared" si="268"/>
        <v>-</v>
      </c>
      <c r="O4241" s="3" t="s">
        <v>679</v>
      </c>
      <c r="P4241" s="3" t="s">
        <v>685</v>
      </c>
      <c r="Q4241" s="3" t="s">
        <v>801</v>
      </c>
      <c r="R4241" s="78"/>
    </row>
    <row r="4242" spans="1:18" x14ac:dyDescent="0.2">
      <c r="A4242" s="3" t="s">
        <v>340</v>
      </c>
      <c r="B4242" s="60" t="s">
        <v>443</v>
      </c>
      <c r="C4242" s="78" t="s">
        <v>748</v>
      </c>
      <c r="D4242" s="78"/>
      <c r="E4242" s="78"/>
      <c r="F4242" s="78"/>
      <c r="G4242" s="78"/>
      <c r="H4242" s="78">
        <f t="shared" si="265"/>
        <v>0</v>
      </c>
      <c r="I4242" s="74"/>
      <c r="J4242" s="74"/>
      <c r="K4242" s="75">
        <f t="shared" si="266"/>
        <v>1</v>
      </c>
      <c r="L4242" s="75">
        <f t="shared" si="267"/>
        <v>1</v>
      </c>
      <c r="M4242" s="76" t="str">
        <f t="shared" si="268"/>
        <v>-</v>
      </c>
      <c r="N4242" s="76" t="str">
        <f t="shared" si="268"/>
        <v>-</v>
      </c>
      <c r="O4242" s="3" t="s">
        <v>679</v>
      </c>
      <c r="P4242" s="3" t="s">
        <v>685</v>
      </c>
      <c r="Q4242" s="3" t="s">
        <v>801</v>
      </c>
      <c r="R4242" s="78"/>
    </row>
    <row r="4243" spans="1:18" x14ac:dyDescent="0.2">
      <c r="A4243" s="3" t="s">
        <v>340</v>
      </c>
      <c r="B4243" s="60" t="s">
        <v>443</v>
      </c>
      <c r="C4243" s="78" t="s">
        <v>749</v>
      </c>
      <c r="D4243" s="78"/>
      <c r="E4243" s="78"/>
      <c r="F4243" s="78"/>
      <c r="G4243" s="78"/>
      <c r="H4243" s="78">
        <f t="shared" si="265"/>
        <v>0</v>
      </c>
      <c r="I4243" s="74"/>
      <c r="J4243" s="74"/>
      <c r="K4243" s="75">
        <f t="shared" si="266"/>
        <v>1</v>
      </c>
      <c r="L4243" s="75">
        <f t="shared" si="267"/>
        <v>1</v>
      </c>
      <c r="M4243" s="76" t="str">
        <f t="shared" si="268"/>
        <v>-</v>
      </c>
      <c r="N4243" s="76" t="str">
        <f t="shared" si="268"/>
        <v>-</v>
      </c>
      <c r="O4243" s="3" t="s">
        <v>679</v>
      </c>
      <c r="P4243" s="3" t="s">
        <v>685</v>
      </c>
      <c r="Q4243" s="3" t="s">
        <v>801</v>
      </c>
      <c r="R4243" s="78"/>
    </row>
    <row r="4244" spans="1:18" x14ac:dyDescent="0.2">
      <c r="A4244" s="3" t="s">
        <v>340</v>
      </c>
      <c r="B4244" s="60" t="s">
        <v>443</v>
      </c>
      <c r="C4244" s="78" t="s">
        <v>750</v>
      </c>
      <c r="D4244" s="78"/>
      <c r="E4244" s="78"/>
      <c r="F4244" s="78"/>
      <c r="G4244" s="78"/>
      <c r="H4244" s="78">
        <f t="shared" si="265"/>
        <v>0</v>
      </c>
      <c r="I4244" s="74"/>
      <c r="J4244" s="74"/>
      <c r="K4244" s="75">
        <f t="shared" si="266"/>
        <v>1</v>
      </c>
      <c r="L4244" s="75">
        <f t="shared" si="267"/>
        <v>1</v>
      </c>
      <c r="M4244" s="76" t="str">
        <f t="shared" si="268"/>
        <v>-</v>
      </c>
      <c r="N4244" s="76" t="str">
        <f t="shared" si="268"/>
        <v>-</v>
      </c>
      <c r="O4244" s="3" t="s">
        <v>679</v>
      </c>
      <c r="P4244" s="3" t="s">
        <v>685</v>
      </c>
      <c r="Q4244" s="3" t="s">
        <v>801</v>
      </c>
      <c r="R4244" s="78"/>
    </row>
    <row r="4245" spans="1:18" x14ac:dyDescent="0.2">
      <c r="A4245" s="3" t="s">
        <v>340</v>
      </c>
      <c r="B4245" s="60" t="s">
        <v>443</v>
      </c>
      <c r="C4245" s="78" t="s">
        <v>751</v>
      </c>
      <c r="D4245" s="78"/>
      <c r="E4245" s="78"/>
      <c r="F4245" s="78"/>
      <c r="G4245" s="78"/>
      <c r="H4245" s="78">
        <f t="shared" si="265"/>
        <v>0</v>
      </c>
      <c r="I4245" s="74"/>
      <c r="J4245" s="74"/>
      <c r="K4245" s="75">
        <f t="shared" si="266"/>
        <v>1</v>
      </c>
      <c r="L4245" s="75">
        <f t="shared" si="267"/>
        <v>1</v>
      </c>
      <c r="M4245" s="76" t="str">
        <f t="shared" si="268"/>
        <v>-</v>
      </c>
      <c r="N4245" s="76" t="str">
        <f t="shared" si="268"/>
        <v>-</v>
      </c>
      <c r="O4245" s="3" t="s">
        <v>679</v>
      </c>
      <c r="P4245" s="3" t="s">
        <v>685</v>
      </c>
      <c r="Q4245" s="3" t="s">
        <v>801</v>
      </c>
      <c r="R4245" s="78"/>
    </row>
    <row r="4246" spans="1:18" x14ac:dyDescent="0.2">
      <c r="A4246" s="3" t="s">
        <v>340</v>
      </c>
      <c r="B4246" s="60" t="s">
        <v>443</v>
      </c>
      <c r="C4246" s="78" t="s">
        <v>752</v>
      </c>
      <c r="D4246" s="78"/>
      <c r="E4246" s="78"/>
      <c r="F4246" s="78"/>
      <c r="G4246" s="78"/>
      <c r="H4246" s="78">
        <f t="shared" si="265"/>
        <v>0</v>
      </c>
      <c r="I4246" s="74"/>
      <c r="J4246" s="74"/>
      <c r="K4246" s="75">
        <f t="shared" si="266"/>
        <v>1</v>
      </c>
      <c r="L4246" s="75">
        <f t="shared" si="267"/>
        <v>1</v>
      </c>
      <c r="M4246" s="76" t="str">
        <f t="shared" si="268"/>
        <v>-</v>
      </c>
      <c r="N4246" s="76" t="str">
        <f t="shared" si="268"/>
        <v>-</v>
      </c>
      <c r="O4246" s="3" t="s">
        <v>679</v>
      </c>
      <c r="P4246" s="3" t="s">
        <v>685</v>
      </c>
      <c r="Q4246" s="3" t="s">
        <v>801</v>
      </c>
      <c r="R4246" s="78"/>
    </row>
    <row r="4247" spans="1:18" x14ac:dyDescent="0.2">
      <c r="A4247" s="3" t="s">
        <v>340</v>
      </c>
      <c r="B4247" s="60" t="s">
        <v>443</v>
      </c>
      <c r="C4247" s="78" t="s">
        <v>753</v>
      </c>
      <c r="D4247" s="78">
        <v>25567</v>
      </c>
      <c r="E4247" s="78">
        <v>3</v>
      </c>
      <c r="F4247" s="78">
        <v>26028</v>
      </c>
      <c r="G4247" s="78">
        <v>2</v>
      </c>
      <c r="H4247" s="78">
        <f t="shared" si="265"/>
        <v>5</v>
      </c>
      <c r="I4247" s="74">
        <v>0.6</v>
      </c>
      <c r="J4247" s="74">
        <v>0.4</v>
      </c>
      <c r="K4247" s="75">
        <f t="shared" si="266"/>
        <v>0.8125</v>
      </c>
      <c r="L4247" s="75">
        <f t="shared" si="267"/>
        <v>0.49999999999999989</v>
      </c>
      <c r="M4247" s="76" t="str">
        <f t="shared" si="268"/>
        <v>-</v>
      </c>
      <c r="N4247" s="76" t="str">
        <f t="shared" si="268"/>
        <v>-</v>
      </c>
      <c r="O4247" s="3" t="s">
        <v>679</v>
      </c>
      <c r="P4247" s="3" t="s">
        <v>685</v>
      </c>
      <c r="Q4247" s="3" t="s">
        <v>801</v>
      </c>
      <c r="R4247" s="78"/>
    </row>
    <row r="4248" spans="1:18" x14ac:dyDescent="0.2">
      <c r="A4248" s="3" t="s">
        <v>277</v>
      </c>
      <c r="B4248" s="60" t="s">
        <v>299</v>
      </c>
      <c r="C4248" s="78" t="s">
        <v>754</v>
      </c>
      <c r="D4248" s="78"/>
      <c r="E4248" s="78"/>
      <c r="F4248" s="78"/>
      <c r="G4248" s="78"/>
      <c r="H4248" s="78">
        <f t="shared" si="265"/>
        <v>0</v>
      </c>
      <c r="I4248" s="74"/>
      <c r="J4248" s="74"/>
      <c r="K4248" s="75">
        <f t="shared" si="266"/>
        <v>1</v>
      </c>
      <c r="L4248" s="75">
        <f t="shared" si="267"/>
        <v>1</v>
      </c>
      <c r="M4248" s="76" t="str">
        <f t="shared" si="268"/>
        <v>-</v>
      </c>
      <c r="N4248" s="76" t="str">
        <f t="shared" si="268"/>
        <v>-</v>
      </c>
      <c r="O4248" s="3" t="s">
        <v>679</v>
      </c>
      <c r="P4248" s="3" t="s">
        <v>685</v>
      </c>
      <c r="Q4248" s="3" t="s">
        <v>687</v>
      </c>
      <c r="R4248" s="78"/>
    </row>
    <row r="4249" spans="1:18" x14ac:dyDescent="0.2">
      <c r="A4249" s="3" t="s">
        <v>277</v>
      </c>
      <c r="B4249" s="60" t="s">
        <v>299</v>
      </c>
      <c r="C4249" s="78" t="s">
        <v>755</v>
      </c>
      <c r="D4249" s="78">
        <v>25567</v>
      </c>
      <c r="E4249" s="78">
        <v>21</v>
      </c>
      <c r="F4249" s="78">
        <v>26028</v>
      </c>
      <c r="G4249" s="78">
        <v>4</v>
      </c>
      <c r="H4249" s="78">
        <f t="shared" si="265"/>
        <v>25</v>
      </c>
      <c r="I4249" s="74">
        <v>0.84</v>
      </c>
      <c r="J4249" s="74">
        <v>0.16</v>
      </c>
      <c r="K4249" s="75">
        <f t="shared" si="266"/>
        <v>0.99992173910140991</v>
      </c>
      <c r="L4249" s="75">
        <f t="shared" si="267"/>
        <v>4.5526027679443381E-4</v>
      </c>
      <c r="M4249" s="76" t="str">
        <f t="shared" si="268"/>
        <v>-</v>
      </c>
      <c r="N4249" s="76" t="str">
        <f t="shared" si="268"/>
        <v>-</v>
      </c>
      <c r="O4249" s="3" t="s">
        <v>679</v>
      </c>
      <c r="P4249" s="3" t="s">
        <v>685</v>
      </c>
      <c r="Q4249" s="3" t="s">
        <v>687</v>
      </c>
      <c r="R4249" s="78"/>
    </row>
    <row r="4250" spans="1:18" x14ac:dyDescent="0.2">
      <c r="A4250" s="3" t="s">
        <v>277</v>
      </c>
      <c r="B4250" s="60" t="s">
        <v>299</v>
      </c>
      <c r="C4250" s="78" t="s">
        <v>756</v>
      </c>
      <c r="D4250" s="78">
        <v>25567</v>
      </c>
      <c r="E4250" s="78">
        <v>75</v>
      </c>
      <c r="F4250" s="78">
        <v>26028</v>
      </c>
      <c r="G4250" s="78">
        <v>41</v>
      </c>
      <c r="H4250" s="78">
        <f t="shared" si="265"/>
        <v>116</v>
      </c>
      <c r="I4250" s="74">
        <v>0.64655172413793105</v>
      </c>
      <c r="J4250" s="74">
        <v>0.35344827586206895</v>
      </c>
      <c r="K4250" s="75">
        <f t="shared" si="266"/>
        <v>0.99946746286336796</v>
      </c>
      <c r="L4250" s="75">
        <f t="shared" si="267"/>
        <v>1.0246646261426312E-3</v>
      </c>
      <c r="M4250" s="76" t="str">
        <f t="shared" si="268"/>
        <v>-</v>
      </c>
      <c r="N4250" s="76" t="str">
        <f t="shared" si="268"/>
        <v>-</v>
      </c>
      <c r="O4250" s="3" t="s">
        <v>679</v>
      </c>
      <c r="P4250" s="3" t="s">
        <v>685</v>
      </c>
      <c r="Q4250" s="3" t="s">
        <v>687</v>
      </c>
      <c r="R4250" s="78"/>
    </row>
    <row r="4251" spans="1:18" x14ac:dyDescent="0.2">
      <c r="A4251" s="3" t="s">
        <v>277</v>
      </c>
      <c r="B4251" s="60" t="s">
        <v>299</v>
      </c>
      <c r="C4251" s="78" t="s">
        <v>757</v>
      </c>
      <c r="D4251" s="78">
        <v>25567</v>
      </c>
      <c r="E4251" s="78">
        <v>18</v>
      </c>
      <c r="F4251" s="78">
        <v>26028</v>
      </c>
      <c r="G4251" s="78">
        <v>3</v>
      </c>
      <c r="H4251" s="78">
        <f t="shared" si="265"/>
        <v>21</v>
      </c>
      <c r="I4251" s="74">
        <v>0.8571428571428571</v>
      </c>
      <c r="J4251" s="74">
        <v>0.14285714285714285</v>
      </c>
      <c r="K4251" s="75">
        <f t="shared" si="266"/>
        <v>0.99988937377929688</v>
      </c>
      <c r="L4251" s="75">
        <f t="shared" si="267"/>
        <v>7.4481964111328136E-4</v>
      </c>
      <c r="M4251" s="76" t="str">
        <f t="shared" si="268"/>
        <v>-</v>
      </c>
      <c r="N4251" s="76" t="str">
        <f t="shared" si="268"/>
        <v>-</v>
      </c>
      <c r="O4251" s="3" t="s">
        <v>679</v>
      </c>
      <c r="P4251" s="3" t="s">
        <v>685</v>
      </c>
      <c r="Q4251" s="3" t="s">
        <v>687</v>
      </c>
      <c r="R4251" s="78"/>
    </row>
    <row r="4252" spans="1:18" x14ac:dyDescent="0.2">
      <c r="A4252" s="3" t="s">
        <v>277</v>
      </c>
      <c r="B4252" s="60" t="s">
        <v>299</v>
      </c>
      <c r="C4252" s="78" t="s">
        <v>758</v>
      </c>
      <c r="D4252" s="78"/>
      <c r="E4252" s="78"/>
      <c r="F4252" s="78"/>
      <c r="G4252" s="78"/>
      <c r="H4252" s="78">
        <f t="shared" si="265"/>
        <v>0</v>
      </c>
      <c r="I4252" s="74"/>
      <c r="J4252" s="74"/>
      <c r="K4252" s="75">
        <f t="shared" si="266"/>
        <v>1</v>
      </c>
      <c r="L4252" s="75">
        <f t="shared" si="267"/>
        <v>1</v>
      </c>
      <c r="M4252" s="76" t="str">
        <f t="shared" si="268"/>
        <v>-</v>
      </c>
      <c r="N4252" s="76" t="str">
        <f t="shared" si="268"/>
        <v>-</v>
      </c>
      <c r="O4252" s="3" t="s">
        <v>679</v>
      </c>
      <c r="P4252" s="3" t="s">
        <v>685</v>
      </c>
      <c r="Q4252" s="3" t="s">
        <v>687</v>
      </c>
      <c r="R4252" s="78"/>
    </row>
    <row r="4253" spans="1:18" x14ac:dyDescent="0.2">
      <c r="A4253" s="3" t="s">
        <v>277</v>
      </c>
      <c r="B4253" s="60" t="s">
        <v>299</v>
      </c>
      <c r="C4253" s="78" t="s">
        <v>759</v>
      </c>
      <c r="D4253" s="78">
        <v>25567</v>
      </c>
      <c r="E4253" s="78">
        <v>1</v>
      </c>
      <c r="F4253" s="78">
        <v>26028</v>
      </c>
      <c r="G4253" s="78">
        <v>0</v>
      </c>
      <c r="H4253" s="78">
        <f t="shared" si="265"/>
        <v>1</v>
      </c>
      <c r="I4253" s="74">
        <v>1</v>
      </c>
      <c r="J4253" s="74">
        <v>0</v>
      </c>
      <c r="K4253" s="75">
        <f t="shared" si="266"/>
        <v>1</v>
      </c>
      <c r="L4253" s="75">
        <f t="shared" si="267"/>
        <v>0.5</v>
      </c>
      <c r="M4253" s="76" t="str">
        <f t="shared" si="268"/>
        <v>-</v>
      </c>
      <c r="N4253" s="76" t="str">
        <f t="shared" si="268"/>
        <v>-</v>
      </c>
      <c r="O4253" s="3" t="s">
        <v>679</v>
      </c>
      <c r="P4253" s="3" t="s">
        <v>685</v>
      </c>
      <c r="Q4253" s="3" t="s">
        <v>687</v>
      </c>
      <c r="R4253" s="78"/>
    </row>
    <row r="4254" spans="1:18" x14ac:dyDescent="0.2">
      <c r="A4254" s="3" t="s">
        <v>277</v>
      </c>
      <c r="B4254" s="60" t="s">
        <v>299</v>
      </c>
      <c r="C4254" s="78" t="s">
        <v>760</v>
      </c>
      <c r="D4254" s="78"/>
      <c r="E4254" s="78"/>
      <c r="F4254" s="78"/>
      <c r="G4254" s="78"/>
      <c r="H4254" s="78">
        <f t="shared" si="265"/>
        <v>0</v>
      </c>
      <c r="I4254" s="74"/>
      <c r="J4254" s="74"/>
      <c r="K4254" s="75">
        <f t="shared" si="266"/>
        <v>1</v>
      </c>
      <c r="L4254" s="75">
        <f t="shared" si="267"/>
        <v>1</v>
      </c>
      <c r="M4254" s="76" t="str">
        <f t="shared" si="268"/>
        <v>-</v>
      </c>
      <c r="N4254" s="76" t="str">
        <f t="shared" si="268"/>
        <v>-</v>
      </c>
      <c r="O4254" s="3" t="s">
        <v>679</v>
      </c>
      <c r="P4254" s="3" t="s">
        <v>685</v>
      </c>
      <c r="Q4254" s="3" t="s">
        <v>687</v>
      </c>
      <c r="R4254" s="78"/>
    </row>
    <row r="4255" spans="1:18" x14ac:dyDescent="0.2">
      <c r="A4255" s="3" t="s">
        <v>277</v>
      </c>
      <c r="B4255" s="60" t="s">
        <v>299</v>
      </c>
      <c r="C4255" s="78" t="s">
        <v>761</v>
      </c>
      <c r="D4255" s="78"/>
      <c r="E4255" s="78"/>
      <c r="F4255" s="78"/>
      <c r="G4255" s="78"/>
      <c r="H4255" s="78">
        <f t="shared" ref="H4255:H4318" si="269">E4255+G4255</f>
        <v>0</v>
      </c>
      <c r="I4255" s="74"/>
      <c r="J4255" s="74"/>
      <c r="K4255" s="75">
        <f t="shared" si="266"/>
        <v>1</v>
      </c>
      <c r="L4255" s="75">
        <f t="shared" si="267"/>
        <v>1</v>
      </c>
      <c r="M4255" s="76" t="str">
        <f t="shared" si="268"/>
        <v>-</v>
      </c>
      <c r="N4255" s="76" t="str">
        <f t="shared" si="268"/>
        <v>-</v>
      </c>
      <c r="O4255" s="3" t="s">
        <v>679</v>
      </c>
      <c r="P4255" s="3" t="s">
        <v>685</v>
      </c>
      <c r="Q4255" s="3" t="s">
        <v>687</v>
      </c>
      <c r="R4255" s="78"/>
    </row>
    <row r="4256" spans="1:18" x14ac:dyDescent="0.2">
      <c r="A4256" s="3" t="s">
        <v>277</v>
      </c>
      <c r="B4256" s="60" t="s">
        <v>299</v>
      </c>
      <c r="C4256" s="78" t="s">
        <v>762</v>
      </c>
      <c r="D4256" s="78">
        <v>25567</v>
      </c>
      <c r="E4256" s="78">
        <v>0</v>
      </c>
      <c r="F4256" s="78">
        <v>26028</v>
      </c>
      <c r="G4256" s="78">
        <v>1</v>
      </c>
      <c r="H4256" s="78">
        <f t="shared" si="269"/>
        <v>1</v>
      </c>
      <c r="I4256" s="74">
        <v>0</v>
      </c>
      <c r="J4256" s="74">
        <v>1</v>
      </c>
      <c r="K4256" s="75">
        <f t="shared" si="266"/>
        <v>0.5</v>
      </c>
      <c r="L4256" s="75">
        <f t="shared" si="267"/>
        <v>1</v>
      </c>
      <c r="M4256" s="76" t="str">
        <f t="shared" si="268"/>
        <v>-</v>
      </c>
      <c r="N4256" s="76" t="str">
        <f t="shared" si="268"/>
        <v>-</v>
      </c>
      <c r="O4256" s="3" t="s">
        <v>679</v>
      </c>
      <c r="P4256" s="3" t="s">
        <v>685</v>
      </c>
      <c r="Q4256" s="3" t="s">
        <v>687</v>
      </c>
      <c r="R4256" s="78"/>
    </row>
    <row r="4257" spans="1:18" x14ac:dyDescent="0.2">
      <c r="A4257" s="3" t="s">
        <v>277</v>
      </c>
      <c r="B4257" s="60" t="s">
        <v>299</v>
      </c>
      <c r="C4257" s="78" t="s">
        <v>741</v>
      </c>
      <c r="D4257" s="78">
        <v>25567</v>
      </c>
      <c r="E4257" s="78">
        <v>8</v>
      </c>
      <c r="F4257" s="78">
        <v>26028</v>
      </c>
      <c r="G4257" s="78">
        <v>4</v>
      </c>
      <c r="H4257" s="78">
        <f t="shared" si="269"/>
        <v>12</v>
      </c>
      <c r="I4257" s="74">
        <v>0.66666666666666663</v>
      </c>
      <c r="J4257" s="74">
        <v>0.33333333333333331</v>
      </c>
      <c r="K4257" s="75">
        <f t="shared" si="266"/>
        <v>0.927001953125</v>
      </c>
      <c r="L4257" s="75">
        <f t="shared" si="267"/>
        <v>0.19384765625</v>
      </c>
      <c r="M4257" s="76" t="str">
        <f t="shared" si="268"/>
        <v>-</v>
      </c>
      <c r="N4257" s="76" t="str">
        <f t="shared" si="268"/>
        <v>-</v>
      </c>
      <c r="O4257" s="3" t="s">
        <v>679</v>
      </c>
      <c r="P4257" s="3" t="s">
        <v>685</v>
      </c>
      <c r="Q4257" s="3" t="s">
        <v>687</v>
      </c>
      <c r="R4257" s="78"/>
    </row>
    <row r="4258" spans="1:18" x14ac:dyDescent="0.2">
      <c r="A4258" s="3" t="s">
        <v>277</v>
      </c>
      <c r="B4258" s="60" t="s">
        <v>299</v>
      </c>
      <c r="C4258" s="78" t="s">
        <v>742</v>
      </c>
      <c r="D4258" s="78"/>
      <c r="E4258" s="78"/>
      <c r="F4258" s="78"/>
      <c r="G4258" s="78"/>
      <c r="H4258" s="78">
        <f t="shared" si="269"/>
        <v>0</v>
      </c>
      <c r="I4258" s="74"/>
      <c r="J4258" s="74"/>
      <c r="K4258" s="75">
        <f t="shared" si="266"/>
        <v>1</v>
      </c>
      <c r="L4258" s="75">
        <f t="shared" si="267"/>
        <v>1</v>
      </c>
      <c r="M4258" s="76" t="str">
        <f t="shared" si="268"/>
        <v>-</v>
      </c>
      <c r="N4258" s="76" t="str">
        <f t="shared" si="268"/>
        <v>-</v>
      </c>
      <c r="O4258" s="3" t="s">
        <v>679</v>
      </c>
      <c r="P4258" s="3" t="s">
        <v>685</v>
      </c>
      <c r="Q4258" s="3" t="s">
        <v>687</v>
      </c>
      <c r="R4258" s="78"/>
    </row>
    <row r="4259" spans="1:18" x14ac:dyDescent="0.2">
      <c r="A4259" s="3" t="s">
        <v>277</v>
      </c>
      <c r="B4259" s="60" t="s">
        <v>299</v>
      </c>
      <c r="C4259" s="78" t="s">
        <v>743</v>
      </c>
      <c r="D4259" s="78">
        <v>25567</v>
      </c>
      <c r="E4259" s="78">
        <v>59</v>
      </c>
      <c r="F4259" s="78">
        <v>26028</v>
      </c>
      <c r="G4259" s="78">
        <v>12</v>
      </c>
      <c r="H4259" s="78">
        <f t="shared" si="269"/>
        <v>71</v>
      </c>
      <c r="I4259" s="74">
        <v>0.83098591549295775</v>
      </c>
      <c r="J4259" s="74">
        <v>0.16901408450704225</v>
      </c>
      <c r="K4259" s="75">
        <f t="shared" si="266"/>
        <v>0.99999999868333567</v>
      </c>
      <c r="L4259" s="75">
        <f t="shared" si="267"/>
        <v>6.7388342594888768E-9</v>
      </c>
      <c r="M4259" s="76" t="str">
        <f t="shared" si="268"/>
        <v>-</v>
      </c>
      <c r="N4259" s="76" t="str">
        <f t="shared" si="268"/>
        <v>sig</v>
      </c>
      <c r="O4259" s="3" t="s">
        <v>679</v>
      </c>
      <c r="P4259" s="3" t="s">
        <v>685</v>
      </c>
      <c r="Q4259" s="3" t="s">
        <v>687</v>
      </c>
      <c r="R4259" s="78"/>
    </row>
    <row r="4260" spans="1:18" x14ac:dyDescent="0.2">
      <c r="A4260" s="3" t="s">
        <v>277</v>
      </c>
      <c r="B4260" s="60" t="s">
        <v>299</v>
      </c>
      <c r="C4260" s="78" t="s">
        <v>744</v>
      </c>
      <c r="D4260" s="78">
        <v>25567</v>
      </c>
      <c r="E4260" s="78">
        <v>1</v>
      </c>
      <c r="F4260" s="78">
        <v>26028</v>
      </c>
      <c r="G4260" s="78">
        <v>0</v>
      </c>
      <c r="H4260" s="78">
        <f t="shared" si="269"/>
        <v>1</v>
      </c>
      <c r="I4260" s="74">
        <v>1</v>
      </c>
      <c r="J4260" s="74">
        <v>0</v>
      </c>
      <c r="K4260" s="75">
        <f t="shared" si="266"/>
        <v>1</v>
      </c>
      <c r="L4260" s="75">
        <f t="shared" si="267"/>
        <v>0.5</v>
      </c>
      <c r="M4260" s="76" t="str">
        <f t="shared" si="268"/>
        <v>-</v>
      </c>
      <c r="N4260" s="76" t="str">
        <f t="shared" si="268"/>
        <v>-</v>
      </c>
      <c r="O4260" s="3" t="s">
        <v>679</v>
      </c>
      <c r="P4260" s="3" t="s">
        <v>685</v>
      </c>
      <c r="Q4260" s="3" t="s">
        <v>687</v>
      </c>
      <c r="R4260" s="78"/>
    </row>
    <row r="4261" spans="1:18" x14ac:dyDescent="0.2">
      <c r="A4261" s="3" t="s">
        <v>277</v>
      </c>
      <c r="B4261" s="60" t="s">
        <v>299</v>
      </c>
      <c r="C4261" s="78" t="s">
        <v>745</v>
      </c>
      <c r="D4261" s="78"/>
      <c r="E4261" s="78"/>
      <c r="F4261" s="78"/>
      <c r="G4261" s="78"/>
      <c r="H4261" s="78">
        <f t="shared" si="269"/>
        <v>0</v>
      </c>
      <c r="I4261" s="74"/>
      <c r="J4261" s="74"/>
      <c r="K4261" s="75">
        <f t="shared" si="266"/>
        <v>1</v>
      </c>
      <c r="L4261" s="75">
        <f t="shared" si="267"/>
        <v>1</v>
      </c>
      <c r="M4261" s="76" t="str">
        <f t="shared" si="268"/>
        <v>-</v>
      </c>
      <c r="N4261" s="76" t="str">
        <f t="shared" si="268"/>
        <v>-</v>
      </c>
      <c r="O4261" s="3" t="s">
        <v>679</v>
      </c>
      <c r="P4261" s="3" t="s">
        <v>685</v>
      </c>
      <c r="Q4261" s="3" t="s">
        <v>687</v>
      </c>
      <c r="R4261" s="78"/>
    </row>
    <row r="4262" spans="1:18" x14ac:dyDescent="0.2">
      <c r="A4262" s="3" t="s">
        <v>277</v>
      </c>
      <c r="B4262" s="60" t="s">
        <v>299</v>
      </c>
      <c r="C4262" s="78" t="s">
        <v>746</v>
      </c>
      <c r="D4262" s="78">
        <v>25567</v>
      </c>
      <c r="E4262" s="78">
        <v>38</v>
      </c>
      <c r="F4262" s="78">
        <v>26028</v>
      </c>
      <c r="G4262" s="78">
        <v>8</v>
      </c>
      <c r="H4262" s="78">
        <f t="shared" si="269"/>
        <v>46</v>
      </c>
      <c r="I4262" s="74">
        <v>0.82608695652173914</v>
      </c>
      <c r="J4262" s="74">
        <v>0.17391304347826086</v>
      </c>
      <c r="K4262" s="75">
        <f t="shared" si="266"/>
        <v>0.9999990842283637</v>
      </c>
      <c r="L4262" s="75">
        <f t="shared" si="267"/>
        <v>4.6238499606943244E-6</v>
      </c>
      <c r="M4262" s="76" t="str">
        <f t="shared" si="268"/>
        <v>-</v>
      </c>
      <c r="N4262" s="76" t="str">
        <f t="shared" si="268"/>
        <v>sig</v>
      </c>
      <c r="O4262" s="3" t="s">
        <v>679</v>
      </c>
      <c r="P4262" s="3" t="s">
        <v>685</v>
      </c>
      <c r="Q4262" s="3" t="s">
        <v>687</v>
      </c>
      <c r="R4262" s="78"/>
    </row>
    <row r="4263" spans="1:18" x14ac:dyDescent="0.2">
      <c r="A4263" s="3" t="s">
        <v>277</v>
      </c>
      <c r="B4263" s="60" t="s">
        <v>299</v>
      </c>
      <c r="C4263" s="78" t="s">
        <v>747</v>
      </c>
      <c r="D4263" s="78"/>
      <c r="E4263" s="78"/>
      <c r="F4263" s="78"/>
      <c r="G4263" s="78"/>
      <c r="H4263" s="78">
        <f t="shared" si="269"/>
        <v>0</v>
      </c>
      <c r="I4263" s="74"/>
      <c r="J4263" s="74"/>
      <c r="K4263" s="75">
        <f t="shared" si="266"/>
        <v>1</v>
      </c>
      <c r="L4263" s="75">
        <f t="shared" si="267"/>
        <v>1</v>
      </c>
      <c r="M4263" s="76" t="str">
        <f t="shared" si="268"/>
        <v>-</v>
      </c>
      <c r="N4263" s="76" t="str">
        <f t="shared" si="268"/>
        <v>-</v>
      </c>
      <c r="O4263" s="3" t="s">
        <v>679</v>
      </c>
      <c r="P4263" s="3" t="s">
        <v>685</v>
      </c>
      <c r="Q4263" s="3" t="s">
        <v>687</v>
      </c>
      <c r="R4263" s="78"/>
    </row>
    <row r="4264" spans="1:18" x14ac:dyDescent="0.2">
      <c r="A4264" s="3" t="s">
        <v>277</v>
      </c>
      <c r="B4264" s="60" t="s">
        <v>299</v>
      </c>
      <c r="C4264" s="78" t="s">
        <v>748</v>
      </c>
      <c r="D4264" s="78"/>
      <c r="E4264" s="78"/>
      <c r="F4264" s="78"/>
      <c r="G4264" s="78"/>
      <c r="H4264" s="78">
        <f t="shared" si="269"/>
        <v>0</v>
      </c>
      <c r="I4264" s="74"/>
      <c r="J4264" s="74"/>
      <c r="K4264" s="75">
        <f t="shared" si="266"/>
        <v>1</v>
      </c>
      <c r="L4264" s="75">
        <f t="shared" si="267"/>
        <v>1</v>
      </c>
      <c r="M4264" s="76" t="str">
        <f t="shared" si="268"/>
        <v>-</v>
      </c>
      <c r="N4264" s="76" t="str">
        <f t="shared" si="268"/>
        <v>-</v>
      </c>
      <c r="O4264" s="3" t="s">
        <v>679</v>
      </c>
      <c r="P4264" s="3" t="s">
        <v>685</v>
      </c>
      <c r="Q4264" s="3" t="s">
        <v>687</v>
      </c>
      <c r="R4264" s="78"/>
    </row>
    <row r="4265" spans="1:18" x14ac:dyDescent="0.2">
      <c r="A4265" s="3" t="s">
        <v>277</v>
      </c>
      <c r="B4265" s="60" t="s">
        <v>299</v>
      </c>
      <c r="C4265" s="78" t="s">
        <v>749</v>
      </c>
      <c r="D4265" s="78">
        <v>25567</v>
      </c>
      <c r="E4265" s="78">
        <v>27</v>
      </c>
      <c r="F4265" s="78">
        <v>26028</v>
      </c>
      <c r="G4265" s="78">
        <v>4</v>
      </c>
      <c r="H4265" s="78">
        <f t="shared" si="269"/>
        <v>31</v>
      </c>
      <c r="I4265" s="74">
        <v>0.87096774193548387</v>
      </c>
      <c r="J4265" s="74">
        <v>0.12903225806451613</v>
      </c>
      <c r="K4265" s="75">
        <f t="shared" si="266"/>
        <v>0.99999767541885376</v>
      </c>
      <c r="L4265" s="75">
        <f t="shared" si="267"/>
        <v>1.6976613551378274E-5</v>
      </c>
      <c r="M4265" s="76" t="str">
        <f t="shared" si="268"/>
        <v>-</v>
      </c>
      <c r="N4265" s="76" t="str">
        <f t="shared" si="268"/>
        <v>-</v>
      </c>
      <c r="O4265" s="3" t="s">
        <v>679</v>
      </c>
      <c r="P4265" s="3" t="s">
        <v>685</v>
      </c>
      <c r="Q4265" s="3" t="s">
        <v>687</v>
      </c>
      <c r="R4265" s="78"/>
    </row>
    <row r="4266" spans="1:18" x14ac:dyDescent="0.2">
      <c r="A4266" s="3" t="s">
        <v>277</v>
      </c>
      <c r="B4266" s="60" t="s">
        <v>299</v>
      </c>
      <c r="C4266" s="78" t="s">
        <v>750</v>
      </c>
      <c r="D4266" s="78"/>
      <c r="E4266" s="78"/>
      <c r="F4266" s="78"/>
      <c r="G4266" s="78"/>
      <c r="H4266" s="78">
        <f t="shared" si="269"/>
        <v>0</v>
      </c>
      <c r="I4266" s="74"/>
      <c r="J4266" s="74"/>
      <c r="K4266" s="75">
        <f t="shared" si="266"/>
        <v>1</v>
      </c>
      <c r="L4266" s="75">
        <f t="shared" si="267"/>
        <v>1</v>
      </c>
      <c r="M4266" s="76" t="str">
        <f t="shared" si="268"/>
        <v>-</v>
      </c>
      <c r="N4266" s="76" t="str">
        <f t="shared" si="268"/>
        <v>-</v>
      </c>
      <c r="O4266" s="3" t="s">
        <v>679</v>
      </c>
      <c r="P4266" s="3" t="s">
        <v>685</v>
      </c>
      <c r="Q4266" s="3" t="s">
        <v>687</v>
      </c>
      <c r="R4266" s="78"/>
    </row>
    <row r="4267" spans="1:18" x14ac:dyDescent="0.2">
      <c r="A4267" s="3" t="s">
        <v>277</v>
      </c>
      <c r="B4267" s="60" t="s">
        <v>299</v>
      </c>
      <c r="C4267" s="78" t="s">
        <v>751</v>
      </c>
      <c r="D4267" s="78"/>
      <c r="E4267" s="78"/>
      <c r="F4267" s="78"/>
      <c r="G4267" s="78"/>
      <c r="H4267" s="78">
        <f t="shared" si="269"/>
        <v>0</v>
      </c>
      <c r="I4267" s="74"/>
      <c r="J4267" s="74"/>
      <c r="K4267" s="75">
        <f t="shared" si="266"/>
        <v>1</v>
      </c>
      <c r="L4267" s="75">
        <f t="shared" si="267"/>
        <v>1</v>
      </c>
      <c r="M4267" s="76" t="str">
        <f t="shared" si="268"/>
        <v>-</v>
      </c>
      <c r="N4267" s="76" t="str">
        <f t="shared" si="268"/>
        <v>-</v>
      </c>
      <c r="O4267" s="3" t="s">
        <v>679</v>
      </c>
      <c r="P4267" s="3" t="s">
        <v>685</v>
      </c>
      <c r="Q4267" s="3" t="s">
        <v>687</v>
      </c>
      <c r="R4267" s="78"/>
    </row>
    <row r="4268" spans="1:18" x14ac:dyDescent="0.2">
      <c r="A4268" s="3" t="s">
        <v>277</v>
      </c>
      <c r="B4268" s="60" t="s">
        <v>299</v>
      </c>
      <c r="C4268" s="78" t="s">
        <v>752</v>
      </c>
      <c r="D4268" s="78">
        <v>25567</v>
      </c>
      <c r="E4268" s="78">
        <v>1</v>
      </c>
      <c r="F4268" s="78">
        <v>26028</v>
      </c>
      <c r="G4268" s="78">
        <v>0</v>
      </c>
      <c r="H4268" s="78">
        <f t="shared" si="269"/>
        <v>1</v>
      </c>
      <c r="I4268" s="74">
        <v>1</v>
      </c>
      <c r="J4268" s="74">
        <v>0</v>
      </c>
      <c r="K4268" s="75">
        <f t="shared" si="266"/>
        <v>1</v>
      </c>
      <c r="L4268" s="75">
        <f t="shared" si="267"/>
        <v>0.5</v>
      </c>
      <c r="M4268" s="76" t="str">
        <f t="shared" si="268"/>
        <v>-</v>
      </c>
      <c r="N4268" s="76" t="str">
        <f t="shared" si="268"/>
        <v>-</v>
      </c>
      <c r="O4268" s="3" t="s">
        <v>679</v>
      </c>
      <c r="P4268" s="3" t="s">
        <v>685</v>
      </c>
      <c r="Q4268" s="3" t="s">
        <v>687</v>
      </c>
      <c r="R4268" s="78"/>
    </row>
    <row r="4269" spans="1:18" x14ac:dyDescent="0.2">
      <c r="A4269" s="3" t="s">
        <v>277</v>
      </c>
      <c r="B4269" s="60" t="s">
        <v>299</v>
      </c>
      <c r="C4269" s="78" t="s">
        <v>753</v>
      </c>
      <c r="D4269" s="78">
        <v>25567</v>
      </c>
      <c r="E4269" s="78">
        <v>12</v>
      </c>
      <c r="F4269" s="78">
        <v>26028</v>
      </c>
      <c r="G4269" s="78">
        <v>6</v>
      </c>
      <c r="H4269" s="78">
        <f t="shared" si="269"/>
        <v>18</v>
      </c>
      <c r="I4269" s="74">
        <v>0.66666666666666663</v>
      </c>
      <c r="J4269" s="74">
        <v>0.33333333333333331</v>
      </c>
      <c r="K4269" s="75">
        <f t="shared" si="266"/>
        <v>0.951873779296875</v>
      </c>
      <c r="L4269" s="75">
        <f t="shared" si="267"/>
        <v>0.11894226074218753</v>
      </c>
      <c r="M4269" s="76" t="str">
        <f t="shared" si="268"/>
        <v>-</v>
      </c>
      <c r="N4269" s="76" t="str">
        <f t="shared" si="268"/>
        <v>-</v>
      </c>
      <c r="O4269" s="3" t="s">
        <v>679</v>
      </c>
      <c r="P4269" s="3" t="s">
        <v>685</v>
      </c>
      <c r="Q4269" s="3" t="s">
        <v>687</v>
      </c>
      <c r="R4269" s="78"/>
    </row>
    <row r="4270" spans="1:18" x14ac:dyDescent="0.2">
      <c r="A4270" s="3" t="s">
        <v>278</v>
      </c>
      <c r="B4270" s="60" t="s">
        <v>299</v>
      </c>
      <c r="C4270" s="78" t="s">
        <v>754</v>
      </c>
      <c r="D4270" s="78">
        <v>25567</v>
      </c>
      <c r="E4270" s="78">
        <v>70</v>
      </c>
      <c r="F4270" s="78">
        <v>26028</v>
      </c>
      <c r="G4270" s="78">
        <v>96</v>
      </c>
      <c r="H4270" s="78">
        <f t="shared" si="269"/>
        <v>166</v>
      </c>
      <c r="I4270" s="74">
        <v>0.42168674698795183</v>
      </c>
      <c r="J4270" s="74">
        <v>0.57831325301204817</v>
      </c>
      <c r="K4270" s="75">
        <f t="shared" si="266"/>
        <v>2.6002877498482402E-2</v>
      </c>
      <c r="L4270" s="75">
        <f t="shared" si="267"/>
        <v>0.98210049214047079</v>
      </c>
      <c r="M4270" s="76" t="str">
        <f t="shared" si="268"/>
        <v>-</v>
      </c>
      <c r="N4270" s="76" t="str">
        <f t="shared" si="268"/>
        <v>-</v>
      </c>
      <c r="O4270" s="3" t="s">
        <v>679</v>
      </c>
      <c r="P4270" s="3" t="s">
        <v>685</v>
      </c>
      <c r="Q4270" s="3" t="s">
        <v>687</v>
      </c>
      <c r="R4270" s="78"/>
    </row>
    <row r="4271" spans="1:18" x14ac:dyDescent="0.2">
      <c r="A4271" s="3" t="s">
        <v>278</v>
      </c>
      <c r="B4271" s="60" t="s">
        <v>299</v>
      </c>
      <c r="C4271" s="78" t="s">
        <v>755</v>
      </c>
      <c r="D4271" s="78">
        <v>25567</v>
      </c>
      <c r="E4271" s="78">
        <v>61</v>
      </c>
      <c r="F4271" s="78">
        <v>26028</v>
      </c>
      <c r="G4271" s="78">
        <v>27</v>
      </c>
      <c r="H4271" s="78">
        <f t="shared" si="269"/>
        <v>88</v>
      </c>
      <c r="I4271" s="74">
        <v>0.69318181818181823</v>
      </c>
      <c r="J4271" s="74">
        <v>0.30681818181818182</v>
      </c>
      <c r="K4271" s="75">
        <f t="shared" si="266"/>
        <v>0.99992142566448505</v>
      </c>
      <c r="L4271" s="75">
        <f t="shared" si="267"/>
        <v>1.8701100747246124E-4</v>
      </c>
      <c r="M4271" s="76" t="str">
        <f t="shared" si="268"/>
        <v>-</v>
      </c>
      <c r="N4271" s="76" t="str">
        <f t="shared" si="268"/>
        <v>-</v>
      </c>
      <c r="O4271" s="3" t="s">
        <v>679</v>
      </c>
      <c r="P4271" s="3" t="s">
        <v>685</v>
      </c>
      <c r="Q4271" s="3" t="s">
        <v>687</v>
      </c>
      <c r="R4271" s="78"/>
    </row>
    <row r="4272" spans="1:18" x14ac:dyDescent="0.2">
      <c r="A4272" s="3" t="s">
        <v>278</v>
      </c>
      <c r="B4272" s="60" t="s">
        <v>299</v>
      </c>
      <c r="C4272" s="78" t="s">
        <v>756</v>
      </c>
      <c r="D4272" s="78">
        <v>25567</v>
      </c>
      <c r="E4272" s="78">
        <v>47</v>
      </c>
      <c r="F4272" s="78">
        <v>26028</v>
      </c>
      <c r="G4272" s="78">
        <v>7</v>
      </c>
      <c r="H4272" s="78">
        <f t="shared" si="269"/>
        <v>54</v>
      </c>
      <c r="I4272" s="74">
        <v>0.87037037037037035</v>
      </c>
      <c r="J4272" s="74">
        <v>0.12962962962962962</v>
      </c>
      <c r="K4272" s="75">
        <f t="shared" si="266"/>
        <v>0.99999999837173492</v>
      </c>
      <c r="L4272" s="75">
        <f t="shared" si="267"/>
        <v>1.1459321047624366E-8</v>
      </c>
      <c r="M4272" s="76" t="str">
        <f t="shared" si="268"/>
        <v>-</v>
      </c>
      <c r="N4272" s="76" t="str">
        <f t="shared" si="268"/>
        <v>sig</v>
      </c>
      <c r="O4272" s="3" t="s">
        <v>679</v>
      </c>
      <c r="P4272" s="3" t="s">
        <v>685</v>
      </c>
      <c r="Q4272" s="3" t="s">
        <v>687</v>
      </c>
      <c r="R4272" s="78"/>
    </row>
    <row r="4273" spans="1:18" x14ac:dyDescent="0.2">
      <c r="A4273" s="3" t="s">
        <v>278</v>
      </c>
      <c r="B4273" s="60" t="s">
        <v>299</v>
      </c>
      <c r="C4273" s="78" t="s">
        <v>757</v>
      </c>
      <c r="D4273" s="78">
        <v>25567</v>
      </c>
      <c r="E4273" s="78">
        <v>35</v>
      </c>
      <c r="F4273" s="78">
        <v>26028</v>
      </c>
      <c r="G4273" s="78">
        <v>75</v>
      </c>
      <c r="H4273" s="78">
        <f t="shared" si="269"/>
        <v>110</v>
      </c>
      <c r="I4273" s="74">
        <v>0.31818181818181818</v>
      </c>
      <c r="J4273" s="74">
        <v>0.68181818181818177</v>
      </c>
      <c r="K4273" s="75">
        <f t="shared" si="266"/>
        <v>8.6192150663409392E-5</v>
      </c>
      <c r="L4273" s="75">
        <f t="shared" si="267"/>
        <v>0.99996153590575709</v>
      </c>
      <c r="M4273" s="76" t="str">
        <f t="shared" si="268"/>
        <v>-</v>
      </c>
      <c r="N4273" s="76" t="str">
        <f t="shared" si="268"/>
        <v>-</v>
      </c>
      <c r="O4273" s="3" t="s">
        <v>679</v>
      </c>
      <c r="P4273" s="3" t="s">
        <v>685</v>
      </c>
      <c r="Q4273" s="3" t="s">
        <v>687</v>
      </c>
      <c r="R4273" s="78"/>
    </row>
    <row r="4274" spans="1:18" x14ac:dyDescent="0.2">
      <c r="A4274" s="3" t="s">
        <v>278</v>
      </c>
      <c r="B4274" s="60" t="s">
        <v>299</v>
      </c>
      <c r="C4274" s="78" t="s">
        <v>758</v>
      </c>
      <c r="D4274" s="78">
        <v>25567</v>
      </c>
      <c r="E4274" s="78">
        <v>217</v>
      </c>
      <c r="F4274" s="78">
        <v>26028</v>
      </c>
      <c r="G4274" s="78">
        <v>37</v>
      </c>
      <c r="H4274" s="78">
        <f t="shared" si="269"/>
        <v>254</v>
      </c>
      <c r="I4274" s="74">
        <v>0.85433070866141736</v>
      </c>
      <c r="J4274" s="74">
        <v>0.14566929133858267</v>
      </c>
      <c r="K4274" s="75">
        <f t="shared" si="266"/>
        <v>1</v>
      </c>
      <c r="L4274" s="75">
        <f t="shared" si="267"/>
        <v>1.8244401636302133E-32</v>
      </c>
      <c r="M4274" s="76" t="str">
        <f t="shared" si="268"/>
        <v>-</v>
      </c>
      <c r="N4274" s="76" t="str">
        <f t="shared" si="268"/>
        <v>sig</v>
      </c>
      <c r="O4274" s="3" t="s">
        <v>679</v>
      </c>
      <c r="P4274" s="3" t="s">
        <v>685</v>
      </c>
      <c r="Q4274" s="3" t="s">
        <v>687</v>
      </c>
      <c r="R4274" s="78"/>
    </row>
    <row r="4275" spans="1:18" x14ac:dyDescent="0.2">
      <c r="A4275" s="3" t="s">
        <v>278</v>
      </c>
      <c r="B4275" s="60" t="s">
        <v>299</v>
      </c>
      <c r="C4275" s="78" t="s">
        <v>759</v>
      </c>
      <c r="D4275" s="78">
        <v>25567</v>
      </c>
      <c r="E4275" s="78">
        <v>142</v>
      </c>
      <c r="F4275" s="78">
        <v>26028</v>
      </c>
      <c r="G4275" s="78">
        <v>24</v>
      </c>
      <c r="H4275" s="78">
        <f t="shared" si="269"/>
        <v>166</v>
      </c>
      <c r="I4275" s="74">
        <v>0.85542168674698793</v>
      </c>
      <c r="J4275" s="74">
        <v>0.14457831325301204</v>
      </c>
      <c r="K4275" s="75">
        <f t="shared" si="266"/>
        <v>1</v>
      </c>
      <c r="L4275" s="75">
        <f t="shared" si="267"/>
        <v>6.9036025943991546E-22</v>
      </c>
      <c r="M4275" s="76" t="str">
        <f t="shared" si="268"/>
        <v>-</v>
      </c>
      <c r="N4275" s="76" t="str">
        <f t="shared" si="268"/>
        <v>sig</v>
      </c>
      <c r="O4275" s="3" t="s">
        <v>679</v>
      </c>
      <c r="P4275" s="3" t="s">
        <v>685</v>
      </c>
      <c r="Q4275" s="3" t="s">
        <v>687</v>
      </c>
      <c r="R4275" s="78"/>
    </row>
    <row r="4276" spans="1:18" x14ac:dyDescent="0.2">
      <c r="A4276" s="3" t="s">
        <v>278</v>
      </c>
      <c r="B4276" s="60" t="s">
        <v>299</v>
      </c>
      <c r="C4276" s="78" t="s">
        <v>760</v>
      </c>
      <c r="D4276" s="78">
        <v>25567</v>
      </c>
      <c r="E4276" s="78">
        <v>110</v>
      </c>
      <c r="F4276" s="78">
        <v>26028</v>
      </c>
      <c r="G4276" s="78">
        <v>74</v>
      </c>
      <c r="H4276" s="78">
        <f t="shared" si="269"/>
        <v>184</v>
      </c>
      <c r="I4276" s="74">
        <v>0.59782608695652173</v>
      </c>
      <c r="J4276" s="74">
        <v>0.40217391304347827</v>
      </c>
      <c r="K4276" s="75">
        <f t="shared" si="266"/>
        <v>0.99688805073151776</v>
      </c>
      <c r="L4276" s="75">
        <f t="shared" si="267"/>
        <v>4.8417775476655121E-3</v>
      </c>
      <c r="M4276" s="76" t="str">
        <f t="shared" si="268"/>
        <v>-</v>
      </c>
      <c r="N4276" s="76" t="str">
        <f t="shared" si="268"/>
        <v>-</v>
      </c>
      <c r="O4276" s="3" t="s">
        <v>679</v>
      </c>
      <c r="P4276" s="3" t="s">
        <v>685</v>
      </c>
      <c r="Q4276" s="3" t="s">
        <v>687</v>
      </c>
      <c r="R4276" s="78"/>
    </row>
    <row r="4277" spans="1:18" x14ac:dyDescent="0.2">
      <c r="A4277" s="3" t="s">
        <v>278</v>
      </c>
      <c r="B4277" s="60" t="s">
        <v>299</v>
      </c>
      <c r="C4277" s="78" t="s">
        <v>761</v>
      </c>
      <c r="D4277" s="78">
        <v>25567</v>
      </c>
      <c r="E4277" s="78">
        <v>61</v>
      </c>
      <c r="F4277" s="78">
        <v>26028</v>
      </c>
      <c r="G4277" s="78">
        <v>60</v>
      </c>
      <c r="H4277" s="78">
        <f t="shared" si="269"/>
        <v>121</v>
      </c>
      <c r="I4277" s="74">
        <v>0.50413223140495866</v>
      </c>
      <c r="J4277" s="74">
        <v>0.49586776859504134</v>
      </c>
      <c r="K4277" s="75">
        <f t="shared" si="266"/>
        <v>0.57208920039446021</v>
      </c>
      <c r="L4277" s="75">
        <f t="shared" si="267"/>
        <v>0.49999999999999967</v>
      </c>
      <c r="M4277" s="76" t="str">
        <f t="shared" si="268"/>
        <v>-</v>
      </c>
      <c r="N4277" s="76" t="str">
        <f t="shared" si="268"/>
        <v>-</v>
      </c>
      <c r="O4277" s="3" t="s">
        <v>679</v>
      </c>
      <c r="P4277" s="3" t="s">
        <v>685</v>
      </c>
      <c r="Q4277" s="3" t="s">
        <v>687</v>
      </c>
      <c r="R4277" s="78"/>
    </row>
    <row r="4278" spans="1:18" x14ac:dyDescent="0.2">
      <c r="A4278" s="3" t="s">
        <v>278</v>
      </c>
      <c r="B4278" s="60" t="s">
        <v>299</v>
      </c>
      <c r="C4278" s="78" t="s">
        <v>762</v>
      </c>
      <c r="D4278" s="78">
        <v>25567</v>
      </c>
      <c r="E4278" s="78">
        <v>59</v>
      </c>
      <c r="F4278" s="78">
        <v>26028</v>
      </c>
      <c r="G4278" s="78">
        <v>55</v>
      </c>
      <c r="H4278" s="78">
        <f t="shared" si="269"/>
        <v>114</v>
      </c>
      <c r="I4278" s="74">
        <v>0.51754385964912286</v>
      </c>
      <c r="J4278" s="74">
        <v>0.48245614035087719</v>
      </c>
      <c r="K4278" s="75">
        <f t="shared" si="266"/>
        <v>0.6801153156785249</v>
      </c>
      <c r="L4278" s="75">
        <f t="shared" si="267"/>
        <v>0.38943804600135079</v>
      </c>
      <c r="M4278" s="76" t="str">
        <f t="shared" si="268"/>
        <v>-</v>
      </c>
      <c r="N4278" s="76" t="str">
        <f t="shared" si="268"/>
        <v>-</v>
      </c>
      <c r="O4278" s="3" t="s">
        <v>679</v>
      </c>
      <c r="P4278" s="3" t="s">
        <v>685</v>
      </c>
      <c r="Q4278" s="3" t="s">
        <v>687</v>
      </c>
      <c r="R4278" s="78"/>
    </row>
    <row r="4279" spans="1:18" x14ac:dyDescent="0.2">
      <c r="A4279" s="3" t="s">
        <v>278</v>
      </c>
      <c r="B4279" s="60" t="s">
        <v>299</v>
      </c>
      <c r="C4279" s="78" t="s">
        <v>741</v>
      </c>
      <c r="D4279" s="78">
        <v>25567</v>
      </c>
      <c r="E4279" s="78">
        <v>45</v>
      </c>
      <c r="F4279" s="78">
        <v>26028</v>
      </c>
      <c r="G4279" s="78">
        <v>10</v>
      </c>
      <c r="H4279" s="78">
        <f t="shared" si="269"/>
        <v>55</v>
      </c>
      <c r="I4279" s="74">
        <v>0.81818181818181823</v>
      </c>
      <c r="J4279" s="74">
        <v>0.18181818181818182</v>
      </c>
      <c r="K4279" s="75">
        <f t="shared" si="266"/>
        <v>0.99999978318084315</v>
      </c>
      <c r="L4279" s="75">
        <f t="shared" si="267"/>
        <v>1.0286322577601756E-6</v>
      </c>
      <c r="M4279" s="76" t="str">
        <f t="shared" si="268"/>
        <v>-</v>
      </c>
      <c r="N4279" s="76" t="str">
        <f t="shared" si="268"/>
        <v>sig</v>
      </c>
      <c r="O4279" s="3" t="s">
        <v>679</v>
      </c>
      <c r="P4279" s="3" t="s">
        <v>685</v>
      </c>
      <c r="Q4279" s="3" t="s">
        <v>687</v>
      </c>
      <c r="R4279" s="78"/>
    </row>
    <row r="4280" spans="1:18" x14ac:dyDescent="0.2">
      <c r="A4280" s="3" t="s">
        <v>278</v>
      </c>
      <c r="B4280" s="60" t="s">
        <v>299</v>
      </c>
      <c r="C4280" s="78" t="s">
        <v>742</v>
      </c>
      <c r="D4280" s="78">
        <v>25567</v>
      </c>
      <c r="E4280" s="78">
        <v>167</v>
      </c>
      <c r="F4280" s="78">
        <v>26028</v>
      </c>
      <c r="G4280" s="78">
        <v>59</v>
      </c>
      <c r="H4280" s="78">
        <f t="shared" si="269"/>
        <v>226</v>
      </c>
      <c r="I4280" s="74">
        <v>0.73893805309734517</v>
      </c>
      <c r="J4280" s="74">
        <v>0.26106194690265488</v>
      </c>
      <c r="K4280" s="75">
        <f t="shared" si="266"/>
        <v>0.99999999999993272</v>
      </c>
      <c r="L4280" s="75">
        <f t="shared" si="267"/>
        <v>1.9383495881383114E-13</v>
      </c>
      <c r="M4280" s="76" t="str">
        <f t="shared" si="268"/>
        <v>-</v>
      </c>
      <c r="N4280" s="76" t="str">
        <f t="shared" si="268"/>
        <v>sig</v>
      </c>
      <c r="O4280" s="3" t="s">
        <v>679</v>
      </c>
      <c r="P4280" s="3" t="s">
        <v>685</v>
      </c>
      <c r="Q4280" s="3" t="s">
        <v>687</v>
      </c>
      <c r="R4280" s="78"/>
    </row>
    <row r="4281" spans="1:18" x14ac:dyDescent="0.2">
      <c r="A4281" s="3" t="s">
        <v>278</v>
      </c>
      <c r="B4281" s="60" t="s">
        <v>299</v>
      </c>
      <c r="C4281" s="78" t="s">
        <v>743</v>
      </c>
      <c r="D4281" s="78">
        <v>25567</v>
      </c>
      <c r="E4281" s="78">
        <v>46</v>
      </c>
      <c r="F4281" s="78">
        <v>26028</v>
      </c>
      <c r="G4281" s="78">
        <v>30</v>
      </c>
      <c r="H4281" s="78">
        <f t="shared" si="269"/>
        <v>76</v>
      </c>
      <c r="I4281" s="74">
        <v>0.60526315789473684</v>
      </c>
      <c r="J4281" s="74">
        <v>0.39473684210526316</v>
      </c>
      <c r="K4281" s="75">
        <f t="shared" si="266"/>
        <v>0.97477379487639126</v>
      </c>
      <c r="L4281" s="75">
        <f t="shared" si="267"/>
        <v>4.2323046335418002E-2</v>
      </c>
      <c r="M4281" s="76" t="str">
        <f t="shared" si="268"/>
        <v>-</v>
      </c>
      <c r="N4281" s="76" t="str">
        <f t="shared" si="268"/>
        <v>-</v>
      </c>
      <c r="O4281" s="3" t="s">
        <v>679</v>
      </c>
      <c r="P4281" s="3" t="s">
        <v>685</v>
      </c>
      <c r="Q4281" s="3" t="s">
        <v>687</v>
      </c>
      <c r="R4281" s="78"/>
    </row>
    <row r="4282" spans="1:18" x14ac:dyDescent="0.2">
      <c r="A4282" s="3" t="s">
        <v>278</v>
      </c>
      <c r="B4282" s="60" t="s">
        <v>299</v>
      </c>
      <c r="C4282" s="78" t="s">
        <v>744</v>
      </c>
      <c r="D4282" s="78">
        <v>25567</v>
      </c>
      <c r="E4282" s="78">
        <v>97</v>
      </c>
      <c r="F4282" s="78">
        <v>26028</v>
      </c>
      <c r="G4282" s="78">
        <v>9</v>
      </c>
      <c r="H4282" s="78">
        <f t="shared" si="269"/>
        <v>106</v>
      </c>
      <c r="I4282" s="74">
        <v>0.91509433962264153</v>
      </c>
      <c r="J4282" s="74">
        <v>8.4905660377358486E-2</v>
      </c>
      <c r="K4282" s="75">
        <f t="shared" si="266"/>
        <v>1</v>
      </c>
      <c r="L4282" s="75">
        <f t="shared" si="267"/>
        <v>4.4516760771471395E-20</v>
      </c>
      <c r="M4282" s="76" t="str">
        <f t="shared" si="268"/>
        <v>-</v>
      </c>
      <c r="N4282" s="76" t="str">
        <f t="shared" si="268"/>
        <v>sig</v>
      </c>
      <c r="O4282" s="3" t="s">
        <v>679</v>
      </c>
      <c r="P4282" s="3" t="s">
        <v>685</v>
      </c>
      <c r="Q4282" s="3" t="s">
        <v>687</v>
      </c>
      <c r="R4282" s="78"/>
    </row>
    <row r="4283" spans="1:18" x14ac:dyDescent="0.2">
      <c r="A4283" s="3" t="s">
        <v>278</v>
      </c>
      <c r="B4283" s="60" t="s">
        <v>299</v>
      </c>
      <c r="C4283" s="78" t="s">
        <v>745</v>
      </c>
      <c r="D4283" s="78">
        <v>25567</v>
      </c>
      <c r="E4283" s="78">
        <v>71</v>
      </c>
      <c r="F4283" s="78">
        <v>26028</v>
      </c>
      <c r="G4283" s="78">
        <v>9</v>
      </c>
      <c r="H4283" s="78">
        <f t="shared" si="269"/>
        <v>80</v>
      </c>
      <c r="I4283" s="74">
        <v>0.88749999999999996</v>
      </c>
      <c r="J4283" s="74">
        <v>0.1125</v>
      </c>
      <c r="K4283" s="75">
        <f t="shared" si="266"/>
        <v>0.99999999999997313</v>
      </c>
      <c r="L4283" s="75">
        <f t="shared" si="267"/>
        <v>2.1869890911195974E-13</v>
      </c>
      <c r="M4283" s="76" t="str">
        <f t="shared" si="268"/>
        <v>-</v>
      </c>
      <c r="N4283" s="76" t="str">
        <f t="shared" si="268"/>
        <v>sig</v>
      </c>
      <c r="O4283" s="3" t="s">
        <v>679</v>
      </c>
      <c r="P4283" s="3" t="s">
        <v>685</v>
      </c>
      <c r="Q4283" s="3" t="s">
        <v>687</v>
      </c>
      <c r="R4283" s="78"/>
    </row>
    <row r="4284" spans="1:18" x14ac:dyDescent="0.2">
      <c r="A4284" s="3" t="s">
        <v>278</v>
      </c>
      <c r="B4284" s="60" t="s">
        <v>299</v>
      </c>
      <c r="C4284" s="78" t="s">
        <v>746</v>
      </c>
      <c r="D4284" s="78">
        <v>25567</v>
      </c>
      <c r="E4284" s="78">
        <v>34</v>
      </c>
      <c r="F4284" s="78">
        <v>26028</v>
      </c>
      <c r="G4284" s="78">
        <v>2</v>
      </c>
      <c r="H4284" s="78">
        <f t="shared" si="269"/>
        <v>36</v>
      </c>
      <c r="I4284" s="74">
        <v>0.94444444444444442</v>
      </c>
      <c r="J4284" s="74">
        <v>5.5555555555555552E-2</v>
      </c>
      <c r="K4284" s="75">
        <f t="shared" si="266"/>
        <v>0.99999999946157914</v>
      </c>
      <c r="L4284" s="75">
        <f t="shared" si="267"/>
        <v>9.7061274573207166E-9</v>
      </c>
      <c r="M4284" s="76" t="str">
        <f t="shared" si="268"/>
        <v>-</v>
      </c>
      <c r="N4284" s="76" t="str">
        <f t="shared" si="268"/>
        <v>sig</v>
      </c>
      <c r="O4284" s="3" t="s">
        <v>679</v>
      </c>
      <c r="P4284" s="3" t="s">
        <v>685</v>
      </c>
      <c r="Q4284" s="3" t="s">
        <v>687</v>
      </c>
      <c r="R4284" s="78"/>
    </row>
    <row r="4285" spans="1:18" x14ac:dyDescent="0.2">
      <c r="A4285" s="3" t="s">
        <v>278</v>
      </c>
      <c r="B4285" s="60" t="s">
        <v>299</v>
      </c>
      <c r="C4285" s="78" t="s">
        <v>747</v>
      </c>
      <c r="D4285" s="78">
        <v>25567</v>
      </c>
      <c r="E4285" s="78">
        <v>33</v>
      </c>
      <c r="F4285" s="78">
        <v>26028</v>
      </c>
      <c r="G4285" s="78">
        <v>34</v>
      </c>
      <c r="H4285" s="78">
        <f t="shared" si="269"/>
        <v>67</v>
      </c>
      <c r="I4285" s="74">
        <v>0.4925373134328358</v>
      </c>
      <c r="J4285" s="74">
        <v>0.5074626865671642</v>
      </c>
      <c r="K4285" s="75">
        <f t="shared" si="266"/>
        <v>0.49999999999999867</v>
      </c>
      <c r="L4285" s="75">
        <f t="shared" si="267"/>
        <v>0.59640265431648742</v>
      </c>
      <c r="M4285" s="76" t="str">
        <f t="shared" si="268"/>
        <v>-</v>
      </c>
      <c r="N4285" s="76" t="str">
        <f t="shared" si="268"/>
        <v>-</v>
      </c>
      <c r="O4285" s="3" t="s">
        <v>679</v>
      </c>
      <c r="P4285" s="3" t="s">
        <v>685</v>
      </c>
      <c r="Q4285" s="3" t="s">
        <v>687</v>
      </c>
      <c r="R4285" s="78"/>
    </row>
    <row r="4286" spans="1:18" x14ac:dyDescent="0.2">
      <c r="A4286" s="3" t="s">
        <v>278</v>
      </c>
      <c r="B4286" s="60" t="s">
        <v>299</v>
      </c>
      <c r="C4286" s="78" t="s">
        <v>748</v>
      </c>
      <c r="D4286" s="78">
        <v>25567</v>
      </c>
      <c r="E4286" s="78">
        <v>39</v>
      </c>
      <c r="F4286" s="78">
        <v>26028</v>
      </c>
      <c r="G4286" s="78">
        <v>32</v>
      </c>
      <c r="H4286" s="78">
        <f t="shared" si="269"/>
        <v>71</v>
      </c>
      <c r="I4286" s="74">
        <v>0.54929577464788737</v>
      </c>
      <c r="J4286" s="74">
        <v>0.45070422535211269</v>
      </c>
      <c r="K4286" s="75">
        <f t="shared" si="266"/>
        <v>0.82876450079006569</v>
      </c>
      <c r="L4286" s="75">
        <f t="shared" si="267"/>
        <v>0.23834389671713763</v>
      </c>
      <c r="M4286" s="76" t="str">
        <f t="shared" si="268"/>
        <v>-</v>
      </c>
      <c r="N4286" s="76" t="str">
        <f t="shared" si="268"/>
        <v>-</v>
      </c>
      <c r="O4286" s="3" t="s">
        <v>679</v>
      </c>
      <c r="P4286" s="3" t="s">
        <v>685</v>
      </c>
      <c r="Q4286" s="3" t="s">
        <v>687</v>
      </c>
      <c r="R4286" s="78"/>
    </row>
    <row r="4287" spans="1:18" x14ac:dyDescent="0.2">
      <c r="A4287" s="3" t="s">
        <v>278</v>
      </c>
      <c r="B4287" s="60" t="s">
        <v>299</v>
      </c>
      <c r="C4287" s="78" t="s">
        <v>749</v>
      </c>
      <c r="D4287" s="78">
        <v>25567</v>
      </c>
      <c r="E4287" s="78">
        <v>22</v>
      </c>
      <c r="F4287" s="78">
        <v>26028</v>
      </c>
      <c r="G4287" s="78">
        <v>4</v>
      </c>
      <c r="H4287" s="78">
        <f t="shared" si="269"/>
        <v>26</v>
      </c>
      <c r="I4287" s="74">
        <v>0.84615384615384615</v>
      </c>
      <c r="J4287" s="74">
        <v>0.15384615384615385</v>
      </c>
      <c r="K4287" s="75">
        <f t="shared" si="266"/>
        <v>0.99995601177215576</v>
      </c>
      <c r="L4287" s="75">
        <f t="shared" si="267"/>
        <v>2.667605876922608E-4</v>
      </c>
      <c r="M4287" s="76" t="str">
        <f t="shared" si="268"/>
        <v>-</v>
      </c>
      <c r="N4287" s="76" t="str">
        <f t="shared" si="268"/>
        <v>-</v>
      </c>
      <c r="O4287" s="3" t="s">
        <v>679</v>
      </c>
      <c r="P4287" s="3" t="s">
        <v>685</v>
      </c>
      <c r="Q4287" s="3" t="s">
        <v>687</v>
      </c>
      <c r="R4287" s="78"/>
    </row>
    <row r="4288" spans="1:18" x14ac:dyDescent="0.2">
      <c r="A4288" s="3" t="s">
        <v>278</v>
      </c>
      <c r="B4288" s="60" t="s">
        <v>299</v>
      </c>
      <c r="C4288" s="78" t="s">
        <v>750</v>
      </c>
      <c r="D4288" s="78">
        <v>25567</v>
      </c>
      <c r="E4288" s="78">
        <v>7</v>
      </c>
      <c r="F4288" s="78">
        <v>26028</v>
      </c>
      <c r="G4288" s="78">
        <v>3</v>
      </c>
      <c r="H4288" s="78">
        <f t="shared" si="269"/>
        <v>10</v>
      </c>
      <c r="I4288" s="74">
        <v>0.7</v>
      </c>
      <c r="J4288" s="74">
        <v>0.3</v>
      </c>
      <c r="K4288" s="75">
        <f t="shared" si="266"/>
        <v>0.9453125</v>
      </c>
      <c r="L4288" s="75">
        <f t="shared" si="267"/>
        <v>0.17187500000000006</v>
      </c>
      <c r="M4288" s="76" t="str">
        <f t="shared" si="268"/>
        <v>-</v>
      </c>
      <c r="N4288" s="76" t="str">
        <f t="shared" si="268"/>
        <v>-</v>
      </c>
      <c r="O4288" s="3" t="s">
        <v>679</v>
      </c>
      <c r="P4288" s="3" t="s">
        <v>685</v>
      </c>
      <c r="Q4288" s="3" t="s">
        <v>687</v>
      </c>
      <c r="R4288" s="78"/>
    </row>
    <row r="4289" spans="1:18" x14ac:dyDescent="0.2">
      <c r="A4289" s="3" t="s">
        <v>278</v>
      </c>
      <c r="B4289" s="60" t="s">
        <v>299</v>
      </c>
      <c r="C4289" s="78" t="s">
        <v>751</v>
      </c>
      <c r="D4289" s="78">
        <v>25567</v>
      </c>
      <c r="E4289" s="78">
        <v>18</v>
      </c>
      <c r="F4289" s="78">
        <v>26028</v>
      </c>
      <c r="G4289" s="78">
        <v>3</v>
      </c>
      <c r="H4289" s="78">
        <f t="shared" si="269"/>
        <v>21</v>
      </c>
      <c r="I4289" s="74">
        <v>0.8571428571428571</v>
      </c>
      <c r="J4289" s="74">
        <v>0.14285714285714285</v>
      </c>
      <c r="K4289" s="75">
        <f t="shared" si="266"/>
        <v>0.99988937377929688</v>
      </c>
      <c r="L4289" s="75">
        <f t="shared" si="267"/>
        <v>7.4481964111328136E-4</v>
      </c>
      <c r="M4289" s="76" t="str">
        <f t="shared" si="268"/>
        <v>-</v>
      </c>
      <c r="N4289" s="76" t="str">
        <f t="shared" si="268"/>
        <v>-</v>
      </c>
      <c r="O4289" s="3" t="s">
        <v>679</v>
      </c>
      <c r="P4289" s="3" t="s">
        <v>685</v>
      </c>
      <c r="Q4289" s="3" t="s">
        <v>687</v>
      </c>
      <c r="R4289" s="78"/>
    </row>
    <row r="4290" spans="1:18" x14ac:dyDescent="0.2">
      <c r="A4290" s="3" t="s">
        <v>278</v>
      </c>
      <c r="B4290" s="60" t="s">
        <v>299</v>
      </c>
      <c r="C4290" s="78" t="s">
        <v>752</v>
      </c>
      <c r="D4290" s="78">
        <v>25567</v>
      </c>
      <c r="E4290" s="78">
        <v>11</v>
      </c>
      <c r="F4290" s="78">
        <v>26028</v>
      </c>
      <c r="G4290" s="78">
        <v>6</v>
      </c>
      <c r="H4290" s="78">
        <f t="shared" si="269"/>
        <v>17</v>
      </c>
      <c r="I4290" s="74">
        <v>0.6470588235294118</v>
      </c>
      <c r="J4290" s="74">
        <v>0.35294117647058826</v>
      </c>
      <c r="K4290" s="75">
        <f t="shared" ref="K4290:K4353" si="270">BINOMDIST(E4290,H4290,0.5,TRUE)</f>
        <v>0.9282684326171875</v>
      </c>
      <c r="L4290" s="75">
        <f t="shared" ref="L4290:L4353" si="271">BINOMDIST(G4290,H4290,0.5,TRUE)</f>
        <v>0.16615295410156253</v>
      </c>
      <c r="M4290" s="76" t="str">
        <f t="shared" ref="M4290:N4353" si="272">IF(K4290&lt;(0.05/5830),"sig","-")</f>
        <v>-</v>
      </c>
      <c r="N4290" s="76" t="str">
        <f t="shared" si="272"/>
        <v>-</v>
      </c>
      <c r="O4290" s="3" t="s">
        <v>679</v>
      </c>
      <c r="P4290" s="3" t="s">
        <v>685</v>
      </c>
      <c r="Q4290" s="3" t="s">
        <v>687</v>
      </c>
      <c r="R4290" s="78"/>
    </row>
    <row r="4291" spans="1:18" x14ac:dyDescent="0.2">
      <c r="A4291" s="3" t="s">
        <v>278</v>
      </c>
      <c r="B4291" s="60" t="s">
        <v>299</v>
      </c>
      <c r="C4291" s="78" t="s">
        <v>753</v>
      </c>
      <c r="D4291" s="78">
        <v>25567</v>
      </c>
      <c r="E4291" s="78">
        <v>8</v>
      </c>
      <c r="F4291" s="78">
        <v>26028</v>
      </c>
      <c r="G4291" s="78">
        <v>1</v>
      </c>
      <c r="H4291" s="78">
        <f t="shared" si="269"/>
        <v>9</v>
      </c>
      <c r="I4291" s="74">
        <v>0.88888888888888884</v>
      </c>
      <c r="J4291" s="74">
        <v>0.1111111111111111</v>
      </c>
      <c r="K4291" s="75">
        <f t="shared" si="270"/>
        <v>0.998046875</v>
      </c>
      <c r="L4291" s="75">
        <f t="shared" si="271"/>
        <v>1.953125E-2</v>
      </c>
      <c r="M4291" s="76" t="str">
        <f t="shared" si="272"/>
        <v>-</v>
      </c>
      <c r="N4291" s="76" t="str">
        <f t="shared" si="272"/>
        <v>-</v>
      </c>
      <c r="O4291" s="3" t="s">
        <v>679</v>
      </c>
      <c r="P4291" s="3" t="s">
        <v>685</v>
      </c>
      <c r="Q4291" s="3" t="s">
        <v>687</v>
      </c>
      <c r="R4291" s="78"/>
    </row>
    <row r="4292" spans="1:18" x14ac:dyDescent="0.2">
      <c r="A4292" s="3" t="s">
        <v>279</v>
      </c>
      <c r="B4292" s="60" t="s">
        <v>299</v>
      </c>
      <c r="C4292" s="78" t="s">
        <v>754</v>
      </c>
      <c r="D4292" s="78">
        <v>25567</v>
      </c>
      <c r="E4292" s="78">
        <v>287</v>
      </c>
      <c r="F4292" s="78">
        <v>26028</v>
      </c>
      <c r="G4292" s="78">
        <v>42</v>
      </c>
      <c r="H4292" s="78">
        <f t="shared" si="269"/>
        <v>329</v>
      </c>
      <c r="I4292" s="74">
        <v>0.87234042553191493</v>
      </c>
      <c r="J4292" s="74">
        <v>0.1276595744680851</v>
      </c>
      <c r="K4292" s="75">
        <f t="shared" si="270"/>
        <v>1</v>
      </c>
      <c r="L4292" s="75">
        <f t="shared" si="271"/>
        <v>2.6072899240336174E-46</v>
      </c>
      <c r="M4292" s="76" t="str">
        <f t="shared" si="272"/>
        <v>-</v>
      </c>
      <c r="N4292" s="76" t="str">
        <f t="shared" si="272"/>
        <v>sig</v>
      </c>
      <c r="O4292" s="3" t="s">
        <v>679</v>
      </c>
      <c r="P4292" s="3" t="s">
        <v>685</v>
      </c>
      <c r="Q4292" s="3" t="s">
        <v>687</v>
      </c>
      <c r="R4292" s="78"/>
    </row>
    <row r="4293" spans="1:18" x14ac:dyDescent="0.2">
      <c r="A4293" s="3" t="s">
        <v>279</v>
      </c>
      <c r="B4293" s="60" t="s">
        <v>299</v>
      </c>
      <c r="C4293" s="78" t="s">
        <v>755</v>
      </c>
      <c r="D4293" s="78">
        <v>25567</v>
      </c>
      <c r="E4293" s="78">
        <v>8</v>
      </c>
      <c r="F4293" s="78">
        <v>26028</v>
      </c>
      <c r="G4293" s="78">
        <v>1</v>
      </c>
      <c r="H4293" s="78">
        <f t="shared" si="269"/>
        <v>9</v>
      </c>
      <c r="I4293" s="74">
        <v>0.88888888888888884</v>
      </c>
      <c r="J4293" s="74">
        <v>0.1111111111111111</v>
      </c>
      <c r="K4293" s="75">
        <f t="shared" si="270"/>
        <v>0.998046875</v>
      </c>
      <c r="L4293" s="75">
        <f t="shared" si="271"/>
        <v>1.953125E-2</v>
      </c>
      <c r="M4293" s="76" t="str">
        <f t="shared" si="272"/>
        <v>-</v>
      </c>
      <c r="N4293" s="76" t="str">
        <f t="shared" si="272"/>
        <v>-</v>
      </c>
      <c r="O4293" s="3" t="s">
        <v>679</v>
      </c>
      <c r="P4293" s="3" t="s">
        <v>685</v>
      </c>
      <c r="Q4293" s="3" t="s">
        <v>687</v>
      </c>
      <c r="R4293" s="78"/>
    </row>
    <row r="4294" spans="1:18" x14ac:dyDescent="0.2">
      <c r="A4294" s="3" t="s">
        <v>279</v>
      </c>
      <c r="B4294" s="60" t="s">
        <v>299</v>
      </c>
      <c r="C4294" s="78" t="s">
        <v>756</v>
      </c>
      <c r="D4294" s="78">
        <v>25567</v>
      </c>
      <c r="E4294" s="78">
        <v>178</v>
      </c>
      <c r="F4294" s="78">
        <v>26028</v>
      </c>
      <c r="G4294" s="78">
        <v>22</v>
      </c>
      <c r="H4294" s="78">
        <f t="shared" si="269"/>
        <v>200</v>
      </c>
      <c r="I4294" s="74">
        <v>0.89</v>
      </c>
      <c r="J4294" s="74">
        <v>0.11</v>
      </c>
      <c r="K4294" s="75">
        <f t="shared" si="270"/>
        <v>1</v>
      </c>
      <c r="L4294" s="75">
        <f t="shared" si="271"/>
        <v>7.9763683771975432E-32</v>
      </c>
      <c r="M4294" s="76" t="str">
        <f t="shared" si="272"/>
        <v>-</v>
      </c>
      <c r="N4294" s="76" t="str">
        <f t="shared" si="272"/>
        <v>sig</v>
      </c>
      <c r="O4294" s="3" t="s">
        <v>679</v>
      </c>
      <c r="P4294" s="3" t="s">
        <v>685</v>
      </c>
      <c r="Q4294" s="3" t="s">
        <v>687</v>
      </c>
      <c r="R4294" s="78"/>
    </row>
    <row r="4295" spans="1:18" x14ac:dyDescent="0.2">
      <c r="A4295" s="3" t="s">
        <v>279</v>
      </c>
      <c r="B4295" s="60" t="s">
        <v>299</v>
      </c>
      <c r="C4295" s="78" t="s">
        <v>757</v>
      </c>
      <c r="D4295" s="78"/>
      <c r="E4295" s="78"/>
      <c r="F4295" s="78"/>
      <c r="G4295" s="78"/>
      <c r="H4295" s="78">
        <f t="shared" si="269"/>
        <v>0</v>
      </c>
      <c r="I4295" s="74"/>
      <c r="J4295" s="74"/>
      <c r="K4295" s="75">
        <f t="shared" si="270"/>
        <v>1</v>
      </c>
      <c r="L4295" s="75">
        <f t="shared" si="271"/>
        <v>1</v>
      </c>
      <c r="M4295" s="76" t="str">
        <f t="shared" si="272"/>
        <v>-</v>
      </c>
      <c r="N4295" s="76" t="str">
        <f t="shared" si="272"/>
        <v>-</v>
      </c>
      <c r="O4295" s="3" t="s">
        <v>679</v>
      </c>
      <c r="P4295" s="3" t="s">
        <v>685</v>
      </c>
      <c r="Q4295" s="3" t="s">
        <v>687</v>
      </c>
      <c r="R4295" s="78"/>
    </row>
    <row r="4296" spans="1:18" x14ac:dyDescent="0.2">
      <c r="A4296" s="3" t="s">
        <v>279</v>
      </c>
      <c r="B4296" s="60" t="s">
        <v>299</v>
      </c>
      <c r="C4296" s="78" t="s">
        <v>758</v>
      </c>
      <c r="D4296" s="78">
        <v>25567</v>
      </c>
      <c r="E4296" s="78">
        <v>191</v>
      </c>
      <c r="F4296" s="78">
        <v>26028</v>
      </c>
      <c r="G4296" s="78">
        <v>36</v>
      </c>
      <c r="H4296" s="78">
        <f t="shared" si="269"/>
        <v>227</v>
      </c>
      <c r="I4296" s="74">
        <v>0.84140969162995594</v>
      </c>
      <c r="J4296" s="74">
        <v>0.15859030837004406</v>
      </c>
      <c r="K4296" s="75">
        <f t="shared" si="270"/>
        <v>1</v>
      </c>
      <c r="L4296" s="75">
        <f t="shared" si="271"/>
        <v>5.3511948228208493E-27</v>
      </c>
      <c r="M4296" s="76" t="str">
        <f t="shared" si="272"/>
        <v>-</v>
      </c>
      <c r="N4296" s="76" t="str">
        <f t="shared" si="272"/>
        <v>sig</v>
      </c>
      <c r="O4296" s="3" t="s">
        <v>679</v>
      </c>
      <c r="P4296" s="3" t="s">
        <v>685</v>
      </c>
      <c r="Q4296" s="3" t="s">
        <v>687</v>
      </c>
      <c r="R4296" s="78"/>
    </row>
    <row r="4297" spans="1:18" x14ac:dyDescent="0.2">
      <c r="A4297" s="3" t="s">
        <v>279</v>
      </c>
      <c r="B4297" s="60" t="s">
        <v>299</v>
      </c>
      <c r="C4297" s="78" t="s">
        <v>759</v>
      </c>
      <c r="D4297" s="78">
        <v>25567</v>
      </c>
      <c r="E4297" s="78">
        <v>107</v>
      </c>
      <c r="F4297" s="78">
        <v>26028</v>
      </c>
      <c r="G4297" s="78">
        <v>19</v>
      </c>
      <c r="H4297" s="78">
        <f t="shared" si="269"/>
        <v>126</v>
      </c>
      <c r="I4297" s="74">
        <v>0.84920634920634919</v>
      </c>
      <c r="J4297" s="74">
        <v>0.15079365079365079</v>
      </c>
      <c r="K4297" s="75">
        <f t="shared" si="270"/>
        <v>1</v>
      </c>
      <c r="L4297" s="75">
        <f t="shared" si="271"/>
        <v>2.2618286387891559E-16</v>
      </c>
      <c r="M4297" s="76" t="str">
        <f t="shared" si="272"/>
        <v>-</v>
      </c>
      <c r="N4297" s="76" t="str">
        <f t="shared" si="272"/>
        <v>sig</v>
      </c>
      <c r="O4297" s="3" t="s">
        <v>679</v>
      </c>
      <c r="P4297" s="3" t="s">
        <v>685</v>
      </c>
      <c r="Q4297" s="3" t="s">
        <v>687</v>
      </c>
      <c r="R4297" s="78"/>
    </row>
    <row r="4298" spans="1:18" x14ac:dyDescent="0.2">
      <c r="A4298" s="3" t="s">
        <v>279</v>
      </c>
      <c r="B4298" s="60" t="s">
        <v>299</v>
      </c>
      <c r="C4298" s="78" t="s">
        <v>760</v>
      </c>
      <c r="D4298" s="78">
        <v>25567</v>
      </c>
      <c r="E4298" s="78">
        <v>1</v>
      </c>
      <c r="F4298" s="78">
        <v>26028</v>
      </c>
      <c r="G4298" s="78">
        <v>0</v>
      </c>
      <c r="H4298" s="78">
        <f t="shared" si="269"/>
        <v>1</v>
      </c>
      <c r="I4298" s="74">
        <v>1</v>
      </c>
      <c r="J4298" s="74">
        <v>0</v>
      </c>
      <c r="K4298" s="75">
        <f t="shared" si="270"/>
        <v>1</v>
      </c>
      <c r="L4298" s="75">
        <f t="shared" si="271"/>
        <v>0.5</v>
      </c>
      <c r="M4298" s="76" t="str">
        <f t="shared" si="272"/>
        <v>-</v>
      </c>
      <c r="N4298" s="76" t="str">
        <f t="shared" si="272"/>
        <v>-</v>
      </c>
      <c r="O4298" s="3" t="s">
        <v>679</v>
      </c>
      <c r="P4298" s="3" t="s">
        <v>685</v>
      </c>
      <c r="Q4298" s="3" t="s">
        <v>687</v>
      </c>
      <c r="R4298" s="78"/>
    </row>
    <row r="4299" spans="1:18" x14ac:dyDescent="0.2">
      <c r="A4299" s="3" t="s">
        <v>279</v>
      </c>
      <c r="B4299" s="60" t="s">
        <v>299</v>
      </c>
      <c r="C4299" s="78" t="s">
        <v>761</v>
      </c>
      <c r="D4299" s="78">
        <v>25567</v>
      </c>
      <c r="E4299" s="78">
        <v>138</v>
      </c>
      <c r="F4299" s="78">
        <v>26028</v>
      </c>
      <c r="G4299" s="78">
        <v>21</v>
      </c>
      <c r="H4299" s="78">
        <f t="shared" si="269"/>
        <v>159</v>
      </c>
      <c r="I4299" s="74">
        <v>0.86792452830188682</v>
      </c>
      <c r="J4299" s="74">
        <v>0.13207547169811321</v>
      </c>
      <c r="K4299" s="75">
        <f t="shared" si="270"/>
        <v>1</v>
      </c>
      <c r="L4299" s="75">
        <f t="shared" si="271"/>
        <v>1.341710467715123E-22</v>
      </c>
      <c r="M4299" s="76" t="str">
        <f t="shared" si="272"/>
        <v>-</v>
      </c>
      <c r="N4299" s="76" t="str">
        <f t="shared" si="272"/>
        <v>sig</v>
      </c>
      <c r="O4299" s="3" t="s">
        <v>679</v>
      </c>
      <c r="P4299" s="3" t="s">
        <v>685</v>
      </c>
      <c r="Q4299" s="3" t="s">
        <v>687</v>
      </c>
      <c r="R4299" s="78"/>
    </row>
    <row r="4300" spans="1:18" x14ac:dyDescent="0.2">
      <c r="A4300" s="3" t="s">
        <v>279</v>
      </c>
      <c r="B4300" s="60" t="s">
        <v>299</v>
      </c>
      <c r="C4300" s="78" t="s">
        <v>762</v>
      </c>
      <c r="D4300" s="78">
        <v>25567</v>
      </c>
      <c r="E4300" s="78">
        <v>173</v>
      </c>
      <c r="F4300" s="78">
        <v>26028</v>
      </c>
      <c r="G4300" s="78">
        <v>30</v>
      </c>
      <c r="H4300" s="78">
        <f t="shared" si="269"/>
        <v>203</v>
      </c>
      <c r="I4300" s="74">
        <v>0.85221674876847286</v>
      </c>
      <c r="J4300" s="74">
        <v>0.14778325123152711</v>
      </c>
      <c r="K4300" s="75">
        <f t="shared" si="270"/>
        <v>1</v>
      </c>
      <c r="L4300" s="75">
        <f t="shared" si="271"/>
        <v>6.2273112284277006E-26</v>
      </c>
      <c r="M4300" s="76" t="str">
        <f t="shared" si="272"/>
        <v>-</v>
      </c>
      <c r="N4300" s="76" t="str">
        <f t="shared" si="272"/>
        <v>sig</v>
      </c>
      <c r="O4300" s="3" t="s">
        <v>679</v>
      </c>
      <c r="P4300" s="3" t="s">
        <v>685</v>
      </c>
      <c r="Q4300" s="3" t="s">
        <v>687</v>
      </c>
      <c r="R4300" s="78"/>
    </row>
    <row r="4301" spans="1:18" x14ac:dyDescent="0.2">
      <c r="A4301" s="3" t="s">
        <v>279</v>
      </c>
      <c r="B4301" s="60" t="s">
        <v>299</v>
      </c>
      <c r="C4301" s="78" t="s">
        <v>741</v>
      </c>
      <c r="D4301" s="78">
        <v>25567</v>
      </c>
      <c r="E4301" s="78">
        <v>130</v>
      </c>
      <c r="F4301" s="78">
        <v>26028</v>
      </c>
      <c r="G4301" s="78">
        <v>33</v>
      </c>
      <c r="H4301" s="78">
        <f t="shared" si="269"/>
        <v>163</v>
      </c>
      <c r="I4301" s="74">
        <v>0.7975460122699386</v>
      </c>
      <c r="J4301" s="74">
        <v>0.20245398773006135</v>
      </c>
      <c r="K4301" s="75">
        <f t="shared" si="270"/>
        <v>0.999999999999999</v>
      </c>
      <c r="L4301" s="75">
        <f t="shared" si="271"/>
        <v>4.0642337220709708E-15</v>
      </c>
      <c r="M4301" s="76" t="str">
        <f t="shared" si="272"/>
        <v>-</v>
      </c>
      <c r="N4301" s="76" t="str">
        <f t="shared" si="272"/>
        <v>sig</v>
      </c>
      <c r="O4301" s="3" t="s">
        <v>679</v>
      </c>
      <c r="P4301" s="3" t="s">
        <v>685</v>
      </c>
      <c r="Q4301" s="3" t="s">
        <v>687</v>
      </c>
      <c r="R4301" s="78"/>
    </row>
    <row r="4302" spans="1:18" x14ac:dyDescent="0.2">
      <c r="A4302" s="3" t="s">
        <v>279</v>
      </c>
      <c r="B4302" s="60" t="s">
        <v>299</v>
      </c>
      <c r="C4302" s="78" t="s">
        <v>742</v>
      </c>
      <c r="D4302" s="78">
        <v>25567</v>
      </c>
      <c r="E4302" s="78">
        <v>124</v>
      </c>
      <c r="F4302" s="78">
        <v>26028</v>
      </c>
      <c r="G4302" s="78">
        <v>15</v>
      </c>
      <c r="H4302" s="78">
        <f t="shared" si="269"/>
        <v>139</v>
      </c>
      <c r="I4302" s="74">
        <v>0.8920863309352518</v>
      </c>
      <c r="J4302" s="74">
        <v>0.1079136690647482</v>
      </c>
      <c r="K4302" s="75">
        <f t="shared" si="270"/>
        <v>1</v>
      </c>
      <c r="L4302" s="75">
        <f t="shared" si="271"/>
        <v>7.9502528554055403E-23</v>
      </c>
      <c r="M4302" s="76" t="str">
        <f t="shared" si="272"/>
        <v>-</v>
      </c>
      <c r="N4302" s="76" t="str">
        <f t="shared" si="272"/>
        <v>sig</v>
      </c>
      <c r="O4302" s="3" t="s">
        <v>679</v>
      </c>
      <c r="P4302" s="3" t="s">
        <v>685</v>
      </c>
      <c r="Q4302" s="3" t="s">
        <v>687</v>
      </c>
      <c r="R4302" s="78"/>
    </row>
    <row r="4303" spans="1:18" x14ac:dyDescent="0.2">
      <c r="A4303" s="3" t="s">
        <v>279</v>
      </c>
      <c r="B4303" s="60" t="s">
        <v>299</v>
      </c>
      <c r="C4303" s="78" t="s">
        <v>743</v>
      </c>
      <c r="D4303" s="78">
        <v>25567</v>
      </c>
      <c r="E4303" s="78">
        <v>150</v>
      </c>
      <c r="F4303" s="78">
        <v>26028</v>
      </c>
      <c r="G4303" s="78">
        <v>30</v>
      </c>
      <c r="H4303" s="78">
        <f t="shared" si="269"/>
        <v>180</v>
      </c>
      <c r="I4303" s="74">
        <v>0.83333333333333337</v>
      </c>
      <c r="J4303" s="74">
        <v>0.16666666666666666</v>
      </c>
      <c r="K4303" s="75">
        <f t="shared" si="270"/>
        <v>1</v>
      </c>
      <c r="L4303" s="75">
        <f t="shared" si="271"/>
        <v>1.0769110125121271E-20</v>
      </c>
      <c r="M4303" s="76" t="str">
        <f t="shared" si="272"/>
        <v>-</v>
      </c>
      <c r="N4303" s="76" t="str">
        <f t="shared" si="272"/>
        <v>sig</v>
      </c>
      <c r="O4303" s="3" t="s">
        <v>679</v>
      </c>
      <c r="P4303" s="3" t="s">
        <v>685</v>
      </c>
      <c r="Q4303" s="3" t="s">
        <v>687</v>
      </c>
      <c r="R4303" s="78"/>
    </row>
    <row r="4304" spans="1:18" x14ac:dyDescent="0.2">
      <c r="A4304" s="3" t="s">
        <v>279</v>
      </c>
      <c r="B4304" s="60" t="s">
        <v>299</v>
      </c>
      <c r="C4304" s="78" t="s">
        <v>744</v>
      </c>
      <c r="D4304" s="78">
        <v>25567</v>
      </c>
      <c r="E4304" s="78">
        <v>111</v>
      </c>
      <c r="F4304" s="78">
        <v>26028</v>
      </c>
      <c r="G4304" s="78">
        <v>20</v>
      </c>
      <c r="H4304" s="78">
        <f t="shared" si="269"/>
        <v>131</v>
      </c>
      <c r="I4304" s="74">
        <v>0.84732824427480913</v>
      </c>
      <c r="J4304" s="74">
        <v>0.15267175572519084</v>
      </c>
      <c r="K4304" s="75">
        <f t="shared" si="270"/>
        <v>1</v>
      </c>
      <c r="L4304" s="75">
        <f t="shared" si="271"/>
        <v>8.8093079445409946E-17</v>
      </c>
      <c r="M4304" s="76" t="str">
        <f t="shared" si="272"/>
        <v>-</v>
      </c>
      <c r="N4304" s="76" t="str">
        <f t="shared" si="272"/>
        <v>sig</v>
      </c>
      <c r="O4304" s="3" t="s">
        <v>679</v>
      </c>
      <c r="P4304" s="3" t="s">
        <v>685</v>
      </c>
      <c r="Q4304" s="3" t="s">
        <v>687</v>
      </c>
      <c r="R4304" s="78"/>
    </row>
    <row r="4305" spans="1:18" x14ac:dyDescent="0.2">
      <c r="A4305" s="3" t="s">
        <v>279</v>
      </c>
      <c r="B4305" s="60" t="s">
        <v>299</v>
      </c>
      <c r="C4305" s="78" t="s">
        <v>745</v>
      </c>
      <c r="D4305" s="78">
        <v>25567</v>
      </c>
      <c r="E4305" s="78">
        <v>143</v>
      </c>
      <c r="F4305" s="78">
        <v>26028</v>
      </c>
      <c r="G4305" s="78">
        <v>27</v>
      </c>
      <c r="H4305" s="78">
        <f t="shared" si="269"/>
        <v>170</v>
      </c>
      <c r="I4305" s="74">
        <v>0.8411764705882353</v>
      </c>
      <c r="J4305" s="74">
        <v>0.1588235294117647</v>
      </c>
      <c r="K4305" s="75">
        <f t="shared" si="270"/>
        <v>1</v>
      </c>
      <c r="L4305" s="75">
        <f t="shared" si="271"/>
        <v>1.4188641685904051E-20</v>
      </c>
      <c r="M4305" s="76" t="str">
        <f t="shared" si="272"/>
        <v>-</v>
      </c>
      <c r="N4305" s="76" t="str">
        <f t="shared" si="272"/>
        <v>sig</v>
      </c>
      <c r="O4305" s="3" t="s">
        <v>679</v>
      </c>
      <c r="P4305" s="3" t="s">
        <v>685</v>
      </c>
      <c r="Q4305" s="3" t="s">
        <v>687</v>
      </c>
      <c r="R4305" s="78"/>
    </row>
    <row r="4306" spans="1:18" x14ac:dyDescent="0.2">
      <c r="A4306" s="3" t="s">
        <v>279</v>
      </c>
      <c r="B4306" s="60" t="s">
        <v>299</v>
      </c>
      <c r="C4306" s="78" t="s">
        <v>746</v>
      </c>
      <c r="D4306" s="78"/>
      <c r="E4306" s="78"/>
      <c r="F4306" s="78"/>
      <c r="G4306" s="78"/>
      <c r="H4306" s="78">
        <f t="shared" si="269"/>
        <v>0</v>
      </c>
      <c r="I4306" s="74"/>
      <c r="J4306" s="74"/>
      <c r="K4306" s="75">
        <f t="shared" si="270"/>
        <v>1</v>
      </c>
      <c r="L4306" s="75">
        <f t="shared" si="271"/>
        <v>1</v>
      </c>
      <c r="M4306" s="76" t="str">
        <f t="shared" si="272"/>
        <v>-</v>
      </c>
      <c r="N4306" s="76" t="str">
        <f t="shared" si="272"/>
        <v>-</v>
      </c>
      <c r="O4306" s="3" t="s">
        <v>679</v>
      </c>
      <c r="P4306" s="3" t="s">
        <v>685</v>
      </c>
      <c r="Q4306" s="3" t="s">
        <v>687</v>
      </c>
      <c r="R4306" s="78"/>
    </row>
    <row r="4307" spans="1:18" x14ac:dyDescent="0.2">
      <c r="A4307" s="3" t="s">
        <v>279</v>
      </c>
      <c r="B4307" s="60" t="s">
        <v>299</v>
      </c>
      <c r="C4307" s="78" t="s">
        <v>747</v>
      </c>
      <c r="D4307" s="78">
        <v>25567</v>
      </c>
      <c r="E4307" s="78">
        <v>88</v>
      </c>
      <c r="F4307" s="78">
        <v>26028</v>
      </c>
      <c r="G4307" s="78">
        <v>11</v>
      </c>
      <c r="H4307" s="78">
        <f t="shared" si="269"/>
        <v>99</v>
      </c>
      <c r="I4307" s="74">
        <v>0.88888888888888884</v>
      </c>
      <c r="J4307" s="74">
        <v>0.1111111111111111</v>
      </c>
      <c r="K4307" s="75">
        <f t="shared" si="270"/>
        <v>1</v>
      </c>
      <c r="L4307" s="75">
        <f t="shared" si="271"/>
        <v>2.264789989233242E-16</v>
      </c>
      <c r="M4307" s="76" t="str">
        <f t="shared" si="272"/>
        <v>-</v>
      </c>
      <c r="N4307" s="76" t="str">
        <f t="shared" si="272"/>
        <v>sig</v>
      </c>
      <c r="O4307" s="3" t="s">
        <v>679</v>
      </c>
      <c r="P4307" s="3" t="s">
        <v>685</v>
      </c>
      <c r="Q4307" s="3" t="s">
        <v>687</v>
      </c>
      <c r="R4307" s="78"/>
    </row>
    <row r="4308" spans="1:18" x14ac:dyDescent="0.2">
      <c r="A4308" s="3" t="s">
        <v>279</v>
      </c>
      <c r="B4308" s="60" t="s">
        <v>299</v>
      </c>
      <c r="C4308" s="78" t="s">
        <v>748</v>
      </c>
      <c r="D4308" s="78">
        <v>25567</v>
      </c>
      <c r="E4308" s="78">
        <v>92</v>
      </c>
      <c r="F4308" s="78">
        <v>26028</v>
      </c>
      <c r="G4308" s="78">
        <v>21</v>
      </c>
      <c r="H4308" s="78">
        <f t="shared" si="269"/>
        <v>113</v>
      </c>
      <c r="I4308" s="74">
        <v>0.81415929203539827</v>
      </c>
      <c r="J4308" s="74">
        <v>0.18584070796460178</v>
      </c>
      <c r="K4308" s="75">
        <f t="shared" si="270"/>
        <v>0.99999999999903433</v>
      </c>
      <c r="L4308" s="75">
        <f t="shared" si="271"/>
        <v>4.3466741181013485E-12</v>
      </c>
      <c r="M4308" s="76" t="str">
        <f t="shared" si="272"/>
        <v>-</v>
      </c>
      <c r="N4308" s="76" t="str">
        <f t="shared" si="272"/>
        <v>sig</v>
      </c>
      <c r="O4308" s="3" t="s">
        <v>679</v>
      </c>
      <c r="P4308" s="3" t="s">
        <v>685</v>
      </c>
      <c r="Q4308" s="3" t="s">
        <v>687</v>
      </c>
      <c r="R4308" s="78"/>
    </row>
    <row r="4309" spans="1:18" x14ac:dyDescent="0.2">
      <c r="A4309" s="3" t="s">
        <v>279</v>
      </c>
      <c r="B4309" s="60" t="s">
        <v>299</v>
      </c>
      <c r="C4309" s="78" t="s">
        <v>749</v>
      </c>
      <c r="D4309" s="78">
        <v>25567</v>
      </c>
      <c r="E4309" s="78">
        <v>77</v>
      </c>
      <c r="F4309" s="78">
        <v>26028</v>
      </c>
      <c r="G4309" s="78">
        <v>17</v>
      </c>
      <c r="H4309" s="78">
        <f t="shared" si="269"/>
        <v>94</v>
      </c>
      <c r="I4309" s="74">
        <v>0.81914893617021278</v>
      </c>
      <c r="J4309" s="74">
        <v>0.18085106382978725</v>
      </c>
      <c r="K4309" s="75">
        <f t="shared" si="270"/>
        <v>0.99999999997107736</v>
      </c>
      <c r="L4309" s="75">
        <f t="shared" si="271"/>
        <v>1.352321158373207E-10</v>
      </c>
      <c r="M4309" s="76" t="str">
        <f t="shared" si="272"/>
        <v>-</v>
      </c>
      <c r="N4309" s="76" t="str">
        <f t="shared" si="272"/>
        <v>sig</v>
      </c>
      <c r="O4309" s="3" t="s">
        <v>679</v>
      </c>
      <c r="P4309" s="3" t="s">
        <v>685</v>
      </c>
      <c r="Q4309" s="3" t="s">
        <v>687</v>
      </c>
      <c r="R4309" s="78"/>
    </row>
    <row r="4310" spans="1:18" x14ac:dyDescent="0.2">
      <c r="A4310" s="3" t="s">
        <v>279</v>
      </c>
      <c r="B4310" s="60" t="s">
        <v>299</v>
      </c>
      <c r="C4310" s="78" t="s">
        <v>750</v>
      </c>
      <c r="D4310" s="78">
        <v>25567</v>
      </c>
      <c r="E4310" s="78">
        <v>62</v>
      </c>
      <c r="F4310" s="78">
        <v>26028</v>
      </c>
      <c r="G4310" s="78">
        <v>3</v>
      </c>
      <c r="H4310" s="78">
        <f t="shared" si="269"/>
        <v>65</v>
      </c>
      <c r="I4310" s="74">
        <v>0.9538461538461539</v>
      </c>
      <c r="J4310" s="74">
        <v>4.6153846153846156E-2</v>
      </c>
      <c r="K4310" s="75">
        <f t="shared" si="270"/>
        <v>1</v>
      </c>
      <c r="L4310" s="75">
        <f t="shared" si="271"/>
        <v>1.2421162189080182E-15</v>
      </c>
      <c r="M4310" s="76" t="str">
        <f t="shared" si="272"/>
        <v>-</v>
      </c>
      <c r="N4310" s="76" t="str">
        <f t="shared" si="272"/>
        <v>sig</v>
      </c>
      <c r="O4310" s="3" t="s">
        <v>679</v>
      </c>
      <c r="P4310" s="3" t="s">
        <v>685</v>
      </c>
      <c r="Q4310" s="3" t="s">
        <v>687</v>
      </c>
      <c r="R4310" s="78"/>
    </row>
    <row r="4311" spans="1:18" x14ac:dyDescent="0.2">
      <c r="A4311" s="3" t="s">
        <v>279</v>
      </c>
      <c r="B4311" s="60" t="s">
        <v>299</v>
      </c>
      <c r="C4311" s="78" t="s">
        <v>751</v>
      </c>
      <c r="D4311" s="78">
        <v>25567</v>
      </c>
      <c r="E4311" s="78">
        <v>87</v>
      </c>
      <c r="F4311" s="78">
        <v>26028</v>
      </c>
      <c r="G4311" s="78">
        <v>17</v>
      </c>
      <c r="H4311" s="78">
        <f t="shared" si="269"/>
        <v>104</v>
      </c>
      <c r="I4311" s="74">
        <v>0.83653846153846156</v>
      </c>
      <c r="J4311" s="74">
        <v>0.16346153846153846</v>
      </c>
      <c r="K4311" s="75">
        <f t="shared" si="270"/>
        <v>0.99999999999984102</v>
      </c>
      <c r="L4311" s="75">
        <f t="shared" si="271"/>
        <v>8.362969599206959E-13</v>
      </c>
      <c r="M4311" s="76" t="str">
        <f t="shared" si="272"/>
        <v>-</v>
      </c>
      <c r="N4311" s="76" t="str">
        <f t="shared" si="272"/>
        <v>sig</v>
      </c>
      <c r="O4311" s="3" t="s">
        <v>679</v>
      </c>
      <c r="P4311" s="3" t="s">
        <v>685</v>
      </c>
      <c r="Q4311" s="3" t="s">
        <v>687</v>
      </c>
      <c r="R4311" s="78"/>
    </row>
    <row r="4312" spans="1:18" x14ac:dyDescent="0.2">
      <c r="A4312" s="3" t="s">
        <v>279</v>
      </c>
      <c r="B4312" s="60" t="s">
        <v>299</v>
      </c>
      <c r="C4312" s="78" t="s">
        <v>752</v>
      </c>
      <c r="D4312" s="78">
        <v>25567</v>
      </c>
      <c r="E4312" s="78">
        <v>19</v>
      </c>
      <c r="F4312" s="78">
        <v>26028</v>
      </c>
      <c r="G4312" s="78">
        <v>7</v>
      </c>
      <c r="H4312" s="78">
        <f t="shared" si="269"/>
        <v>26</v>
      </c>
      <c r="I4312" s="74">
        <v>0.73076923076923073</v>
      </c>
      <c r="J4312" s="74">
        <v>0.26923076923076922</v>
      </c>
      <c r="K4312" s="75">
        <f t="shared" si="270"/>
        <v>0.99532234668731689</v>
      </c>
      <c r="L4312" s="75">
        <f t="shared" si="271"/>
        <v>1.4479637145996094E-2</v>
      </c>
      <c r="M4312" s="76" t="str">
        <f t="shared" si="272"/>
        <v>-</v>
      </c>
      <c r="N4312" s="76" t="str">
        <f t="shared" si="272"/>
        <v>-</v>
      </c>
      <c r="O4312" s="3" t="s">
        <v>679</v>
      </c>
      <c r="P4312" s="3" t="s">
        <v>685</v>
      </c>
      <c r="Q4312" s="3" t="s">
        <v>687</v>
      </c>
      <c r="R4312" s="78"/>
    </row>
    <row r="4313" spans="1:18" x14ac:dyDescent="0.2">
      <c r="A4313" s="3" t="s">
        <v>279</v>
      </c>
      <c r="B4313" s="60" t="s">
        <v>299</v>
      </c>
      <c r="C4313" s="78" t="s">
        <v>753</v>
      </c>
      <c r="D4313" s="78">
        <v>25567</v>
      </c>
      <c r="E4313" s="78">
        <v>40</v>
      </c>
      <c r="F4313" s="78">
        <v>26028</v>
      </c>
      <c r="G4313" s="78">
        <v>12</v>
      </c>
      <c r="H4313" s="78">
        <f t="shared" si="269"/>
        <v>52</v>
      </c>
      <c r="I4313" s="74">
        <v>0.76923076923076927</v>
      </c>
      <c r="J4313" s="74">
        <v>0.23076923076923078</v>
      </c>
      <c r="K4313" s="75">
        <f t="shared" si="270"/>
        <v>0.99998205604193524</v>
      </c>
      <c r="L4313" s="75">
        <f t="shared" si="271"/>
        <v>6.3769391927870467E-5</v>
      </c>
      <c r="M4313" s="76" t="str">
        <f t="shared" si="272"/>
        <v>-</v>
      </c>
      <c r="N4313" s="76" t="str">
        <f t="shared" si="272"/>
        <v>-</v>
      </c>
      <c r="O4313" s="3" t="s">
        <v>679</v>
      </c>
      <c r="P4313" s="3" t="s">
        <v>685</v>
      </c>
      <c r="Q4313" s="3" t="s">
        <v>687</v>
      </c>
      <c r="R4313" s="78"/>
    </row>
    <row r="4314" spans="1:18" x14ac:dyDescent="0.2">
      <c r="A4314" s="3" t="s">
        <v>280</v>
      </c>
      <c r="B4314" s="60" t="s">
        <v>299</v>
      </c>
      <c r="C4314" s="78" t="s">
        <v>754</v>
      </c>
      <c r="D4314" s="78">
        <v>25567</v>
      </c>
      <c r="E4314" s="78">
        <v>133</v>
      </c>
      <c r="F4314" s="78">
        <v>26028</v>
      </c>
      <c r="G4314" s="78">
        <v>19</v>
      </c>
      <c r="H4314" s="78">
        <f t="shared" si="269"/>
        <v>152</v>
      </c>
      <c r="I4314" s="74">
        <v>0.875</v>
      </c>
      <c r="J4314" s="74">
        <v>0.125</v>
      </c>
      <c r="K4314" s="75">
        <f t="shared" si="270"/>
        <v>1</v>
      </c>
      <c r="L4314" s="75">
        <f t="shared" si="271"/>
        <v>1.4770236692724776E-22</v>
      </c>
      <c r="M4314" s="76" t="str">
        <f t="shared" si="272"/>
        <v>-</v>
      </c>
      <c r="N4314" s="76" t="str">
        <f t="shared" si="272"/>
        <v>sig</v>
      </c>
      <c r="O4314" s="3" t="s">
        <v>679</v>
      </c>
      <c r="P4314" s="3" t="s">
        <v>685</v>
      </c>
      <c r="Q4314" s="3" t="s">
        <v>687</v>
      </c>
      <c r="R4314" s="78"/>
    </row>
    <row r="4315" spans="1:18" x14ac:dyDescent="0.2">
      <c r="A4315" s="3" t="s">
        <v>280</v>
      </c>
      <c r="B4315" s="60" t="s">
        <v>299</v>
      </c>
      <c r="C4315" s="78" t="s">
        <v>755</v>
      </c>
      <c r="D4315" s="78">
        <v>25567</v>
      </c>
      <c r="E4315" s="78">
        <v>191</v>
      </c>
      <c r="F4315" s="78">
        <v>26028</v>
      </c>
      <c r="G4315" s="78">
        <v>32</v>
      </c>
      <c r="H4315" s="78">
        <f t="shared" si="269"/>
        <v>223</v>
      </c>
      <c r="I4315" s="74">
        <v>0.8565022421524664</v>
      </c>
      <c r="J4315" s="74">
        <v>0.14349775784753363</v>
      </c>
      <c r="K4315" s="75">
        <f t="shared" si="270"/>
        <v>1</v>
      </c>
      <c r="L4315" s="75">
        <f t="shared" si="271"/>
        <v>4.5656132056099399E-29</v>
      </c>
      <c r="M4315" s="76" t="str">
        <f t="shared" si="272"/>
        <v>-</v>
      </c>
      <c r="N4315" s="76" t="str">
        <f t="shared" si="272"/>
        <v>sig</v>
      </c>
      <c r="O4315" s="3" t="s">
        <v>679</v>
      </c>
      <c r="P4315" s="3" t="s">
        <v>685</v>
      </c>
      <c r="Q4315" s="3" t="s">
        <v>687</v>
      </c>
      <c r="R4315" s="78"/>
    </row>
    <row r="4316" spans="1:18" x14ac:dyDescent="0.2">
      <c r="A4316" s="3" t="s">
        <v>280</v>
      </c>
      <c r="B4316" s="60" t="s">
        <v>299</v>
      </c>
      <c r="C4316" s="78" t="s">
        <v>756</v>
      </c>
      <c r="D4316" s="78"/>
      <c r="E4316" s="78"/>
      <c r="F4316" s="78"/>
      <c r="G4316" s="78"/>
      <c r="H4316" s="78">
        <f t="shared" si="269"/>
        <v>0</v>
      </c>
      <c r="I4316" s="74"/>
      <c r="J4316" s="74"/>
      <c r="K4316" s="75">
        <f t="shared" si="270"/>
        <v>1</v>
      </c>
      <c r="L4316" s="75">
        <f t="shared" si="271"/>
        <v>1</v>
      </c>
      <c r="M4316" s="76" t="str">
        <f t="shared" si="272"/>
        <v>-</v>
      </c>
      <c r="N4316" s="76" t="str">
        <f t="shared" si="272"/>
        <v>-</v>
      </c>
      <c r="O4316" s="3" t="s">
        <v>679</v>
      </c>
      <c r="P4316" s="3" t="s">
        <v>685</v>
      </c>
      <c r="Q4316" s="3" t="s">
        <v>687</v>
      </c>
      <c r="R4316" s="78"/>
    </row>
    <row r="4317" spans="1:18" x14ac:dyDescent="0.2">
      <c r="A4317" s="3" t="s">
        <v>280</v>
      </c>
      <c r="B4317" s="60" t="s">
        <v>299</v>
      </c>
      <c r="C4317" s="78" t="s">
        <v>757</v>
      </c>
      <c r="D4317" s="78">
        <v>25567</v>
      </c>
      <c r="E4317" s="78">
        <v>313</v>
      </c>
      <c r="F4317" s="78">
        <v>26028</v>
      </c>
      <c r="G4317" s="78">
        <v>56</v>
      </c>
      <c r="H4317" s="78">
        <f t="shared" si="269"/>
        <v>369</v>
      </c>
      <c r="I4317" s="74">
        <v>0.8482384823848238</v>
      </c>
      <c r="J4317" s="74">
        <v>0.15176151761517614</v>
      </c>
      <c r="K4317" s="75">
        <f t="shared" si="270"/>
        <v>1</v>
      </c>
      <c r="L4317" s="75">
        <f t="shared" si="271"/>
        <v>9.8976708161838911E-45</v>
      </c>
      <c r="M4317" s="76" t="str">
        <f t="shared" si="272"/>
        <v>-</v>
      </c>
      <c r="N4317" s="76" t="str">
        <f t="shared" si="272"/>
        <v>sig</v>
      </c>
      <c r="O4317" s="3" t="s">
        <v>679</v>
      </c>
      <c r="P4317" s="3" t="s">
        <v>685</v>
      </c>
      <c r="Q4317" s="3" t="s">
        <v>687</v>
      </c>
      <c r="R4317" s="78"/>
    </row>
    <row r="4318" spans="1:18" x14ac:dyDescent="0.2">
      <c r="A4318" s="3" t="s">
        <v>280</v>
      </c>
      <c r="B4318" s="60" t="s">
        <v>299</v>
      </c>
      <c r="C4318" s="78" t="s">
        <v>758</v>
      </c>
      <c r="D4318" s="78">
        <v>25567</v>
      </c>
      <c r="E4318" s="78">
        <v>16</v>
      </c>
      <c r="F4318" s="78">
        <v>26028</v>
      </c>
      <c r="G4318" s="78">
        <v>61</v>
      </c>
      <c r="H4318" s="78">
        <f t="shared" si="269"/>
        <v>77</v>
      </c>
      <c r="I4318" s="74">
        <v>0.20779220779220781</v>
      </c>
      <c r="J4318" s="74">
        <v>0.79220779220779225</v>
      </c>
      <c r="K4318" s="75">
        <f t="shared" si="270"/>
        <v>1.2088156412508021E-7</v>
      </c>
      <c r="L4318" s="75">
        <f t="shared" si="271"/>
        <v>0.99999996958375037</v>
      </c>
      <c r="M4318" s="76" t="str">
        <f t="shared" si="272"/>
        <v>sig</v>
      </c>
      <c r="N4318" s="76" t="str">
        <f t="shared" si="272"/>
        <v>-</v>
      </c>
      <c r="O4318" s="3" t="s">
        <v>679</v>
      </c>
      <c r="P4318" s="3" t="s">
        <v>685</v>
      </c>
      <c r="Q4318" s="3" t="s">
        <v>687</v>
      </c>
      <c r="R4318" s="78"/>
    </row>
    <row r="4319" spans="1:18" x14ac:dyDescent="0.2">
      <c r="A4319" s="3" t="s">
        <v>280</v>
      </c>
      <c r="B4319" s="60" t="s">
        <v>299</v>
      </c>
      <c r="C4319" s="78" t="s">
        <v>759</v>
      </c>
      <c r="D4319" s="78">
        <v>25567</v>
      </c>
      <c r="E4319" s="78">
        <v>17</v>
      </c>
      <c r="F4319" s="78">
        <v>26028</v>
      </c>
      <c r="G4319" s="78">
        <v>53</v>
      </c>
      <c r="H4319" s="78">
        <f t="shared" ref="H4319:H4382" si="273">E4319+G4319</f>
        <v>70</v>
      </c>
      <c r="I4319" s="74">
        <v>0.24285714285714285</v>
      </c>
      <c r="J4319" s="74">
        <v>0.75714285714285712</v>
      </c>
      <c r="K4319" s="75">
        <f t="shared" si="270"/>
        <v>9.5998462001607379E-6</v>
      </c>
      <c r="L4319" s="75">
        <f t="shared" si="271"/>
        <v>0.99999707302223528</v>
      </c>
      <c r="M4319" s="76" t="str">
        <f t="shared" si="272"/>
        <v>-</v>
      </c>
      <c r="N4319" s="76" t="str">
        <f t="shared" si="272"/>
        <v>-</v>
      </c>
      <c r="O4319" s="3" t="s">
        <v>679</v>
      </c>
      <c r="P4319" s="3" t="s">
        <v>685</v>
      </c>
      <c r="Q4319" s="3" t="s">
        <v>687</v>
      </c>
      <c r="R4319" s="78"/>
    </row>
    <row r="4320" spans="1:18" x14ac:dyDescent="0.2">
      <c r="A4320" s="3" t="s">
        <v>280</v>
      </c>
      <c r="B4320" s="60" t="s">
        <v>299</v>
      </c>
      <c r="C4320" s="78" t="s">
        <v>760</v>
      </c>
      <c r="D4320" s="78"/>
      <c r="E4320" s="78"/>
      <c r="F4320" s="78"/>
      <c r="G4320" s="78"/>
      <c r="H4320" s="78">
        <f t="shared" si="273"/>
        <v>0</v>
      </c>
      <c r="I4320" s="74"/>
      <c r="J4320" s="74"/>
      <c r="K4320" s="75">
        <f t="shared" si="270"/>
        <v>1</v>
      </c>
      <c r="L4320" s="75">
        <f t="shared" si="271"/>
        <v>1</v>
      </c>
      <c r="M4320" s="76" t="str">
        <f t="shared" si="272"/>
        <v>-</v>
      </c>
      <c r="N4320" s="76" t="str">
        <f t="shared" si="272"/>
        <v>-</v>
      </c>
      <c r="O4320" s="3" t="s">
        <v>679</v>
      </c>
      <c r="P4320" s="3" t="s">
        <v>685</v>
      </c>
      <c r="Q4320" s="3" t="s">
        <v>687</v>
      </c>
      <c r="R4320" s="78"/>
    </row>
    <row r="4321" spans="1:18" x14ac:dyDescent="0.2">
      <c r="A4321" s="3" t="s">
        <v>280</v>
      </c>
      <c r="B4321" s="60" t="s">
        <v>299</v>
      </c>
      <c r="C4321" s="78" t="s">
        <v>761</v>
      </c>
      <c r="D4321" s="78">
        <v>25567</v>
      </c>
      <c r="E4321" s="78">
        <v>85</v>
      </c>
      <c r="F4321" s="78">
        <v>26028</v>
      </c>
      <c r="G4321" s="78">
        <v>15</v>
      </c>
      <c r="H4321" s="78">
        <f t="shared" si="273"/>
        <v>100</v>
      </c>
      <c r="I4321" s="74">
        <v>0.85</v>
      </c>
      <c r="J4321" s="74">
        <v>0.15</v>
      </c>
      <c r="K4321" s="75">
        <f t="shared" si="270"/>
        <v>0.99999999999995859</v>
      </c>
      <c r="L4321" s="75">
        <f t="shared" si="271"/>
        <v>2.4127107519685985E-13</v>
      </c>
      <c r="M4321" s="76" t="str">
        <f t="shared" si="272"/>
        <v>-</v>
      </c>
      <c r="N4321" s="76" t="str">
        <f t="shared" si="272"/>
        <v>sig</v>
      </c>
      <c r="O4321" s="3" t="s">
        <v>679</v>
      </c>
      <c r="P4321" s="3" t="s">
        <v>685</v>
      </c>
      <c r="Q4321" s="3" t="s">
        <v>687</v>
      </c>
      <c r="R4321" s="78"/>
    </row>
    <row r="4322" spans="1:18" x14ac:dyDescent="0.2">
      <c r="A4322" s="3" t="s">
        <v>280</v>
      </c>
      <c r="B4322" s="60" t="s">
        <v>299</v>
      </c>
      <c r="C4322" s="78" t="s">
        <v>762</v>
      </c>
      <c r="D4322" s="78">
        <v>25567</v>
      </c>
      <c r="E4322" s="78">
        <v>118</v>
      </c>
      <c r="F4322" s="78">
        <v>26028</v>
      </c>
      <c r="G4322" s="78">
        <v>23</v>
      </c>
      <c r="H4322" s="78">
        <f t="shared" si="273"/>
        <v>141</v>
      </c>
      <c r="I4322" s="74">
        <v>0.83687943262411346</v>
      </c>
      <c r="J4322" s="74">
        <v>0.16312056737588654</v>
      </c>
      <c r="K4322" s="75">
        <f t="shared" si="270"/>
        <v>1</v>
      </c>
      <c r="L4322" s="75">
        <f t="shared" si="271"/>
        <v>6.94986091648628E-17</v>
      </c>
      <c r="M4322" s="76" t="str">
        <f t="shared" si="272"/>
        <v>-</v>
      </c>
      <c r="N4322" s="76" t="str">
        <f t="shared" si="272"/>
        <v>sig</v>
      </c>
      <c r="O4322" s="3" t="s">
        <v>679</v>
      </c>
      <c r="P4322" s="3" t="s">
        <v>685</v>
      </c>
      <c r="Q4322" s="3" t="s">
        <v>687</v>
      </c>
      <c r="R4322" s="78"/>
    </row>
    <row r="4323" spans="1:18" x14ac:dyDescent="0.2">
      <c r="A4323" s="3" t="s">
        <v>280</v>
      </c>
      <c r="B4323" s="60" t="s">
        <v>299</v>
      </c>
      <c r="C4323" s="78" t="s">
        <v>741</v>
      </c>
      <c r="D4323" s="78">
        <v>25567</v>
      </c>
      <c r="E4323" s="78">
        <v>10</v>
      </c>
      <c r="F4323" s="78">
        <v>26028</v>
      </c>
      <c r="G4323" s="78">
        <v>31</v>
      </c>
      <c r="H4323" s="78">
        <f t="shared" si="273"/>
        <v>41</v>
      </c>
      <c r="I4323" s="74">
        <v>0.24390243902439024</v>
      </c>
      <c r="J4323" s="74">
        <v>0.75609756097560976</v>
      </c>
      <c r="K4323" s="75">
        <f t="shared" si="270"/>
        <v>7.2524550705566136E-4</v>
      </c>
      <c r="L4323" s="75">
        <f t="shared" si="271"/>
        <v>0.99978457147881272</v>
      </c>
      <c r="M4323" s="76" t="str">
        <f t="shared" si="272"/>
        <v>-</v>
      </c>
      <c r="N4323" s="76" t="str">
        <f t="shared" si="272"/>
        <v>-</v>
      </c>
      <c r="O4323" s="3" t="s">
        <v>679</v>
      </c>
      <c r="P4323" s="3" t="s">
        <v>685</v>
      </c>
      <c r="Q4323" s="3" t="s">
        <v>687</v>
      </c>
      <c r="R4323" s="78"/>
    </row>
    <row r="4324" spans="1:18" x14ac:dyDescent="0.2">
      <c r="A4324" s="3" t="s">
        <v>280</v>
      </c>
      <c r="B4324" s="60" t="s">
        <v>299</v>
      </c>
      <c r="C4324" s="78" t="s">
        <v>742</v>
      </c>
      <c r="D4324" s="78"/>
      <c r="E4324" s="78"/>
      <c r="F4324" s="78"/>
      <c r="G4324" s="78"/>
      <c r="H4324" s="78">
        <f t="shared" si="273"/>
        <v>0</v>
      </c>
      <c r="I4324" s="74"/>
      <c r="J4324" s="74"/>
      <c r="K4324" s="75">
        <f t="shared" si="270"/>
        <v>1</v>
      </c>
      <c r="L4324" s="75">
        <f t="shared" si="271"/>
        <v>1</v>
      </c>
      <c r="M4324" s="76" t="str">
        <f t="shared" si="272"/>
        <v>-</v>
      </c>
      <c r="N4324" s="76" t="str">
        <f t="shared" si="272"/>
        <v>-</v>
      </c>
      <c r="O4324" s="3" t="s">
        <v>679</v>
      </c>
      <c r="P4324" s="3" t="s">
        <v>685</v>
      </c>
      <c r="Q4324" s="3" t="s">
        <v>687</v>
      </c>
      <c r="R4324" s="78"/>
    </row>
    <row r="4325" spans="1:18" x14ac:dyDescent="0.2">
      <c r="A4325" s="3" t="s">
        <v>280</v>
      </c>
      <c r="B4325" s="60" t="s">
        <v>299</v>
      </c>
      <c r="C4325" s="78" t="s">
        <v>743</v>
      </c>
      <c r="D4325" s="78"/>
      <c r="E4325" s="78"/>
      <c r="F4325" s="78"/>
      <c r="G4325" s="78"/>
      <c r="H4325" s="78">
        <f t="shared" si="273"/>
        <v>0</v>
      </c>
      <c r="I4325" s="74"/>
      <c r="J4325" s="74"/>
      <c r="K4325" s="75">
        <f t="shared" si="270"/>
        <v>1</v>
      </c>
      <c r="L4325" s="75">
        <f t="shared" si="271"/>
        <v>1</v>
      </c>
      <c r="M4325" s="76" t="str">
        <f t="shared" si="272"/>
        <v>-</v>
      </c>
      <c r="N4325" s="76" t="str">
        <f t="shared" si="272"/>
        <v>-</v>
      </c>
      <c r="O4325" s="3" t="s">
        <v>679</v>
      </c>
      <c r="P4325" s="3" t="s">
        <v>685</v>
      </c>
      <c r="Q4325" s="3" t="s">
        <v>687</v>
      </c>
      <c r="R4325" s="78"/>
    </row>
    <row r="4326" spans="1:18" x14ac:dyDescent="0.2">
      <c r="A4326" s="3" t="s">
        <v>280</v>
      </c>
      <c r="B4326" s="60" t="s">
        <v>299</v>
      </c>
      <c r="C4326" s="78" t="s">
        <v>744</v>
      </c>
      <c r="D4326" s="78">
        <v>25567</v>
      </c>
      <c r="E4326" s="78">
        <v>62</v>
      </c>
      <c r="F4326" s="78">
        <v>26028</v>
      </c>
      <c r="G4326" s="78">
        <v>42</v>
      </c>
      <c r="H4326" s="78">
        <f t="shared" si="273"/>
        <v>104</v>
      </c>
      <c r="I4326" s="74">
        <v>0.59615384615384615</v>
      </c>
      <c r="J4326" s="74">
        <v>0.40384615384615385</v>
      </c>
      <c r="K4326" s="75">
        <f t="shared" si="270"/>
        <v>0.98052103329934415</v>
      </c>
      <c r="L4326" s="75">
        <f t="shared" si="271"/>
        <v>3.0963189939313719E-2</v>
      </c>
      <c r="M4326" s="76" t="str">
        <f t="shared" si="272"/>
        <v>-</v>
      </c>
      <c r="N4326" s="76" t="str">
        <f t="shared" si="272"/>
        <v>-</v>
      </c>
      <c r="O4326" s="3" t="s">
        <v>679</v>
      </c>
      <c r="P4326" s="3" t="s">
        <v>685</v>
      </c>
      <c r="Q4326" s="3" t="s">
        <v>687</v>
      </c>
      <c r="R4326" s="78"/>
    </row>
    <row r="4327" spans="1:18" x14ac:dyDescent="0.2">
      <c r="A4327" s="3" t="s">
        <v>280</v>
      </c>
      <c r="B4327" s="60" t="s">
        <v>299</v>
      </c>
      <c r="C4327" s="78" t="s">
        <v>745</v>
      </c>
      <c r="D4327" s="78">
        <v>25567</v>
      </c>
      <c r="E4327" s="78">
        <v>16</v>
      </c>
      <c r="F4327" s="78">
        <v>26028</v>
      </c>
      <c r="G4327" s="78">
        <v>44</v>
      </c>
      <c r="H4327" s="78">
        <f t="shared" si="273"/>
        <v>60</v>
      </c>
      <c r="I4327" s="74">
        <v>0.26666666666666666</v>
      </c>
      <c r="J4327" s="74">
        <v>0.73333333333333328</v>
      </c>
      <c r="K4327" s="75">
        <f t="shared" si="270"/>
        <v>1.9702162136305104E-4</v>
      </c>
      <c r="L4327" s="75">
        <f t="shared" si="271"/>
        <v>0.99993274295953571</v>
      </c>
      <c r="M4327" s="76" t="str">
        <f t="shared" si="272"/>
        <v>-</v>
      </c>
      <c r="N4327" s="76" t="str">
        <f t="shared" si="272"/>
        <v>-</v>
      </c>
      <c r="O4327" s="3" t="s">
        <v>679</v>
      </c>
      <c r="P4327" s="3" t="s">
        <v>685</v>
      </c>
      <c r="Q4327" s="3" t="s">
        <v>687</v>
      </c>
      <c r="R4327" s="78"/>
    </row>
    <row r="4328" spans="1:18" x14ac:dyDescent="0.2">
      <c r="A4328" s="3" t="s">
        <v>280</v>
      </c>
      <c r="B4328" s="60" t="s">
        <v>299</v>
      </c>
      <c r="C4328" s="78" t="s">
        <v>746</v>
      </c>
      <c r="D4328" s="78">
        <v>25567</v>
      </c>
      <c r="E4328" s="78">
        <v>63</v>
      </c>
      <c r="F4328" s="78">
        <v>26028</v>
      </c>
      <c r="G4328" s="78">
        <v>79</v>
      </c>
      <c r="H4328" s="78">
        <f t="shared" si="273"/>
        <v>142</v>
      </c>
      <c r="I4328" s="74">
        <v>0.44366197183098594</v>
      </c>
      <c r="J4328" s="74">
        <v>0.55633802816901412</v>
      </c>
      <c r="K4328" s="75">
        <f t="shared" si="270"/>
        <v>0.10397921075931413</v>
      </c>
      <c r="L4328" s="75">
        <f t="shared" si="271"/>
        <v>0.92327812491782835</v>
      </c>
      <c r="M4328" s="76" t="str">
        <f t="shared" si="272"/>
        <v>-</v>
      </c>
      <c r="N4328" s="76" t="str">
        <f t="shared" si="272"/>
        <v>-</v>
      </c>
      <c r="O4328" s="3" t="s">
        <v>679</v>
      </c>
      <c r="P4328" s="3" t="s">
        <v>685</v>
      </c>
      <c r="Q4328" s="3" t="s">
        <v>687</v>
      </c>
      <c r="R4328" s="78"/>
    </row>
    <row r="4329" spans="1:18" x14ac:dyDescent="0.2">
      <c r="A4329" s="3" t="s">
        <v>280</v>
      </c>
      <c r="B4329" s="60" t="s">
        <v>299</v>
      </c>
      <c r="C4329" s="78" t="s">
        <v>747</v>
      </c>
      <c r="D4329" s="78">
        <v>25567</v>
      </c>
      <c r="E4329" s="78">
        <v>42</v>
      </c>
      <c r="F4329" s="78">
        <v>26028</v>
      </c>
      <c r="G4329" s="78">
        <v>7</v>
      </c>
      <c r="H4329" s="78">
        <f t="shared" si="273"/>
        <v>49</v>
      </c>
      <c r="I4329" s="74">
        <v>0.8571428571428571</v>
      </c>
      <c r="J4329" s="74">
        <v>0.14285714285714285</v>
      </c>
      <c r="K4329" s="75">
        <f t="shared" si="270"/>
        <v>0.99999997136117358</v>
      </c>
      <c r="L4329" s="75">
        <f t="shared" si="271"/>
        <v>1.8122891631833264E-7</v>
      </c>
      <c r="M4329" s="76" t="str">
        <f t="shared" si="272"/>
        <v>-</v>
      </c>
      <c r="N4329" s="76" t="str">
        <f t="shared" si="272"/>
        <v>sig</v>
      </c>
      <c r="O4329" s="3" t="s">
        <v>679</v>
      </c>
      <c r="P4329" s="3" t="s">
        <v>685</v>
      </c>
      <c r="Q4329" s="3" t="s">
        <v>687</v>
      </c>
      <c r="R4329" s="78"/>
    </row>
    <row r="4330" spans="1:18" x14ac:dyDescent="0.2">
      <c r="A4330" s="3" t="s">
        <v>280</v>
      </c>
      <c r="B4330" s="60" t="s">
        <v>299</v>
      </c>
      <c r="C4330" s="78" t="s">
        <v>748</v>
      </c>
      <c r="D4330" s="78">
        <v>25567</v>
      </c>
      <c r="E4330" s="78">
        <v>93</v>
      </c>
      <c r="F4330" s="78">
        <v>26028</v>
      </c>
      <c r="G4330" s="78">
        <v>17</v>
      </c>
      <c r="H4330" s="78">
        <f t="shared" si="273"/>
        <v>110</v>
      </c>
      <c r="I4330" s="74">
        <v>0.84545454545454546</v>
      </c>
      <c r="J4330" s="74">
        <v>0.15454545454545454</v>
      </c>
      <c r="K4330" s="75">
        <f t="shared" si="270"/>
        <v>0.99999999999999356</v>
      </c>
      <c r="L4330" s="75">
        <f t="shared" si="271"/>
        <v>3.6186135647380952E-14</v>
      </c>
      <c r="M4330" s="76" t="str">
        <f t="shared" si="272"/>
        <v>-</v>
      </c>
      <c r="N4330" s="76" t="str">
        <f t="shared" si="272"/>
        <v>sig</v>
      </c>
      <c r="O4330" s="3" t="s">
        <v>679</v>
      </c>
      <c r="P4330" s="3" t="s">
        <v>685</v>
      </c>
      <c r="Q4330" s="3" t="s">
        <v>687</v>
      </c>
      <c r="R4330" s="78"/>
    </row>
    <row r="4331" spans="1:18" x14ac:dyDescent="0.2">
      <c r="A4331" s="3" t="s">
        <v>280</v>
      </c>
      <c r="B4331" s="60" t="s">
        <v>299</v>
      </c>
      <c r="C4331" s="78" t="s">
        <v>749</v>
      </c>
      <c r="D4331" s="78">
        <v>25567</v>
      </c>
      <c r="E4331" s="78">
        <v>10</v>
      </c>
      <c r="F4331" s="78">
        <v>26028</v>
      </c>
      <c r="G4331" s="78">
        <v>26</v>
      </c>
      <c r="H4331" s="78">
        <f t="shared" si="273"/>
        <v>36</v>
      </c>
      <c r="I4331" s="74">
        <v>0.27777777777777779</v>
      </c>
      <c r="J4331" s="74">
        <v>0.72222222222222221</v>
      </c>
      <c r="K4331" s="75">
        <f t="shared" si="270"/>
        <v>5.6654920917935661E-3</v>
      </c>
      <c r="L4331" s="75">
        <f t="shared" si="271"/>
        <v>0.99803341348888353</v>
      </c>
      <c r="M4331" s="76" t="str">
        <f t="shared" si="272"/>
        <v>-</v>
      </c>
      <c r="N4331" s="76" t="str">
        <f t="shared" si="272"/>
        <v>-</v>
      </c>
      <c r="O4331" s="3" t="s">
        <v>679</v>
      </c>
      <c r="P4331" s="3" t="s">
        <v>685</v>
      </c>
      <c r="Q4331" s="3" t="s">
        <v>687</v>
      </c>
      <c r="R4331" s="78"/>
    </row>
    <row r="4332" spans="1:18" x14ac:dyDescent="0.2">
      <c r="A4332" s="3" t="s">
        <v>280</v>
      </c>
      <c r="B4332" s="60" t="s">
        <v>299</v>
      </c>
      <c r="C4332" s="78" t="s">
        <v>750</v>
      </c>
      <c r="D4332" s="78">
        <v>25567</v>
      </c>
      <c r="E4332" s="78">
        <v>50</v>
      </c>
      <c r="F4332" s="78">
        <v>26028</v>
      </c>
      <c r="G4332" s="78">
        <v>20</v>
      </c>
      <c r="H4332" s="78">
        <f t="shared" si="273"/>
        <v>70</v>
      </c>
      <c r="I4332" s="74">
        <v>0.7142857142857143</v>
      </c>
      <c r="J4332" s="74">
        <v>0.2857142857142857</v>
      </c>
      <c r="K4332" s="75">
        <f t="shared" si="270"/>
        <v>0.99991697908969845</v>
      </c>
      <c r="L4332" s="75">
        <f t="shared" si="271"/>
        <v>2.2014250325698439E-4</v>
      </c>
      <c r="M4332" s="76" t="str">
        <f t="shared" si="272"/>
        <v>-</v>
      </c>
      <c r="N4332" s="76" t="str">
        <f t="shared" si="272"/>
        <v>-</v>
      </c>
      <c r="O4332" s="3" t="s">
        <v>679</v>
      </c>
      <c r="P4332" s="3" t="s">
        <v>685</v>
      </c>
      <c r="Q4332" s="3" t="s">
        <v>687</v>
      </c>
      <c r="R4332" s="78"/>
    </row>
    <row r="4333" spans="1:18" x14ac:dyDescent="0.2">
      <c r="A4333" s="3" t="s">
        <v>280</v>
      </c>
      <c r="B4333" s="60" t="s">
        <v>299</v>
      </c>
      <c r="C4333" s="78" t="s">
        <v>751</v>
      </c>
      <c r="D4333" s="78">
        <v>25567</v>
      </c>
      <c r="E4333" s="78">
        <v>94</v>
      </c>
      <c r="F4333" s="78">
        <v>26028</v>
      </c>
      <c r="G4333" s="78">
        <v>54</v>
      </c>
      <c r="H4333" s="78">
        <f t="shared" si="273"/>
        <v>148</v>
      </c>
      <c r="I4333" s="74">
        <v>0.63513513513513509</v>
      </c>
      <c r="J4333" s="74">
        <v>0.36486486486486486</v>
      </c>
      <c r="K4333" s="75">
        <f t="shared" si="270"/>
        <v>0.99965104280624495</v>
      </c>
      <c r="L4333" s="75">
        <f t="shared" si="271"/>
        <v>6.3437606988987457E-4</v>
      </c>
      <c r="M4333" s="76" t="str">
        <f t="shared" si="272"/>
        <v>-</v>
      </c>
      <c r="N4333" s="76" t="str">
        <f t="shared" si="272"/>
        <v>-</v>
      </c>
      <c r="O4333" s="3" t="s">
        <v>679</v>
      </c>
      <c r="P4333" s="3" t="s">
        <v>685</v>
      </c>
      <c r="Q4333" s="3" t="s">
        <v>687</v>
      </c>
      <c r="R4333" s="78"/>
    </row>
    <row r="4334" spans="1:18" x14ac:dyDescent="0.2">
      <c r="A4334" s="3" t="s">
        <v>280</v>
      </c>
      <c r="B4334" s="60" t="s">
        <v>299</v>
      </c>
      <c r="C4334" s="78" t="s">
        <v>752</v>
      </c>
      <c r="D4334" s="78">
        <v>25567</v>
      </c>
      <c r="E4334" s="78">
        <v>18</v>
      </c>
      <c r="F4334" s="78">
        <v>26028</v>
      </c>
      <c r="G4334" s="78">
        <v>6</v>
      </c>
      <c r="H4334" s="78">
        <f t="shared" si="273"/>
        <v>24</v>
      </c>
      <c r="I4334" s="74">
        <v>0.75</v>
      </c>
      <c r="J4334" s="74">
        <v>0.25</v>
      </c>
      <c r="K4334" s="75">
        <f t="shared" si="270"/>
        <v>0.99669462442398071</v>
      </c>
      <c r="L4334" s="75">
        <f t="shared" si="271"/>
        <v>1.1327922344207767E-2</v>
      </c>
      <c r="M4334" s="76" t="str">
        <f t="shared" si="272"/>
        <v>-</v>
      </c>
      <c r="N4334" s="76" t="str">
        <f t="shared" si="272"/>
        <v>-</v>
      </c>
      <c r="O4334" s="3" t="s">
        <v>679</v>
      </c>
      <c r="P4334" s="3" t="s">
        <v>685</v>
      </c>
      <c r="Q4334" s="3" t="s">
        <v>687</v>
      </c>
      <c r="R4334" s="78"/>
    </row>
    <row r="4335" spans="1:18" x14ac:dyDescent="0.2">
      <c r="A4335" s="3" t="s">
        <v>280</v>
      </c>
      <c r="B4335" s="60" t="s">
        <v>299</v>
      </c>
      <c r="C4335" s="78" t="s">
        <v>753</v>
      </c>
      <c r="D4335" s="78">
        <v>25567</v>
      </c>
      <c r="E4335" s="78">
        <v>148</v>
      </c>
      <c r="F4335" s="78">
        <v>26028</v>
      </c>
      <c r="G4335" s="78">
        <v>49</v>
      </c>
      <c r="H4335" s="78">
        <f t="shared" si="273"/>
        <v>197</v>
      </c>
      <c r="I4335" s="74">
        <v>0.75126903553299496</v>
      </c>
      <c r="J4335" s="74">
        <v>0.24873096446700507</v>
      </c>
      <c r="K4335" s="75">
        <f t="shared" si="270"/>
        <v>0.9999999999998459</v>
      </c>
      <c r="L4335" s="75">
        <f t="shared" si="271"/>
        <v>4.7447611798980526E-13</v>
      </c>
      <c r="M4335" s="76" t="str">
        <f t="shared" si="272"/>
        <v>-</v>
      </c>
      <c r="N4335" s="76" t="str">
        <f t="shared" si="272"/>
        <v>sig</v>
      </c>
      <c r="O4335" s="3" t="s">
        <v>679</v>
      </c>
      <c r="P4335" s="3" t="s">
        <v>685</v>
      </c>
      <c r="Q4335" s="3" t="s">
        <v>687</v>
      </c>
      <c r="R4335" s="78"/>
    </row>
    <row r="4336" spans="1:18" x14ac:dyDescent="0.2">
      <c r="A4336" s="3" t="s">
        <v>281</v>
      </c>
      <c r="B4336" s="60" t="s">
        <v>299</v>
      </c>
      <c r="C4336" s="78" t="s">
        <v>754</v>
      </c>
      <c r="D4336" s="78">
        <v>25567</v>
      </c>
      <c r="E4336" s="78">
        <v>1</v>
      </c>
      <c r="F4336" s="78">
        <v>26028</v>
      </c>
      <c r="G4336" s="78">
        <v>1</v>
      </c>
      <c r="H4336" s="78">
        <f t="shared" si="273"/>
        <v>2</v>
      </c>
      <c r="I4336" s="74">
        <v>0.5</v>
      </c>
      <c r="J4336" s="74">
        <v>0.5</v>
      </c>
      <c r="K4336" s="75">
        <f t="shared" si="270"/>
        <v>0.75</v>
      </c>
      <c r="L4336" s="75">
        <f t="shared" si="271"/>
        <v>0.75</v>
      </c>
      <c r="M4336" s="76" t="str">
        <f t="shared" si="272"/>
        <v>-</v>
      </c>
      <c r="N4336" s="76" t="str">
        <f t="shared" si="272"/>
        <v>-</v>
      </c>
      <c r="O4336" s="3" t="s">
        <v>679</v>
      </c>
      <c r="P4336" s="3" t="s">
        <v>685</v>
      </c>
      <c r="Q4336" s="3" t="s">
        <v>687</v>
      </c>
      <c r="R4336" s="78"/>
    </row>
    <row r="4337" spans="1:18" x14ac:dyDescent="0.2">
      <c r="A4337" s="3" t="s">
        <v>281</v>
      </c>
      <c r="B4337" s="60" t="s">
        <v>299</v>
      </c>
      <c r="C4337" s="78" t="s">
        <v>755</v>
      </c>
      <c r="D4337" s="78"/>
      <c r="E4337" s="78"/>
      <c r="F4337" s="78"/>
      <c r="G4337" s="78"/>
      <c r="H4337" s="78">
        <f t="shared" si="273"/>
        <v>0</v>
      </c>
      <c r="I4337" s="74"/>
      <c r="J4337" s="74"/>
      <c r="K4337" s="75">
        <f t="shared" si="270"/>
        <v>1</v>
      </c>
      <c r="L4337" s="75">
        <f t="shared" si="271"/>
        <v>1</v>
      </c>
      <c r="M4337" s="76" t="str">
        <f t="shared" si="272"/>
        <v>-</v>
      </c>
      <c r="N4337" s="76" t="str">
        <f t="shared" si="272"/>
        <v>-</v>
      </c>
      <c r="O4337" s="3" t="s">
        <v>679</v>
      </c>
      <c r="P4337" s="3" t="s">
        <v>685</v>
      </c>
      <c r="Q4337" s="3" t="s">
        <v>687</v>
      </c>
      <c r="R4337" s="78"/>
    </row>
    <row r="4338" spans="1:18" x14ac:dyDescent="0.2">
      <c r="A4338" s="3" t="s">
        <v>281</v>
      </c>
      <c r="B4338" s="60" t="s">
        <v>299</v>
      </c>
      <c r="C4338" s="78" t="s">
        <v>756</v>
      </c>
      <c r="D4338" s="78"/>
      <c r="E4338" s="78"/>
      <c r="F4338" s="78"/>
      <c r="G4338" s="78"/>
      <c r="H4338" s="78">
        <f t="shared" si="273"/>
        <v>0</v>
      </c>
      <c r="I4338" s="74"/>
      <c r="J4338" s="74"/>
      <c r="K4338" s="75">
        <f t="shared" si="270"/>
        <v>1</v>
      </c>
      <c r="L4338" s="75">
        <f t="shared" si="271"/>
        <v>1</v>
      </c>
      <c r="M4338" s="76" t="str">
        <f t="shared" si="272"/>
        <v>-</v>
      </c>
      <c r="N4338" s="76" t="str">
        <f t="shared" si="272"/>
        <v>-</v>
      </c>
      <c r="O4338" s="3" t="s">
        <v>679</v>
      </c>
      <c r="P4338" s="3" t="s">
        <v>685</v>
      </c>
      <c r="Q4338" s="3" t="s">
        <v>687</v>
      </c>
      <c r="R4338" s="78"/>
    </row>
    <row r="4339" spans="1:18" x14ac:dyDescent="0.2">
      <c r="A4339" s="3" t="s">
        <v>281</v>
      </c>
      <c r="B4339" s="60" t="s">
        <v>299</v>
      </c>
      <c r="C4339" s="78" t="s">
        <v>757</v>
      </c>
      <c r="D4339" s="78"/>
      <c r="E4339" s="78"/>
      <c r="F4339" s="78"/>
      <c r="G4339" s="78"/>
      <c r="H4339" s="78">
        <f t="shared" si="273"/>
        <v>0</v>
      </c>
      <c r="I4339" s="74"/>
      <c r="J4339" s="74"/>
      <c r="K4339" s="75">
        <f t="shared" si="270"/>
        <v>1</v>
      </c>
      <c r="L4339" s="75">
        <f t="shared" si="271"/>
        <v>1</v>
      </c>
      <c r="M4339" s="76" t="str">
        <f t="shared" si="272"/>
        <v>-</v>
      </c>
      <c r="N4339" s="76" t="str">
        <f t="shared" si="272"/>
        <v>-</v>
      </c>
      <c r="O4339" s="3" t="s">
        <v>679</v>
      </c>
      <c r="P4339" s="3" t="s">
        <v>685</v>
      </c>
      <c r="Q4339" s="3" t="s">
        <v>687</v>
      </c>
      <c r="R4339" s="78"/>
    </row>
    <row r="4340" spans="1:18" x14ac:dyDescent="0.2">
      <c r="A4340" s="3" t="s">
        <v>281</v>
      </c>
      <c r="B4340" s="60" t="s">
        <v>299</v>
      </c>
      <c r="C4340" s="78" t="s">
        <v>758</v>
      </c>
      <c r="D4340" s="78"/>
      <c r="E4340" s="78"/>
      <c r="F4340" s="78"/>
      <c r="G4340" s="78"/>
      <c r="H4340" s="78">
        <f t="shared" si="273"/>
        <v>0</v>
      </c>
      <c r="I4340" s="74"/>
      <c r="J4340" s="74"/>
      <c r="K4340" s="75">
        <f t="shared" si="270"/>
        <v>1</v>
      </c>
      <c r="L4340" s="75">
        <f t="shared" si="271"/>
        <v>1</v>
      </c>
      <c r="M4340" s="76" t="str">
        <f t="shared" si="272"/>
        <v>-</v>
      </c>
      <c r="N4340" s="76" t="str">
        <f t="shared" si="272"/>
        <v>-</v>
      </c>
      <c r="O4340" s="3" t="s">
        <v>679</v>
      </c>
      <c r="P4340" s="3" t="s">
        <v>685</v>
      </c>
      <c r="Q4340" s="3" t="s">
        <v>687</v>
      </c>
      <c r="R4340" s="78"/>
    </row>
    <row r="4341" spans="1:18" x14ac:dyDescent="0.2">
      <c r="A4341" s="3" t="s">
        <v>281</v>
      </c>
      <c r="B4341" s="60" t="s">
        <v>299</v>
      </c>
      <c r="C4341" s="78" t="s">
        <v>759</v>
      </c>
      <c r="D4341" s="78"/>
      <c r="E4341" s="78"/>
      <c r="F4341" s="78"/>
      <c r="G4341" s="78"/>
      <c r="H4341" s="78">
        <f t="shared" si="273"/>
        <v>0</v>
      </c>
      <c r="I4341" s="74"/>
      <c r="J4341" s="74"/>
      <c r="K4341" s="75">
        <f t="shared" si="270"/>
        <v>1</v>
      </c>
      <c r="L4341" s="75">
        <f t="shared" si="271"/>
        <v>1</v>
      </c>
      <c r="M4341" s="76" t="str">
        <f t="shared" si="272"/>
        <v>-</v>
      </c>
      <c r="N4341" s="76" t="str">
        <f t="shared" si="272"/>
        <v>-</v>
      </c>
      <c r="O4341" s="3" t="s">
        <v>679</v>
      </c>
      <c r="P4341" s="3" t="s">
        <v>685</v>
      </c>
      <c r="Q4341" s="3" t="s">
        <v>687</v>
      </c>
      <c r="R4341" s="78"/>
    </row>
    <row r="4342" spans="1:18" x14ac:dyDescent="0.2">
      <c r="A4342" s="3" t="s">
        <v>281</v>
      </c>
      <c r="B4342" s="60" t="s">
        <v>299</v>
      </c>
      <c r="C4342" s="78" t="s">
        <v>760</v>
      </c>
      <c r="D4342" s="78">
        <v>25567</v>
      </c>
      <c r="E4342" s="78">
        <v>1</v>
      </c>
      <c r="F4342" s="78">
        <v>26028</v>
      </c>
      <c r="G4342" s="78">
        <v>0</v>
      </c>
      <c r="H4342" s="78">
        <f t="shared" si="273"/>
        <v>1</v>
      </c>
      <c r="I4342" s="74">
        <v>1</v>
      </c>
      <c r="J4342" s="74">
        <v>0</v>
      </c>
      <c r="K4342" s="75">
        <f t="shared" si="270"/>
        <v>1</v>
      </c>
      <c r="L4342" s="75">
        <f t="shared" si="271"/>
        <v>0.5</v>
      </c>
      <c r="M4342" s="76" t="str">
        <f t="shared" si="272"/>
        <v>-</v>
      </c>
      <c r="N4342" s="76" t="str">
        <f t="shared" si="272"/>
        <v>-</v>
      </c>
      <c r="O4342" s="3" t="s">
        <v>679</v>
      </c>
      <c r="P4342" s="3" t="s">
        <v>685</v>
      </c>
      <c r="Q4342" s="3" t="s">
        <v>687</v>
      </c>
      <c r="R4342" s="78"/>
    </row>
    <row r="4343" spans="1:18" x14ac:dyDescent="0.2">
      <c r="A4343" s="3" t="s">
        <v>281</v>
      </c>
      <c r="B4343" s="60" t="s">
        <v>299</v>
      </c>
      <c r="C4343" s="78" t="s">
        <v>761</v>
      </c>
      <c r="D4343" s="78">
        <v>25567</v>
      </c>
      <c r="E4343" s="78">
        <v>2</v>
      </c>
      <c r="F4343" s="78">
        <v>26028</v>
      </c>
      <c r="G4343" s="78">
        <v>1</v>
      </c>
      <c r="H4343" s="78">
        <f t="shared" si="273"/>
        <v>3</v>
      </c>
      <c r="I4343" s="74">
        <v>0.66666666666666663</v>
      </c>
      <c r="J4343" s="74">
        <v>0.33333333333333331</v>
      </c>
      <c r="K4343" s="75">
        <f t="shared" si="270"/>
        <v>0.875</v>
      </c>
      <c r="L4343" s="75">
        <f t="shared" si="271"/>
        <v>0.5</v>
      </c>
      <c r="M4343" s="76" t="str">
        <f t="shared" si="272"/>
        <v>-</v>
      </c>
      <c r="N4343" s="76" t="str">
        <f t="shared" si="272"/>
        <v>-</v>
      </c>
      <c r="O4343" s="3" t="s">
        <v>679</v>
      </c>
      <c r="P4343" s="3" t="s">
        <v>685</v>
      </c>
      <c r="Q4343" s="3" t="s">
        <v>687</v>
      </c>
      <c r="R4343" s="78"/>
    </row>
    <row r="4344" spans="1:18" x14ac:dyDescent="0.2">
      <c r="A4344" s="3" t="s">
        <v>281</v>
      </c>
      <c r="B4344" s="60" t="s">
        <v>299</v>
      </c>
      <c r="C4344" s="78" t="s">
        <v>762</v>
      </c>
      <c r="D4344" s="78">
        <v>25567</v>
      </c>
      <c r="E4344" s="78">
        <v>1</v>
      </c>
      <c r="F4344" s="78">
        <v>26028</v>
      </c>
      <c r="G4344" s="78">
        <v>0</v>
      </c>
      <c r="H4344" s="78">
        <f t="shared" si="273"/>
        <v>1</v>
      </c>
      <c r="I4344" s="74">
        <v>1</v>
      </c>
      <c r="J4344" s="74">
        <v>0</v>
      </c>
      <c r="K4344" s="75">
        <f t="shared" si="270"/>
        <v>1</v>
      </c>
      <c r="L4344" s="75">
        <f t="shared" si="271"/>
        <v>0.5</v>
      </c>
      <c r="M4344" s="76" t="str">
        <f t="shared" si="272"/>
        <v>-</v>
      </c>
      <c r="N4344" s="76" t="str">
        <f t="shared" si="272"/>
        <v>-</v>
      </c>
      <c r="O4344" s="3" t="s">
        <v>679</v>
      </c>
      <c r="P4344" s="3" t="s">
        <v>685</v>
      </c>
      <c r="Q4344" s="3" t="s">
        <v>687</v>
      </c>
      <c r="R4344" s="78"/>
    </row>
    <row r="4345" spans="1:18" x14ac:dyDescent="0.2">
      <c r="A4345" s="3" t="s">
        <v>281</v>
      </c>
      <c r="B4345" s="60" t="s">
        <v>299</v>
      </c>
      <c r="C4345" s="78" t="s">
        <v>741</v>
      </c>
      <c r="D4345" s="78"/>
      <c r="E4345" s="78"/>
      <c r="F4345" s="78"/>
      <c r="G4345" s="78"/>
      <c r="H4345" s="78">
        <f t="shared" si="273"/>
        <v>0</v>
      </c>
      <c r="I4345" s="74"/>
      <c r="J4345" s="74"/>
      <c r="K4345" s="75">
        <f t="shared" si="270"/>
        <v>1</v>
      </c>
      <c r="L4345" s="75">
        <f t="shared" si="271"/>
        <v>1</v>
      </c>
      <c r="M4345" s="76" t="str">
        <f t="shared" si="272"/>
        <v>-</v>
      </c>
      <c r="N4345" s="76" t="str">
        <f t="shared" si="272"/>
        <v>-</v>
      </c>
      <c r="O4345" s="3" t="s">
        <v>679</v>
      </c>
      <c r="P4345" s="3" t="s">
        <v>685</v>
      </c>
      <c r="Q4345" s="3" t="s">
        <v>687</v>
      </c>
      <c r="R4345" s="78"/>
    </row>
    <row r="4346" spans="1:18" x14ac:dyDescent="0.2">
      <c r="A4346" s="3" t="s">
        <v>281</v>
      </c>
      <c r="B4346" s="60" t="s">
        <v>299</v>
      </c>
      <c r="C4346" s="78" t="s">
        <v>742</v>
      </c>
      <c r="D4346" s="78">
        <v>25567</v>
      </c>
      <c r="E4346" s="78">
        <v>0</v>
      </c>
      <c r="F4346" s="78">
        <v>26028</v>
      </c>
      <c r="G4346" s="78">
        <v>1</v>
      </c>
      <c r="H4346" s="78">
        <f t="shared" si="273"/>
        <v>1</v>
      </c>
      <c r="I4346" s="74">
        <v>0</v>
      </c>
      <c r="J4346" s="74">
        <v>1</v>
      </c>
      <c r="K4346" s="75">
        <f t="shared" si="270"/>
        <v>0.5</v>
      </c>
      <c r="L4346" s="75">
        <f t="shared" si="271"/>
        <v>1</v>
      </c>
      <c r="M4346" s="76" t="str">
        <f t="shared" si="272"/>
        <v>-</v>
      </c>
      <c r="N4346" s="76" t="str">
        <f t="shared" si="272"/>
        <v>-</v>
      </c>
      <c r="O4346" s="3" t="s">
        <v>679</v>
      </c>
      <c r="P4346" s="3" t="s">
        <v>685</v>
      </c>
      <c r="Q4346" s="3" t="s">
        <v>687</v>
      </c>
      <c r="R4346" s="78"/>
    </row>
    <row r="4347" spans="1:18" x14ac:dyDescent="0.2">
      <c r="A4347" s="3" t="s">
        <v>281</v>
      </c>
      <c r="B4347" s="60" t="s">
        <v>299</v>
      </c>
      <c r="C4347" s="78" t="s">
        <v>743</v>
      </c>
      <c r="D4347" s="78">
        <v>25567</v>
      </c>
      <c r="E4347" s="78">
        <v>4</v>
      </c>
      <c r="F4347" s="78">
        <v>26028</v>
      </c>
      <c r="G4347" s="78">
        <v>0</v>
      </c>
      <c r="H4347" s="78">
        <f t="shared" si="273"/>
        <v>4</v>
      </c>
      <c r="I4347" s="74">
        <v>1</v>
      </c>
      <c r="J4347" s="74">
        <v>0</v>
      </c>
      <c r="K4347" s="75">
        <f t="shared" si="270"/>
        <v>1</v>
      </c>
      <c r="L4347" s="75">
        <f t="shared" si="271"/>
        <v>6.25E-2</v>
      </c>
      <c r="M4347" s="76" t="str">
        <f t="shared" si="272"/>
        <v>-</v>
      </c>
      <c r="N4347" s="76" t="str">
        <f t="shared" si="272"/>
        <v>-</v>
      </c>
      <c r="O4347" s="3" t="s">
        <v>679</v>
      </c>
      <c r="P4347" s="3" t="s">
        <v>685</v>
      </c>
      <c r="Q4347" s="3" t="s">
        <v>687</v>
      </c>
      <c r="R4347" s="78"/>
    </row>
    <row r="4348" spans="1:18" x14ac:dyDescent="0.2">
      <c r="A4348" s="3" t="s">
        <v>281</v>
      </c>
      <c r="B4348" s="60" t="s">
        <v>299</v>
      </c>
      <c r="C4348" s="78" t="s">
        <v>744</v>
      </c>
      <c r="D4348" s="78"/>
      <c r="E4348" s="78"/>
      <c r="F4348" s="78"/>
      <c r="G4348" s="78"/>
      <c r="H4348" s="78">
        <f t="shared" si="273"/>
        <v>0</v>
      </c>
      <c r="I4348" s="74"/>
      <c r="J4348" s="74"/>
      <c r="K4348" s="75">
        <f t="shared" si="270"/>
        <v>1</v>
      </c>
      <c r="L4348" s="75">
        <f t="shared" si="271"/>
        <v>1</v>
      </c>
      <c r="M4348" s="76" t="str">
        <f t="shared" si="272"/>
        <v>-</v>
      </c>
      <c r="N4348" s="76" t="str">
        <f t="shared" si="272"/>
        <v>-</v>
      </c>
      <c r="O4348" s="3" t="s">
        <v>679</v>
      </c>
      <c r="P4348" s="3" t="s">
        <v>685</v>
      </c>
      <c r="Q4348" s="3" t="s">
        <v>687</v>
      </c>
      <c r="R4348" s="78"/>
    </row>
    <row r="4349" spans="1:18" x14ac:dyDescent="0.2">
      <c r="A4349" s="3" t="s">
        <v>281</v>
      </c>
      <c r="B4349" s="60" t="s">
        <v>299</v>
      </c>
      <c r="C4349" s="78" t="s">
        <v>745</v>
      </c>
      <c r="D4349" s="78"/>
      <c r="E4349" s="78"/>
      <c r="F4349" s="78"/>
      <c r="G4349" s="78"/>
      <c r="H4349" s="78">
        <f t="shared" si="273"/>
        <v>0</v>
      </c>
      <c r="I4349" s="74"/>
      <c r="J4349" s="74"/>
      <c r="K4349" s="75">
        <f t="shared" si="270"/>
        <v>1</v>
      </c>
      <c r="L4349" s="75">
        <f t="shared" si="271"/>
        <v>1</v>
      </c>
      <c r="M4349" s="76" t="str">
        <f t="shared" si="272"/>
        <v>-</v>
      </c>
      <c r="N4349" s="76" t="str">
        <f t="shared" si="272"/>
        <v>-</v>
      </c>
      <c r="O4349" s="3" t="s">
        <v>679</v>
      </c>
      <c r="P4349" s="3" t="s">
        <v>685</v>
      </c>
      <c r="Q4349" s="3" t="s">
        <v>687</v>
      </c>
      <c r="R4349" s="78"/>
    </row>
    <row r="4350" spans="1:18" x14ac:dyDescent="0.2">
      <c r="A4350" s="3" t="s">
        <v>281</v>
      </c>
      <c r="B4350" s="60" t="s">
        <v>299</v>
      </c>
      <c r="C4350" s="78" t="s">
        <v>746</v>
      </c>
      <c r="D4350" s="78">
        <v>25567</v>
      </c>
      <c r="E4350" s="78">
        <v>147</v>
      </c>
      <c r="F4350" s="78">
        <v>26028</v>
      </c>
      <c r="G4350" s="78">
        <v>21</v>
      </c>
      <c r="H4350" s="78">
        <f t="shared" si="273"/>
        <v>168</v>
      </c>
      <c r="I4350" s="74">
        <v>0.875</v>
      </c>
      <c r="J4350" s="74">
        <v>0.125</v>
      </c>
      <c r="K4350" s="75">
        <f t="shared" si="270"/>
        <v>1</v>
      </c>
      <c r="L4350" s="75">
        <f t="shared" si="271"/>
        <v>8.9030794287597773E-25</v>
      </c>
      <c r="M4350" s="76" t="str">
        <f t="shared" si="272"/>
        <v>-</v>
      </c>
      <c r="N4350" s="76" t="str">
        <f t="shared" si="272"/>
        <v>sig</v>
      </c>
      <c r="O4350" s="3" t="s">
        <v>679</v>
      </c>
      <c r="P4350" s="3" t="s">
        <v>685</v>
      </c>
      <c r="Q4350" s="3" t="s">
        <v>687</v>
      </c>
      <c r="R4350" s="78"/>
    </row>
    <row r="4351" spans="1:18" x14ac:dyDescent="0.2">
      <c r="A4351" s="3" t="s">
        <v>281</v>
      </c>
      <c r="B4351" s="60" t="s">
        <v>299</v>
      </c>
      <c r="C4351" s="78" t="s">
        <v>747</v>
      </c>
      <c r="D4351" s="78">
        <v>25567</v>
      </c>
      <c r="E4351" s="78">
        <v>0</v>
      </c>
      <c r="F4351" s="78">
        <v>26028</v>
      </c>
      <c r="G4351" s="78">
        <v>2</v>
      </c>
      <c r="H4351" s="78">
        <f t="shared" si="273"/>
        <v>2</v>
      </c>
      <c r="I4351" s="74">
        <v>0</v>
      </c>
      <c r="J4351" s="74">
        <v>1</v>
      </c>
      <c r="K4351" s="75">
        <f t="shared" si="270"/>
        <v>0.25</v>
      </c>
      <c r="L4351" s="75">
        <f t="shared" si="271"/>
        <v>1</v>
      </c>
      <c r="M4351" s="76" t="str">
        <f t="shared" si="272"/>
        <v>-</v>
      </c>
      <c r="N4351" s="76" t="str">
        <f t="shared" si="272"/>
        <v>-</v>
      </c>
      <c r="O4351" s="3" t="s">
        <v>679</v>
      </c>
      <c r="P4351" s="3" t="s">
        <v>685</v>
      </c>
      <c r="Q4351" s="3" t="s">
        <v>687</v>
      </c>
      <c r="R4351" s="78"/>
    </row>
    <row r="4352" spans="1:18" x14ac:dyDescent="0.2">
      <c r="A4352" s="3" t="s">
        <v>281</v>
      </c>
      <c r="B4352" s="60" t="s">
        <v>299</v>
      </c>
      <c r="C4352" s="78" t="s">
        <v>748</v>
      </c>
      <c r="D4352" s="78">
        <v>25567</v>
      </c>
      <c r="E4352" s="78">
        <v>0</v>
      </c>
      <c r="F4352" s="78">
        <v>26028</v>
      </c>
      <c r="G4352" s="78">
        <v>2</v>
      </c>
      <c r="H4352" s="78">
        <f t="shared" si="273"/>
        <v>2</v>
      </c>
      <c r="I4352" s="74">
        <v>0</v>
      </c>
      <c r="J4352" s="74">
        <v>1</v>
      </c>
      <c r="K4352" s="75">
        <f t="shared" si="270"/>
        <v>0.25</v>
      </c>
      <c r="L4352" s="75">
        <f t="shared" si="271"/>
        <v>1</v>
      </c>
      <c r="M4352" s="76" t="str">
        <f t="shared" si="272"/>
        <v>-</v>
      </c>
      <c r="N4352" s="76" t="str">
        <f t="shared" si="272"/>
        <v>-</v>
      </c>
      <c r="O4352" s="3" t="s">
        <v>679</v>
      </c>
      <c r="P4352" s="3" t="s">
        <v>685</v>
      </c>
      <c r="Q4352" s="3" t="s">
        <v>687</v>
      </c>
      <c r="R4352" s="78"/>
    </row>
    <row r="4353" spans="1:18" x14ac:dyDescent="0.2">
      <c r="A4353" s="3" t="s">
        <v>281</v>
      </c>
      <c r="B4353" s="60" t="s">
        <v>299</v>
      </c>
      <c r="C4353" s="78" t="s">
        <v>749</v>
      </c>
      <c r="D4353" s="78">
        <v>25567</v>
      </c>
      <c r="E4353" s="78">
        <v>0</v>
      </c>
      <c r="F4353" s="78">
        <v>26028</v>
      </c>
      <c r="G4353" s="78">
        <v>1</v>
      </c>
      <c r="H4353" s="78">
        <f t="shared" si="273"/>
        <v>1</v>
      </c>
      <c r="I4353" s="74">
        <v>0</v>
      </c>
      <c r="J4353" s="74">
        <v>1</v>
      </c>
      <c r="K4353" s="75">
        <f t="shared" si="270"/>
        <v>0.5</v>
      </c>
      <c r="L4353" s="75">
        <f t="shared" si="271"/>
        <v>1</v>
      </c>
      <c r="M4353" s="76" t="str">
        <f t="shared" si="272"/>
        <v>-</v>
      </c>
      <c r="N4353" s="76" t="str">
        <f t="shared" si="272"/>
        <v>-</v>
      </c>
      <c r="O4353" s="3" t="s">
        <v>679</v>
      </c>
      <c r="P4353" s="3" t="s">
        <v>685</v>
      </c>
      <c r="Q4353" s="3" t="s">
        <v>687</v>
      </c>
      <c r="R4353" s="78"/>
    </row>
    <row r="4354" spans="1:18" x14ac:dyDescent="0.2">
      <c r="A4354" s="3" t="s">
        <v>281</v>
      </c>
      <c r="B4354" s="60" t="s">
        <v>299</v>
      </c>
      <c r="C4354" s="78" t="s">
        <v>750</v>
      </c>
      <c r="D4354" s="78"/>
      <c r="E4354" s="78"/>
      <c r="F4354" s="78"/>
      <c r="G4354" s="78"/>
      <c r="H4354" s="78">
        <f t="shared" si="273"/>
        <v>0</v>
      </c>
      <c r="I4354" s="74"/>
      <c r="J4354" s="74"/>
      <c r="K4354" s="75">
        <f t="shared" ref="K4354:K4417" si="274">BINOMDIST(E4354,H4354,0.5,TRUE)</f>
        <v>1</v>
      </c>
      <c r="L4354" s="75">
        <f t="shared" ref="L4354:L4417" si="275">BINOMDIST(G4354,H4354,0.5,TRUE)</f>
        <v>1</v>
      </c>
      <c r="M4354" s="76" t="str">
        <f t="shared" ref="M4354:N4417" si="276">IF(K4354&lt;(0.05/5830),"sig","-")</f>
        <v>-</v>
      </c>
      <c r="N4354" s="76" t="str">
        <f t="shared" si="276"/>
        <v>-</v>
      </c>
      <c r="O4354" s="3" t="s">
        <v>679</v>
      </c>
      <c r="P4354" s="3" t="s">
        <v>685</v>
      </c>
      <c r="Q4354" s="3" t="s">
        <v>687</v>
      </c>
      <c r="R4354" s="78"/>
    </row>
    <row r="4355" spans="1:18" x14ac:dyDescent="0.2">
      <c r="A4355" s="3" t="s">
        <v>281</v>
      </c>
      <c r="B4355" s="60" t="s">
        <v>299</v>
      </c>
      <c r="C4355" s="78" t="s">
        <v>751</v>
      </c>
      <c r="D4355" s="78"/>
      <c r="E4355" s="78"/>
      <c r="F4355" s="78"/>
      <c r="G4355" s="78"/>
      <c r="H4355" s="78">
        <f t="shared" si="273"/>
        <v>0</v>
      </c>
      <c r="I4355" s="74"/>
      <c r="J4355" s="74"/>
      <c r="K4355" s="75">
        <f t="shared" si="274"/>
        <v>1</v>
      </c>
      <c r="L4355" s="75">
        <f t="shared" si="275"/>
        <v>1</v>
      </c>
      <c r="M4355" s="76" t="str">
        <f t="shared" si="276"/>
        <v>-</v>
      </c>
      <c r="N4355" s="76" t="str">
        <f t="shared" si="276"/>
        <v>-</v>
      </c>
      <c r="O4355" s="3" t="s">
        <v>679</v>
      </c>
      <c r="P4355" s="3" t="s">
        <v>685</v>
      </c>
      <c r="Q4355" s="3" t="s">
        <v>687</v>
      </c>
      <c r="R4355" s="78"/>
    </row>
    <row r="4356" spans="1:18" x14ac:dyDescent="0.2">
      <c r="A4356" s="3" t="s">
        <v>281</v>
      </c>
      <c r="B4356" s="60" t="s">
        <v>299</v>
      </c>
      <c r="C4356" s="78" t="s">
        <v>752</v>
      </c>
      <c r="D4356" s="78">
        <v>25567</v>
      </c>
      <c r="E4356" s="78">
        <v>1</v>
      </c>
      <c r="F4356" s="78">
        <v>26028</v>
      </c>
      <c r="G4356" s="78">
        <v>0</v>
      </c>
      <c r="H4356" s="78">
        <f t="shared" si="273"/>
        <v>1</v>
      </c>
      <c r="I4356" s="74">
        <v>1</v>
      </c>
      <c r="J4356" s="74">
        <v>0</v>
      </c>
      <c r="K4356" s="75">
        <f t="shared" si="274"/>
        <v>1</v>
      </c>
      <c r="L4356" s="75">
        <f t="shared" si="275"/>
        <v>0.5</v>
      </c>
      <c r="M4356" s="76" t="str">
        <f t="shared" si="276"/>
        <v>-</v>
      </c>
      <c r="N4356" s="76" t="str">
        <f t="shared" si="276"/>
        <v>-</v>
      </c>
      <c r="O4356" s="3" t="s">
        <v>679</v>
      </c>
      <c r="P4356" s="3" t="s">
        <v>685</v>
      </c>
      <c r="Q4356" s="3" t="s">
        <v>687</v>
      </c>
      <c r="R4356" s="78"/>
    </row>
    <row r="4357" spans="1:18" x14ac:dyDescent="0.2">
      <c r="A4357" s="3" t="s">
        <v>281</v>
      </c>
      <c r="B4357" s="60" t="s">
        <v>299</v>
      </c>
      <c r="C4357" s="78" t="s">
        <v>753</v>
      </c>
      <c r="D4357" s="78"/>
      <c r="E4357" s="78"/>
      <c r="F4357" s="78"/>
      <c r="G4357" s="78"/>
      <c r="H4357" s="78">
        <f t="shared" si="273"/>
        <v>0</v>
      </c>
      <c r="I4357" s="74"/>
      <c r="J4357" s="74"/>
      <c r="K4357" s="75">
        <f t="shared" si="274"/>
        <v>1</v>
      </c>
      <c r="L4357" s="75">
        <f t="shared" si="275"/>
        <v>1</v>
      </c>
      <c r="M4357" s="76" t="str">
        <f t="shared" si="276"/>
        <v>-</v>
      </c>
      <c r="N4357" s="76" t="str">
        <f t="shared" si="276"/>
        <v>-</v>
      </c>
      <c r="O4357" s="3" t="s">
        <v>679</v>
      </c>
      <c r="P4357" s="3" t="s">
        <v>685</v>
      </c>
      <c r="Q4357" s="3" t="s">
        <v>687</v>
      </c>
      <c r="R4357" s="78"/>
    </row>
    <row r="4358" spans="1:18" x14ac:dyDescent="0.2">
      <c r="A4358" s="67" t="s">
        <v>446</v>
      </c>
      <c r="B4358" s="60" t="s">
        <v>299</v>
      </c>
      <c r="C4358" s="78" t="s">
        <v>754</v>
      </c>
      <c r="D4358" s="78">
        <v>28797</v>
      </c>
      <c r="E4358" s="78">
        <v>324</v>
      </c>
      <c r="F4358" s="78">
        <v>26848</v>
      </c>
      <c r="G4358" s="78">
        <v>319</v>
      </c>
      <c r="H4358" s="78">
        <f t="shared" si="273"/>
        <v>643</v>
      </c>
      <c r="I4358" s="74">
        <v>0.50388802488335926</v>
      </c>
      <c r="J4358" s="74">
        <v>0.49611197511664074</v>
      </c>
      <c r="K4358" s="75">
        <f t="shared" si="274"/>
        <v>0.59351173998874596</v>
      </c>
      <c r="L4358" s="75">
        <f t="shared" si="275"/>
        <v>0.43733689937859094</v>
      </c>
      <c r="M4358" s="76" t="str">
        <f t="shared" si="276"/>
        <v>-</v>
      </c>
      <c r="N4358" s="76" t="str">
        <f t="shared" si="276"/>
        <v>-</v>
      </c>
      <c r="O4358" s="3" t="s">
        <v>682</v>
      </c>
      <c r="P4358" s="3" t="s">
        <v>683</v>
      </c>
      <c r="Q4358" s="3" t="s">
        <v>681</v>
      </c>
      <c r="R4358" s="78"/>
    </row>
    <row r="4359" spans="1:18" x14ac:dyDescent="0.2">
      <c r="A4359" s="67" t="s">
        <v>446</v>
      </c>
      <c r="B4359" s="60" t="s">
        <v>299</v>
      </c>
      <c r="C4359" s="78" t="s">
        <v>755</v>
      </c>
      <c r="D4359" s="78">
        <v>28797</v>
      </c>
      <c r="E4359" s="78">
        <v>218</v>
      </c>
      <c r="F4359" s="78">
        <v>26848</v>
      </c>
      <c r="G4359" s="78">
        <v>245</v>
      </c>
      <c r="H4359" s="78">
        <f t="shared" si="273"/>
        <v>463</v>
      </c>
      <c r="I4359" s="74">
        <v>0.47084233261339092</v>
      </c>
      <c r="J4359" s="74">
        <v>0.52915766738660908</v>
      </c>
      <c r="K4359" s="75">
        <f t="shared" si="274"/>
        <v>0.1134424811255994</v>
      </c>
      <c r="L4359" s="75">
        <f t="shared" si="275"/>
        <v>0.90344474345905668</v>
      </c>
      <c r="M4359" s="76" t="str">
        <f t="shared" si="276"/>
        <v>-</v>
      </c>
      <c r="N4359" s="76" t="str">
        <f t="shared" si="276"/>
        <v>-</v>
      </c>
      <c r="O4359" s="3" t="s">
        <v>682</v>
      </c>
      <c r="P4359" s="3" t="s">
        <v>683</v>
      </c>
      <c r="Q4359" s="3" t="s">
        <v>681</v>
      </c>
      <c r="R4359" s="78"/>
    </row>
    <row r="4360" spans="1:18" x14ac:dyDescent="0.2">
      <c r="A4360" s="67" t="s">
        <v>446</v>
      </c>
      <c r="B4360" s="60" t="s">
        <v>299</v>
      </c>
      <c r="C4360" s="78" t="s">
        <v>756</v>
      </c>
      <c r="D4360" s="78">
        <v>28797</v>
      </c>
      <c r="E4360" s="78">
        <v>209</v>
      </c>
      <c r="F4360" s="78">
        <v>26848</v>
      </c>
      <c r="G4360" s="78">
        <v>238</v>
      </c>
      <c r="H4360" s="78">
        <f t="shared" si="273"/>
        <v>447</v>
      </c>
      <c r="I4360" s="74">
        <v>0.46756152125279643</v>
      </c>
      <c r="J4360" s="74">
        <v>0.53243847874720363</v>
      </c>
      <c r="K4360" s="75">
        <f t="shared" si="274"/>
        <v>9.2661835941541315E-2</v>
      </c>
      <c r="L4360" s="75">
        <f t="shared" si="275"/>
        <v>0.92208242962669451</v>
      </c>
      <c r="M4360" s="76" t="str">
        <f t="shared" si="276"/>
        <v>-</v>
      </c>
      <c r="N4360" s="76" t="str">
        <f t="shared" si="276"/>
        <v>-</v>
      </c>
      <c r="O4360" s="3" t="s">
        <v>682</v>
      </c>
      <c r="P4360" s="3" t="s">
        <v>683</v>
      </c>
      <c r="Q4360" s="3" t="s">
        <v>681</v>
      </c>
      <c r="R4360" s="78"/>
    </row>
    <row r="4361" spans="1:18" x14ac:dyDescent="0.2">
      <c r="A4361" s="67" t="s">
        <v>446</v>
      </c>
      <c r="B4361" s="60" t="s">
        <v>299</v>
      </c>
      <c r="C4361" s="78" t="s">
        <v>757</v>
      </c>
      <c r="D4361" s="78">
        <v>28797</v>
      </c>
      <c r="E4361" s="78">
        <v>234</v>
      </c>
      <c r="F4361" s="78">
        <v>26848</v>
      </c>
      <c r="G4361" s="78">
        <v>238</v>
      </c>
      <c r="H4361" s="78">
        <f t="shared" si="273"/>
        <v>472</v>
      </c>
      <c r="I4361" s="74">
        <v>0.49576271186440679</v>
      </c>
      <c r="J4361" s="74">
        <v>0.50423728813559321</v>
      </c>
      <c r="K4361" s="75">
        <f t="shared" si="274"/>
        <v>0.44509562818036247</v>
      </c>
      <c r="L4361" s="75">
        <f t="shared" si="275"/>
        <v>0.59099492972599244</v>
      </c>
      <c r="M4361" s="76" t="str">
        <f t="shared" si="276"/>
        <v>-</v>
      </c>
      <c r="N4361" s="76" t="str">
        <f t="shared" si="276"/>
        <v>-</v>
      </c>
      <c r="O4361" s="3" t="s">
        <v>682</v>
      </c>
      <c r="P4361" s="3" t="s">
        <v>683</v>
      </c>
      <c r="Q4361" s="3" t="s">
        <v>681</v>
      </c>
      <c r="R4361" s="78"/>
    </row>
    <row r="4362" spans="1:18" x14ac:dyDescent="0.2">
      <c r="A4362" s="67" t="s">
        <v>446</v>
      </c>
      <c r="B4362" s="60" t="s">
        <v>299</v>
      </c>
      <c r="C4362" s="78" t="s">
        <v>758</v>
      </c>
      <c r="D4362" s="78">
        <v>28797</v>
      </c>
      <c r="E4362" s="78">
        <v>219</v>
      </c>
      <c r="F4362" s="78">
        <v>26848</v>
      </c>
      <c r="G4362" s="78">
        <v>207</v>
      </c>
      <c r="H4362" s="78">
        <f t="shared" si="273"/>
        <v>426</v>
      </c>
      <c r="I4362" s="74">
        <v>0.5140845070422535</v>
      </c>
      <c r="J4362" s="74">
        <v>0.4859154929577465</v>
      </c>
      <c r="K4362" s="75">
        <f t="shared" si="274"/>
        <v>0.7355798516515959</v>
      </c>
      <c r="L4362" s="75">
        <f t="shared" si="275"/>
        <v>0.29705945339951417</v>
      </c>
      <c r="M4362" s="76" t="str">
        <f t="shared" si="276"/>
        <v>-</v>
      </c>
      <c r="N4362" s="76" t="str">
        <f t="shared" si="276"/>
        <v>-</v>
      </c>
      <c r="O4362" s="3" t="s">
        <v>682</v>
      </c>
      <c r="P4362" s="3" t="s">
        <v>683</v>
      </c>
      <c r="Q4362" s="3" t="s">
        <v>681</v>
      </c>
      <c r="R4362" s="78"/>
    </row>
    <row r="4363" spans="1:18" x14ac:dyDescent="0.2">
      <c r="A4363" s="67" t="s">
        <v>446</v>
      </c>
      <c r="B4363" s="60" t="s">
        <v>299</v>
      </c>
      <c r="C4363" s="78" t="s">
        <v>759</v>
      </c>
      <c r="D4363" s="78">
        <v>28797</v>
      </c>
      <c r="E4363" s="78">
        <v>225</v>
      </c>
      <c r="F4363" s="78">
        <v>26848</v>
      </c>
      <c r="G4363" s="78">
        <v>209</v>
      </c>
      <c r="H4363" s="78">
        <f t="shared" si="273"/>
        <v>434</v>
      </c>
      <c r="I4363" s="74">
        <v>0.51843317972350234</v>
      </c>
      <c r="J4363" s="74">
        <v>0.48156682027649772</v>
      </c>
      <c r="K4363" s="75">
        <f t="shared" si="274"/>
        <v>0.79274228245867429</v>
      </c>
      <c r="L4363" s="75">
        <f t="shared" si="275"/>
        <v>0.23577604313753017</v>
      </c>
      <c r="M4363" s="76" t="str">
        <f t="shared" si="276"/>
        <v>-</v>
      </c>
      <c r="N4363" s="76" t="str">
        <f t="shared" si="276"/>
        <v>-</v>
      </c>
      <c r="O4363" s="3" t="s">
        <v>682</v>
      </c>
      <c r="P4363" s="3" t="s">
        <v>683</v>
      </c>
      <c r="Q4363" s="3" t="s">
        <v>681</v>
      </c>
      <c r="R4363" s="78"/>
    </row>
    <row r="4364" spans="1:18" x14ac:dyDescent="0.2">
      <c r="A4364" s="67" t="s">
        <v>446</v>
      </c>
      <c r="B4364" s="60" t="s">
        <v>299</v>
      </c>
      <c r="C4364" s="78" t="s">
        <v>760</v>
      </c>
      <c r="D4364" s="78">
        <v>28797</v>
      </c>
      <c r="E4364" s="78">
        <v>218</v>
      </c>
      <c r="F4364" s="78">
        <v>26848</v>
      </c>
      <c r="G4364" s="78">
        <v>240</v>
      </c>
      <c r="H4364" s="78">
        <f t="shared" si="273"/>
        <v>458</v>
      </c>
      <c r="I4364" s="74">
        <v>0.4759825327510917</v>
      </c>
      <c r="J4364" s="74">
        <v>0.5240174672489083</v>
      </c>
      <c r="K4364" s="75">
        <f t="shared" si="274"/>
        <v>0.16323266158224448</v>
      </c>
      <c r="L4364" s="75">
        <f t="shared" si="275"/>
        <v>0.85875648838160334</v>
      </c>
      <c r="M4364" s="76" t="str">
        <f t="shared" si="276"/>
        <v>-</v>
      </c>
      <c r="N4364" s="76" t="str">
        <f t="shared" si="276"/>
        <v>-</v>
      </c>
      <c r="O4364" s="3" t="s">
        <v>682</v>
      </c>
      <c r="P4364" s="3" t="s">
        <v>683</v>
      </c>
      <c r="Q4364" s="3" t="s">
        <v>681</v>
      </c>
      <c r="R4364" s="78"/>
    </row>
    <row r="4365" spans="1:18" x14ac:dyDescent="0.2">
      <c r="A4365" s="67" t="s">
        <v>446</v>
      </c>
      <c r="B4365" s="60" t="s">
        <v>299</v>
      </c>
      <c r="C4365" s="78" t="s">
        <v>761</v>
      </c>
      <c r="D4365" s="78">
        <v>28797</v>
      </c>
      <c r="E4365" s="78">
        <v>199</v>
      </c>
      <c r="F4365" s="78">
        <v>26848</v>
      </c>
      <c r="G4365" s="78">
        <v>242</v>
      </c>
      <c r="H4365" s="78">
        <f t="shared" si="273"/>
        <v>441</v>
      </c>
      <c r="I4365" s="74">
        <v>0.4512471655328798</v>
      </c>
      <c r="J4365" s="74">
        <v>0.5487528344671202</v>
      </c>
      <c r="K4365" s="75">
        <f t="shared" si="274"/>
        <v>2.268883080942977E-2</v>
      </c>
      <c r="L4365" s="75">
        <f t="shared" si="275"/>
        <v>0.98198480518838716</v>
      </c>
      <c r="M4365" s="76" t="str">
        <f t="shared" si="276"/>
        <v>-</v>
      </c>
      <c r="N4365" s="76" t="str">
        <f t="shared" si="276"/>
        <v>-</v>
      </c>
      <c r="O4365" s="3" t="s">
        <v>682</v>
      </c>
      <c r="P4365" s="3" t="s">
        <v>683</v>
      </c>
      <c r="Q4365" s="3" t="s">
        <v>681</v>
      </c>
      <c r="R4365" s="78"/>
    </row>
    <row r="4366" spans="1:18" x14ac:dyDescent="0.2">
      <c r="A4366" s="67" t="s">
        <v>446</v>
      </c>
      <c r="B4366" s="60" t="s">
        <v>299</v>
      </c>
      <c r="C4366" s="78" t="s">
        <v>762</v>
      </c>
      <c r="D4366" s="78">
        <v>28797</v>
      </c>
      <c r="E4366" s="78">
        <v>170</v>
      </c>
      <c r="F4366" s="78">
        <v>26848</v>
      </c>
      <c r="G4366" s="78">
        <v>196</v>
      </c>
      <c r="H4366" s="78">
        <f t="shared" si="273"/>
        <v>366</v>
      </c>
      <c r="I4366" s="74">
        <v>0.46448087431693991</v>
      </c>
      <c r="J4366" s="74">
        <v>0.53551912568306015</v>
      </c>
      <c r="K4366" s="75">
        <f t="shared" si="274"/>
        <v>9.5609608050268691E-2</v>
      </c>
      <c r="L4366" s="75">
        <f t="shared" si="275"/>
        <v>0.92097066499637892</v>
      </c>
      <c r="M4366" s="76" t="str">
        <f t="shared" si="276"/>
        <v>-</v>
      </c>
      <c r="N4366" s="76" t="str">
        <f t="shared" si="276"/>
        <v>-</v>
      </c>
      <c r="O4366" s="3" t="s">
        <v>682</v>
      </c>
      <c r="P4366" s="3" t="s">
        <v>683</v>
      </c>
      <c r="Q4366" s="3" t="s">
        <v>681</v>
      </c>
      <c r="R4366" s="78"/>
    </row>
    <row r="4367" spans="1:18" x14ac:dyDescent="0.2">
      <c r="A4367" s="67" t="s">
        <v>446</v>
      </c>
      <c r="B4367" s="60" t="s">
        <v>299</v>
      </c>
      <c r="C4367" s="78" t="s">
        <v>741</v>
      </c>
      <c r="D4367" s="78">
        <v>28797</v>
      </c>
      <c r="E4367" s="78">
        <v>120</v>
      </c>
      <c r="F4367" s="78">
        <v>26848</v>
      </c>
      <c r="G4367" s="78">
        <v>125</v>
      </c>
      <c r="H4367" s="78">
        <f t="shared" si="273"/>
        <v>245</v>
      </c>
      <c r="I4367" s="74">
        <v>0.48979591836734693</v>
      </c>
      <c r="J4367" s="74">
        <v>0.51020408163265307</v>
      </c>
      <c r="K4367" s="75">
        <f t="shared" si="274"/>
        <v>0.39918049173017417</v>
      </c>
      <c r="L4367" s="75">
        <f t="shared" si="275"/>
        <v>0.6492194296057332</v>
      </c>
      <c r="M4367" s="76" t="str">
        <f t="shared" si="276"/>
        <v>-</v>
      </c>
      <c r="N4367" s="76" t="str">
        <f t="shared" si="276"/>
        <v>-</v>
      </c>
      <c r="O4367" s="3" t="s">
        <v>682</v>
      </c>
      <c r="P4367" s="3" t="s">
        <v>683</v>
      </c>
      <c r="Q4367" s="3" t="s">
        <v>681</v>
      </c>
      <c r="R4367" s="78"/>
    </row>
    <row r="4368" spans="1:18" x14ac:dyDescent="0.2">
      <c r="A4368" s="67" t="s">
        <v>446</v>
      </c>
      <c r="B4368" s="60" t="s">
        <v>299</v>
      </c>
      <c r="C4368" s="78" t="s">
        <v>742</v>
      </c>
      <c r="D4368" s="78">
        <v>28797</v>
      </c>
      <c r="E4368" s="78">
        <v>170</v>
      </c>
      <c r="F4368" s="78">
        <v>26848</v>
      </c>
      <c r="G4368" s="78">
        <v>166</v>
      </c>
      <c r="H4368" s="78">
        <f t="shared" si="273"/>
        <v>336</v>
      </c>
      <c r="I4368" s="74">
        <v>0.50595238095238093</v>
      </c>
      <c r="J4368" s="74">
        <v>0.49404761904761907</v>
      </c>
      <c r="K4368" s="75">
        <f t="shared" si="274"/>
        <v>0.60746171691696926</v>
      </c>
      <c r="L4368" s="75">
        <f t="shared" si="275"/>
        <v>0.43501367691831722</v>
      </c>
      <c r="M4368" s="76" t="str">
        <f t="shared" si="276"/>
        <v>-</v>
      </c>
      <c r="N4368" s="76" t="str">
        <f t="shared" si="276"/>
        <v>-</v>
      </c>
      <c r="O4368" s="3" t="s">
        <v>682</v>
      </c>
      <c r="P4368" s="3" t="s">
        <v>683</v>
      </c>
      <c r="Q4368" s="3" t="s">
        <v>681</v>
      </c>
      <c r="R4368" s="78"/>
    </row>
    <row r="4369" spans="1:18" x14ac:dyDescent="0.2">
      <c r="A4369" s="67" t="s">
        <v>446</v>
      </c>
      <c r="B4369" s="60" t="s">
        <v>299</v>
      </c>
      <c r="C4369" s="78" t="s">
        <v>743</v>
      </c>
      <c r="D4369" s="78">
        <v>28797</v>
      </c>
      <c r="E4369" s="78">
        <v>149</v>
      </c>
      <c r="F4369" s="78">
        <v>26848</v>
      </c>
      <c r="G4369" s="78">
        <v>159</v>
      </c>
      <c r="H4369" s="78">
        <f t="shared" si="273"/>
        <v>308</v>
      </c>
      <c r="I4369" s="74">
        <v>0.48376623376623379</v>
      </c>
      <c r="J4369" s="74">
        <v>0.51623376623376627</v>
      </c>
      <c r="K4369" s="75">
        <f t="shared" si="274"/>
        <v>0.30407371241309478</v>
      </c>
      <c r="L4369" s="75">
        <f t="shared" si="275"/>
        <v>0.73456529646120117</v>
      </c>
      <c r="M4369" s="76" t="str">
        <f t="shared" si="276"/>
        <v>-</v>
      </c>
      <c r="N4369" s="76" t="str">
        <f t="shared" si="276"/>
        <v>-</v>
      </c>
      <c r="O4369" s="3" t="s">
        <v>682</v>
      </c>
      <c r="P4369" s="3" t="s">
        <v>683</v>
      </c>
      <c r="Q4369" s="3" t="s">
        <v>681</v>
      </c>
      <c r="R4369" s="78"/>
    </row>
    <row r="4370" spans="1:18" x14ac:dyDescent="0.2">
      <c r="A4370" s="67" t="s">
        <v>446</v>
      </c>
      <c r="B4370" s="60" t="s">
        <v>299</v>
      </c>
      <c r="C4370" s="78" t="s">
        <v>744</v>
      </c>
      <c r="D4370" s="78">
        <v>28797</v>
      </c>
      <c r="E4370" s="78">
        <v>140</v>
      </c>
      <c r="F4370" s="78">
        <v>26848</v>
      </c>
      <c r="G4370" s="78">
        <v>141</v>
      </c>
      <c r="H4370" s="78">
        <f t="shared" si="273"/>
        <v>281</v>
      </c>
      <c r="I4370" s="74">
        <v>0.49822064056939502</v>
      </c>
      <c r="J4370" s="74">
        <v>0.50177935943060503</v>
      </c>
      <c r="K4370" s="75">
        <f t="shared" si="274"/>
        <v>0.50000000000000022</v>
      </c>
      <c r="L4370" s="75">
        <f t="shared" si="275"/>
        <v>0.5474712311665737</v>
      </c>
      <c r="M4370" s="76" t="str">
        <f t="shared" si="276"/>
        <v>-</v>
      </c>
      <c r="N4370" s="76" t="str">
        <f t="shared" si="276"/>
        <v>-</v>
      </c>
      <c r="O4370" s="3" t="s">
        <v>682</v>
      </c>
      <c r="P4370" s="3" t="s">
        <v>683</v>
      </c>
      <c r="Q4370" s="3" t="s">
        <v>681</v>
      </c>
      <c r="R4370" s="78"/>
    </row>
    <row r="4371" spans="1:18" x14ac:dyDescent="0.2">
      <c r="A4371" s="67" t="s">
        <v>446</v>
      </c>
      <c r="B4371" s="60" t="s">
        <v>299</v>
      </c>
      <c r="C4371" s="78" t="s">
        <v>745</v>
      </c>
      <c r="D4371" s="78">
        <v>28797</v>
      </c>
      <c r="E4371" s="78">
        <v>153</v>
      </c>
      <c r="F4371" s="78">
        <v>26848</v>
      </c>
      <c r="G4371" s="78">
        <v>177</v>
      </c>
      <c r="H4371" s="78">
        <f t="shared" si="273"/>
        <v>330</v>
      </c>
      <c r="I4371" s="74">
        <v>0.46363636363636362</v>
      </c>
      <c r="J4371" s="74">
        <v>0.53636363636363638</v>
      </c>
      <c r="K4371" s="75">
        <f t="shared" si="274"/>
        <v>0.1027027986830895</v>
      </c>
      <c r="L4371" s="75">
        <f t="shared" si="275"/>
        <v>0.91566883907042029</v>
      </c>
      <c r="M4371" s="76" t="str">
        <f t="shared" si="276"/>
        <v>-</v>
      </c>
      <c r="N4371" s="76" t="str">
        <f t="shared" si="276"/>
        <v>-</v>
      </c>
      <c r="O4371" s="3" t="s">
        <v>682</v>
      </c>
      <c r="P4371" s="3" t="s">
        <v>683</v>
      </c>
      <c r="Q4371" s="3" t="s">
        <v>681</v>
      </c>
      <c r="R4371" s="78"/>
    </row>
    <row r="4372" spans="1:18" x14ac:dyDescent="0.2">
      <c r="A4372" s="67" t="s">
        <v>446</v>
      </c>
      <c r="B4372" s="60" t="s">
        <v>299</v>
      </c>
      <c r="C4372" s="78" t="s">
        <v>746</v>
      </c>
      <c r="D4372" s="78">
        <v>28797</v>
      </c>
      <c r="E4372" s="78">
        <v>144</v>
      </c>
      <c r="F4372" s="78">
        <v>26848</v>
      </c>
      <c r="G4372" s="78">
        <v>153</v>
      </c>
      <c r="H4372" s="78">
        <f t="shared" si="273"/>
        <v>297</v>
      </c>
      <c r="I4372" s="74">
        <v>0.48484848484848486</v>
      </c>
      <c r="J4372" s="74">
        <v>0.51515151515151514</v>
      </c>
      <c r="K4372" s="75">
        <f t="shared" si="274"/>
        <v>0.32128652433737992</v>
      </c>
      <c r="L4372" s="75">
        <f t="shared" si="275"/>
        <v>0.71909328576084752</v>
      </c>
      <c r="M4372" s="76" t="str">
        <f t="shared" si="276"/>
        <v>-</v>
      </c>
      <c r="N4372" s="76" t="str">
        <f t="shared" si="276"/>
        <v>-</v>
      </c>
      <c r="O4372" s="3" t="s">
        <v>682</v>
      </c>
      <c r="P4372" s="3" t="s">
        <v>683</v>
      </c>
      <c r="Q4372" s="3" t="s">
        <v>681</v>
      </c>
      <c r="R4372" s="78"/>
    </row>
    <row r="4373" spans="1:18" x14ac:dyDescent="0.2">
      <c r="A4373" s="67" t="s">
        <v>446</v>
      </c>
      <c r="B4373" s="60" t="s">
        <v>299</v>
      </c>
      <c r="C4373" s="78" t="s">
        <v>747</v>
      </c>
      <c r="D4373" s="78">
        <v>28797</v>
      </c>
      <c r="E4373" s="78">
        <v>108</v>
      </c>
      <c r="F4373" s="78">
        <v>26848</v>
      </c>
      <c r="G4373" s="78">
        <v>97</v>
      </c>
      <c r="H4373" s="78">
        <f t="shared" si="273"/>
        <v>205</v>
      </c>
      <c r="I4373" s="74">
        <v>0.52682926829268295</v>
      </c>
      <c r="J4373" s="74">
        <v>0.47317073170731705</v>
      </c>
      <c r="K4373" s="75">
        <f t="shared" si="274"/>
        <v>0.79898819388124598</v>
      </c>
      <c r="L4373" s="75">
        <f t="shared" si="275"/>
        <v>0.24250015734110425</v>
      </c>
      <c r="M4373" s="76" t="str">
        <f t="shared" si="276"/>
        <v>-</v>
      </c>
      <c r="N4373" s="76" t="str">
        <f t="shared" si="276"/>
        <v>-</v>
      </c>
      <c r="O4373" s="3" t="s">
        <v>682</v>
      </c>
      <c r="P4373" s="3" t="s">
        <v>683</v>
      </c>
      <c r="Q4373" s="3" t="s">
        <v>681</v>
      </c>
      <c r="R4373" s="78"/>
    </row>
    <row r="4374" spans="1:18" x14ac:dyDescent="0.2">
      <c r="A4374" s="67" t="s">
        <v>446</v>
      </c>
      <c r="B4374" s="60" t="s">
        <v>299</v>
      </c>
      <c r="C4374" s="78" t="s">
        <v>748</v>
      </c>
      <c r="D4374" s="78">
        <v>28797</v>
      </c>
      <c r="E4374" s="78">
        <v>113</v>
      </c>
      <c r="F4374" s="78">
        <v>26848</v>
      </c>
      <c r="G4374" s="78">
        <v>128</v>
      </c>
      <c r="H4374" s="78">
        <f t="shared" si="273"/>
        <v>241</v>
      </c>
      <c r="I4374" s="74">
        <v>0.46887966804979253</v>
      </c>
      <c r="J4374" s="74">
        <v>0.53112033195020747</v>
      </c>
      <c r="K4374" s="75">
        <f t="shared" si="274"/>
        <v>0.1835923814832307</v>
      </c>
      <c r="L4374" s="75">
        <f t="shared" si="275"/>
        <v>0.84865241274801539</v>
      </c>
      <c r="M4374" s="76" t="str">
        <f t="shared" si="276"/>
        <v>-</v>
      </c>
      <c r="N4374" s="76" t="str">
        <f t="shared" si="276"/>
        <v>-</v>
      </c>
      <c r="O4374" s="3" t="s">
        <v>682</v>
      </c>
      <c r="P4374" s="3" t="s">
        <v>683</v>
      </c>
      <c r="Q4374" s="3" t="s">
        <v>681</v>
      </c>
      <c r="R4374" s="78"/>
    </row>
    <row r="4375" spans="1:18" x14ac:dyDescent="0.2">
      <c r="A4375" s="67" t="s">
        <v>446</v>
      </c>
      <c r="B4375" s="60" t="s">
        <v>299</v>
      </c>
      <c r="C4375" s="78" t="s">
        <v>749</v>
      </c>
      <c r="D4375" s="78">
        <v>28797</v>
      </c>
      <c r="E4375" s="78">
        <v>114</v>
      </c>
      <c r="F4375" s="78">
        <v>26848</v>
      </c>
      <c r="G4375" s="78">
        <v>135</v>
      </c>
      <c r="H4375" s="78">
        <f t="shared" si="273"/>
        <v>249</v>
      </c>
      <c r="I4375" s="74">
        <v>0.45783132530120479</v>
      </c>
      <c r="J4375" s="74">
        <v>0.54216867469879515</v>
      </c>
      <c r="K4375" s="75">
        <f t="shared" si="274"/>
        <v>0.10245179612785872</v>
      </c>
      <c r="L4375" s="75">
        <f t="shared" si="275"/>
        <v>0.91843668848071158</v>
      </c>
      <c r="M4375" s="76" t="str">
        <f t="shared" si="276"/>
        <v>-</v>
      </c>
      <c r="N4375" s="76" t="str">
        <f t="shared" si="276"/>
        <v>-</v>
      </c>
      <c r="O4375" s="3" t="s">
        <v>682</v>
      </c>
      <c r="P4375" s="3" t="s">
        <v>683</v>
      </c>
      <c r="Q4375" s="3" t="s">
        <v>681</v>
      </c>
      <c r="R4375" s="78"/>
    </row>
    <row r="4376" spans="1:18" x14ac:dyDescent="0.2">
      <c r="A4376" s="67" t="s">
        <v>446</v>
      </c>
      <c r="B4376" s="60" t="s">
        <v>299</v>
      </c>
      <c r="C4376" s="78" t="s">
        <v>750</v>
      </c>
      <c r="D4376" s="78">
        <v>28797</v>
      </c>
      <c r="E4376" s="78">
        <v>73</v>
      </c>
      <c r="F4376" s="78">
        <v>26848</v>
      </c>
      <c r="G4376" s="78">
        <v>81</v>
      </c>
      <c r="H4376" s="78">
        <f t="shared" si="273"/>
        <v>154</v>
      </c>
      <c r="I4376" s="74">
        <v>0.47402597402597402</v>
      </c>
      <c r="J4376" s="74">
        <v>0.52597402597402598</v>
      </c>
      <c r="K4376" s="75">
        <f t="shared" si="274"/>
        <v>0.28642298449985376</v>
      </c>
      <c r="L4376" s="75">
        <f t="shared" si="275"/>
        <v>0.7657896110736151</v>
      </c>
      <c r="M4376" s="76" t="str">
        <f t="shared" si="276"/>
        <v>-</v>
      </c>
      <c r="N4376" s="76" t="str">
        <f t="shared" si="276"/>
        <v>-</v>
      </c>
      <c r="O4376" s="3" t="s">
        <v>682</v>
      </c>
      <c r="P4376" s="3" t="s">
        <v>683</v>
      </c>
      <c r="Q4376" s="3" t="s">
        <v>681</v>
      </c>
      <c r="R4376" s="78"/>
    </row>
    <row r="4377" spans="1:18" x14ac:dyDescent="0.2">
      <c r="A4377" s="67" t="s">
        <v>446</v>
      </c>
      <c r="B4377" s="60" t="s">
        <v>299</v>
      </c>
      <c r="C4377" s="78" t="s">
        <v>751</v>
      </c>
      <c r="D4377" s="78">
        <v>28797</v>
      </c>
      <c r="E4377" s="78">
        <v>134</v>
      </c>
      <c r="F4377" s="78">
        <v>26848</v>
      </c>
      <c r="G4377" s="78">
        <v>135</v>
      </c>
      <c r="H4377" s="78">
        <f t="shared" si="273"/>
        <v>269</v>
      </c>
      <c r="I4377" s="74">
        <v>0.49814126394052044</v>
      </c>
      <c r="J4377" s="74">
        <v>0.5018587360594795</v>
      </c>
      <c r="K4377" s="75">
        <f t="shared" si="274"/>
        <v>0.49999999999999967</v>
      </c>
      <c r="L4377" s="75">
        <f t="shared" si="275"/>
        <v>0.54851276809702509</v>
      </c>
      <c r="M4377" s="76" t="str">
        <f t="shared" si="276"/>
        <v>-</v>
      </c>
      <c r="N4377" s="76" t="str">
        <f t="shared" si="276"/>
        <v>-</v>
      </c>
      <c r="O4377" s="3" t="s">
        <v>682</v>
      </c>
      <c r="P4377" s="3" t="s">
        <v>683</v>
      </c>
      <c r="Q4377" s="3" t="s">
        <v>681</v>
      </c>
      <c r="R4377" s="78"/>
    </row>
    <row r="4378" spans="1:18" x14ac:dyDescent="0.2">
      <c r="A4378" s="67" t="s">
        <v>446</v>
      </c>
      <c r="B4378" s="60" t="s">
        <v>299</v>
      </c>
      <c r="C4378" s="78" t="s">
        <v>752</v>
      </c>
      <c r="D4378" s="78">
        <v>28797</v>
      </c>
      <c r="E4378" s="78">
        <v>44</v>
      </c>
      <c r="F4378" s="78">
        <v>26848</v>
      </c>
      <c r="G4378" s="78">
        <v>37</v>
      </c>
      <c r="H4378" s="78">
        <f t="shared" si="273"/>
        <v>81</v>
      </c>
      <c r="I4378" s="74">
        <v>0.54320987654320985</v>
      </c>
      <c r="J4378" s="74">
        <v>0.4567901234567901</v>
      </c>
      <c r="K4378" s="75">
        <f t="shared" si="274"/>
        <v>0.81291279119764581</v>
      </c>
      <c r="L4378" s="75">
        <f t="shared" si="275"/>
        <v>0.25261822038346815</v>
      </c>
      <c r="M4378" s="76" t="str">
        <f t="shared" si="276"/>
        <v>-</v>
      </c>
      <c r="N4378" s="76" t="str">
        <f t="shared" si="276"/>
        <v>-</v>
      </c>
      <c r="O4378" s="3" t="s">
        <v>682</v>
      </c>
      <c r="P4378" s="3" t="s">
        <v>683</v>
      </c>
      <c r="Q4378" s="3" t="s">
        <v>681</v>
      </c>
      <c r="R4378" s="78"/>
    </row>
    <row r="4379" spans="1:18" x14ac:dyDescent="0.2">
      <c r="A4379" s="67" t="s">
        <v>446</v>
      </c>
      <c r="B4379" s="60" t="s">
        <v>299</v>
      </c>
      <c r="C4379" s="78" t="s">
        <v>753</v>
      </c>
      <c r="D4379" s="78">
        <v>28797</v>
      </c>
      <c r="E4379" s="78">
        <v>97</v>
      </c>
      <c r="F4379" s="78">
        <v>26848</v>
      </c>
      <c r="G4379" s="78">
        <v>107</v>
      </c>
      <c r="H4379" s="78">
        <f t="shared" si="273"/>
        <v>204</v>
      </c>
      <c r="I4379" s="74">
        <v>0.47549019607843135</v>
      </c>
      <c r="J4379" s="74">
        <v>0.52450980392156865</v>
      </c>
      <c r="K4379" s="75">
        <f t="shared" si="274"/>
        <v>0.26435743505824483</v>
      </c>
      <c r="L4379" s="75">
        <f t="shared" si="275"/>
        <v>0.77935712037603655</v>
      </c>
      <c r="M4379" s="76" t="str">
        <f t="shared" si="276"/>
        <v>-</v>
      </c>
      <c r="N4379" s="76" t="str">
        <f t="shared" si="276"/>
        <v>-</v>
      </c>
      <c r="O4379" s="3" t="s">
        <v>682</v>
      </c>
      <c r="P4379" s="3" t="s">
        <v>683</v>
      </c>
      <c r="Q4379" s="3" t="s">
        <v>681</v>
      </c>
      <c r="R4379" s="78"/>
    </row>
    <row r="4380" spans="1:18" x14ac:dyDescent="0.2">
      <c r="A4380" s="67" t="s">
        <v>447</v>
      </c>
      <c r="B4380" s="60" t="s">
        <v>299</v>
      </c>
      <c r="C4380" s="78" t="s">
        <v>754</v>
      </c>
      <c r="D4380" s="78">
        <v>28797</v>
      </c>
      <c r="E4380" s="78">
        <v>252</v>
      </c>
      <c r="F4380" s="78">
        <v>26848</v>
      </c>
      <c r="G4380" s="78">
        <v>250</v>
      </c>
      <c r="H4380" s="78">
        <f t="shared" si="273"/>
        <v>502</v>
      </c>
      <c r="I4380" s="74">
        <v>0.50199203187250996</v>
      </c>
      <c r="J4380" s="74">
        <v>0.49800796812749004</v>
      </c>
      <c r="K4380" s="75">
        <f t="shared" si="274"/>
        <v>0.55324915621782667</v>
      </c>
      <c r="L4380" s="75">
        <f t="shared" si="275"/>
        <v>0.4822031997786575</v>
      </c>
      <c r="M4380" s="76" t="str">
        <f t="shared" si="276"/>
        <v>-</v>
      </c>
      <c r="N4380" s="76" t="str">
        <f t="shared" si="276"/>
        <v>-</v>
      </c>
      <c r="O4380" s="3" t="s">
        <v>682</v>
      </c>
      <c r="P4380" s="3" t="s">
        <v>683</v>
      </c>
      <c r="Q4380" s="3" t="s">
        <v>681</v>
      </c>
      <c r="R4380" s="78"/>
    </row>
    <row r="4381" spans="1:18" x14ac:dyDescent="0.2">
      <c r="A4381" s="67" t="s">
        <v>447</v>
      </c>
      <c r="B4381" s="60" t="s">
        <v>299</v>
      </c>
      <c r="C4381" s="78" t="s">
        <v>755</v>
      </c>
      <c r="D4381" s="78">
        <v>28797</v>
      </c>
      <c r="E4381" s="78">
        <v>166</v>
      </c>
      <c r="F4381" s="78">
        <v>26848</v>
      </c>
      <c r="G4381" s="78">
        <v>174</v>
      </c>
      <c r="H4381" s="78">
        <f t="shared" si="273"/>
        <v>340</v>
      </c>
      <c r="I4381" s="74">
        <v>0.48823529411764705</v>
      </c>
      <c r="J4381" s="74">
        <v>0.5117647058823529</v>
      </c>
      <c r="K4381" s="75">
        <f t="shared" si="274"/>
        <v>0.35214038409905679</v>
      </c>
      <c r="L4381" s="75">
        <f t="shared" si="275"/>
        <v>0.68722574744851239</v>
      </c>
      <c r="M4381" s="76" t="str">
        <f t="shared" si="276"/>
        <v>-</v>
      </c>
      <c r="N4381" s="76" t="str">
        <f t="shared" si="276"/>
        <v>-</v>
      </c>
      <c r="O4381" s="3" t="s">
        <v>682</v>
      </c>
      <c r="P4381" s="3" t="s">
        <v>683</v>
      </c>
      <c r="Q4381" s="3" t="s">
        <v>681</v>
      </c>
      <c r="R4381" s="78"/>
    </row>
    <row r="4382" spans="1:18" x14ac:dyDescent="0.2">
      <c r="A4382" s="67" t="s">
        <v>447</v>
      </c>
      <c r="B4382" s="60" t="s">
        <v>299</v>
      </c>
      <c r="C4382" s="78" t="s">
        <v>756</v>
      </c>
      <c r="D4382" s="78">
        <v>28797</v>
      </c>
      <c r="E4382" s="78">
        <v>155</v>
      </c>
      <c r="F4382" s="78">
        <v>26848</v>
      </c>
      <c r="G4382" s="78">
        <v>178</v>
      </c>
      <c r="H4382" s="78">
        <f t="shared" si="273"/>
        <v>333</v>
      </c>
      <c r="I4382" s="74">
        <v>0.46546546546546547</v>
      </c>
      <c r="J4382" s="74">
        <v>0.53453453453453459</v>
      </c>
      <c r="K4382" s="75">
        <f t="shared" si="274"/>
        <v>0.11396110300436765</v>
      </c>
      <c r="L4382" s="75">
        <f t="shared" si="275"/>
        <v>0.90581750741498324</v>
      </c>
      <c r="M4382" s="76" t="str">
        <f t="shared" si="276"/>
        <v>-</v>
      </c>
      <c r="N4382" s="76" t="str">
        <f t="shared" si="276"/>
        <v>-</v>
      </c>
      <c r="O4382" s="3" t="s">
        <v>682</v>
      </c>
      <c r="P4382" s="3" t="s">
        <v>683</v>
      </c>
      <c r="Q4382" s="3" t="s">
        <v>681</v>
      </c>
      <c r="R4382" s="78"/>
    </row>
    <row r="4383" spans="1:18" x14ac:dyDescent="0.2">
      <c r="A4383" s="67" t="s">
        <v>447</v>
      </c>
      <c r="B4383" s="60" t="s">
        <v>299</v>
      </c>
      <c r="C4383" s="78" t="s">
        <v>757</v>
      </c>
      <c r="D4383" s="78">
        <v>28797</v>
      </c>
      <c r="E4383" s="78">
        <v>153</v>
      </c>
      <c r="F4383" s="78">
        <v>26848</v>
      </c>
      <c r="G4383" s="78">
        <v>199</v>
      </c>
      <c r="H4383" s="78">
        <f t="shared" ref="H4383:H4446" si="277">E4383+G4383</f>
        <v>352</v>
      </c>
      <c r="I4383" s="74">
        <v>0.43465909090909088</v>
      </c>
      <c r="J4383" s="74">
        <v>0.56534090909090906</v>
      </c>
      <c r="K4383" s="75">
        <f t="shared" si="274"/>
        <v>8.1702181589067037E-3</v>
      </c>
      <c r="L4383" s="75">
        <f t="shared" si="275"/>
        <v>0.9939335675523806</v>
      </c>
      <c r="M4383" s="76" t="str">
        <f t="shared" si="276"/>
        <v>-</v>
      </c>
      <c r="N4383" s="76" t="str">
        <f t="shared" si="276"/>
        <v>-</v>
      </c>
      <c r="O4383" s="3" t="s">
        <v>682</v>
      </c>
      <c r="P4383" s="3" t="s">
        <v>683</v>
      </c>
      <c r="Q4383" s="3" t="s">
        <v>681</v>
      </c>
      <c r="R4383" s="78"/>
    </row>
    <row r="4384" spans="1:18" x14ac:dyDescent="0.2">
      <c r="A4384" s="67" t="s">
        <v>447</v>
      </c>
      <c r="B4384" s="60" t="s">
        <v>299</v>
      </c>
      <c r="C4384" s="78" t="s">
        <v>758</v>
      </c>
      <c r="D4384" s="78">
        <v>28797</v>
      </c>
      <c r="E4384" s="78">
        <v>120</v>
      </c>
      <c r="F4384" s="78">
        <v>26848</v>
      </c>
      <c r="G4384" s="78">
        <v>165</v>
      </c>
      <c r="H4384" s="78">
        <f t="shared" si="277"/>
        <v>285</v>
      </c>
      <c r="I4384" s="74">
        <v>0.42105263157894735</v>
      </c>
      <c r="J4384" s="74">
        <v>0.57894736842105265</v>
      </c>
      <c r="K4384" s="75">
        <f t="shared" si="274"/>
        <v>4.5167150249177069E-3</v>
      </c>
      <c r="L4384" s="75">
        <f t="shared" si="275"/>
        <v>0.99683299965503136</v>
      </c>
      <c r="M4384" s="76" t="str">
        <f t="shared" si="276"/>
        <v>-</v>
      </c>
      <c r="N4384" s="76" t="str">
        <f t="shared" si="276"/>
        <v>-</v>
      </c>
      <c r="O4384" s="3" t="s">
        <v>682</v>
      </c>
      <c r="P4384" s="3" t="s">
        <v>683</v>
      </c>
      <c r="Q4384" s="3" t="s">
        <v>681</v>
      </c>
      <c r="R4384" s="78"/>
    </row>
    <row r="4385" spans="1:18" x14ac:dyDescent="0.2">
      <c r="A4385" s="67" t="s">
        <v>447</v>
      </c>
      <c r="B4385" s="60" t="s">
        <v>299</v>
      </c>
      <c r="C4385" s="78" t="s">
        <v>759</v>
      </c>
      <c r="D4385" s="78">
        <v>28797</v>
      </c>
      <c r="E4385" s="78">
        <v>188</v>
      </c>
      <c r="F4385" s="78">
        <v>26848</v>
      </c>
      <c r="G4385" s="78">
        <v>167</v>
      </c>
      <c r="H4385" s="78">
        <f t="shared" si="277"/>
        <v>355</v>
      </c>
      <c r="I4385" s="74">
        <v>0.52957746478873235</v>
      </c>
      <c r="J4385" s="74">
        <v>0.47042253521126759</v>
      </c>
      <c r="K4385" s="75">
        <f t="shared" si="274"/>
        <v>0.87854367315471737</v>
      </c>
      <c r="L4385" s="75">
        <f t="shared" si="275"/>
        <v>0.14422671007919002</v>
      </c>
      <c r="M4385" s="76" t="str">
        <f t="shared" si="276"/>
        <v>-</v>
      </c>
      <c r="N4385" s="76" t="str">
        <f t="shared" si="276"/>
        <v>-</v>
      </c>
      <c r="O4385" s="3" t="s">
        <v>682</v>
      </c>
      <c r="P4385" s="3" t="s">
        <v>683</v>
      </c>
      <c r="Q4385" s="3" t="s">
        <v>681</v>
      </c>
      <c r="R4385" s="78"/>
    </row>
    <row r="4386" spans="1:18" x14ac:dyDescent="0.2">
      <c r="A4386" s="67" t="s">
        <v>447</v>
      </c>
      <c r="B4386" s="60" t="s">
        <v>299</v>
      </c>
      <c r="C4386" s="78" t="s">
        <v>760</v>
      </c>
      <c r="D4386" s="78">
        <v>28797</v>
      </c>
      <c r="E4386" s="78">
        <v>152</v>
      </c>
      <c r="F4386" s="78">
        <v>26848</v>
      </c>
      <c r="G4386" s="78">
        <v>177</v>
      </c>
      <c r="H4386" s="78">
        <f t="shared" si="277"/>
        <v>329</v>
      </c>
      <c r="I4386" s="74">
        <v>0.46200607902735563</v>
      </c>
      <c r="J4386" s="74">
        <v>0.53799392097264442</v>
      </c>
      <c r="K4386" s="75">
        <f t="shared" si="274"/>
        <v>9.284892025166161E-2</v>
      </c>
      <c r="L4386" s="75">
        <f t="shared" si="275"/>
        <v>0.92418659839250239</v>
      </c>
      <c r="M4386" s="76" t="str">
        <f t="shared" si="276"/>
        <v>-</v>
      </c>
      <c r="N4386" s="76" t="str">
        <f t="shared" si="276"/>
        <v>-</v>
      </c>
      <c r="O4386" s="3" t="s">
        <v>682</v>
      </c>
      <c r="P4386" s="3" t="s">
        <v>683</v>
      </c>
      <c r="Q4386" s="3" t="s">
        <v>681</v>
      </c>
      <c r="R4386" s="78"/>
    </row>
    <row r="4387" spans="1:18" x14ac:dyDescent="0.2">
      <c r="A4387" s="67" t="s">
        <v>447</v>
      </c>
      <c r="B4387" s="60" t="s">
        <v>299</v>
      </c>
      <c r="C4387" s="78" t="s">
        <v>761</v>
      </c>
      <c r="D4387" s="78">
        <v>28797</v>
      </c>
      <c r="E4387" s="78">
        <v>167</v>
      </c>
      <c r="F4387" s="78">
        <v>26848</v>
      </c>
      <c r="G4387" s="78">
        <v>171</v>
      </c>
      <c r="H4387" s="78">
        <f t="shared" si="277"/>
        <v>338</v>
      </c>
      <c r="I4387" s="74">
        <v>0.49408284023668642</v>
      </c>
      <c r="J4387" s="74">
        <v>0.50591715976331364</v>
      </c>
      <c r="K4387" s="75">
        <f t="shared" si="274"/>
        <v>0.43520443467506248</v>
      </c>
      <c r="L4387" s="75">
        <f t="shared" si="275"/>
        <v>0.60715122427197443</v>
      </c>
      <c r="M4387" s="76" t="str">
        <f t="shared" si="276"/>
        <v>-</v>
      </c>
      <c r="N4387" s="76" t="str">
        <f t="shared" si="276"/>
        <v>-</v>
      </c>
      <c r="O4387" s="3" t="s">
        <v>682</v>
      </c>
      <c r="P4387" s="3" t="s">
        <v>683</v>
      </c>
      <c r="Q4387" s="3" t="s">
        <v>681</v>
      </c>
      <c r="R4387" s="78"/>
    </row>
    <row r="4388" spans="1:18" x14ac:dyDescent="0.2">
      <c r="A4388" s="67" t="s">
        <v>447</v>
      </c>
      <c r="B4388" s="60" t="s">
        <v>299</v>
      </c>
      <c r="C4388" s="78" t="s">
        <v>762</v>
      </c>
      <c r="D4388" s="78">
        <v>28797</v>
      </c>
      <c r="E4388" s="78">
        <v>132</v>
      </c>
      <c r="F4388" s="78">
        <v>26848</v>
      </c>
      <c r="G4388" s="78">
        <v>152</v>
      </c>
      <c r="H4388" s="78">
        <f t="shared" si="277"/>
        <v>284</v>
      </c>
      <c r="I4388" s="74">
        <v>0.46478873239436619</v>
      </c>
      <c r="J4388" s="74">
        <v>0.53521126760563376</v>
      </c>
      <c r="K4388" s="75">
        <f t="shared" si="274"/>
        <v>0.12975903453524806</v>
      </c>
      <c r="L4388" s="75">
        <f t="shared" si="275"/>
        <v>0.89367683939217002</v>
      </c>
      <c r="M4388" s="76" t="str">
        <f t="shared" si="276"/>
        <v>-</v>
      </c>
      <c r="N4388" s="76" t="str">
        <f t="shared" si="276"/>
        <v>-</v>
      </c>
      <c r="O4388" s="3" t="s">
        <v>682</v>
      </c>
      <c r="P4388" s="3" t="s">
        <v>683</v>
      </c>
      <c r="Q4388" s="3" t="s">
        <v>681</v>
      </c>
      <c r="R4388" s="78"/>
    </row>
    <row r="4389" spans="1:18" x14ac:dyDescent="0.2">
      <c r="A4389" s="67" t="s">
        <v>447</v>
      </c>
      <c r="B4389" s="60" t="s">
        <v>299</v>
      </c>
      <c r="C4389" s="78" t="s">
        <v>741</v>
      </c>
      <c r="D4389" s="78">
        <v>28797</v>
      </c>
      <c r="E4389" s="78">
        <v>101</v>
      </c>
      <c r="F4389" s="78">
        <v>26848</v>
      </c>
      <c r="G4389" s="78">
        <v>94</v>
      </c>
      <c r="H4389" s="78">
        <f t="shared" si="277"/>
        <v>195</v>
      </c>
      <c r="I4389" s="74">
        <v>0.517948717948718</v>
      </c>
      <c r="J4389" s="74">
        <v>0.48205128205128206</v>
      </c>
      <c r="K4389" s="75">
        <f t="shared" si="274"/>
        <v>0.71658474632541158</v>
      </c>
      <c r="L4389" s="75">
        <f t="shared" si="275"/>
        <v>0.33377320867121191</v>
      </c>
      <c r="M4389" s="76" t="str">
        <f t="shared" si="276"/>
        <v>-</v>
      </c>
      <c r="N4389" s="76" t="str">
        <f t="shared" si="276"/>
        <v>-</v>
      </c>
      <c r="O4389" s="3" t="s">
        <v>682</v>
      </c>
      <c r="P4389" s="3" t="s">
        <v>683</v>
      </c>
      <c r="Q4389" s="3" t="s">
        <v>681</v>
      </c>
      <c r="R4389" s="78"/>
    </row>
    <row r="4390" spans="1:18" x14ac:dyDescent="0.2">
      <c r="A4390" s="67" t="s">
        <v>447</v>
      </c>
      <c r="B4390" s="60" t="s">
        <v>299</v>
      </c>
      <c r="C4390" s="78" t="s">
        <v>742</v>
      </c>
      <c r="D4390" s="78">
        <v>28797</v>
      </c>
      <c r="E4390" s="78">
        <v>126</v>
      </c>
      <c r="F4390" s="78">
        <v>26848</v>
      </c>
      <c r="G4390" s="78">
        <v>117</v>
      </c>
      <c r="H4390" s="78">
        <f t="shared" si="277"/>
        <v>243</v>
      </c>
      <c r="I4390" s="74">
        <v>0.51851851851851849</v>
      </c>
      <c r="J4390" s="74">
        <v>0.48148148148148145</v>
      </c>
      <c r="K4390" s="75">
        <f t="shared" si="274"/>
        <v>0.73935868312526742</v>
      </c>
      <c r="L4390" s="75">
        <f t="shared" si="275"/>
        <v>0.30395133904483651</v>
      </c>
      <c r="M4390" s="76" t="str">
        <f t="shared" si="276"/>
        <v>-</v>
      </c>
      <c r="N4390" s="76" t="str">
        <f t="shared" si="276"/>
        <v>-</v>
      </c>
      <c r="O4390" s="3" t="s">
        <v>682</v>
      </c>
      <c r="P4390" s="3" t="s">
        <v>683</v>
      </c>
      <c r="Q4390" s="3" t="s">
        <v>681</v>
      </c>
      <c r="R4390" s="78"/>
    </row>
    <row r="4391" spans="1:18" x14ac:dyDescent="0.2">
      <c r="A4391" s="67" t="s">
        <v>447</v>
      </c>
      <c r="B4391" s="60" t="s">
        <v>299</v>
      </c>
      <c r="C4391" s="78" t="s">
        <v>743</v>
      </c>
      <c r="D4391" s="78">
        <v>28797</v>
      </c>
      <c r="E4391" s="78">
        <v>97</v>
      </c>
      <c r="F4391" s="78">
        <v>26848</v>
      </c>
      <c r="G4391" s="78">
        <v>133</v>
      </c>
      <c r="H4391" s="78">
        <f t="shared" si="277"/>
        <v>230</v>
      </c>
      <c r="I4391" s="74">
        <v>0.42173913043478262</v>
      </c>
      <c r="J4391" s="74">
        <v>0.57826086956521738</v>
      </c>
      <c r="K4391" s="75">
        <f t="shared" si="274"/>
        <v>1.0403274018648555E-2</v>
      </c>
      <c r="L4391" s="75">
        <f t="shared" si="275"/>
        <v>0.9927397756228461</v>
      </c>
      <c r="M4391" s="76" t="str">
        <f t="shared" si="276"/>
        <v>-</v>
      </c>
      <c r="N4391" s="76" t="str">
        <f t="shared" si="276"/>
        <v>-</v>
      </c>
      <c r="O4391" s="3" t="s">
        <v>682</v>
      </c>
      <c r="P4391" s="3" t="s">
        <v>683</v>
      </c>
      <c r="Q4391" s="3" t="s">
        <v>681</v>
      </c>
      <c r="R4391" s="78"/>
    </row>
    <row r="4392" spans="1:18" x14ac:dyDescent="0.2">
      <c r="A4392" s="67" t="s">
        <v>447</v>
      </c>
      <c r="B4392" s="60" t="s">
        <v>299</v>
      </c>
      <c r="C4392" s="78" t="s">
        <v>744</v>
      </c>
      <c r="D4392" s="78">
        <v>28797</v>
      </c>
      <c r="E4392" s="78">
        <v>104</v>
      </c>
      <c r="F4392" s="78">
        <v>26848</v>
      </c>
      <c r="G4392" s="78">
        <v>133</v>
      </c>
      <c r="H4392" s="78">
        <f t="shared" si="277"/>
        <v>237</v>
      </c>
      <c r="I4392" s="74">
        <v>0.43881856540084391</v>
      </c>
      <c r="J4392" s="74">
        <v>0.56118143459915615</v>
      </c>
      <c r="K4392" s="75">
        <f t="shared" si="274"/>
        <v>3.4358482078410267E-2</v>
      </c>
      <c r="L4392" s="75">
        <f t="shared" si="275"/>
        <v>0.97444973167479354</v>
      </c>
      <c r="M4392" s="76" t="str">
        <f t="shared" si="276"/>
        <v>-</v>
      </c>
      <c r="N4392" s="76" t="str">
        <f t="shared" si="276"/>
        <v>-</v>
      </c>
      <c r="O4392" s="3" t="s">
        <v>682</v>
      </c>
      <c r="P4392" s="3" t="s">
        <v>683</v>
      </c>
      <c r="Q4392" s="3" t="s">
        <v>681</v>
      </c>
      <c r="R4392" s="78"/>
    </row>
    <row r="4393" spans="1:18" x14ac:dyDescent="0.2">
      <c r="A4393" s="67" t="s">
        <v>447</v>
      </c>
      <c r="B4393" s="60" t="s">
        <v>299</v>
      </c>
      <c r="C4393" s="78" t="s">
        <v>745</v>
      </c>
      <c r="D4393" s="78">
        <v>28797</v>
      </c>
      <c r="E4393" s="78">
        <v>110</v>
      </c>
      <c r="F4393" s="78">
        <v>26848</v>
      </c>
      <c r="G4393" s="78">
        <v>124</v>
      </c>
      <c r="H4393" s="78">
        <f t="shared" si="277"/>
        <v>234</v>
      </c>
      <c r="I4393" s="74">
        <v>0.47008547008547008</v>
      </c>
      <c r="J4393" s="74">
        <v>0.52991452991452992</v>
      </c>
      <c r="K4393" s="75">
        <f t="shared" si="274"/>
        <v>0.19773185353968425</v>
      </c>
      <c r="L4393" s="75">
        <f t="shared" si="275"/>
        <v>0.83659641663879658</v>
      </c>
      <c r="M4393" s="76" t="str">
        <f t="shared" si="276"/>
        <v>-</v>
      </c>
      <c r="N4393" s="76" t="str">
        <f t="shared" si="276"/>
        <v>-</v>
      </c>
      <c r="O4393" s="3" t="s">
        <v>682</v>
      </c>
      <c r="P4393" s="3" t="s">
        <v>683</v>
      </c>
      <c r="Q4393" s="3" t="s">
        <v>681</v>
      </c>
      <c r="R4393" s="78"/>
    </row>
    <row r="4394" spans="1:18" x14ac:dyDescent="0.2">
      <c r="A4394" s="67" t="s">
        <v>447</v>
      </c>
      <c r="B4394" s="60" t="s">
        <v>299</v>
      </c>
      <c r="C4394" s="78" t="s">
        <v>746</v>
      </c>
      <c r="D4394" s="78">
        <v>28797</v>
      </c>
      <c r="E4394" s="78">
        <v>90</v>
      </c>
      <c r="F4394" s="78">
        <v>26848</v>
      </c>
      <c r="G4394" s="78">
        <v>112</v>
      </c>
      <c r="H4394" s="78">
        <f t="shared" si="277"/>
        <v>202</v>
      </c>
      <c r="I4394" s="74">
        <v>0.44554455445544555</v>
      </c>
      <c r="J4394" s="74">
        <v>0.5544554455445545</v>
      </c>
      <c r="K4394" s="75">
        <f t="shared" si="274"/>
        <v>6.9667047463546197E-2</v>
      </c>
      <c r="L4394" s="75">
        <f t="shared" si="275"/>
        <v>0.94731470501554949</v>
      </c>
      <c r="M4394" s="76" t="str">
        <f t="shared" si="276"/>
        <v>-</v>
      </c>
      <c r="N4394" s="76" t="str">
        <f t="shared" si="276"/>
        <v>-</v>
      </c>
      <c r="O4394" s="3" t="s">
        <v>682</v>
      </c>
      <c r="P4394" s="3" t="s">
        <v>683</v>
      </c>
      <c r="Q4394" s="3" t="s">
        <v>681</v>
      </c>
      <c r="R4394" s="78"/>
    </row>
    <row r="4395" spans="1:18" x14ac:dyDescent="0.2">
      <c r="A4395" s="67" t="s">
        <v>447</v>
      </c>
      <c r="B4395" s="60" t="s">
        <v>299</v>
      </c>
      <c r="C4395" s="78" t="s">
        <v>747</v>
      </c>
      <c r="D4395" s="78">
        <v>28797</v>
      </c>
      <c r="E4395" s="78">
        <v>75</v>
      </c>
      <c r="F4395" s="78">
        <v>26848</v>
      </c>
      <c r="G4395" s="78">
        <v>73</v>
      </c>
      <c r="H4395" s="78">
        <f t="shared" si="277"/>
        <v>148</v>
      </c>
      <c r="I4395" s="74">
        <v>0.5067567567567568</v>
      </c>
      <c r="J4395" s="74">
        <v>0.49324324324324326</v>
      </c>
      <c r="K4395" s="75">
        <f t="shared" si="274"/>
        <v>0.59733952167990956</v>
      </c>
      <c r="L4395" s="75">
        <f t="shared" si="275"/>
        <v>0.46726249270855008</v>
      </c>
      <c r="M4395" s="76" t="str">
        <f t="shared" si="276"/>
        <v>-</v>
      </c>
      <c r="N4395" s="76" t="str">
        <f t="shared" si="276"/>
        <v>-</v>
      </c>
      <c r="O4395" s="3" t="s">
        <v>682</v>
      </c>
      <c r="P4395" s="3" t="s">
        <v>683</v>
      </c>
      <c r="Q4395" s="3" t="s">
        <v>681</v>
      </c>
      <c r="R4395" s="78"/>
    </row>
    <row r="4396" spans="1:18" x14ac:dyDescent="0.2">
      <c r="A4396" s="67" t="s">
        <v>447</v>
      </c>
      <c r="B4396" s="60" t="s">
        <v>299</v>
      </c>
      <c r="C4396" s="78" t="s">
        <v>748</v>
      </c>
      <c r="D4396" s="78">
        <v>28797</v>
      </c>
      <c r="E4396" s="78">
        <v>84</v>
      </c>
      <c r="F4396" s="78">
        <v>26848</v>
      </c>
      <c r="G4396" s="78">
        <v>88</v>
      </c>
      <c r="H4396" s="78">
        <f t="shared" si="277"/>
        <v>172</v>
      </c>
      <c r="I4396" s="74">
        <v>0.48837209302325579</v>
      </c>
      <c r="J4396" s="74">
        <v>0.51162790697674421</v>
      </c>
      <c r="K4396" s="75">
        <f t="shared" si="274"/>
        <v>0.40957362621737403</v>
      </c>
      <c r="L4396" s="75">
        <f t="shared" si="275"/>
        <v>0.64843065531570665</v>
      </c>
      <c r="M4396" s="76" t="str">
        <f t="shared" si="276"/>
        <v>-</v>
      </c>
      <c r="N4396" s="76" t="str">
        <f t="shared" si="276"/>
        <v>-</v>
      </c>
      <c r="O4396" s="3" t="s">
        <v>682</v>
      </c>
      <c r="P4396" s="3" t="s">
        <v>683</v>
      </c>
      <c r="Q4396" s="3" t="s">
        <v>681</v>
      </c>
      <c r="R4396" s="78"/>
    </row>
    <row r="4397" spans="1:18" x14ac:dyDescent="0.2">
      <c r="A4397" s="67" t="s">
        <v>447</v>
      </c>
      <c r="B4397" s="60" t="s">
        <v>299</v>
      </c>
      <c r="C4397" s="78" t="s">
        <v>749</v>
      </c>
      <c r="D4397" s="78">
        <v>28797</v>
      </c>
      <c r="E4397" s="78">
        <v>72</v>
      </c>
      <c r="F4397" s="78">
        <v>26848</v>
      </c>
      <c r="G4397" s="78">
        <v>107</v>
      </c>
      <c r="H4397" s="78">
        <f t="shared" si="277"/>
        <v>179</v>
      </c>
      <c r="I4397" s="74">
        <v>0.4022346368715084</v>
      </c>
      <c r="J4397" s="74">
        <v>0.5977653631284916</v>
      </c>
      <c r="K4397" s="75">
        <f t="shared" si="274"/>
        <v>5.4199584776432894E-3</v>
      </c>
      <c r="L4397" s="75">
        <f t="shared" si="275"/>
        <v>0.99651940453587251</v>
      </c>
      <c r="M4397" s="76" t="str">
        <f t="shared" si="276"/>
        <v>-</v>
      </c>
      <c r="N4397" s="76" t="str">
        <f t="shared" si="276"/>
        <v>-</v>
      </c>
      <c r="O4397" s="3" t="s">
        <v>682</v>
      </c>
      <c r="P4397" s="3" t="s">
        <v>683</v>
      </c>
      <c r="Q4397" s="3" t="s">
        <v>681</v>
      </c>
      <c r="R4397" s="78"/>
    </row>
    <row r="4398" spans="1:18" x14ac:dyDescent="0.2">
      <c r="A4398" s="67" t="s">
        <v>447</v>
      </c>
      <c r="B4398" s="60" t="s">
        <v>299</v>
      </c>
      <c r="C4398" s="78" t="s">
        <v>750</v>
      </c>
      <c r="D4398" s="78">
        <v>28797</v>
      </c>
      <c r="E4398" s="78">
        <v>57</v>
      </c>
      <c r="F4398" s="78">
        <v>26848</v>
      </c>
      <c r="G4398" s="78">
        <v>63</v>
      </c>
      <c r="H4398" s="78">
        <f t="shared" si="277"/>
        <v>120</v>
      </c>
      <c r="I4398" s="74">
        <v>0.47499999999999998</v>
      </c>
      <c r="J4398" s="74">
        <v>0.52500000000000002</v>
      </c>
      <c r="K4398" s="75">
        <f t="shared" si="274"/>
        <v>0.32413002591050272</v>
      </c>
      <c r="L4398" s="75">
        <f t="shared" si="275"/>
        <v>0.73850450805500256</v>
      </c>
      <c r="M4398" s="76" t="str">
        <f t="shared" si="276"/>
        <v>-</v>
      </c>
      <c r="N4398" s="76" t="str">
        <f t="shared" si="276"/>
        <v>-</v>
      </c>
      <c r="O4398" s="3" t="s">
        <v>682</v>
      </c>
      <c r="P4398" s="3" t="s">
        <v>683</v>
      </c>
      <c r="Q4398" s="3" t="s">
        <v>681</v>
      </c>
      <c r="R4398" s="78"/>
    </row>
    <row r="4399" spans="1:18" x14ac:dyDescent="0.2">
      <c r="A4399" s="67" t="s">
        <v>447</v>
      </c>
      <c r="B4399" s="60" t="s">
        <v>299</v>
      </c>
      <c r="C4399" s="78" t="s">
        <v>751</v>
      </c>
      <c r="D4399" s="78">
        <v>28797</v>
      </c>
      <c r="E4399" s="78">
        <v>102</v>
      </c>
      <c r="F4399" s="78">
        <v>26848</v>
      </c>
      <c r="G4399" s="78">
        <v>84</v>
      </c>
      <c r="H4399" s="78">
        <f t="shared" si="277"/>
        <v>186</v>
      </c>
      <c r="I4399" s="74">
        <v>0.54838709677419351</v>
      </c>
      <c r="J4399" s="74">
        <v>0.45161290322580644</v>
      </c>
      <c r="K4399" s="75">
        <f t="shared" si="274"/>
        <v>0.9183008840163035</v>
      </c>
      <c r="L4399" s="75">
        <f t="shared" si="275"/>
        <v>0.1062341467577205</v>
      </c>
      <c r="M4399" s="76" t="str">
        <f t="shared" si="276"/>
        <v>-</v>
      </c>
      <c r="N4399" s="76" t="str">
        <f t="shared" si="276"/>
        <v>-</v>
      </c>
      <c r="O4399" s="3" t="s">
        <v>682</v>
      </c>
      <c r="P4399" s="3" t="s">
        <v>683</v>
      </c>
      <c r="Q4399" s="3" t="s">
        <v>681</v>
      </c>
      <c r="R4399" s="78"/>
    </row>
    <row r="4400" spans="1:18" x14ac:dyDescent="0.2">
      <c r="A4400" s="67" t="s">
        <v>447</v>
      </c>
      <c r="B4400" s="60" t="s">
        <v>299</v>
      </c>
      <c r="C4400" s="78" t="s">
        <v>752</v>
      </c>
      <c r="D4400" s="78">
        <v>28797</v>
      </c>
      <c r="E4400" s="78">
        <v>46</v>
      </c>
      <c r="F4400" s="78">
        <v>26848</v>
      </c>
      <c r="G4400" s="78">
        <v>30</v>
      </c>
      <c r="H4400" s="78">
        <f t="shared" si="277"/>
        <v>76</v>
      </c>
      <c r="I4400" s="74">
        <v>0.60526315789473684</v>
      </c>
      <c r="J4400" s="74">
        <v>0.39473684210526316</v>
      </c>
      <c r="K4400" s="75">
        <f t="shared" si="274"/>
        <v>0.97477379487639126</v>
      </c>
      <c r="L4400" s="75">
        <f t="shared" si="275"/>
        <v>4.2323046335418002E-2</v>
      </c>
      <c r="M4400" s="76" t="str">
        <f t="shared" si="276"/>
        <v>-</v>
      </c>
      <c r="N4400" s="76" t="str">
        <f t="shared" si="276"/>
        <v>-</v>
      </c>
      <c r="O4400" s="3" t="s">
        <v>682</v>
      </c>
      <c r="P4400" s="3" t="s">
        <v>683</v>
      </c>
      <c r="Q4400" s="3" t="s">
        <v>681</v>
      </c>
      <c r="R4400" s="78"/>
    </row>
    <row r="4401" spans="1:18" x14ac:dyDescent="0.2">
      <c r="A4401" s="67" t="s">
        <v>447</v>
      </c>
      <c r="B4401" s="60" t="s">
        <v>299</v>
      </c>
      <c r="C4401" s="78" t="s">
        <v>753</v>
      </c>
      <c r="D4401" s="78">
        <v>28797</v>
      </c>
      <c r="E4401" s="78">
        <v>8</v>
      </c>
      <c r="F4401" s="78">
        <v>26848</v>
      </c>
      <c r="G4401" s="78">
        <v>72</v>
      </c>
      <c r="H4401" s="78">
        <f t="shared" si="277"/>
        <v>80</v>
      </c>
      <c r="I4401" s="74">
        <v>0.1</v>
      </c>
      <c r="J4401" s="74">
        <v>0.9</v>
      </c>
      <c r="K4401" s="75">
        <f t="shared" si="274"/>
        <v>2.6875479222833637E-14</v>
      </c>
      <c r="L4401" s="75">
        <f t="shared" si="275"/>
        <v>0.99999999999999711</v>
      </c>
      <c r="M4401" s="76" t="str">
        <f t="shared" si="276"/>
        <v>sig</v>
      </c>
      <c r="N4401" s="76" t="str">
        <f t="shared" si="276"/>
        <v>-</v>
      </c>
      <c r="O4401" s="3" t="s">
        <v>682</v>
      </c>
      <c r="P4401" s="3" t="s">
        <v>683</v>
      </c>
      <c r="Q4401" s="3" t="s">
        <v>681</v>
      </c>
      <c r="R4401" s="78"/>
    </row>
    <row r="4402" spans="1:18" x14ac:dyDescent="0.2">
      <c r="A4402" s="67" t="s">
        <v>448</v>
      </c>
      <c r="B4402" s="60" t="s">
        <v>299</v>
      </c>
      <c r="C4402" s="78" t="s">
        <v>754</v>
      </c>
      <c r="D4402" s="78">
        <v>28797</v>
      </c>
      <c r="E4402" s="78">
        <v>292</v>
      </c>
      <c r="F4402" s="78">
        <v>26848</v>
      </c>
      <c r="G4402" s="78">
        <v>259</v>
      </c>
      <c r="H4402" s="78">
        <f t="shared" si="277"/>
        <v>551</v>
      </c>
      <c r="I4402" s="74">
        <v>0.52994555353901995</v>
      </c>
      <c r="J4402" s="74">
        <v>0.47005444646098005</v>
      </c>
      <c r="K4402" s="75">
        <f t="shared" si="274"/>
        <v>0.92628778641253584</v>
      </c>
      <c r="L4402" s="75">
        <f t="shared" si="275"/>
        <v>8.6374682728701635E-2</v>
      </c>
      <c r="M4402" s="76" t="str">
        <f t="shared" si="276"/>
        <v>-</v>
      </c>
      <c r="N4402" s="76" t="str">
        <f t="shared" si="276"/>
        <v>-</v>
      </c>
      <c r="O4402" s="3" t="s">
        <v>682</v>
      </c>
      <c r="P4402" s="3" t="s">
        <v>683</v>
      </c>
      <c r="Q4402" s="3" t="s">
        <v>681</v>
      </c>
      <c r="R4402" s="78"/>
    </row>
    <row r="4403" spans="1:18" x14ac:dyDescent="0.2">
      <c r="A4403" s="67" t="s">
        <v>448</v>
      </c>
      <c r="B4403" s="60" t="s">
        <v>299</v>
      </c>
      <c r="C4403" s="78" t="s">
        <v>755</v>
      </c>
      <c r="D4403" s="78">
        <v>28797</v>
      </c>
      <c r="E4403" s="78">
        <v>193</v>
      </c>
      <c r="F4403" s="78">
        <v>26848</v>
      </c>
      <c r="G4403" s="78">
        <v>220</v>
      </c>
      <c r="H4403" s="78">
        <f t="shared" si="277"/>
        <v>413</v>
      </c>
      <c r="I4403" s="74">
        <v>0.46731234866828086</v>
      </c>
      <c r="J4403" s="74">
        <v>0.53268765133171914</v>
      </c>
      <c r="K4403" s="75">
        <f t="shared" si="274"/>
        <v>0.10035344308198002</v>
      </c>
      <c r="L4403" s="75">
        <f t="shared" si="275"/>
        <v>0.91590441798127353</v>
      </c>
      <c r="M4403" s="76" t="str">
        <f t="shared" si="276"/>
        <v>-</v>
      </c>
      <c r="N4403" s="76" t="str">
        <f t="shared" si="276"/>
        <v>-</v>
      </c>
      <c r="O4403" s="3" t="s">
        <v>682</v>
      </c>
      <c r="P4403" s="3" t="s">
        <v>683</v>
      </c>
      <c r="Q4403" s="3" t="s">
        <v>681</v>
      </c>
      <c r="R4403" s="78"/>
    </row>
    <row r="4404" spans="1:18" x14ac:dyDescent="0.2">
      <c r="A4404" s="67" t="s">
        <v>448</v>
      </c>
      <c r="B4404" s="60" t="s">
        <v>299</v>
      </c>
      <c r="C4404" s="78" t="s">
        <v>756</v>
      </c>
      <c r="D4404" s="78">
        <v>28797</v>
      </c>
      <c r="E4404" s="78">
        <v>164</v>
      </c>
      <c r="F4404" s="78">
        <v>26848</v>
      </c>
      <c r="G4404" s="78">
        <v>173</v>
      </c>
      <c r="H4404" s="78">
        <f t="shared" si="277"/>
        <v>337</v>
      </c>
      <c r="I4404" s="74">
        <v>0.48664688427299702</v>
      </c>
      <c r="J4404" s="74">
        <v>0.51335311572700293</v>
      </c>
      <c r="K4404" s="75">
        <f t="shared" si="274"/>
        <v>0.3315272004174738</v>
      </c>
      <c r="L4404" s="75">
        <f t="shared" si="275"/>
        <v>0.70699922282676919</v>
      </c>
      <c r="M4404" s="76" t="str">
        <f t="shared" si="276"/>
        <v>-</v>
      </c>
      <c r="N4404" s="76" t="str">
        <f t="shared" si="276"/>
        <v>-</v>
      </c>
      <c r="O4404" s="3" t="s">
        <v>682</v>
      </c>
      <c r="P4404" s="3" t="s">
        <v>683</v>
      </c>
      <c r="Q4404" s="3" t="s">
        <v>681</v>
      </c>
      <c r="R4404" s="78"/>
    </row>
    <row r="4405" spans="1:18" x14ac:dyDescent="0.2">
      <c r="A4405" s="67" t="s">
        <v>448</v>
      </c>
      <c r="B4405" s="60" t="s">
        <v>299</v>
      </c>
      <c r="C4405" s="78" t="s">
        <v>757</v>
      </c>
      <c r="D4405" s="78">
        <v>28797</v>
      </c>
      <c r="E4405" s="78">
        <v>229</v>
      </c>
      <c r="F4405" s="78">
        <v>26848</v>
      </c>
      <c r="G4405" s="78">
        <v>198</v>
      </c>
      <c r="H4405" s="78">
        <f t="shared" si="277"/>
        <v>427</v>
      </c>
      <c r="I4405" s="74">
        <v>0.53629976580796257</v>
      </c>
      <c r="J4405" s="74">
        <v>0.46370023419203749</v>
      </c>
      <c r="K4405" s="75">
        <f t="shared" si="274"/>
        <v>0.93931047849399563</v>
      </c>
      <c r="L4405" s="75">
        <f t="shared" si="275"/>
        <v>7.3234761088701333E-2</v>
      </c>
      <c r="M4405" s="76" t="str">
        <f t="shared" si="276"/>
        <v>-</v>
      </c>
      <c r="N4405" s="76" t="str">
        <f t="shared" si="276"/>
        <v>-</v>
      </c>
      <c r="O4405" s="3" t="s">
        <v>682</v>
      </c>
      <c r="P4405" s="3" t="s">
        <v>683</v>
      </c>
      <c r="Q4405" s="3" t="s">
        <v>681</v>
      </c>
      <c r="R4405" s="78"/>
    </row>
    <row r="4406" spans="1:18" x14ac:dyDescent="0.2">
      <c r="A4406" s="67" t="s">
        <v>448</v>
      </c>
      <c r="B4406" s="60" t="s">
        <v>299</v>
      </c>
      <c r="C4406" s="78" t="s">
        <v>758</v>
      </c>
      <c r="D4406" s="78">
        <v>28797</v>
      </c>
      <c r="E4406" s="78">
        <v>165</v>
      </c>
      <c r="F4406" s="78">
        <v>26848</v>
      </c>
      <c r="G4406" s="78">
        <v>195</v>
      </c>
      <c r="H4406" s="78">
        <f t="shared" si="277"/>
        <v>360</v>
      </c>
      <c r="I4406" s="74">
        <v>0.45833333333333331</v>
      </c>
      <c r="J4406" s="74">
        <v>0.54166666666666663</v>
      </c>
      <c r="K4406" s="75">
        <f t="shared" si="274"/>
        <v>6.3143761958927014E-2</v>
      </c>
      <c r="L4406" s="75">
        <f t="shared" si="275"/>
        <v>0.94892046391066254</v>
      </c>
      <c r="M4406" s="76" t="str">
        <f t="shared" si="276"/>
        <v>-</v>
      </c>
      <c r="N4406" s="76" t="str">
        <f t="shared" si="276"/>
        <v>-</v>
      </c>
      <c r="O4406" s="3" t="s">
        <v>682</v>
      </c>
      <c r="P4406" s="3" t="s">
        <v>683</v>
      </c>
      <c r="Q4406" s="3" t="s">
        <v>681</v>
      </c>
      <c r="R4406" s="78"/>
    </row>
    <row r="4407" spans="1:18" x14ac:dyDescent="0.2">
      <c r="A4407" s="67" t="s">
        <v>448</v>
      </c>
      <c r="B4407" s="60" t="s">
        <v>299</v>
      </c>
      <c r="C4407" s="78" t="s">
        <v>759</v>
      </c>
      <c r="D4407" s="78">
        <v>28797</v>
      </c>
      <c r="E4407" s="78">
        <v>205</v>
      </c>
      <c r="F4407" s="78">
        <v>26848</v>
      </c>
      <c r="G4407" s="78">
        <v>157</v>
      </c>
      <c r="H4407" s="78">
        <f t="shared" si="277"/>
        <v>362</v>
      </c>
      <c r="I4407" s="74">
        <v>0.56629834254143652</v>
      </c>
      <c r="J4407" s="74">
        <v>0.43370165745856354</v>
      </c>
      <c r="K4407" s="75">
        <f t="shared" si="274"/>
        <v>0.99504197768997438</v>
      </c>
      <c r="L4407" s="75">
        <f t="shared" si="275"/>
        <v>6.6957737967610993E-3</v>
      </c>
      <c r="M4407" s="76" t="str">
        <f t="shared" si="276"/>
        <v>-</v>
      </c>
      <c r="N4407" s="76" t="str">
        <f t="shared" si="276"/>
        <v>-</v>
      </c>
      <c r="O4407" s="3" t="s">
        <v>682</v>
      </c>
      <c r="P4407" s="3" t="s">
        <v>683</v>
      </c>
      <c r="Q4407" s="3" t="s">
        <v>681</v>
      </c>
      <c r="R4407" s="78"/>
    </row>
    <row r="4408" spans="1:18" x14ac:dyDescent="0.2">
      <c r="A4408" s="67" t="s">
        <v>448</v>
      </c>
      <c r="B4408" s="60" t="s">
        <v>299</v>
      </c>
      <c r="C4408" s="78" t="s">
        <v>760</v>
      </c>
      <c r="D4408" s="78">
        <v>28797</v>
      </c>
      <c r="E4408" s="78">
        <v>179</v>
      </c>
      <c r="F4408" s="78">
        <v>26848</v>
      </c>
      <c r="G4408" s="78">
        <v>194</v>
      </c>
      <c r="H4408" s="78">
        <f t="shared" si="277"/>
        <v>373</v>
      </c>
      <c r="I4408" s="74">
        <v>0.47989276139410186</v>
      </c>
      <c r="J4408" s="74">
        <v>0.52010723860589814</v>
      </c>
      <c r="K4408" s="75">
        <f t="shared" si="274"/>
        <v>0.23428275312075345</v>
      </c>
      <c r="L4408" s="75">
        <f t="shared" si="275"/>
        <v>0.79627511983402366</v>
      </c>
      <c r="M4408" s="76" t="str">
        <f t="shared" si="276"/>
        <v>-</v>
      </c>
      <c r="N4408" s="76" t="str">
        <f t="shared" si="276"/>
        <v>-</v>
      </c>
      <c r="O4408" s="3" t="s">
        <v>682</v>
      </c>
      <c r="P4408" s="3" t="s">
        <v>683</v>
      </c>
      <c r="Q4408" s="3" t="s">
        <v>681</v>
      </c>
      <c r="R4408" s="78"/>
    </row>
    <row r="4409" spans="1:18" x14ac:dyDescent="0.2">
      <c r="A4409" s="67" t="s">
        <v>448</v>
      </c>
      <c r="B4409" s="60" t="s">
        <v>299</v>
      </c>
      <c r="C4409" s="78" t="s">
        <v>761</v>
      </c>
      <c r="D4409" s="78">
        <v>28797</v>
      </c>
      <c r="E4409" s="78">
        <v>174</v>
      </c>
      <c r="F4409" s="78">
        <v>26848</v>
      </c>
      <c r="G4409" s="78">
        <v>186</v>
      </c>
      <c r="H4409" s="78">
        <f t="shared" si="277"/>
        <v>360</v>
      </c>
      <c r="I4409" s="74">
        <v>0.48333333333333334</v>
      </c>
      <c r="J4409" s="74">
        <v>0.51666666666666672</v>
      </c>
      <c r="K4409" s="75">
        <f t="shared" si="274"/>
        <v>0.28107153503252824</v>
      </c>
      <c r="L4409" s="75">
        <f t="shared" si="275"/>
        <v>0.7533518196095339</v>
      </c>
      <c r="M4409" s="76" t="str">
        <f t="shared" si="276"/>
        <v>-</v>
      </c>
      <c r="N4409" s="76" t="str">
        <f t="shared" si="276"/>
        <v>-</v>
      </c>
      <c r="O4409" s="3" t="s">
        <v>682</v>
      </c>
      <c r="P4409" s="3" t="s">
        <v>683</v>
      </c>
      <c r="Q4409" s="3" t="s">
        <v>681</v>
      </c>
      <c r="R4409" s="78"/>
    </row>
    <row r="4410" spans="1:18" x14ac:dyDescent="0.2">
      <c r="A4410" s="67" t="s">
        <v>448</v>
      </c>
      <c r="B4410" s="60" t="s">
        <v>299</v>
      </c>
      <c r="C4410" s="78" t="s">
        <v>762</v>
      </c>
      <c r="D4410" s="78">
        <v>28797</v>
      </c>
      <c r="E4410" s="78">
        <v>166</v>
      </c>
      <c r="F4410" s="78">
        <v>26848</v>
      </c>
      <c r="G4410" s="78">
        <v>169</v>
      </c>
      <c r="H4410" s="78">
        <f t="shared" si="277"/>
        <v>335</v>
      </c>
      <c r="I4410" s="74">
        <v>0.4955223880597015</v>
      </c>
      <c r="J4410" s="74">
        <v>0.5044776119402985</v>
      </c>
      <c r="K4410" s="75">
        <f t="shared" si="274"/>
        <v>0.45650420356117066</v>
      </c>
      <c r="L4410" s="75">
        <f t="shared" si="275"/>
        <v>0.5864768497245354</v>
      </c>
      <c r="M4410" s="76" t="str">
        <f t="shared" si="276"/>
        <v>-</v>
      </c>
      <c r="N4410" s="76" t="str">
        <f t="shared" si="276"/>
        <v>-</v>
      </c>
      <c r="O4410" s="3" t="s">
        <v>682</v>
      </c>
      <c r="P4410" s="3" t="s">
        <v>683</v>
      </c>
      <c r="Q4410" s="3" t="s">
        <v>681</v>
      </c>
      <c r="R4410" s="78"/>
    </row>
    <row r="4411" spans="1:18" x14ac:dyDescent="0.2">
      <c r="A4411" s="67" t="s">
        <v>448</v>
      </c>
      <c r="B4411" s="60" t="s">
        <v>299</v>
      </c>
      <c r="C4411" s="78" t="s">
        <v>741</v>
      </c>
      <c r="D4411" s="78">
        <v>28797</v>
      </c>
      <c r="E4411" s="78">
        <v>102</v>
      </c>
      <c r="F4411" s="78">
        <v>26848</v>
      </c>
      <c r="G4411" s="78">
        <v>113</v>
      </c>
      <c r="H4411" s="78">
        <f t="shared" si="277"/>
        <v>215</v>
      </c>
      <c r="I4411" s="74">
        <v>0.47441860465116281</v>
      </c>
      <c r="J4411" s="74">
        <v>0.52558139534883719</v>
      </c>
      <c r="K4411" s="75">
        <f t="shared" si="274"/>
        <v>0.24766653586849682</v>
      </c>
      <c r="L4411" s="75">
        <f t="shared" si="275"/>
        <v>0.7934031527405625</v>
      </c>
      <c r="M4411" s="76" t="str">
        <f t="shared" si="276"/>
        <v>-</v>
      </c>
      <c r="N4411" s="76" t="str">
        <f t="shared" si="276"/>
        <v>-</v>
      </c>
      <c r="O4411" s="3" t="s">
        <v>682</v>
      </c>
      <c r="P4411" s="3" t="s">
        <v>683</v>
      </c>
      <c r="Q4411" s="3" t="s">
        <v>681</v>
      </c>
      <c r="R4411" s="78"/>
    </row>
    <row r="4412" spans="1:18" x14ac:dyDescent="0.2">
      <c r="A4412" s="67" t="s">
        <v>448</v>
      </c>
      <c r="B4412" s="60" t="s">
        <v>299</v>
      </c>
      <c r="C4412" s="78" t="s">
        <v>742</v>
      </c>
      <c r="D4412" s="78">
        <v>28797</v>
      </c>
      <c r="E4412" s="78">
        <v>125</v>
      </c>
      <c r="F4412" s="78">
        <v>26848</v>
      </c>
      <c r="G4412" s="78">
        <v>143</v>
      </c>
      <c r="H4412" s="78">
        <f t="shared" si="277"/>
        <v>268</v>
      </c>
      <c r="I4412" s="74">
        <v>0.46641791044776121</v>
      </c>
      <c r="J4412" s="74">
        <v>0.53358208955223885</v>
      </c>
      <c r="K4412" s="75">
        <f t="shared" si="274"/>
        <v>0.14952703038973486</v>
      </c>
      <c r="L4412" s="75">
        <f t="shared" si="275"/>
        <v>0.87712484926858436</v>
      </c>
      <c r="M4412" s="76" t="str">
        <f t="shared" si="276"/>
        <v>-</v>
      </c>
      <c r="N4412" s="76" t="str">
        <f t="shared" si="276"/>
        <v>-</v>
      </c>
      <c r="O4412" s="3" t="s">
        <v>682</v>
      </c>
      <c r="P4412" s="3" t="s">
        <v>683</v>
      </c>
      <c r="Q4412" s="3" t="s">
        <v>681</v>
      </c>
      <c r="R4412" s="78"/>
    </row>
    <row r="4413" spans="1:18" x14ac:dyDescent="0.2">
      <c r="A4413" s="67" t="s">
        <v>448</v>
      </c>
      <c r="B4413" s="60" t="s">
        <v>299</v>
      </c>
      <c r="C4413" s="78" t="s">
        <v>743</v>
      </c>
      <c r="D4413" s="78">
        <v>28797</v>
      </c>
      <c r="E4413" s="78">
        <v>128</v>
      </c>
      <c r="F4413" s="78">
        <v>26848</v>
      </c>
      <c r="G4413" s="78">
        <v>139</v>
      </c>
      <c r="H4413" s="78">
        <f t="shared" si="277"/>
        <v>267</v>
      </c>
      <c r="I4413" s="74">
        <v>0.47940074906367042</v>
      </c>
      <c r="J4413" s="74">
        <v>0.52059925093632964</v>
      </c>
      <c r="K4413" s="75">
        <f t="shared" si="274"/>
        <v>0.27031203598225645</v>
      </c>
      <c r="L4413" s="75">
        <f t="shared" si="275"/>
        <v>0.76861132551376155</v>
      </c>
      <c r="M4413" s="76" t="str">
        <f t="shared" si="276"/>
        <v>-</v>
      </c>
      <c r="N4413" s="76" t="str">
        <f t="shared" si="276"/>
        <v>-</v>
      </c>
      <c r="O4413" s="3" t="s">
        <v>682</v>
      </c>
      <c r="P4413" s="3" t="s">
        <v>683</v>
      </c>
      <c r="Q4413" s="3" t="s">
        <v>681</v>
      </c>
      <c r="R4413" s="78"/>
    </row>
    <row r="4414" spans="1:18" x14ac:dyDescent="0.2">
      <c r="A4414" s="67" t="s">
        <v>448</v>
      </c>
      <c r="B4414" s="60" t="s">
        <v>299</v>
      </c>
      <c r="C4414" s="78" t="s">
        <v>744</v>
      </c>
      <c r="D4414" s="78">
        <v>28797</v>
      </c>
      <c r="E4414" s="78">
        <v>134</v>
      </c>
      <c r="F4414" s="78">
        <v>26848</v>
      </c>
      <c r="G4414" s="78">
        <v>108</v>
      </c>
      <c r="H4414" s="78">
        <f t="shared" si="277"/>
        <v>242</v>
      </c>
      <c r="I4414" s="74">
        <v>0.55371900826446285</v>
      </c>
      <c r="J4414" s="74">
        <v>0.4462809917355372</v>
      </c>
      <c r="K4414" s="75">
        <f t="shared" si="274"/>
        <v>0.95879151962361842</v>
      </c>
      <c r="L4414" s="75">
        <f t="shared" si="275"/>
        <v>5.3924432362613788E-2</v>
      </c>
      <c r="M4414" s="76" t="str">
        <f t="shared" si="276"/>
        <v>-</v>
      </c>
      <c r="N4414" s="76" t="str">
        <f t="shared" si="276"/>
        <v>-</v>
      </c>
      <c r="O4414" s="3" t="s">
        <v>682</v>
      </c>
      <c r="P4414" s="3" t="s">
        <v>683</v>
      </c>
      <c r="Q4414" s="3" t="s">
        <v>681</v>
      </c>
      <c r="R4414" s="78"/>
    </row>
    <row r="4415" spans="1:18" x14ac:dyDescent="0.2">
      <c r="A4415" s="67" t="s">
        <v>448</v>
      </c>
      <c r="B4415" s="60" t="s">
        <v>299</v>
      </c>
      <c r="C4415" s="78" t="s">
        <v>745</v>
      </c>
      <c r="D4415" s="78">
        <v>28797</v>
      </c>
      <c r="E4415" s="78">
        <v>156</v>
      </c>
      <c r="F4415" s="78">
        <v>26848</v>
      </c>
      <c r="G4415" s="78">
        <v>148</v>
      </c>
      <c r="H4415" s="78">
        <f t="shared" si="277"/>
        <v>304</v>
      </c>
      <c r="I4415" s="74">
        <v>0.51315789473684215</v>
      </c>
      <c r="J4415" s="74">
        <v>0.48684210526315791</v>
      </c>
      <c r="K4415" s="75">
        <f t="shared" si="274"/>
        <v>0.69710105500607211</v>
      </c>
      <c r="L4415" s="75">
        <f t="shared" si="275"/>
        <v>0.3440684584761971</v>
      </c>
      <c r="M4415" s="76" t="str">
        <f t="shared" si="276"/>
        <v>-</v>
      </c>
      <c r="N4415" s="76" t="str">
        <f t="shared" si="276"/>
        <v>-</v>
      </c>
      <c r="O4415" s="3" t="s">
        <v>682</v>
      </c>
      <c r="P4415" s="3" t="s">
        <v>683</v>
      </c>
      <c r="Q4415" s="3" t="s">
        <v>681</v>
      </c>
      <c r="R4415" s="78"/>
    </row>
    <row r="4416" spans="1:18" x14ac:dyDescent="0.2">
      <c r="A4416" s="67" t="s">
        <v>448</v>
      </c>
      <c r="B4416" s="60" t="s">
        <v>299</v>
      </c>
      <c r="C4416" s="78" t="s">
        <v>746</v>
      </c>
      <c r="D4416" s="78">
        <v>28797</v>
      </c>
      <c r="E4416" s="78">
        <v>124</v>
      </c>
      <c r="F4416" s="78">
        <v>26848</v>
      </c>
      <c r="G4416" s="78">
        <v>111</v>
      </c>
      <c r="H4416" s="78">
        <f t="shared" si="277"/>
        <v>235</v>
      </c>
      <c r="I4416" s="74">
        <v>0.52765957446808509</v>
      </c>
      <c r="J4416" s="74">
        <v>0.47234042553191491</v>
      </c>
      <c r="K4416" s="75">
        <f t="shared" si="274"/>
        <v>0.81943228154955616</v>
      </c>
      <c r="L4416" s="75">
        <f t="shared" si="275"/>
        <v>0.21690620264838503</v>
      </c>
      <c r="M4416" s="76" t="str">
        <f t="shared" si="276"/>
        <v>-</v>
      </c>
      <c r="N4416" s="76" t="str">
        <f t="shared" si="276"/>
        <v>-</v>
      </c>
      <c r="O4416" s="3" t="s">
        <v>682</v>
      </c>
      <c r="P4416" s="3" t="s">
        <v>683</v>
      </c>
      <c r="Q4416" s="3" t="s">
        <v>681</v>
      </c>
      <c r="R4416" s="78"/>
    </row>
    <row r="4417" spans="1:18" x14ac:dyDescent="0.2">
      <c r="A4417" s="67" t="s">
        <v>448</v>
      </c>
      <c r="B4417" s="60" t="s">
        <v>299</v>
      </c>
      <c r="C4417" s="78" t="s">
        <v>747</v>
      </c>
      <c r="D4417" s="78">
        <v>28797</v>
      </c>
      <c r="E4417" s="78">
        <v>87</v>
      </c>
      <c r="F4417" s="78">
        <v>26848</v>
      </c>
      <c r="G4417" s="78">
        <v>72</v>
      </c>
      <c r="H4417" s="78">
        <f t="shared" si="277"/>
        <v>159</v>
      </c>
      <c r="I4417" s="74">
        <v>0.54716981132075471</v>
      </c>
      <c r="J4417" s="74">
        <v>0.45283018867924529</v>
      </c>
      <c r="K4417" s="75">
        <f t="shared" si="274"/>
        <v>0.89783020533089108</v>
      </c>
      <c r="L4417" s="75">
        <f t="shared" si="275"/>
        <v>0.133412631800161</v>
      </c>
      <c r="M4417" s="76" t="str">
        <f t="shared" si="276"/>
        <v>-</v>
      </c>
      <c r="N4417" s="76" t="str">
        <f t="shared" si="276"/>
        <v>-</v>
      </c>
      <c r="O4417" s="3" t="s">
        <v>682</v>
      </c>
      <c r="P4417" s="3" t="s">
        <v>683</v>
      </c>
      <c r="Q4417" s="3" t="s">
        <v>681</v>
      </c>
      <c r="R4417" s="78"/>
    </row>
    <row r="4418" spans="1:18" x14ac:dyDescent="0.2">
      <c r="A4418" s="67" t="s">
        <v>448</v>
      </c>
      <c r="B4418" s="60" t="s">
        <v>299</v>
      </c>
      <c r="C4418" s="78" t="s">
        <v>748</v>
      </c>
      <c r="D4418" s="78">
        <v>28797</v>
      </c>
      <c r="E4418" s="78">
        <v>104</v>
      </c>
      <c r="F4418" s="78">
        <v>26848</v>
      </c>
      <c r="G4418" s="78">
        <v>113</v>
      </c>
      <c r="H4418" s="78">
        <f t="shared" si="277"/>
        <v>217</v>
      </c>
      <c r="I4418" s="74">
        <v>0.47926267281105989</v>
      </c>
      <c r="J4418" s="74">
        <v>0.52073732718894006</v>
      </c>
      <c r="K4418" s="75">
        <f t="shared" ref="K4418:K4481" si="278">BINOMDIST(E4418,H4418,0.5,TRUE)</f>
        <v>0.293590054367313</v>
      </c>
      <c r="L4418" s="75">
        <f t="shared" ref="L4418:L4481" si="279">BINOMDIST(G4418,H4418,0.5,TRUE)</f>
        <v>0.75133662702934156</v>
      </c>
      <c r="M4418" s="76" t="str">
        <f t="shared" ref="M4418:N4481" si="280">IF(K4418&lt;(0.05/5830),"sig","-")</f>
        <v>-</v>
      </c>
      <c r="N4418" s="76" t="str">
        <f t="shared" si="280"/>
        <v>-</v>
      </c>
      <c r="O4418" s="3" t="s">
        <v>682</v>
      </c>
      <c r="P4418" s="3" t="s">
        <v>683</v>
      </c>
      <c r="Q4418" s="3" t="s">
        <v>681</v>
      </c>
      <c r="R4418" s="78"/>
    </row>
    <row r="4419" spans="1:18" x14ac:dyDescent="0.2">
      <c r="A4419" s="67" t="s">
        <v>448</v>
      </c>
      <c r="B4419" s="60" t="s">
        <v>299</v>
      </c>
      <c r="C4419" s="78" t="s">
        <v>749</v>
      </c>
      <c r="D4419" s="78">
        <v>28797</v>
      </c>
      <c r="E4419" s="78">
        <v>109</v>
      </c>
      <c r="F4419" s="78">
        <v>26848</v>
      </c>
      <c r="G4419" s="78">
        <v>108</v>
      </c>
      <c r="H4419" s="78">
        <f t="shared" si="277"/>
        <v>217</v>
      </c>
      <c r="I4419" s="74">
        <v>0.50230414746543783</v>
      </c>
      <c r="J4419" s="74">
        <v>0.49769585253456222</v>
      </c>
      <c r="K4419" s="75">
        <f t="shared" si="278"/>
        <v>0.55397762506092696</v>
      </c>
      <c r="L4419" s="75">
        <f t="shared" si="279"/>
        <v>0.50000000000000022</v>
      </c>
      <c r="M4419" s="76" t="str">
        <f t="shared" si="280"/>
        <v>-</v>
      </c>
      <c r="N4419" s="76" t="str">
        <f t="shared" si="280"/>
        <v>-</v>
      </c>
      <c r="O4419" s="3" t="s">
        <v>682</v>
      </c>
      <c r="P4419" s="3" t="s">
        <v>683</v>
      </c>
      <c r="Q4419" s="3" t="s">
        <v>681</v>
      </c>
      <c r="R4419" s="78"/>
    </row>
    <row r="4420" spans="1:18" x14ac:dyDescent="0.2">
      <c r="A4420" s="67" t="s">
        <v>448</v>
      </c>
      <c r="B4420" s="60" t="s">
        <v>299</v>
      </c>
      <c r="C4420" s="78" t="s">
        <v>750</v>
      </c>
      <c r="D4420" s="78">
        <v>28797</v>
      </c>
      <c r="E4420" s="78">
        <v>43</v>
      </c>
      <c r="F4420" s="78">
        <v>26848</v>
      </c>
      <c r="G4420" s="78">
        <v>64</v>
      </c>
      <c r="H4420" s="78">
        <f t="shared" si="277"/>
        <v>107</v>
      </c>
      <c r="I4420" s="74">
        <v>0.40186915887850466</v>
      </c>
      <c r="J4420" s="74">
        <v>0.59813084112149528</v>
      </c>
      <c r="K4420" s="75">
        <f t="shared" si="278"/>
        <v>2.6333890649312072E-2</v>
      </c>
      <c r="L4420" s="75">
        <f t="shared" si="279"/>
        <v>0.98352666985008663</v>
      </c>
      <c r="M4420" s="76" t="str">
        <f t="shared" si="280"/>
        <v>-</v>
      </c>
      <c r="N4420" s="76" t="str">
        <f t="shared" si="280"/>
        <v>-</v>
      </c>
      <c r="O4420" s="3" t="s">
        <v>682</v>
      </c>
      <c r="P4420" s="3" t="s">
        <v>683</v>
      </c>
      <c r="Q4420" s="3" t="s">
        <v>681</v>
      </c>
      <c r="R4420" s="78"/>
    </row>
    <row r="4421" spans="1:18" x14ac:dyDescent="0.2">
      <c r="A4421" s="67" t="s">
        <v>448</v>
      </c>
      <c r="B4421" s="60" t="s">
        <v>299</v>
      </c>
      <c r="C4421" s="78" t="s">
        <v>751</v>
      </c>
      <c r="D4421" s="78">
        <v>28797</v>
      </c>
      <c r="E4421" s="78">
        <v>97</v>
      </c>
      <c r="F4421" s="78">
        <v>26848</v>
      </c>
      <c r="G4421" s="78">
        <v>78</v>
      </c>
      <c r="H4421" s="78">
        <f t="shared" si="277"/>
        <v>175</v>
      </c>
      <c r="I4421" s="74">
        <v>0.55428571428571427</v>
      </c>
      <c r="J4421" s="74">
        <v>0.44571428571428573</v>
      </c>
      <c r="K4421" s="75">
        <f t="shared" si="278"/>
        <v>0.93483262258352473</v>
      </c>
      <c r="L4421" s="75">
        <f t="shared" si="279"/>
        <v>8.6721863986992193E-2</v>
      </c>
      <c r="M4421" s="76" t="str">
        <f t="shared" si="280"/>
        <v>-</v>
      </c>
      <c r="N4421" s="76" t="str">
        <f t="shared" si="280"/>
        <v>-</v>
      </c>
      <c r="O4421" s="3" t="s">
        <v>682</v>
      </c>
      <c r="P4421" s="3" t="s">
        <v>683</v>
      </c>
      <c r="Q4421" s="3" t="s">
        <v>681</v>
      </c>
      <c r="R4421" s="78"/>
    </row>
    <row r="4422" spans="1:18" x14ac:dyDescent="0.2">
      <c r="A4422" s="67" t="s">
        <v>448</v>
      </c>
      <c r="B4422" s="60" t="s">
        <v>299</v>
      </c>
      <c r="C4422" s="78" t="s">
        <v>752</v>
      </c>
      <c r="D4422" s="78">
        <v>28797</v>
      </c>
      <c r="E4422" s="78">
        <v>50</v>
      </c>
      <c r="F4422" s="78">
        <v>26848</v>
      </c>
      <c r="G4422" s="78">
        <v>29</v>
      </c>
      <c r="H4422" s="78">
        <f t="shared" si="277"/>
        <v>79</v>
      </c>
      <c r="I4422" s="74">
        <v>0.63291139240506333</v>
      </c>
      <c r="J4422" s="74">
        <v>0.36708860759493672</v>
      </c>
      <c r="K4422" s="75">
        <f t="shared" si="278"/>
        <v>0.99359379891208433</v>
      </c>
      <c r="L4422" s="75">
        <f t="shared" si="279"/>
        <v>1.1909896429000645E-2</v>
      </c>
      <c r="M4422" s="76" t="str">
        <f t="shared" si="280"/>
        <v>-</v>
      </c>
      <c r="N4422" s="76" t="str">
        <f t="shared" si="280"/>
        <v>-</v>
      </c>
      <c r="O4422" s="3" t="s">
        <v>682</v>
      </c>
      <c r="P4422" s="3" t="s">
        <v>683</v>
      </c>
      <c r="Q4422" s="3" t="s">
        <v>681</v>
      </c>
      <c r="R4422" s="78"/>
    </row>
    <row r="4423" spans="1:18" x14ac:dyDescent="0.2">
      <c r="A4423" s="67" t="s">
        <v>448</v>
      </c>
      <c r="B4423" s="60" t="s">
        <v>299</v>
      </c>
      <c r="C4423" s="78" t="s">
        <v>753</v>
      </c>
      <c r="D4423" s="78">
        <v>28797</v>
      </c>
      <c r="E4423" s="78">
        <v>135</v>
      </c>
      <c r="F4423" s="78">
        <v>26848</v>
      </c>
      <c r="G4423" s="78">
        <v>87</v>
      </c>
      <c r="H4423" s="78">
        <f t="shared" si="277"/>
        <v>222</v>
      </c>
      <c r="I4423" s="74">
        <v>0.60810810810810811</v>
      </c>
      <c r="J4423" s="74">
        <v>0.39189189189189189</v>
      </c>
      <c r="K4423" s="75">
        <f t="shared" si="278"/>
        <v>0.99951829197040709</v>
      </c>
      <c r="L4423" s="75">
        <f t="shared" si="279"/>
        <v>7.7486927652374452E-4</v>
      </c>
      <c r="M4423" s="76" t="str">
        <f t="shared" si="280"/>
        <v>-</v>
      </c>
      <c r="N4423" s="76" t="str">
        <f t="shared" si="280"/>
        <v>-</v>
      </c>
      <c r="O4423" s="3" t="s">
        <v>682</v>
      </c>
      <c r="P4423" s="3" t="s">
        <v>683</v>
      </c>
      <c r="Q4423" s="3" t="s">
        <v>681</v>
      </c>
      <c r="R4423" s="78"/>
    </row>
    <row r="4424" spans="1:18" x14ac:dyDescent="0.2">
      <c r="A4424" s="67" t="s">
        <v>449</v>
      </c>
      <c r="B4424" s="60" t="s">
        <v>299</v>
      </c>
      <c r="C4424" s="78" t="s">
        <v>754</v>
      </c>
      <c r="D4424" s="78">
        <v>28797</v>
      </c>
      <c r="E4424" s="78">
        <v>239</v>
      </c>
      <c r="F4424" s="78">
        <v>26848</v>
      </c>
      <c r="G4424" s="78">
        <v>226</v>
      </c>
      <c r="H4424" s="78">
        <f t="shared" si="277"/>
        <v>465</v>
      </c>
      <c r="I4424" s="74">
        <v>0.51397849462365597</v>
      </c>
      <c r="J4424" s="74">
        <v>0.48602150537634409</v>
      </c>
      <c r="K4424" s="75">
        <f t="shared" si="278"/>
        <v>0.74188470957812047</v>
      </c>
      <c r="L4424" s="75">
        <f t="shared" si="279"/>
        <v>0.28896273363306857</v>
      </c>
      <c r="M4424" s="76" t="str">
        <f t="shared" si="280"/>
        <v>-</v>
      </c>
      <c r="N4424" s="76" t="str">
        <f t="shared" si="280"/>
        <v>-</v>
      </c>
      <c r="O4424" s="3" t="s">
        <v>682</v>
      </c>
      <c r="P4424" s="3" t="s">
        <v>683</v>
      </c>
      <c r="Q4424" s="3" t="s">
        <v>681</v>
      </c>
      <c r="R4424" s="78"/>
    </row>
    <row r="4425" spans="1:18" x14ac:dyDescent="0.2">
      <c r="A4425" s="67" t="s">
        <v>449</v>
      </c>
      <c r="B4425" s="60" t="s">
        <v>299</v>
      </c>
      <c r="C4425" s="78" t="s">
        <v>755</v>
      </c>
      <c r="D4425" s="78">
        <v>28797</v>
      </c>
      <c r="E4425" s="78">
        <v>174</v>
      </c>
      <c r="F4425" s="78">
        <v>26848</v>
      </c>
      <c r="G4425" s="78">
        <v>188</v>
      </c>
      <c r="H4425" s="78">
        <f t="shared" si="277"/>
        <v>362</v>
      </c>
      <c r="I4425" s="74">
        <v>0.48066298342541436</v>
      </c>
      <c r="J4425" s="74">
        <v>0.51933701657458564</v>
      </c>
      <c r="K4425" s="75">
        <f t="shared" si="278"/>
        <v>0.24724644724921871</v>
      </c>
      <c r="L4425" s="75">
        <f t="shared" si="279"/>
        <v>0.78474320481112703</v>
      </c>
      <c r="M4425" s="76" t="str">
        <f t="shared" si="280"/>
        <v>-</v>
      </c>
      <c r="N4425" s="76" t="str">
        <f t="shared" si="280"/>
        <v>-</v>
      </c>
      <c r="O4425" s="3" t="s">
        <v>682</v>
      </c>
      <c r="P4425" s="3" t="s">
        <v>683</v>
      </c>
      <c r="Q4425" s="3" t="s">
        <v>681</v>
      </c>
      <c r="R4425" s="78"/>
    </row>
    <row r="4426" spans="1:18" x14ac:dyDescent="0.2">
      <c r="A4426" s="67" t="s">
        <v>449</v>
      </c>
      <c r="B4426" s="60" t="s">
        <v>299</v>
      </c>
      <c r="C4426" s="78" t="s">
        <v>756</v>
      </c>
      <c r="D4426" s="78">
        <v>28797</v>
      </c>
      <c r="E4426" s="78">
        <v>155</v>
      </c>
      <c r="F4426" s="78">
        <v>26848</v>
      </c>
      <c r="G4426" s="78">
        <v>177</v>
      </c>
      <c r="H4426" s="78">
        <f t="shared" si="277"/>
        <v>332</v>
      </c>
      <c r="I4426" s="74">
        <v>0.46686746987951805</v>
      </c>
      <c r="J4426" s="74">
        <v>0.5331325301204819</v>
      </c>
      <c r="K4426" s="75">
        <f t="shared" si="278"/>
        <v>0.12453345331861507</v>
      </c>
      <c r="L4426" s="75">
        <f t="shared" si="279"/>
        <v>0.89661124730987973</v>
      </c>
      <c r="M4426" s="76" t="str">
        <f t="shared" si="280"/>
        <v>-</v>
      </c>
      <c r="N4426" s="76" t="str">
        <f t="shared" si="280"/>
        <v>-</v>
      </c>
      <c r="O4426" s="3" t="s">
        <v>682</v>
      </c>
      <c r="P4426" s="3" t="s">
        <v>683</v>
      </c>
      <c r="Q4426" s="3" t="s">
        <v>681</v>
      </c>
      <c r="R4426" s="78"/>
    </row>
    <row r="4427" spans="1:18" x14ac:dyDescent="0.2">
      <c r="A4427" s="67" t="s">
        <v>449</v>
      </c>
      <c r="B4427" s="60" t="s">
        <v>299</v>
      </c>
      <c r="C4427" s="78" t="s">
        <v>757</v>
      </c>
      <c r="D4427" s="78">
        <v>28797</v>
      </c>
      <c r="E4427" s="78">
        <v>190</v>
      </c>
      <c r="F4427" s="78">
        <v>26848</v>
      </c>
      <c r="G4427" s="78">
        <v>156</v>
      </c>
      <c r="H4427" s="78">
        <f t="shared" si="277"/>
        <v>346</v>
      </c>
      <c r="I4427" s="74">
        <v>0.54913294797687862</v>
      </c>
      <c r="J4427" s="74">
        <v>0.45086705202312138</v>
      </c>
      <c r="K4427" s="75">
        <f t="shared" si="278"/>
        <v>0.9701339492431198</v>
      </c>
      <c r="L4427" s="75">
        <f t="shared" si="279"/>
        <v>3.7948096388666225E-2</v>
      </c>
      <c r="M4427" s="76" t="str">
        <f t="shared" si="280"/>
        <v>-</v>
      </c>
      <c r="N4427" s="76" t="str">
        <f t="shared" si="280"/>
        <v>-</v>
      </c>
      <c r="O4427" s="3" t="s">
        <v>682</v>
      </c>
      <c r="P4427" s="3" t="s">
        <v>683</v>
      </c>
      <c r="Q4427" s="3" t="s">
        <v>681</v>
      </c>
      <c r="R4427" s="78"/>
    </row>
    <row r="4428" spans="1:18" x14ac:dyDescent="0.2">
      <c r="A4428" s="67" t="s">
        <v>449</v>
      </c>
      <c r="B4428" s="60" t="s">
        <v>299</v>
      </c>
      <c r="C4428" s="78" t="s">
        <v>758</v>
      </c>
      <c r="D4428" s="78">
        <v>28797</v>
      </c>
      <c r="E4428" s="78">
        <v>142</v>
      </c>
      <c r="F4428" s="78">
        <v>26848</v>
      </c>
      <c r="G4428" s="78">
        <v>144</v>
      </c>
      <c r="H4428" s="78">
        <f t="shared" si="277"/>
        <v>286</v>
      </c>
      <c r="I4428" s="74">
        <v>0.49650349650349651</v>
      </c>
      <c r="J4428" s="74">
        <v>0.50349650349650354</v>
      </c>
      <c r="K4428" s="75">
        <f t="shared" si="278"/>
        <v>0.47643065996663542</v>
      </c>
      <c r="L4428" s="75">
        <f t="shared" si="279"/>
        <v>0.57038066815518573</v>
      </c>
      <c r="M4428" s="76" t="str">
        <f t="shared" si="280"/>
        <v>-</v>
      </c>
      <c r="N4428" s="76" t="str">
        <f t="shared" si="280"/>
        <v>-</v>
      </c>
      <c r="O4428" s="3" t="s">
        <v>682</v>
      </c>
      <c r="P4428" s="3" t="s">
        <v>683</v>
      </c>
      <c r="Q4428" s="3" t="s">
        <v>681</v>
      </c>
      <c r="R4428" s="78"/>
    </row>
    <row r="4429" spans="1:18" x14ac:dyDescent="0.2">
      <c r="A4429" s="67" t="s">
        <v>449</v>
      </c>
      <c r="B4429" s="60" t="s">
        <v>299</v>
      </c>
      <c r="C4429" s="78" t="s">
        <v>759</v>
      </c>
      <c r="D4429" s="78">
        <v>28797</v>
      </c>
      <c r="E4429" s="78">
        <v>143</v>
      </c>
      <c r="F4429" s="78">
        <v>26848</v>
      </c>
      <c r="G4429" s="78">
        <v>170</v>
      </c>
      <c r="H4429" s="78">
        <f t="shared" si="277"/>
        <v>313</v>
      </c>
      <c r="I4429" s="74">
        <v>0.45686900958466453</v>
      </c>
      <c r="J4429" s="74">
        <v>0.54313099041533541</v>
      </c>
      <c r="K4429" s="75">
        <f t="shared" si="278"/>
        <v>7.0772707073755797E-2</v>
      </c>
      <c r="L4429" s="75">
        <f t="shared" si="279"/>
        <v>0.94332207694126813</v>
      </c>
      <c r="M4429" s="76" t="str">
        <f t="shared" si="280"/>
        <v>-</v>
      </c>
      <c r="N4429" s="76" t="str">
        <f t="shared" si="280"/>
        <v>-</v>
      </c>
      <c r="O4429" s="3" t="s">
        <v>682</v>
      </c>
      <c r="P4429" s="3" t="s">
        <v>683</v>
      </c>
      <c r="Q4429" s="3" t="s">
        <v>681</v>
      </c>
      <c r="R4429" s="78"/>
    </row>
    <row r="4430" spans="1:18" x14ac:dyDescent="0.2">
      <c r="A4430" s="67" t="s">
        <v>449</v>
      </c>
      <c r="B4430" s="60" t="s">
        <v>299</v>
      </c>
      <c r="C4430" s="78" t="s">
        <v>760</v>
      </c>
      <c r="D4430" s="78">
        <v>28797</v>
      </c>
      <c r="E4430" s="78">
        <v>127</v>
      </c>
      <c r="F4430" s="78">
        <v>26848</v>
      </c>
      <c r="G4430" s="78">
        <v>152</v>
      </c>
      <c r="H4430" s="78">
        <f t="shared" si="277"/>
        <v>279</v>
      </c>
      <c r="I4430" s="74">
        <v>0.45519713261648748</v>
      </c>
      <c r="J4430" s="74">
        <v>0.54480286738351258</v>
      </c>
      <c r="K4430" s="75">
        <f t="shared" si="278"/>
        <v>7.5316572345386773E-2</v>
      </c>
      <c r="L4430" s="75">
        <f t="shared" si="279"/>
        <v>0.94029336483663684</v>
      </c>
      <c r="M4430" s="76" t="str">
        <f t="shared" si="280"/>
        <v>-</v>
      </c>
      <c r="N4430" s="76" t="str">
        <f t="shared" si="280"/>
        <v>-</v>
      </c>
      <c r="O4430" s="3" t="s">
        <v>682</v>
      </c>
      <c r="P4430" s="3" t="s">
        <v>683</v>
      </c>
      <c r="Q4430" s="3" t="s">
        <v>681</v>
      </c>
      <c r="R4430" s="78"/>
    </row>
    <row r="4431" spans="1:18" x14ac:dyDescent="0.2">
      <c r="A4431" s="67" t="s">
        <v>449</v>
      </c>
      <c r="B4431" s="60" t="s">
        <v>299</v>
      </c>
      <c r="C4431" s="78" t="s">
        <v>761</v>
      </c>
      <c r="D4431" s="78">
        <v>28797</v>
      </c>
      <c r="E4431" s="78">
        <v>166</v>
      </c>
      <c r="F4431" s="78">
        <v>26848</v>
      </c>
      <c r="G4431" s="78">
        <v>149</v>
      </c>
      <c r="H4431" s="78">
        <f t="shared" si="277"/>
        <v>315</v>
      </c>
      <c r="I4431" s="74">
        <v>0.526984126984127</v>
      </c>
      <c r="J4431" s="74">
        <v>0.473015873015873</v>
      </c>
      <c r="K4431" s="75">
        <f t="shared" si="278"/>
        <v>0.84475434959062567</v>
      </c>
      <c r="L4431" s="75">
        <f t="shared" si="279"/>
        <v>0.18367398026651388</v>
      </c>
      <c r="M4431" s="76" t="str">
        <f t="shared" si="280"/>
        <v>-</v>
      </c>
      <c r="N4431" s="76" t="str">
        <f t="shared" si="280"/>
        <v>-</v>
      </c>
      <c r="O4431" s="3" t="s">
        <v>682</v>
      </c>
      <c r="P4431" s="3" t="s">
        <v>683</v>
      </c>
      <c r="Q4431" s="3" t="s">
        <v>681</v>
      </c>
      <c r="R4431" s="78"/>
    </row>
    <row r="4432" spans="1:18" x14ac:dyDescent="0.2">
      <c r="A4432" s="67" t="s">
        <v>449</v>
      </c>
      <c r="B4432" s="60" t="s">
        <v>299</v>
      </c>
      <c r="C4432" s="78" t="s">
        <v>762</v>
      </c>
      <c r="D4432" s="78">
        <v>28797</v>
      </c>
      <c r="E4432" s="78">
        <v>126</v>
      </c>
      <c r="F4432" s="78">
        <v>26848</v>
      </c>
      <c r="G4432" s="78">
        <v>156</v>
      </c>
      <c r="H4432" s="78">
        <f t="shared" si="277"/>
        <v>282</v>
      </c>
      <c r="I4432" s="74">
        <v>0.44680851063829785</v>
      </c>
      <c r="J4432" s="74">
        <v>0.55319148936170215</v>
      </c>
      <c r="K4432" s="75">
        <f t="shared" si="278"/>
        <v>4.1999635329990723E-2</v>
      </c>
      <c r="L4432" s="75">
        <f t="shared" si="279"/>
        <v>0.96765108878685258</v>
      </c>
      <c r="M4432" s="76" t="str">
        <f t="shared" si="280"/>
        <v>-</v>
      </c>
      <c r="N4432" s="76" t="str">
        <f t="shared" si="280"/>
        <v>-</v>
      </c>
      <c r="O4432" s="3" t="s">
        <v>682</v>
      </c>
      <c r="P4432" s="3" t="s">
        <v>683</v>
      </c>
      <c r="Q4432" s="3" t="s">
        <v>681</v>
      </c>
      <c r="R4432" s="78"/>
    </row>
    <row r="4433" spans="1:18" x14ac:dyDescent="0.2">
      <c r="A4433" s="67" t="s">
        <v>449</v>
      </c>
      <c r="B4433" s="60" t="s">
        <v>299</v>
      </c>
      <c r="C4433" s="78" t="s">
        <v>741</v>
      </c>
      <c r="D4433" s="78">
        <v>28797</v>
      </c>
      <c r="E4433" s="78">
        <v>78</v>
      </c>
      <c r="F4433" s="78">
        <v>26848</v>
      </c>
      <c r="G4433" s="78">
        <v>78</v>
      </c>
      <c r="H4433" s="78">
        <f t="shared" si="277"/>
        <v>156</v>
      </c>
      <c r="I4433" s="74">
        <v>0.5</v>
      </c>
      <c r="J4433" s="74">
        <v>0.5</v>
      </c>
      <c r="K4433" s="75">
        <f t="shared" si="278"/>
        <v>0.53188979934884362</v>
      </c>
      <c r="L4433" s="75">
        <f t="shared" si="279"/>
        <v>0.53188979934884362</v>
      </c>
      <c r="M4433" s="76" t="str">
        <f t="shared" si="280"/>
        <v>-</v>
      </c>
      <c r="N4433" s="76" t="str">
        <f t="shared" si="280"/>
        <v>-</v>
      </c>
      <c r="O4433" s="3" t="s">
        <v>682</v>
      </c>
      <c r="P4433" s="3" t="s">
        <v>683</v>
      </c>
      <c r="Q4433" s="3" t="s">
        <v>681</v>
      </c>
      <c r="R4433" s="78"/>
    </row>
    <row r="4434" spans="1:18" x14ac:dyDescent="0.2">
      <c r="A4434" s="67" t="s">
        <v>449</v>
      </c>
      <c r="B4434" s="60" t="s">
        <v>299</v>
      </c>
      <c r="C4434" s="78" t="s">
        <v>742</v>
      </c>
      <c r="D4434" s="78">
        <v>28797</v>
      </c>
      <c r="E4434" s="78">
        <v>98</v>
      </c>
      <c r="F4434" s="78">
        <v>26848</v>
      </c>
      <c r="G4434" s="78">
        <v>115</v>
      </c>
      <c r="H4434" s="78">
        <f t="shared" si="277"/>
        <v>213</v>
      </c>
      <c r="I4434" s="74">
        <v>0.460093896713615</v>
      </c>
      <c r="J4434" s="74">
        <v>0.539906103286385</v>
      </c>
      <c r="K4434" s="75">
        <f t="shared" si="278"/>
        <v>0.1364549174148568</v>
      </c>
      <c r="L4434" s="75">
        <f t="shared" si="279"/>
        <v>0.89132194684789645</v>
      </c>
      <c r="M4434" s="76" t="str">
        <f t="shared" si="280"/>
        <v>-</v>
      </c>
      <c r="N4434" s="76" t="str">
        <f t="shared" si="280"/>
        <v>-</v>
      </c>
      <c r="O4434" s="3" t="s">
        <v>682</v>
      </c>
      <c r="P4434" s="3" t="s">
        <v>683</v>
      </c>
      <c r="Q4434" s="3" t="s">
        <v>681</v>
      </c>
      <c r="R4434" s="78"/>
    </row>
    <row r="4435" spans="1:18" x14ac:dyDescent="0.2">
      <c r="A4435" s="67" t="s">
        <v>449</v>
      </c>
      <c r="B4435" s="60" t="s">
        <v>299</v>
      </c>
      <c r="C4435" s="78" t="s">
        <v>743</v>
      </c>
      <c r="D4435" s="78">
        <v>28797</v>
      </c>
      <c r="E4435" s="78">
        <v>112</v>
      </c>
      <c r="F4435" s="78">
        <v>26848</v>
      </c>
      <c r="G4435" s="78">
        <v>133</v>
      </c>
      <c r="H4435" s="78">
        <f t="shared" si="277"/>
        <v>245</v>
      </c>
      <c r="I4435" s="74">
        <v>0.45714285714285713</v>
      </c>
      <c r="J4435" s="74">
        <v>0.54285714285714282</v>
      </c>
      <c r="K4435" s="75">
        <f t="shared" si="278"/>
        <v>0.10062002939726382</v>
      </c>
      <c r="L4435" s="75">
        <f t="shared" si="279"/>
        <v>0.92013702342568493</v>
      </c>
      <c r="M4435" s="76" t="str">
        <f t="shared" si="280"/>
        <v>-</v>
      </c>
      <c r="N4435" s="76" t="str">
        <f t="shared" si="280"/>
        <v>-</v>
      </c>
      <c r="O4435" s="3" t="s">
        <v>682</v>
      </c>
      <c r="P4435" s="3" t="s">
        <v>683</v>
      </c>
      <c r="Q4435" s="3" t="s">
        <v>681</v>
      </c>
      <c r="R4435" s="78"/>
    </row>
    <row r="4436" spans="1:18" x14ac:dyDescent="0.2">
      <c r="A4436" s="67" t="s">
        <v>449</v>
      </c>
      <c r="B4436" s="60" t="s">
        <v>299</v>
      </c>
      <c r="C4436" s="78" t="s">
        <v>744</v>
      </c>
      <c r="D4436" s="78">
        <v>28797</v>
      </c>
      <c r="E4436" s="78">
        <v>101</v>
      </c>
      <c r="F4436" s="78">
        <v>26848</v>
      </c>
      <c r="G4436" s="78">
        <v>131</v>
      </c>
      <c r="H4436" s="78">
        <f t="shared" si="277"/>
        <v>232</v>
      </c>
      <c r="I4436" s="74">
        <v>0.43534482758620691</v>
      </c>
      <c r="J4436" s="74">
        <v>0.56465517241379315</v>
      </c>
      <c r="K4436" s="75">
        <f t="shared" si="278"/>
        <v>2.8341603756732791E-2</v>
      </c>
      <c r="L4436" s="75">
        <f t="shared" si="279"/>
        <v>0.97920296015498964</v>
      </c>
      <c r="M4436" s="76" t="str">
        <f t="shared" si="280"/>
        <v>-</v>
      </c>
      <c r="N4436" s="76" t="str">
        <f t="shared" si="280"/>
        <v>-</v>
      </c>
      <c r="O4436" s="3" t="s">
        <v>682</v>
      </c>
      <c r="P4436" s="3" t="s">
        <v>683</v>
      </c>
      <c r="Q4436" s="3" t="s">
        <v>681</v>
      </c>
      <c r="R4436" s="78"/>
    </row>
    <row r="4437" spans="1:18" x14ac:dyDescent="0.2">
      <c r="A4437" s="67" t="s">
        <v>449</v>
      </c>
      <c r="B4437" s="60" t="s">
        <v>299</v>
      </c>
      <c r="C4437" s="78" t="s">
        <v>745</v>
      </c>
      <c r="D4437" s="78">
        <v>28797</v>
      </c>
      <c r="E4437" s="78">
        <v>108</v>
      </c>
      <c r="F4437" s="78">
        <v>26848</v>
      </c>
      <c r="G4437" s="78">
        <v>134</v>
      </c>
      <c r="H4437" s="78">
        <f t="shared" si="277"/>
        <v>242</v>
      </c>
      <c r="I4437" s="74">
        <v>0.4462809917355372</v>
      </c>
      <c r="J4437" s="74">
        <v>0.55371900826446285</v>
      </c>
      <c r="K4437" s="75">
        <f t="shared" si="278"/>
        <v>5.3924432362613788E-2</v>
      </c>
      <c r="L4437" s="75">
        <f t="shared" si="279"/>
        <v>0.95879151962361842</v>
      </c>
      <c r="M4437" s="76" t="str">
        <f t="shared" si="280"/>
        <v>-</v>
      </c>
      <c r="N4437" s="76" t="str">
        <f t="shared" si="280"/>
        <v>-</v>
      </c>
      <c r="O4437" s="3" t="s">
        <v>682</v>
      </c>
      <c r="P4437" s="3" t="s">
        <v>683</v>
      </c>
      <c r="Q4437" s="3" t="s">
        <v>681</v>
      </c>
      <c r="R4437" s="78"/>
    </row>
    <row r="4438" spans="1:18" x14ac:dyDescent="0.2">
      <c r="A4438" s="67" t="s">
        <v>449</v>
      </c>
      <c r="B4438" s="60" t="s">
        <v>299</v>
      </c>
      <c r="C4438" s="78" t="s">
        <v>746</v>
      </c>
      <c r="D4438" s="78">
        <v>28797</v>
      </c>
      <c r="E4438" s="78">
        <v>98</v>
      </c>
      <c r="F4438" s="78">
        <v>26848</v>
      </c>
      <c r="G4438" s="78">
        <v>87</v>
      </c>
      <c r="H4438" s="78">
        <f t="shared" si="277"/>
        <v>185</v>
      </c>
      <c r="I4438" s="74">
        <v>0.52972972972972976</v>
      </c>
      <c r="J4438" s="74">
        <v>0.4702702702702703</v>
      </c>
      <c r="K4438" s="75">
        <f t="shared" si="278"/>
        <v>0.81115660709076087</v>
      </c>
      <c r="L4438" s="75">
        <f t="shared" si="279"/>
        <v>0.231151516959125</v>
      </c>
      <c r="M4438" s="76" t="str">
        <f t="shared" si="280"/>
        <v>-</v>
      </c>
      <c r="N4438" s="76" t="str">
        <f t="shared" si="280"/>
        <v>-</v>
      </c>
      <c r="O4438" s="3" t="s">
        <v>682</v>
      </c>
      <c r="P4438" s="3" t="s">
        <v>683</v>
      </c>
      <c r="Q4438" s="3" t="s">
        <v>681</v>
      </c>
      <c r="R4438" s="78"/>
    </row>
    <row r="4439" spans="1:18" x14ac:dyDescent="0.2">
      <c r="A4439" s="67" t="s">
        <v>449</v>
      </c>
      <c r="B4439" s="60" t="s">
        <v>299</v>
      </c>
      <c r="C4439" s="78" t="s">
        <v>747</v>
      </c>
      <c r="D4439" s="78">
        <v>28797</v>
      </c>
      <c r="E4439" s="78">
        <v>65</v>
      </c>
      <c r="F4439" s="78">
        <v>26848</v>
      </c>
      <c r="G4439" s="78">
        <v>71</v>
      </c>
      <c r="H4439" s="78">
        <f t="shared" si="277"/>
        <v>136</v>
      </c>
      <c r="I4439" s="74">
        <v>0.47794117647058826</v>
      </c>
      <c r="J4439" s="74">
        <v>0.5220588235294118</v>
      </c>
      <c r="K4439" s="75">
        <f t="shared" si="278"/>
        <v>0.3341329261565909</v>
      </c>
      <c r="L4439" s="75">
        <f t="shared" si="279"/>
        <v>0.72574881925663126</v>
      </c>
      <c r="M4439" s="76" t="str">
        <f t="shared" si="280"/>
        <v>-</v>
      </c>
      <c r="N4439" s="76" t="str">
        <f t="shared" si="280"/>
        <v>-</v>
      </c>
      <c r="O4439" s="3" t="s">
        <v>682</v>
      </c>
      <c r="P4439" s="3" t="s">
        <v>683</v>
      </c>
      <c r="Q4439" s="3" t="s">
        <v>681</v>
      </c>
      <c r="R4439" s="78"/>
    </row>
    <row r="4440" spans="1:18" x14ac:dyDescent="0.2">
      <c r="A4440" s="67" t="s">
        <v>449</v>
      </c>
      <c r="B4440" s="60" t="s">
        <v>299</v>
      </c>
      <c r="C4440" s="78" t="s">
        <v>748</v>
      </c>
      <c r="D4440" s="78">
        <v>28797</v>
      </c>
      <c r="E4440" s="78">
        <v>91</v>
      </c>
      <c r="F4440" s="78">
        <v>26848</v>
      </c>
      <c r="G4440" s="78">
        <v>85</v>
      </c>
      <c r="H4440" s="78">
        <f t="shared" si="277"/>
        <v>176</v>
      </c>
      <c r="I4440" s="74">
        <v>0.51704545454545459</v>
      </c>
      <c r="J4440" s="74">
        <v>0.48295454545454547</v>
      </c>
      <c r="K4440" s="75">
        <f t="shared" si="278"/>
        <v>0.70106377547216714</v>
      </c>
      <c r="L4440" s="75">
        <f t="shared" si="279"/>
        <v>0.35318542013117055</v>
      </c>
      <c r="M4440" s="76" t="str">
        <f t="shared" si="280"/>
        <v>-</v>
      </c>
      <c r="N4440" s="76" t="str">
        <f t="shared" si="280"/>
        <v>-</v>
      </c>
      <c r="O4440" s="3" t="s">
        <v>682</v>
      </c>
      <c r="P4440" s="3" t="s">
        <v>683</v>
      </c>
      <c r="Q4440" s="3" t="s">
        <v>681</v>
      </c>
      <c r="R4440" s="78"/>
    </row>
    <row r="4441" spans="1:18" x14ac:dyDescent="0.2">
      <c r="A4441" s="67" t="s">
        <v>449</v>
      </c>
      <c r="B4441" s="60" t="s">
        <v>299</v>
      </c>
      <c r="C4441" s="78" t="s">
        <v>749</v>
      </c>
      <c r="D4441" s="78">
        <v>28797</v>
      </c>
      <c r="E4441" s="78">
        <v>78</v>
      </c>
      <c r="F4441" s="78">
        <v>26848</v>
      </c>
      <c r="G4441" s="78">
        <v>90</v>
      </c>
      <c r="H4441" s="78">
        <f t="shared" si="277"/>
        <v>168</v>
      </c>
      <c r="I4441" s="74">
        <v>0.4642857142857143</v>
      </c>
      <c r="J4441" s="74">
        <v>0.5357142857142857</v>
      </c>
      <c r="K4441" s="75">
        <f t="shared" si="278"/>
        <v>0.19806667069818926</v>
      </c>
      <c r="L4441" s="75">
        <f t="shared" si="279"/>
        <v>0.84206254419350501</v>
      </c>
      <c r="M4441" s="76" t="str">
        <f t="shared" si="280"/>
        <v>-</v>
      </c>
      <c r="N4441" s="76" t="str">
        <f t="shared" si="280"/>
        <v>-</v>
      </c>
      <c r="O4441" s="3" t="s">
        <v>682</v>
      </c>
      <c r="P4441" s="3" t="s">
        <v>683</v>
      </c>
      <c r="Q4441" s="3" t="s">
        <v>681</v>
      </c>
      <c r="R4441" s="78"/>
    </row>
    <row r="4442" spans="1:18" x14ac:dyDescent="0.2">
      <c r="A4442" s="67" t="s">
        <v>449</v>
      </c>
      <c r="B4442" s="60" t="s">
        <v>299</v>
      </c>
      <c r="C4442" s="78" t="s">
        <v>750</v>
      </c>
      <c r="D4442" s="78">
        <v>28797</v>
      </c>
      <c r="E4442" s="78">
        <v>47</v>
      </c>
      <c r="F4442" s="78">
        <v>26848</v>
      </c>
      <c r="G4442" s="78">
        <v>65</v>
      </c>
      <c r="H4442" s="78">
        <f t="shared" si="277"/>
        <v>112</v>
      </c>
      <c r="I4442" s="74">
        <v>0.41964285714285715</v>
      </c>
      <c r="J4442" s="74">
        <v>0.5803571428571429</v>
      </c>
      <c r="K4442" s="75">
        <f t="shared" si="278"/>
        <v>5.3891139827376977E-2</v>
      </c>
      <c r="L4442" s="75">
        <f t="shared" si="279"/>
        <v>0.96393680688241234</v>
      </c>
      <c r="M4442" s="76" t="str">
        <f t="shared" si="280"/>
        <v>-</v>
      </c>
      <c r="N4442" s="76" t="str">
        <f t="shared" si="280"/>
        <v>-</v>
      </c>
      <c r="O4442" s="3" t="s">
        <v>682</v>
      </c>
      <c r="P4442" s="3" t="s">
        <v>683</v>
      </c>
      <c r="Q4442" s="3" t="s">
        <v>681</v>
      </c>
      <c r="R4442" s="78"/>
    </row>
    <row r="4443" spans="1:18" x14ac:dyDescent="0.2">
      <c r="A4443" s="67" t="s">
        <v>449</v>
      </c>
      <c r="B4443" s="60" t="s">
        <v>299</v>
      </c>
      <c r="C4443" s="78" t="s">
        <v>751</v>
      </c>
      <c r="D4443" s="78">
        <v>28797</v>
      </c>
      <c r="E4443" s="78">
        <v>86</v>
      </c>
      <c r="F4443" s="78">
        <v>26848</v>
      </c>
      <c r="G4443" s="78">
        <v>72</v>
      </c>
      <c r="H4443" s="78">
        <f t="shared" si="277"/>
        <v>158</v>
      </c>
      <c r="I4443" s="74">
        <v>0.54430379746835444</v>
      </c>
      <c r="J4443" s="74">
        <v>0.45569620253164556</v>
      </c>
      <c r="K4443" s="75">
        <f t="shared" si="278"/>
        <v>0.88368250549796179</v>
      </c>
      <c r="L4443" s="75">
        <f t="shared" si="279"/>
        <v>0.15050776909828364</v>
      </c>
      <c r="M4443" s="76" t="str">
        <f t="shared" si="280"/>
        <v>-</v>
      </c>
      <c r="N4443" s="76" t="str">
        <f t="shared" si="280"/>
        <v>-</v>
      </c>
      <c r="O4443" s="3" t="s">
        <v>682</v>
      </c>
      <c r="P4443" s="3" t="s">
        <v>683</v>
      </c>
      <c r="Q4443" s="3" t="s">
        <v>681</v>
      </c>
      <c r="R4443" s="78"/>
    </row>
    <row r="4444" spans="1:18" x14ac:dyDescent="0.2">
      <c r="A4444" s="67" t="s">
        <v>449</v>
      </c>
      <c r="B4444" s="60" t="s">
        <v>299</v>
      </c>
      <c r="C4444" s="78" t="s">
        <v>752</v>
      </c>
      <c r="D4444" s="78">
        <v>28797</v>
      </c>
      <c r="E4444" s="78">
        <v>37</v>
      </c>
      <c r="F4444" s="78">
        <v>26848</v>
      </c>
      <c r="G4444" s="78">
        <v>17</v>
      </c>
      <c r="H4444" s="78">
        <f t="shared" si="277"/>
        <v>54</v>
      </c>
      <c r="I4444" s="74">
        <v>0.68518518518518523</v>
      </c>
      <c r="J4444" s="74">
        <v>0.31481481481481483</v>
      </c>
      <c r="K4444" s="75">
        <f t="shared" si="278"/>
        <v>0.9980808670598369</v>
      </c>
      <c r="L4444" s="75">
        <f t="shared" si="279"/>
        <v>4.5366701697935894E-3</v>
      </c>
      <c r="M4444" s="76" t="str">
        <f t="shared" si="280"/>
        <v>-</v>
      </c>
      <c r="N4444" s="76" t="str">
        <f t="shared" si="280"/>
        <v>-</v>
      </c>
      <c r="O4444" s="3" t="s">
        <v>682</v>
      </c>
      <c r="P4444" s="3" t="s">
        <v>683</v>
      </c>
      <c r="Q4444" s="3" t="s">
        <v>681</v>
      </c>
      <c r="R4444" s="78"/>
    </row>
    <row r="4445" spans="1:18" x14ac:dyDescent="0.2">
      <c r="A4445" s="67" t="s">
        <v>449</v>
      </c>
      <c r="B4445" s="60" t="s">
        <v>299</v>
      </c>
      <c r="C4445" s="78" t="s">
        <v>753</v>
      </c>
      <c r="D4445" s="78">
        <v>28797</v>
      </c>
      <c r="E4445" s="78">
        <v>83</v>
      </c>
      <c r="F4445" s="78">
        <v>26848</v>
      </c>
      <c r="G4445" s="78">
        <v>72</v>
      </c>
      <c r="H4445" s="78">
        <f t="shared" si="277"/>
        <v>155</v>
      </c>
      <c r="I4445" s="74">
        <v>0.53548387096774197</v>
      </c>
      <c r="J4445" s="74">
        <v>0.46451612903225808</v>
      </c>
      <c r="K4445" s="75">
        <f t="shared" si="278"/>
        <v>0.83243239945838243</v>
      </c>
      <c r="L4445" s="75">
        <f t="shared" si="279"/>
        <v>0.21096941650648687</v>
      </c>
      <c r="M4445" s="76" t="str">
        <f t="shared" si="280"/>
        <v>-</v>
      </c>
      <c r="N4445" s="76" t="str">
        <f t="shared" si="280"/>
        <v>-</v>
      </c>
      <c r="O4445" s="3" t="s">
        <v>682</v>
      </c>
      <c r="P4445" s="3" t="s">
        <v>683</v>
      </c>
      <c r="Q4445" s="3" t="s">
        <v>681</v>
      </c>
      <c r="R4445" s="78"/>
    </row>
    <row r="4446" spans="1:18" x14ac:dyDescent="0.2">
      <c r="A4446" s="67" t="s">
        <v>457</v>
      </c>
      <c r="B4446" s="78" t="s">
        <v>443</v>
      </c>
      <c r="C4446" s="78" t="s">
        <v>754</v>
      </c>
      <c r="D4446" s="78">
        <v>28797</v>
      </c>
      <c r="E4446" s="78">
        <v>451</v>
      </c>
      <c r="F4446" s="78">
        <v>26848</v>
      </c>
      <c r="G4446" s="78">
        <v>63</v>
      </c>
      <c r="H4446" s="78">
        <f t="shared" si="277"/>
        <v>514</v>
      </c>
      <c r="I4446" s="74">
        <v>0.87743190661478598</v>
      </c>
      <c r="J4446" s="74">
        <v>0.122568093385214</v>
      </c>
      <c r="K4446" s="75">
        <f t="shared" si="278"/>
        <v>1</v>
      </c>
      <c r="L4446" s="75">
        <f t="shared" si="279"/>
        <v>1.2811029128856318E-73</v>
      </c>
      <c r="M4446" s="76" t="str">
        <f t="shared" si="280"/>
        <v>-</v>
      </c>
      <c r="N4446" s="76" t="str">
        <f t="shared" si="280"/>
        <v>sig</v>
      </c>
      <c r="O4446" s="3" t="s">
        <v>682</v>
      </c>
      <c r="P4446" s="80" t="s">
        <v>683</v>
      </c>
      <c r="Q4446" s="80" t="s">
        <v>681</v>
      </c>
      <c r="R4446" s="78"/>
    </row>
    <row r="4447" spans="1:18" x14ac:dyDescent="0.2">
      <c r="A4447" s="67" t="s">
        <v>457</v>
      </c>
      <c r="B4447" s="78" t="s">
        <v>443</v>
      </c>
      <c r="C4447" s="78" t="s">
        <v>755</v>
      </c>
      <c r="D4447" s="78">
        <v>28797</v>
      </c>
      <c r="E4447" s="78">
        <v>330</v>
      </c>
      <c r="F4447" s="78">
        <v>26848</v>
      </c>
      <c r="G4447" s="78">
        <v>61</v>
      </c>
      <c r="H4447" s="78">
        <f t="shared" ref="H4447:H4510" si="281">E4447+G4447</f>
        <v>391</v>
      </c>
      <c r="I4447" s="74">
        <v>0.84398976982097185</v>
      </c>
      <c r="J4447" s="74">
        <v>0.15601023017902813</v>
      </c>
      <c r="K4447" s="75">
        <f t="shared" si="278"/>
        <v>1</v>
      </c>
      <c r="L4447" s="75">
        <f t="shared" si="279"/>
        <v>4.5307523029357086E-46</v>
      </c>
      <c r="M4447" s="76" t="str">
        <f t="shared" si="280"/>
        <v>-</v>
      </c>
      <c r="N4447" s="76" t="str">
        <f t="shared" si="280"/>
        <v>sig</v>
      </c>
      <c r="O4447" s="3" t="s">
        <v>682</v>
      </c>
      <c r="P4447" s="80" t="s">
        <v>683</v>
      </c>
      <c r="Q4447" s="80" t="s">
        <v>681</v>
      </c>
      <c r="R4447" s="78"/>
    </row>
    <row r="4448" spans="1:18" x14ac:dyDescent="0.2">
      <c r="A4448" s="67" t="s">
        <v>457</v>
      </c>
      <c r="B4448" s="78" t="s">
        <v>443</v>
      </c>
      <c r="C4448" s="78" t="s">
        <v>756</v>
      </c>
      <c r="D4448" s="78">
        <v>28797</v>
      </c>
      <c r="E4448" s="78">
        <v>287</v>
      </c>
      <c r="F4448" s="78">
        <v>26848</v>
      </c>
      <c r="G4448" s="78">
        <v>61</v>
      </c>
      <c r="H4448" s="78">
        <f t="shared" si="281"/>
        <v>348</v>
      </c>
      <c r="I4448" s="74">
        <v>0.82471264367816088</v>
      </c>
      <c r="J4448" s="74">
        <v>0.17528735632183909</v>
      </c>
      <c r="K4448" s="75">
        <f t="shared" si="278"/>
        <v>1</v>
      </c>
      <c r="L4448" s="75">
        <f t="shared" si="279"/>
        <v>1.7625765595340081E-36</v>
      </c>
      <c r="M4448" s="76" t="str">
        <f t="shared" si="280"/>
        <v>-</v>
      </c>
      <c r="N4448" s="76" t="str">
        <f t="shared" si="280"/>
        <v>sig</v>
      </c>
      <c r="O4448" s="3" t="s">
        <v>682</v>
      </c>
      <c r="P4448" s="80" t="s">
        <v>683</v>
      </c>
      <c r="Q4448" s="80" t="s">
        <v>681</v>
      </c>
      <c r="R4448" s="78"/>
    </row>
    <row r="4449" spans="1:18" x14ac:dyDescent="0.2">
      <c r="A4449" s="67" t="s">
        <v>457</v>
      </c>
      <c r="B4449" s="78" t="s">
        <v>443</v>
      </c>
      <c r="C4449" s="78" t="s">
        <v>757</v>
      </c>
      <c r="D4449" s="78">
        <v>28797</v>
      </c>
      <c r="E4449" s="78">
        <v>303</v>
      </c>
      <c r="F4449" s="78">
        <v>26848</v>
      </c>
      <c r="G4449" s="78">
        <v>66</v>
      </c>
      <c r="H4449" s="78">
        <f t="shared" si="281"/>
        <v>369</v>
      </c>
      <c r="I4449" s="74">
        <v>0.82113821138211385</v>
      </c>
      <c r="J4449" s="74">
        <v>0.17886178861788618</v>
      </c>
      <c r="K4449" s="75">
        <f t="shared" si="278"/>
        <v>1</v>
      </c>
      <c r="L4449" s="75">
        <f t="shared" si="279"/>
        <v>1.0585145082697131E-37</v>
      </c>
      <c r="M4449" s="76" t="str">
        <f t="shared" si="280"/>
        <v>-</v>
      </c>
      <c r="N4449" s="76" t="str">
        <f t="shared" si="280"/>
        <v>sig</v>
      </c>
      <c r="O4449" s="3" t="s">
        <v>682</v>
      </c>
      <c r="P4449" s="80" t="s">
        <v>683</v>
      </c>
      <c r="Q4449" s="80" t="s">
        <v>681</v>
      </c>
      <c r="R4449" s="78"/>
    </row>
    <row r="4450" spans="1:18" x14ac:dyDescent="0.2">
      <c r="A4450" s="67" t="s">
        <v>457</v>
      </c>
      <c r="B4450" s="78" t="s">
        <v>443</v>
      </c>
      <c r="C4450" s="78" t="s">
        <v>758</v>
      </c>
      <c r="D4450" s="78">
        <v>28797</v>
      </c>
      <c r="E4450" s="78">
        <v>230</v>
      </c>
      <c r="F4450" s="78">
        <v>26848</v>
      </c>
      <c r="G4450" s="78">
        <v>57</v>
      </c>
      <c r="H4450" s="78">
        <f t="shared" si="281"/>
        <v>287</v>
      </c>
      <c r="I4450" s="74">
        <v>0.80139372822299648</v>
      </c>
      <c r="J4450" s="74">
        <v>0.19860627177700349</v>
      </c>
      <c r="K4450" s="75">
        <f t="shared" si="278"/>
        <v>1</v>
      </c>
      <c r="L4450" s="75">
        <f t="shared" si="279"/>
        <v>4.2333102388695763E-26</v>
      </c>
      <c r="M4450" s="76" t="str">
        <f t="shared" si="280"/>
        <v>-</v>
      </c>
      <c r="N4450" s="76" t="str">
        <f t="shared" si="280"/>
        <v>sig</v>
      </c>
      <c r="O4450" s="3" t="s">
        <v>682</v>
      </c>
      <c r="P4450" s="80" t="s">
        <v>683</v>
      </c>
      <c r="Q4450" s="80" t="s">
        <v>681</v>
      </c>
      <c r="R4450" s="78"/>
    </row>
    <row r="4451" spans="1:18" x14ac:dyDescent="0.2">
      <c r="A4451" s="67" t="s">
        <v>457</v>
      </c>
      <c r="B4451" s="78" t="s">
        <v>443</v>
      </c>
      <c r="C4451" s="78" t="s">
        <v>759</v>
      </c>
      <c r="D4451" s="78">
        <v>28797</v>
      </c>
      <c r="E4451" s="78">
        <v>293</v>
      </c>
      <c r="F4451" s="78">
        <v>26848</v>
      </c>
      <c r="G4451" s="78">
        <v>61</v>
      </c>
      <c r="H4451" s="78">
        <f t="shared" si="281"/>
        <v>354</v>
      </c>
      <c r="I4451" s="74">
        <v>0.82768361581920902</v>
      </c>
      <c r="J4451" s="74">
        <v>0.17231638418079095</v>
      </c>
      <c r="K4451" s="75">
        <f t="shared" si="278"/>
        <v>1</v>
      </c>
      <c r="L4451" s="75">
        <f t="shared" si="279"/>
        <v>8.5963679819035767E-38</v>
      </c>
      <c r="M4451" s="76" t="str">
        <f t="shared" si="280"/>
        <v>-</v>
      </c>
      <c r="N4451" s="76" t="str">
        <f t="shared" si="280"/>
        <v>sig</v>
      </c>
      <c r="O4451" s="3" t="s">
        <v>682</v>
      </c>
      <c r="P4451" s="80" t="s">
        <v>683</v>
      </c>
      <c r="Q4451" s="80" t="s">
        <v>681</v>
      </c>
      <c r="R4451" s="78"/>
    </row>
    <row r="4452" spans="1:18" x14ac:dyDescent="0.2">
      <c r="A4452" s="67" t="s">
        <v>457</v>
      </c>
      <c r="B4452" s="78" t="s">
        <v>443</v>
      </c>
      <c r="C4452" s="78" t="s">
        <v>760</v>
      </c>
      <c r="D4452" s="78">
        <v>28797</v>
      </c>
      <c r="E4452" s="78">
        <v>304</v>
      </c>
      <c r="F4452" s="78">
        <v>26848</v>
      </c>
      <c r="G4452" s="78">
        <v>49</v>
      </c>
      <c r="H4452" s="78">
        <f t="shared" si="281"/>
        <v>353</v>
      </c>
      <c r="I4452" s="74">
        <v>0.86118980169971671</v>
      </c>
      <c r="J4452" s="74">
        <v>0.13881019830028329</v>
      </c>
      <c r="K4452" s="75">
        <f t="shared" si="278"/>
        <v>1</v>
      </c>
      <c r="L4452" s="75">
        <f t="shared" si="279"/>
        <v>2.2433728695849724E-46</v>
      </c>
      <c r="M4452" s="76" t="str">
        <f t="shared" si="280"/>
        <v>-</v>
      </c>
      <c r="N4452" s="76" t="str">
        <f t="shared" si="280"/>
        <v>sig</v>
      </c>
      <c r="O4452" s="3" t="s">
        <v>682</v>
      </c>
      <c r="P4452" s="80" t="s">
        <v>683</v>
      </c>
      <c r="Q4452" s="80" t="s">
        <v>681</v>
      </c>
      <c r="R4452" s="78"/>
    </row>
    <row r="4453" spans="1:18" x14ac:dyDescent="0.2">
      <c r="A4453" s="67" t="s">
        <v>457</v>
      </c>
      <c r="B4453" s="78" t="s">
        <v>443</v>
      </c>
      <c r="C4453" s="78" t="s">
        <v>761</v>
      </c>
      <c r="D4453" s="78">
        <v>28797</v>
      </c>
      <c r="E4453" s="78">
        <v>278</v>
      </c>
      <c r="F4453" s="78">
        <v>26848</v>
      </c>
      <c r="G4453" s="78">
        <v>43</v>
      </c>
      <c r="H4453" s="78">
        <f t="shared" si="281"/>
        <v>321</v>
      </c>
      <c r="I4453" s="74">
        <v>0.86604361370716509</v>
      </c>
      <c r="J4453" s="74">
        <v>0.13395638629283488</v>
      </c>
      <c r="K4453" s="75">
        <f t="shared" si="278"/>
        <v>1</v>
      </c>
      <c r="L4453" s="75">
        <f t="shared" si="279"/>
        <v>1.4479328253751508E-43</v>
      </c>
      <c r="M4453" s="76" t="str">
        <f t="shared" si="280"/>
        <v>-</v>
      </c>
      <c r="N4453" s="76" t="str">
        <f t="shared" si="280"/>
        <v>sig</v>
      </c>
      <c r="O4453" s="3" t="s">
        <v>682</v>
      </c>
      <c r="P4453" s="80" t="s">
        <v>683</v>
      </c>
      <c r="Q4453" s="80" t="s">
        <v>681</v>
      </c>
      <c r="R4453" s="78"/>
    </row>
    <row r="4454" spans="1:18" x14ac:dyDescent="0.2">
      <c r="A4454" s="67" t="s">
        <v>457</v>
      </c>
      <c r="B4454" s="78" t="s">
        <v>443</v>
      </c>
      <c r="C4454" s="78" t="s">
        <v>762</v>
      </c>
      <c r="D4454" s="78">
        <v>28797</v>
      </c>
      <c r="E4454" s="78">
        <v>243</v>
      </c>
      <c r="F4454" s="78">
        <v>26848</v>
      </c>
      <c r="G4454" s="78">
        <v>59</v>
      </c>
      <c r="H4454" s="78">
        <f t="shared" si="281"/>
        <v>302</v>
      </c>
      <c r="I4454" s="74">
        <v>0.80463576158940397</v>
      </c>
      <c r="J4454" s="74">
        <v>0.19536423841059603</v>
      </c>
      <c r="K4454" s="75">
        <f t="shared" si="278"/>
        <v>1</v>
      </c>
      <c r="L4454" s="75">
        <f t="shared" si="279"/>
        <v>5.6207977778850345E-28</v>
      </c>
      <c r="M4454" s="76" t="str">
        <f t="shared" si="280"/>
        <v>-</v>
      </c>
      <c r="N4454" s="76" t="str">
        <f t="shared" si="280"/>
        <v>sig</v>
      </c>
      <c r="O4454" s="3" t="s">
        <v>682</v>
      </c>
      <c r="P4454" s="80" t="s">
        <v>683</v>
      </c>
      <c r="Q4454" s="80" t="s">
        <v>681</v>
      </c>
      <c r="R4454" s="78"/>
    </row>
    <row r="4455" spans="1:18" x14ac:dyDescent="0.2">
      <c r="A4455" s="67" t="s">
        <v>457</v>
      </c>
      <c r="B4455" s="78" t="s">
        <v>443</v>
      </c>
      <c r="C4455" s="78" t="s">
        <v>741</v>
      </c>
      <c r="D4455" s="78">
        <v>28797</v>
      </c>
      <c r="E4455" s="78">
        <v>153</v>
      </c>
      <c r="F4455" s="78">
        <v>26848</v>
      </c>
      <c r="G4455" s="78">
        <v>29</v>
      </c>
      <c r="H4455" s="78">
        <f t="shared" si="281"/>
        <v>182</v>
      </c>
      <c r="I4455" s="74">
        <v>0.84065934065934067</v>
      </c>
      <c r="J4455" s="74">
        <v>0.15934065934065933</v>
      </c>
      <c r="K4455" s="75">
        <f t="shared" si="278"/>
        <v>1</v>
      </c>
      <c r="L4455" s="75">
        <f t="shared" si="279"/>
        <v>7.4817259116605995E-22</v>
      </c>
      <c r="M4455" s="76" t="str">
        <f t="shared" si="280"/>
        <v>-</v>
      </c>
      <c r="N4455" s="76" t="str">
        <f t="shared" si="280"/>
        <v>sig</v>
      </c>
      <c r="O4455" s="3" t="s">
        <v>682</v>
      </c>
      <c r="P4455" s="80" t="s">
        <v>683</v>
      </c>
      <c r="Q4455" s="80" t="s">
        <v>681</v>
      </c>
      <c r="R4455" s="78"/>
    </row>
    <row r="4456" spans="1:18" x14ac:dyDescent="0.2">
      <c r="A4456" s="67" t="s">
        <v>457</v>
      </c>
      <c r="B4456" s="78" t="s">
        <v>443</v>
      </c>
      <c r="C4456" s="78" t="s">
        <v>742</v>
      </c>
      <c r="D4456" s="78">
        <v>28797</v>
      </c>
      <c r="E4456" s="78">
        <v>193</v>
      </c>
      <c r="F4456" s="78">
        <v>26848</v>
      </c>
      <c r="G4456" s="78">
        <v>35</v>
      </c>
      <c r="H4456" s="78">
        <f t="shared" si="281"/>
        <v>228</v>
      </c>
      <c r="I4456" s="74">
        <v>0.84649122807017541</v>
      </c>
      <c r="J4456" s="74">
        <v>0.15350877192982457</v>
      </c>
      <c r="K4456" s="75">
        <f t="shared" si="278"/>
        <v>1</v>
      </c>
      <c r="L4456" s="75">
        <f t="shared" si="279"/>
        <v>5.875959249372585E-28</v>
      </c>
      <c r="M4456" s="76" t="str">
        <f t="shared" si="280"/>
        <v>-</v>
      </c>
      <c r="N4456" s="76" t="str">
        <f t="shared" si="280"/>
        <v>sig</v>
      </c>
      <c r="O4456" s="3" t="s">
        <v>682</v>
      </c>
      <c r="P4456" s="80" t="s">
        <v>683</v>
      </c>
      <c r="Q4456" s="80" t="s">
        <v>681</v>
      </c>
      <c r="R4456" s="78"/>
    </row>
    <row r="4457" spans="1:18" x14ac:dyDescent="0.2">
      <c r="A4457" s="67" t="s">
        <v>457</v>
      </c>
      <c r="B4457" s="78" t="s">
        <v>443</v>
      </c>
      <c r="C4457" s="78" t="s">
        <v>743</v>
      </c>
      <c r="D4457" s="78">
        <v>28797</v>
      </c>
      <c r="E4457" s="78">
        <v>196</v>
      </c>
      <c r="F4457" s="78">
        <v>26848</v>
      </c>
      <c r="G4457" s="78">
        <v>45</v>
      </c>
      <c r="H4457" s="78">
        <f t="shared" si="281"/>
        <v>241</v>
      </c>
      <c r="I4457" s="74">
        <v>0.81327800829875518</v>
      </c>
      <c r="J4457" s="74">
        <v>0.18672199170124482</v>
      </c>
      <c r="K4457" s="75">
        <f t="shared" si="278"/>
        <v>1</v>
      </c>
      <c r="L4457" s="75">
        <f t="shared" si="279"/>
        <v>5.9031562405720544E-24</v>
      </c>
      <c r="M4457" s="76" t="str">
        <f t="shared" si="280"/>
        <v>-</v>
      </c>
      <c r="N4457" s="76" t="str">
        <f t="shared" si="280"/>
        <v>sig</v>
      </c>
      <c r="O4457" s="3" t="s">
        <v>682</v>
      </c>
      <c r="P4457" s="80" t="s">
        <v>683</v>
      </c>
      <c r="Q4457" s="80" t="s">
        <v>681</v>
      </c>
      <c r="R4457" s="78"/>
    </row>
    <row r="4458" spans="1:18" x14ac:dyDescent="0.2">
      <c r="A4458" s="67" t="s">
        <v>457</v>
      </c>
      <c r="B4458" s="78" t="s">
        <v>443</v>
      </c>
      <c r="C4458" s="78" t="s">
        <v>744</v>
      </c>
      <c r="D4458" s="78">
        <v>28797</v>
      </c>
      <c r="E4458" s="78">
        <v>203</v>
      </c>
      <c r="F4458" s="78">
        <v>26848</v>
      </c>
      <c r="G4458" s="78">
        <v>37</v>
      </c>
      <c r="H4458" s="78">
        <f t="shared" si="281"/>
        <v>240</v>
      </c>
      <c r="I4458" s="74">
        <v>0.84583333333333333</v>
      </c>
      <c r="J4458" s="74">
        <v>0.15416666666666667</v>
      </c>
      <c r="K4458" s="75">
        <f t="shared" si="278"/>
        <v>1</v>
      </c>
      <c r="L4458" s="75">
        <f t="shared" si="279"/>
        <v>3.1387032071468429E-29</v>
      </c>
      <c r="M4458" s="76" t="str">
        <f t="shared" si="280"/>
        <v>-</v>
      </c>
      <c r="N4458" s="76" t="str">
        <f t="shared" si="280"/>
        <v>sig</v>
      </c>
      <c r="O4458" s="3" t="s">
        <v>682</v>
      </c>
      <c r="P4458" s="80" t="s">
        <v>683</v>
      </c>
      <c r="Q4458" s="80" t="s">
        <v>681</v>
      </c>
      <c r="R4458" s="78"/>
    </row>
    <row r="4459" spans="1:18" x14ac:dyDescent="0.2">
      <c r="A4459" s="67" t="s">
        <v>457</v>
      </c>
      <c r="B4459" s="78" t="s">
        <v>443</v>
      </c>
      <c r="C4459" s="78" t="s">
        <v>745</v>
      </c>
      <c r="D4459" s="78">
        <v>28797</v>
      </c>
      <c r="E4459" s="78">
        <v>190</v>
      </c>
      <c r="F4459" s="78">
        <v>26848</v>
      </c>
      <c r="G4459" s="78">
        <v>50</v>
      </c>
      <c r="H4459" s="78">
        <f t="shared" si="281"/>
        <v>240</v>
      </c>
      <c r="I4459" s="74">
        <v>0.79166666666666663</v>
      </c>
      <c r="J4459" s="74">
        <v>0.20833333333333334</v>
      </c>
      <c r="K4459" s="75">
        <f t="shared" si="278"/>
        <v>1</v>
      </c>
      <c r="L4459" s="75">
        <f t="shared" si="279"/>
        <v>1.0560549633561754E-20</v>
      </c>
      <c r="M4459" s="76" t="str">
        <f t="shared" si="280"/>
        <v>-</v>
      </c>
      <c r="N4459" s="76" t="str">
        <f t="shared" si="280"/>
        <v>sig</v>
      </c>
      <c r="O4459" s="3" t="s">
        <v>682</v>
      </c>
      <c r="P4459" s="80" t="s">
        <v>683</v>
      </c>
      <c r="Q4459" s="80" t="s">
        <v>681</v>
      </c>
      <c r="R4459" s="78"/>
    </row>
    <row r="4460" spans="1:18" x14ac:dyDescent="0.2">
      <c r="A4460" s="67" t="s">
        <v>457</v>
      </c>
      <c r="B4460" s="78" t="s">
        <v>443</v>
      </c>
      <c r="C4460" s="78" t="s">
        <v>746</v>
      </c>
      <c r="D4460" s="78">
        <v>28797</v>
      </c>
      <c r="E4460" s="78">
        <v>183</v>
      </c>
      <c r="F4460" s="78">
        <v>26848</v>
      </c>
      <c r="G4460" s="78">
        <v>25</v>
      </c>
      <c r="H4460" s="78">
        <f t="shared" si="281"/>
        <v>208</v>
      </c>
      <c r="I4460" s="74">
        <v>0.87980769230769229</v>
      </c>
      <c r="J4460" s="74">
        <v>0.1201923076923077</v>
      </c>
      <c r="K4460" s="75">
        <f t="shared" si="278"/>
        <v>1</v>
      </c>
      <c r="L4460" s="75">
        <f t="shared" si="279"/>
        <v>3.6066504896642921E-31</v>
      </c>
      <c r="M4460" s="76" t="str">
        <f t="shared" si="280"/>
        <v>-</v>
      </c>
      <c r="N4460" s="76" t="str">
        <f t="shared" si="280"/>
        <v>sig</v>
      </c>
      <c r="O4460" s="3" t="s">
        <v>682</v>
      </c>
      <c r="P4460" s="80" t="s">
        <v>683</v>
      </c>
      <c r="Q4460" s="80" t="s">
        <v>681</v>
      </c>
      <c r="R4460" s="78"/>
    </row>
    <row r="4461" spans="1:18" x14ac:dyDescent="0.2">
      <c r="A4461" s="67" t="s">
        <v>457</v>
      </c>
      <c r="B4461" s="78" t="s">
        <v>443</v>
      </c>
      <c r="C4461" s="78" t="s">
        <v>747</v>
      </c>
      <c r="D4461" s="78">
        <v>28797</v>
      </c>
      <c r="E4461" s="78">
        <v>141</v>
      </c>
      <c r="F4461" s="78">
        <v>26848</v>
      </c>
      <c r="G4461" s="78">
        <v>25</v>
      </c>
      <c r="H4461" s="78">
        <f t="shared" si="281"/>
        <v>166</v>
      </c>
      <c r="I4461" s="74">
        <v>0.8493975903614458</v>
      </c>
      <c r="J4461" s="74">
        <v>0.15060240963855423</v>
      </c>
      <c r="K4461" s="75">
        <f t="shared" si="278"/>
        <v>1</v>
      </c>
      <c r="L4461" s="75">
        <f t="shared" si="279"/>
        <v>3.9597489467781125E-21</v>
      </c>
      <c r="M4461" s="76" t="str">
        <f t="shared" si="280"/>
        <v>-</v>
      </c>
      <c r="N4461" s="76" t="str">
        <f t="shared" si="280"/>
        <v>sig</v>
      </c>
      <c r="O4461" s="3" t="s">
        <v>682</v>
      </c>
      <c r="P4461" s="80" t="s">
        <v>683</v>
      </c>
      <c r="Q4461" s="80" t="s">
        <v>681</v>
      </c>
      <c r="R4461" s="78"/>
    </row>
    <row r="4462" spans="1:18" x14ac:dyDescent="0.2">
      <c r="A4462" s="67" t="s">
        <v>457</v>
      </c>
      <c r="B4462" s="78" t="s">
        <v>443</v>
      </c>
      <c r="C4462" s="78" t="s">
        <v>748</v>
      </c>
      <c r="D4462" s="78">
        <v>28797</v>
      </c>
      <c r="E4462" s="78">
        <v>152</v>
      </c>
      <c r="F4462" s="78">
        <v>26848</v>
      </c>
      <c r="G4462" s="78">
        <v>23</v>
      </c>
      <c r="H4462" s="78">
        <f t="shared" si="281"/>
        <v>175</v>
      </c>
      <c r="I4462" s="74">
        <v>0.86857142857142855</v>
      </c>
      <c r="J4462" s="74">
        <v>0.13142857142857142</v>
      </c>
      <c r="K4462" s="75">
        <f t="shared" si="278"/>
        <v>1</v>
      </c>
      <c r="L4462" s="75">
        <f t="shared" si="279"/>
        <v>8.1389857864804051E-25</v>
      </c>
      <c r="M4462" s="76" t="str">
        <f t="shared" si="280"/>
        <v>-</v>
      </c>
      <c r="N4462" s="76" t="str">
        <f t="shared" si="280"/>
        <v>sig</v>
      </c>
      <c r="O4462" s="3" t="s">
        <v>682</v>
      </c>
      <c r="P4462" s="80" t="s">
        <v>683</v>
      </c>
      <c r="Q4462" s="80" t="s">
        <v>681</v>
      </c>
      <c r="R4462" s="78"/>
    </row>
    <row r="4463" spans="1:18" x14ac:dyDescent="0.2">
      <c r="A4463" s="67" t="s">
        <v>457</v>
      </c>
      <c r="B4463" s="78" t="s">
        <v>443</v>
      </c>
      <c r="C4463" s="78" t="s">
        <v>749</v>
      </c>
      <c r="D4463" s="78">
        <v>28797</v>
      </c>
      <c r="E4463" s="78">
        <v>152</v>
      </c>
      <c r="F4463" s="78">
        <v>26848</v>
      </c>
      <c r="G4463" s="78">
        <v>30</v>
      </c>
      <c r="H4463" s="78">
        <f t="shared" si="281"/>
        <v>182</v>
      </c>
      <c r="I4463" s="74">
        <v>0.8351648351648352</v>
      </c>
      <c r="J4463" s="74">
        <v>0.16483516483516483</v>
      </c>
      <c r="K4463" s="75">
        <f t="shared" si="278"/>
        <v>1</v>
      </c>
      <c r="L4463" s="75">
        <f t="shared" si="279"/>
        <v>3.8519327619435414E-21</v>
      </c>
      <c r="M4463" s="76" t="str">
        <f t="shared" si="280"/>
        <v>-</v>
      </c>
      <c r="N4463" s="76" t="str">
        <f t="shared" si="280"/>
        <v>sig</v>
      </c>
      <c r="O4463" s="3" t="s">
        <v>682</v>
      </c>
      <c r="P4463" s="80" t="s">
        <v>683</v>
      </c>
      <c r="Q4463" s="80" t="s">
        <v>681</v>
      </c>
      <c r="R4463" s="78"/>
    </row>
    <row r="4464" spans="1:18" x14ac:dyDescent="0.2">
      <c r="A4464" s="67" t="s">
        <v>457</v>
      </c>
      <c r="B4464" s="78" t="s">
        <v>443</v>
      </c>
      <c r="C4464" s="78" t="s">
        <v>750</v>
      </c>
      <c r="D4464" s="78">
        <v>28797</v>
      </c>
      <c r="E4464" s="78">
        <v>73</v>
      </c>
      <c r="F4464" s="78">
        <v>26848</v>
      </c>
      <c r="G4464" s="78">
        <v>28</v>
      </c>
      <c r="H4464" s="78">
        <f t="shared" si="281"/>
        <v>101</v>
      </c>
      <c r="I4464" s="74">
        <v>0.72277227722772275</v>
      </c>
      <c r="J4464" s="74">
        <v>0.27722772277227725</v>
      </c>
      <c r="K4464" s="75">
        <f t="shared" si="278"/>
        <v>0.99999841005618451</v>
      </c>
      <c r="L4464" s="75">
        <f t="shared" si="279"/>
        <v>4.3178906573302718E-6</v>
      </c>
      <c r="M4464" s="76" t="str">
        <f t="shared" si="280"/>
        <v>-</v>
      </c>
      <c r="N4464" s="76" t="str">
        <f t="shared" si="280"/>
        <v>sig</v>
      </c>
      <c r="O4464" s="3" t="s">
        <v>682</v>
      </c>
      <c r="P4464" s="80" t="s">
        <v>683</v>
      </c>
      <c r="Q4464" s="80" t="s">
        <v>681</v>
      </c>
      <c r="R4464" s="78"/>
    </row>
    <row r="4465" spans="1:18" x14ac:dyDescent="0.2">
      <c r="A4465" s="67" t="s">
        <v>457</v>
      </c>
      <c r="B4465" s="78" t="s">
        <v>443</v>
      </c>
      <c r="C4465" s="78" t="s">
        <v>751</v>
      </c>
      <c r="D4465" s="78">
        <v>28797</v>
      </c>
      <c r="E4465" s="78">
        <v>140</v>
      </c>
      <c r="F4465" s="78">
        <v>26848</v>
      </c>
      <c r="G4465" s="78">
        <v>23</v>
      </c>
      <c r="H4465" s="78">
        <f t="shared" si="281"/>
        <v>163</v>
      </c>
      <c r="I4465" s="74">
        <v>0.85889570552147243</v>
      </c>
      <c r="J4465" s="74">
        <v>0.1411042944785276</v>
      </c>
      <c r="K4465" s="75">
        <f t="shared" si="278"/>
        <v>1</v>
      </c>
      <c r="L4465" s="75">
        <f t="shared" si="279"/>
        <v>5.8751770930124201E-22</v>
      </c>
      <c r="M4465" s="76" t="str">
        <f t="shared" si="280"/>
        <v>-</v>
      </c>
      <c r="N4465" s="76" t="str">
        <f t="shared" si="280"/>
        <v>sig</v>
      </c>
      <c r="O4465" s="3" t="s">
        <v>682</v>
      </c>
      <c r="P4465" s="80" t="s">
        <v>683</v>
      </c>
      <c r="Q4465" s="80" t="s">
        <v>681</v>
      </c>
      <c r="R4465" s="78"/>
    </row>
    <row r="4466" spans="1:18" x14ac:dyDescent="0.2">
      <c r="A4466" s="67" t="s">
        <v>457</v>
      </c>
      <c r="B4466" s="78" t="s">
        <v>443</v>
      </c>
      <c r="C4466" s="78" t="s">
        <v>752</v>
      </c>
      <c r="D4466" s="78">
        <v>28797</v>
      </c>
      <c r="E4466" s="78">
        <v>60</v>
      </c>
      <c r="F4466" s="78">
        <v>26848</v>
      </c>
      <c r="G4466" s="78">
        <v>5</v>
      </c>
      <c r="H4466" s="78">
        <f t="shared" si="281"/>
        <v>65</v>
      </c>
      <c r="I4466" s="74">
        <v>0.92307692307692313</v>
      </c>
      <c r="J4466" s="74">
        <v>7.6923076923076927E-2</v>
      </c>
      <c r="K4466" s="75">
        <f t="shared" si="278"/>
        <v>0.99999999999998046</v>
      </c>
      <c r="L4466" s="75">
        <f t="shared" si="279"/>
        <v>2.4347803504257223E-13</v>
      </c>
      <c r="M4466" s="76" t="str">
        <f t="shared" si="280"/>
        <v>-</v>
      </c>
      <c r="N4466" s="76" t="str">
        <f t="shared" si="280"/>
        <v>sig</v>
      </c>
      <c r="O4466" s="3" t="s">
        <v>682</v>
      </c>
      <c r="P4466" s="80" t="s">
        <v>683</v>
      </c>
      <c r="Q4466" s="80" t="s">
        <v>681</v>
      </c>
      <c r="R4466" s="78"/>
    </row>
    <row r="4467" spans="1:18" x14ac:dyDescent="0.2">
      <c r="A4467" s="67" t="s">
        <v>457</v>
      </c>
      <c r="B4467" s="78" t="s">
        <v>443</v>
      </c>
      <c r="C4467" s="78" t="s">
        <v>753</v>
      </c>
      <c r="D4467" s="78">
        <v>28797</v>
      </c>
      <c r="E4467" s="78">
        <v>122</v>
      </c>
      <c r="F4467" s="78">
        <v>26848</v>
      </c>
      <c r="G4467" s="78">
        <v>20</v>
      </c>
      <c r="H4467" s="78">
        <f t="shared" si="281"/>
        <v>142</v>
      </c>
      <c r="I4467" s="74">
        <v>0.85915492957746475</v>
      </c>
      <c r="J4467" s="74">
        <v>0.14084507042253522</v>
      </c>
      <c r="K4467" s="75">
        <f t="shared" si="278"/>
        <v>1</v>
      </c>
      <c r="L4467" s="75">
        <f t="shared" si="279"/>
        <v>2.3979809334046519E-19</v>
      </c>
      <c r="M4467" s="76" t="str">
        <f t="shared" si="280"/>
        <v>-</v>
      </c>
      <c r="N4467" s="76" t="str">
        <f t="shared" si="280"/>
        <v>sig</v>
      </c>
      <c r="O4467" s="3" t="s">
        <v>682</v>
      </c>
      <c r="P4467" s="80" t="s">
        <v>683</v>
      </c>
      <c r="Q4467" s="80" t="s">
        <v>681</v>
      </c>
      <c r="R4467" s="78"/>
    </row>
    <row r="4468" spans="1:18" x14ac:dyDescent="0.2">
      <c r="A4468" s="26" t="s">
        <v>459</v>
      </c>
      <c r="B4468" s="60" t="s">
        <v>299</v>
      </c>
      <c r="C4468" s="78" t="s">
        <v>754</v>
      </c>
      <c r="D4468" s="78">
        <v>28797</v>
      </c>
      <c r="E4468" s="78">
        <v>306</v>
      </c>
      <c r="F4468" s="78">
        <v>26848</v>
      </c>
      <c r="G4468" s="78">
        <v>300</v>
      </c>
      <c r="H4468" s="78">
        <f t="shared" si="281"/>
        <v>606</v>
      </c>
      <c r="I4468" s="74">
        <v>0.50495049504950495</v>
      </c>
      <c r="J4468" s="74">
        <v>0.49504950495049505</v>
      </c>
      <c r="K4468" s="75">
        <f t="shared" si="278"/>
        <v>0.61191723901009765</v>
      </c>
      <c r="L4468" s="75">
        <f t="shared" si="279"/>
        <v>0.41953458252464304</v>
      </c>
      <c r="M4468" s="76" t="str">
        <f t="shared" si="280"/>
        <v>-</v>
      </c>
      <c r="N4468" s="76" t="str">
        <f t="shared" si="280"/>
        <v>-</v>
      </c>
      <c r="O4468" s="3" t="s">
        <v>682</v>
      </c>
      <c r="P4468" s="3" t="s">
        <v>683</v>
      </c>
      <c r="Q4468" s="3" t="s">
        <v>681</v>
      </c>
      <c r="R4468" s="78"/>
    </row>
    <row r="4469" spans="1:18" x14ac:dyDescent="0.2">
      <c r="A4469" s="26" t="s">
        <v>459</v>
      </c>
      <c r="B4469" s="60" t="s">
        <v>299</v>
      </c>
      <c r="C4469" s="78" t="s">
        <v>755</v>
      </c>
      <c r="D4469" s="78">
        <v>28797</v>
      </c>
      <c r="E4469" s="78">
        <v>209</v>
      </c>
      <c r="F4469" s="78">
        <v>26848</v>
      </c>
      <c r="G4469" s="78">
        <v>246</v>
      </c>
      <c r="H4469" s="78">
        <f t="shared" si="281"/>
        <v>455</v>
      </c>
      <c r="I4469" s="74">
        <v>0.45934065934065932</v>
      </c>
      <c r="J4469" s="74">
        <v>0.54065934065934063</v>
      </c>
      <c r="K4469" s="75">
        <f t="shared" si="278"/>
        <v>4.5678945999640889E-2</v>
      </c>
      <c r="L4469" s="75">
        <f t="shared" si="279"/>
        <v>0.96263987220788105</v>
      </c>
      <c r="M4469" s="76" t="str">
        <f t="shared" si="280"/>
        <v>-</v>
      </c>
      <c r="N4469" s="76" t="str">
        <f t="shared" si="280"/>
        <v>-</v>
      </c>
      <c r="O4469" s="3" t="s">
        <v>682</v>
      </c>
      <c r="P4469" s="3" t="s">
        <v>683</v>
      </c>
      <c r="Q4469" s="3" t="s">
        <v>681</v>
      </c>
      <c r="R4469" s="78"/>
    </row>
    <row r="4470" spans="1:18" x14ac:dyDescent="0.2">
      <c r="A4470" s="26" t="s">
        <v>459</v>
      </c>
      <c r="B4470" s="60" t="s">
        <v>299</v>
      </c>
      <c r="C4470" s="78" t="s">
        <v>756</v>
      </c>
      <c r="D4470" s="78">
        <v>28797</v>
      </c>
      <c r="E4470" s="78">
        <v>184</v>
      </c>
      <c r="F4470" s="78">
        <v>26848</v>
      </c>
      <c r="G4470" s="78">
        <v>245</v>
      </c>
      <c r="H4470" s="78">
        <f t="shared" si="281"/>
        <v>429</v>
      </c>
      <c r="I4470" s="74">
        <v>0.42890442890442892</v>
      </c>
      <c r="J4470" s="74">
        <v>0.57109557109557108</v>
      </c>
      <c r="K4470" s="75">
        <f t="shared" si="278"/>
        <v>1.8597770501498437E-3</v>
      </c>
      <c r="L4470" s="75">
        <f t="shared" si="279"/>
        <v>0.99864144112855591</v>
      </c>
      <c r="M4470" s="76" t="str">
        <f t="shared" si="280"/>
        <v>-</v>
      </c>
      <c r="N4470" s="76" t="str">
        <f t="shared" si="280"/>
        <v>-</v>
      </c>
      <c r="O4470" s="3" t="s">
        <v>682</v>
      </c>
      <c r="P4470" s="3" t="s">
        <v>683</v>
      </c>
      <c r="Q4470" s="3" t="s">
        <v>681</v>
      </c>
      <c r="R4470" s="78"/>
    </row>
    <row r="4471" spans="1:18" x14ac:dyDescent="0.2">
      <c r="A4471" s="26" t="s">
        <v>459</v>
      </c>
      <c r="B4471" s="60" t="s">
        <v>299</v>
      </c>
      <c r="C4471" s="78" t="s">
        <v>757</v>
      </c>
      <c r="D4471" s="78">
        <v>28797</v>
      </c>
      <c r="E4471" s="78">
        <v>204</v>
      </c>
      <c r="F4471" s="78">
        <v>26848</v>
      </c>
      <c r="G4471" s="78">
        <v>216</v>
      </c>
      <c r="H4471" s="78">
        <f t="shared" si="281"/>
        <v>420</v>
      </c>
      <c r="I4471" s="74">
        <v>0.48571428571428571</v>
      </c>
      <c r="J4471" s="74">
        <v>0.51428571428571423</v>
      </c>
      <c r="K4471" s="75">
        <f t="shared" si="278"/>
        <v>0.2957481870217068</v>
      </c>
      <c r="L4471" s="75">
        <f t="shared" si="279"/>
        <v>0.73704422382690349</v>
      </c>
      <c r="M4471" s="76" t="str">
        <f t="shared" si="280"/>
        <v>-</v>
      </c>
      <c r="N4471" s="76" t="str">
        <f t="shared" si="280"/>
        <v>-</v>
      </c>
      <c r="O4471" s="3" t="s">
        <v>682</v>
      </c>
      <c r="P4471" s="3" t="s">
        <v>683</v>
      </c>
      <c r="Q4471" s="3" t="s">
        <v>681</v>
      </c>
      <c r="R4471" s="78"/>
    </row>
    <row r="4472" spans="1:18" x14ac:dyDescent="0.2">
      <c r="A4472" s="26" t="s">
        <v>459</v>
      </c>
      <c r="B4472" s="60" t="s">
        <v>299</v>
      </c>
      <c r="C4472" s="78" t="s">
        <v>758</v>
      </c>
      <c r="D4472" s="78">
        <v>28797</v>
      </c>
      <c r="E4472" s="78">
        <v>166</v>
      </c>
      <c r="F4472" s="78">
        <v>26848</v>
      </c>
      <c r="G4472" s="78">
        <v>214</v>
      </c>
      <c r="H4472" s="78">
        <f t="shared" si="281"/>
        <v>380</v>
      </c>
      <c r="I4472" s="74">
        <v>0.43684210526315792</v>
      </c>
      <c r="J4472" s="74">
        <v>0.56315789473684208</v>
      </c>
      <c r="K4472" s="75">
        <f t="shared" si="278"/>
        <v>7.8977425138263852E-3</v>
      </c>
      <c r="L4472" s="75">
        <f t="shared" si="279"/>
        <v>0.99407525840457422</v>
      </c>
      <c r="M4472" s="76" t="str">
        <f t="shared" si="280"/>
        <v>-</v>
      </c>
      <c r="N4472" s="76" t="str">
        <f t="shared" si="280"/>
        <v>-</v>
      </c>
      <c r="O4472" s="3" t="s">
        <v>682</v>
      </c>
      <c r="P4472" s="3" t="s">
        <v>683</v>
      </c>
      <c r="Q4472" s="3" t="s">
        <v>681</v>
      </c>
      <c r="R4472" s="78"/>
    </row>
    <row r="4473" spans="1:18" x14ac:dyDescent="0.2">
      <c r="A4473" s="26" t="s">
        <v>459</v>
      </c>
      <c r="B4473" s="60" t="s">
        <v>299</v>
      </c>
      <c r="C4473" s="78" t="s">
        <v>759</v>
      </c>
      <c r="D4473" s="78">
        <v>28797</v>
      </c>
      <c r="E4473" s="78">
        <v>182</v>
      </c>
      <c r="F4473" s="78">
        <v>26848</v>
      </c>
      <c r="G4473" s="78">
        <v>232</v>
      </c>
      <c r="H4473" s="78">
        <f t="shared" si="281"/>
        <v>414</v>
      </c>
      <c r="I4473" s="74">
        <v>0.43961352657004832</v>
      </c>
      <c r="J4473" s="74">
        <v>0.56038647342995174</v>
      </c>
      <c r="K4473" s="75">
        <f t="shared" si="278"/>
        <v>7.9641109482042997E-3</v>
      </c>
      <c r="L4473" s="75">
        <f t="shared" si="279"/>
        <v>0.99394962066200887</v>
      </c>
      <c r="M4473" s="76" t="str">
        <f t="shared" si="280"/>
        <v>-</v>
      </c>
      <c r="N4473" s="76" t="str">
        <f t="shared" si="280"/>
        <v>-</v>
      </c>
      <c r="O4473" s="3" t="s">
        <v>682</v>
      </c>
      <c r="P4473" s="3" t="s">
        <v>683</v>
      </c>
      <c r="Q4473" s="3" t="s">
        <v>681</v>
      </c>
      <c r="R4473" s="78"/>
    </row>
    <row r="4474" spans="1:18" x14ac:dyDescent="0.2">
      <c r="A4474" s="26" t="s">
        <v>459</v>
      </c>
      <c r="B4474" s="60" t="s">
        <v>299</v>
      </c>
      <c r="C4474" s="78" t="s">
        <v>760</v>
      </c>
      <c r="D4474" s="78">
        <v>28797</v>
      </c>
      <c r="E4474" s="78">
        <v>188</v>
      </c>
      <c r="F4474" s="78">
        <v>26848</v>
      </c>
      <c r="G4474" s="78">
        <v>228</v>
      </c>
      <c r="H4474" s="78">
        <f t="shared" si="281"/>
        <v>416</v>
      </c>
      <c r="I4474" s="74">
        <v>0.45192307692307693</v>
      </c>
      <c r="J4474" s="74">
        <v>0.54807692307692313</v>
      </c>
      <c r="K4474" s="75">
        <f t="shared" si="278"/>
        <v>2.7864292807430729E-2</v>
      </c>
      <c r="L4474" s="75">
        <f t="shared" si="279"/>
        <v>0.97785935244187028</v>
      </c>
      <c r="M4474" s="76" t="str">
        <f t="shared" si="280"/>
        <v>-</v>
      </c>
      <c r="N4474" s="76" t="str">
        <f t="shared" si="280"/>
        <v>-</v>
      </c>
      <c r="O4474" s="3" t="s">
        <v>682</v>
      </c>
      <c r="P4474" s="3" t="s">
        <v>683</v>
      </c>
      <c r="Q4474" s="3" t="s">
        <v>681</v>
      </c>
      <c r="R4474" s="78"/>
    </row>
    <row r="4475" spans="1:18" x14ac:dyDescent="0.2">
      <c r="A4475" s="26" t="s">
        <v>459</v>
      </c>
      <c r="B4475" s="60" t="s">
        <v>299</v>
      </c>
      <c r="C4475" s="78" t="s">
        <v>761</v>
      </c>
      <c r="D4475" s="78">
        <v>28797</v>
      </c>
      <c r="E4475" s="78">
        <v>190</v>
      </c>
      <c r="F4475" s="78">
        <v>26848</v>
      </c>
      <c r="G4475" s="78">
        <v>213</v>
      </c>
      <c r="H4475" s="78">
        <f t="shared" si="281"/>
        <v>403</v>
      </c>
      <c r="I4475" s="74">
        <v>0.47146401985111663</v>
      </c>
      <c r="J4475" s="74">
        <v>0.52853598014888337</v>
      </c>
      <c r="K4475" s="75">
        <f t="shared" si="278"/>
        <v>0.13655187370603952</v>
      </c>
      <c r="L4475" s="75">
        <f t="shared" si="279"/>
        <v>0.8840796369460483</v>
      </c>
      <c r="M4475" s="76" t="str">
        <f t="shared" si="280"/>
        <v>-</v>
      </c>
      <c r="N4475" s="76" t="str">
        <f t="shared" si="280"/>
        <v>-</v>
      </c>
      <c r="O4475" s="3" t="s">
        <v>682</v>
      </c>
      <c r="P4475" s="3" t="s">
        <v>683</v>
      </c>
      <c r="Q4475" s="3" t="s">
        <v>681</v>
      </c>
      <c r="R4475" s="78"/>
    </row>
    <row r="4476" spans="1:18" x14ac:dyDescent="0.2">
      <c r="A4476" s="26" t="s">
        <v>459</v>
      </c>
      <c r="B4476" s="60" t="s">
        <v>299</v>
      </c>
      <c r="C4476" s="78" t="s">
        <v>762</v>
      </c>
      <c r="D4476" s="78">
        <v>28797</v>
      </c>
      <c r="E4476" s="78">
        <v>132</v>
      </c>
      <c r="F4476" s="78">
        <v>26848</v>
      </c>
      <c r="G4476" s="78">
        <v>189</v>
      </c>
      <c r="H4476" s="78">
        <f t="shared" si="281"/>
        <v>321</v>
      </c>
      <c r="I4476" s="74">
        <v>0.41121495327102803</v>
      </c>
      <c r="J4476" s="74">
        <v>0.58878504672897192</v>
      </c>
      <c r="K4476" s="75">
        <f t="shared" si="278"/>
        <v>8.6570962966861834E-4</v>
      </c>
      <c r="L4476" s="75">
        <f t="shared" si="279"/>
        <v>0.99941337677597353</v>
      </c>
      <c r="M4476" s="76" t="str">
        <f t="shared" si="280"/>
        <v>-</v>
      </c>
      <c r="N4476" s="76" t="str">
        <f t="shared" si="280"/>
        <v>-</v>
      </c>
      <c r="O4476" s="3" t="s">
        <v>682</v>
      </c>
      <c r="P4476" s="3" t="s">
        <v>683</v>
      </c>
      <c r="Q4476" s="3" t="s">
        <v>681</v>
      </c>
      <c r="R4476" s="78"/>
    </row>
    <row r="4477" spans="1:18" x14ac:dyDescent="0.2">
      <c r="A4477" s="26" t="s">
        <v>459</v>
      </c>
      <c r="B4477" s="60" t="s">
        <v>299</v>
      </c>
      <c r="C4477" s="78" t="s">
        <v>741</v>
      </c>
      <c r="D4477" s="78">
        <v>28797</v>
      </c>
      <c r="E4477" s="78">
        <v>108</v>
      </c>
      <c r="F4477" s="78">
        <v>26848</v>
      </c>
      <c r="G4477" s="78">
        <v>122</v>
      </c>
      <c r="H4477" s="78">
        <f t="shared" si="281"/>
        <v>230</v>
      </c>
      <c r="I4477" s="74">
        <v>0.46956521739130436</v>
      </c>
      <c r="J4477" s="74">
        <v>0.5304347826086957</v>
      </c>
      <c r="K4477" s="75">
        <f t="shared" si="278"/>
        <v>0.19569195153932503</v>
      </c>
      <c r="L4477" s="75">
        <f t="shared" si="279"/>
        <v>0.83868332010322644</v>
      </c>
      <c r="M4477" s="76" t="str">
        <f t="shared" si="280"/>
        <v>-</v>
      </c>
      <c r="N4477" s="76" t="str">
        <f t="shared" si="280"/>
        <v>-</v>
      </c>
      <c r="O4477" s="3" t="s">
        <v>682</v>
      </c>
      <c r="P4477" s="3" t="s">
        <v>683</v>
      </c>
      <c r="Q4477" s="3" t="s">
        <v>681</v>
      </c>
      <c r="R4477" s="78"/>
    </row>
    <row r="4478" spans="1:18" x14ac:dyDescent="0.2">
      <c r="A4478" s="26" t="s">
        <v>459</v>
      </c>
      <c r="B4478" s="60" t="s">
        <v>299</v>
      </c>
      <c r="C4478" s="78" t="s">
        <v>742</v>
      </c>
      <c r="D4478" s="78">
        <v>28797</v>
      </c>
      <c r="E4478" s="78">
        <v>130</v>
      </c>
      <c r="F4478" s="78">
        <v>26848</v>
      </c>
      <c r="G4478" s="78">
        <v>200</v>
      </c>
      <c r="H4478" s="78">
        <f t="shared" si="281"/>
        <v>330</v>
      </c>
      <c r="I4478" s="74">
        <v>0.39393939393939392</v>
      </c>
      <c r="J4478" s="74">
        <v>0.60606060606060608</v>
      </c>
      <c r="K4478" s="75">
        <f t="shared" si="278"/>
        <v>6.9087754231942388E-5</v>
      </c>
      <c r="L4478" s="75">
        <f t="shared" si="279"/>
        <v>0.9999562283771436</v>
      </c>
      <c r="M4478" s="76" t="str">
        <f t="shared" si="280"/>
        <v>-</v>
      </c>
      <c r="N4478" s="76" t="str">
        <f t="shared" si="280"/>
        <v>-</v>
      </c>
      <c r="O4478" s="3" t="s">
        <v>682</v>
      </c>
      <c r="P4478" s="3" t="s">
        <v>683</v>
      </c>
      <c r="Q4478" s="3" t="s">
        <v>681</v>
      </c>
      <c r="R4478" s="78"/>
    </row>
    <row r="4479" spans="1:18" x14ac:dyDescent="0.2">
      <c r="A4479" s="26" t="s">
        <v>459</v>
      </c>
      <c r="B4479" s="60" t="s">
        <v>299</v>
      </c>
      <c r="C4479" s="78" t="s">
        <v>743</v>
      </c>
      <c r="D4479" s="78">
        <v>28797</v>
      </c>
      <c r="E4479" s="78">
        <v>163</v>
      </c>
      <c r="F4479" s="78">
        <v>26848</v>
      </c>
      <c r="G4479" s="78">
        <v>168</v>
      </c>
      <c r="H4479" s="78">
        <f t="shared" si="281"/>
        <v>331</v>
      </c>
      <c r="I4479" s="74">
        <v>0.49244712990936557</v>
      </c>
      <c r="J4479" s="74">
        <v>0.50755287009063443</v>
      </c>
      <c r="K4479" s="75">
        <f t="shared" si="278"/>
        <v>0.41301074654933895</v>
      </c>
      <c r="L4479" s="75">
        <f t="shared" si="279"/>
        <v>0.62919251647373331</v>
      </c>
      <c r="M4479" s="76" t="str">
        <f t="shared" si="280"/>
        <v>-</v>
      </c>
      <c r="N4479" s="76" t="str">
        <f t="shared" si="280"/>
        <v>-</v>
      </c>
      <c r="O4479" s="3" t="s">
        <v>682</v>
      </c>
      <c r="P4479" s="3" t="s">
        <v>683</v>
      </c>
      <c r="Q4479" s="3" t="s">
        <v>681</v>
      </c>
      <c r="R4479" s="78"/>
    </row>
    <row r="4480" spans="1:18" x14ac:dyDescent="0.2">
      <c r="A4480" s="26" t="s">
        <v>459</v>
      </c>
      <c r="B4480" s="60" t="s">
        <v>299</v>
      </c>
      <c r="C4480" s="78" t="s">
        <v>744</v>
      </c>
      <c r="D4480" s="78">
        <v>28797</v>
      </c>
      <c r="E4480" s="78">
        <v>139</v>
      </c>
      <c r="F4480" s="78">
        <v>26848</v>
      </c>
      <c r="G4480" s="78">
        <v>163</v>
      </c>
      <c r="H4480" s="78">
        <f t="shared" si="281"/>
        <v>302</v>
      </c>
      <c r="I4480" s="74">
        <v>0.46026490066225167</v>
      </c>
      <c r="J4480" s="74">
        <v>0.53973509933774833</v>
      </c>
      <c r="K4480" s="75">
        <f t="shared" si="278"/>
        <v>9.2788908801183553E-2</v>
      </c>
      <c r="L4480" s="75">
        <f t="shared" si="279"/>
        <v>0.92492649692221918</v>
      </c>
      <c r="M4480" s="76" t="str">
        <f t="shared" si="280"/>
        <v>-</v>
      </c>
      <c r="N4480" s="76" t="str">
        <f t="shared" si="280"/>
        <v>-</v>
      </c>
      <c r="O4480" s="3" t="s">
        <v>682</v>
      </c>
      <c r="P4480" s="3" t="s">
        <v>683</v>
      </c>
      <c r="Q4480" s="3" t="s">
        <v>681</v>
      </c>
      <c r="R4480" s="78"/>
    </row>
    <row r="4481" spans="1:18" x14ac:dyDescent="0.2">
      <c r="A4481" s="26" t="s">
        <v>459</v>
      </c>
      <c r="B4481" s="60" t="s">
        <v>299</v>
      </c>
      <c r="C4481" s="78" t="s">
        <v>745</v>
      </c>
      <c r="D4481" s="78">
        <v>28797</v>
      </c>
      <c r="E4481" s="78">
        <v>148</v>
      </c>
      <c r="F4481" s="78">
        <v>26848</v>
      </c>
      <c r="G4481" s="78">
        <v>191</v>
      </c>
      <c r="H4481" s="78">
        <f t="shared" si="281"/>
        <v>339</v>
      </c>
      <c r="I4481" s="74">
        <v>0.43657817109144542</v>
      </c>
      <c r="J4481" s="74">
        <v>0.56342182890855452</v>
      </c>
      <c r="K4481" s="75">
        <f t="shared" si="278"/>
        <v>1.1200591004172722E-2</v>
      </c>
      <c r="L4481" s="75">
        <f t="shared" si="279"/>
        <v>0.99163378363128607</v>
      </c>
      <c r="M4481" s="76" t="str">
        <f t="shared" si="280"/>
        <v>-</v>
      </c>
      <c r="N4481" s="76" t="str">
        <f t="shared" si="280"/>
        <v>-</v>
      </c>
      <c r="O4481" s="3" t="s">
        <v>682</v>
      </c>
      <c r="P4481" s="3" t="s">
        <v>683</v>
      </c>
      <c r="Q4481" s="3" t="s">
        <v>681</v>
      </c>
      <c r="R4481" s="78"/>
    </row>
    <row r="4482" spans="1:18" x14ac:dyDescent="0.2">
      <c r="A4482" s="26" t="s">
        <v>459</v>
      </c>
      <c r="B4482" s="60" t="s">
        <v>299</v>
      </c>
      <c r="C4482" s="78" t="s">
        <v>746</v>
      </c>
      <c r="D4482" s="78">
        <v>28797</v>
      </c>
      <c r="E4482" s="78">
        <v>139</v>
      </c>
      <c r="F4482" s="78">
        <v>26848</v>
      </c>
      <c r="G4482" s="78">
        <v>136</v>
      </c>
      <c r="H4482" s="78">
        <f t="shared" si="281"/>
        <v>275</v>
      </c>
      <c r="I4482" s="74">
        <v>0.50545454545454549</v>
      </c>
      <c r="J4482" s="74">
        <v>0.49454545454545457</v>
      </c>
      <c r="K4482" s="75">
        <f t="shared" ref="K4482:K4545" si="282">BINOMDIST(E4482,H4482,0.5,TRUE)</f>
        <v>0.5952766372373588</v>
      </c>
      <c r="L4482" s="75">
        <f t="shared" ref="L4482:L4545" si="283">BINOMDIST(G4482,H4482,0.5,TRUE)</f>
        <v>0.45201647617393831</v>
      </c>
      <c r="M4482" s="76" t="str">
        <f t="shared" ref="M4482:N4545" si="284">IF(K4482&lt;(0.05/5830),"sig","-")</f>
        <v>-</v>
      </c>
      <c r="N4482" s="76" t="str">
        <f t="shared" si="284"/>
        <v>-</v>
      </c>
      <c r="O4482" s="3" t="s">
        <v>682</v>
      </c>
      <c r="P4482" s="3" t="s">
        <v>683</v>
      </c>
      <c r="Q4482" s="3" t="s">
        <v>681</v>
      </c>
      <c r="R4482" s="78"/>
    </row>
    <row r="4483" spans="1:18" x14ac:dyDescent="0.2">
      <c r="A4483" s="26" t="s">
        <v>459</v>
      </c>
      <c r="B4483" s="60" t="s">
        <v>299</v>
      </c>
      <c r="C4483" s="78" t="s">
        <v>747</v>
      </c>
      <c r="D4483" s="78">
        <v>28797</v>
      </c>
      <c r="E4483" s="78">
        <v>83</v>
      </c>
      <c r="F4483" s="78">
        <v>26848</v>
      </c>
      <c r="G4483" s="78">
        <v>91</v>
      </c>
      <c r="H4483" s="78">
        <f t="shared" si="281"/>
        <v>174</v>
      </c>
      <c r="I4483" s="74">
        <v>0.47701149425287354</v>
      </c>
      <c r="J4483" s="74">
        <v>0.52298850574712641</v>
      </c>
      <c r="K4483" s="75">
        <f t="shared" si="282"/>
        <v>0.29788822870367765</v>
      </c>
      <c r="L4483" s="75">
        <f t="shared" si="283"/>
        <v>0.75241557085578115</v>
      </c>
      <c r="M4483" s="76" t="str">
        <f t="shared" si="284"/>
        <v>-</v>
      </c>
      <c r="N4483" s="76" t="str">
        <f t="shared" si="284"/>
        <v>-</v>
      </c>
      <c r="O4483" s="3" t="s">
        <v>682</v>
      </c>
      <c r="P4483" s="3" t="s">
        <v>683</v>
      </c>
      <c r="Q4483" s="3" t="s">
        <v>681</v>
      </c>
      <c r="R4483" s="78"/>
    </row>
    <row r="4484" spans="1:18" x14ac:dyDescent="0.2">
      <c r="A4484" s="26" t="s">
        <v>459</v>
      </c>
      <c r="B4484" s="60" t="s">
        <v>299</v>
      </c>
      <c r="C4484" s="78" t="s">
        <v>748</v>
      </c>
      <c r="D4484" s="78">
        <v>28797</v>
      </c>
      <c r="E4484" s="78">
        <v>96</v>
      </c>
      <c r="F4484" s="78">
        <v>26848</v>
      </c>
      <c r="G4484" s="78">
        <v>137</v>
      </c>
      <c r="H4484" s="78">
        <f t="shared" si="281"/>
        <v>233</v>
      </c>
      <c r="I4484" s="74">
        <v>0.41201716738197425</v>
      </c>
      <c r="J4484" s="74">
        <v>0.58798283261802575</v>
      </c>
      <c r="K4484" s="75">
        <f t="shared" si="282"/>
        <v>4.3192032886687865E-3</v>
      </c>
      <c r="L4484" s="75">
        <f t="shared" si="283"/>
        <v>0.99709265410024528</v>
      </c>
      <c r="M4484" s="76" t="str">
        <f t="shared" si="284"/>
        <v>-</v>
      </c>
      <c r="N4484" s="76" t="str">
        <f t="shared" si="284"/>
        <v>-</v>
      </c>
      <c r="O4484" s="3" t="s">
        <v>682</v>
      </c>
      <c r="P4484" s="3" t="s">
        <v>683</v>
      </c>
      <c r="Q4484" s="3" t="s">
        <v>681</v>
      </c>
      <c r="R4484" s="78"/>
    </row>
    <row r="4485" spans="1:18" x14ac:dyDescent="0.2">
      <c r="A4485" s="26" t="s">
        <v>459</v>
      </c>
      <c r="B4485" s="60" t="s">
        <v>299</v>
      </c>
      <c r="C4485" s="78" t="s">
        <v>749</v>
      </c>
      <c r="D4485" s="78">
        <v>28797</v>
      </c>
      <c r="E4485" s="78">
        <v>86</v>
      </c>
      <c r="F4485" s="78">
        <v>26848</v>
      </c>
      <c r="G4485" s="78">
        <v>126</v>
      </c>
      <c r="H4485" s="78">
        <f t="shared" si="281"/>
        <v>212</v>
      </c>
      <c r="I4485" s="74">
        <v>0.40566037735849059</v>
      </c>
      <c r="J4485" s="74">
        <v>0.59433962264150941</v>
      </c>
      <c r="K4485" s="75">
        <f t="shared" si="282"/>
        <v>3.6253024669463179E-3</v>
      </c>
      <c r="L4485" s="75">
        <f t="shared" si="283"/>
        <v>0.99762609161934535</v>
      </c>
      <c r="M4485" s="76" t="str">
        <f t="shared" si="284"/>
        <v>-</v>
      </c>
      <c r="N4485" s="76" t="str">
        <f t="shared" si="284"/>
        <v>-</v>
      </c>
      <c r="O4485" s="3" t="s">
        <v>682</v>
      </c>
      <c r="P4485" s="3" t="s">
        <v>683</v>
      </c>
      <c r="Q4485" s="3" t="s">
        <v>681</v>
      </c>
      <c r="R4485" s="78"/>
    </row>
    <row r="4486" spans="1:18" x14ac:dyDescent="0.2">
      <c r="A4486" s="26" t="s">
        <v>459</v>
      </c>
      <c r="B4486" s="60" t="s">
        <v>299</v>
      </c>
      <c r="C4486" s="78" t="s">
        <v>750</v>
      </c>
      <c r="D4486" s="78">
        <v>28797</v>
      </c>
      <c r="E4486" s="78">
        <v>46</v>
      </c>
      <c r="F4486" s="78">
        <v>26848</v>
      </c>
      <c r="G4486" s="78">
        <v>64</v>
      </c>
      <c r="H4486" s="78">
        <f t="shared" si="281"/>
        <v>110</v>
      </c>
      <c r="I4486" s="74">
        <v>0.41818181818181815</v>
      </c>
      <c r="J4486" s="74">
        <v>0.58181818181818179</v>
      </c>
      <c r="K4486" s="75">
        <f t="shared" si="282"/>
        <v>5.2306529055633377E-2</v>
      </c>
      <c r="L4486" s="75">
        <f t="shared" si="283"/>
        <v>0.96521740183188487</v>
      </c>
      <c r="M4486" s="76" t="str">
        <f t="shared" si="284"/>
        <v>-</v>
      </c>
      <c r="N4486" s="76" t="str">
        <f t="shared" si="284"/>
        <v>-</v>
      </c>
      <c r="O4486" s="3" t="s">
        <v>682</v>
      </c>
      <c r="P4486" s="3" t="s">
        <v>683</v>
      </c>
      <c r="Q4486" s="3" t="s">
        <v>681</v>
      </c>
      <c r="R4486" s="78"/>
    </row>
    <row r="4487" spans="1:18" x14ac:dyDescent="0.2">
      <c r="A4487" s="26" t="s">
        <v>459</v>
      </c>
      <c r="B4487" s="60" t="s">
        <v>299</v>
      </c>
      <c r="C4487" s="78" t="s">
        <v>751</v>
      </c>
      <c r="D4487" s="78">
        <v>28797</v>
      </c>
      <c r="E4487" s="78">
        <v>98</v>
      </c>
      <c r="F4487" s="78">
        <v>26848</v>
      </c>
      <c r="G4487" s="78">
        <v>105</v>
      </c>
      <c r="H4487" s="78">
        <f t="shared" si="281"/>
        <v>203</v>
      </c>
      <c r="I4487" s="74">
        <v>0.48275862068965519</v>
      </c>
      <c r="J4487" s="74">
        <v>0.51724137931034486</v>
      </c>
      <c r="K4487" s="75">
        <f t="shared" si="282"/>
        <v>0.33688703708681178</v>
      </c>
      <c r="L4487" s="75">
        <f t="shared" si="283"/>
        <v>0.71271385204240167</v>
      </c>
      <c r="M4487" s="76" t="str">
        <f t="shared" si="284"/>
        <v>-</v>
      </c>
      <c r="N4487" s="76" t="str">
        <f t="shared" si="284"/>
        <v>-</v>
      </c>
      <c r="O4487" s="3" t="s">
        <v>682</v>
      </c>
      <c r="P4487" s="3" t="s">
        <v>683</v>
      </c>
      <c r="Q4487" s="3" t="s">
        <v>681</v>
      </c>
      <c r="R4487" s="78"/>
    </row>
    <row r="4488" spans="1:18" x14ac:dyDescent="0.2">
      <c r="A4488" s="26" t="s">
        <v>459</v>
      </c>
      <c r="B4488" s="60" t="s">
        <v>299</v>
      </c>
      <c r="C4488" s="78" t="s">
        <v>752</v>
      </c>
      <c r="D4488" s="78">
        <v>28797</v>
      </c>
      <c r="E4488" s="78">
        <v>41</v>
      </c>
      <c r="F4488" s="78">
        <v>26848</v>
      </c>
      <c r="G4488" s="78">
        <v>30</v>
      </c>
      <c r="H4488" s="78">
        <f t="shared" si="281"/>
        <v>71</v>
      </c>
      <c r="I4488" s="74">
        <v>0.57746478873239437</v>
      </c>
      <c r="J4488" s="74">
        <v>0.42253521126760563</v>
      </c>
      <c r="K4488" s="75">
        <f t="shared" si="282"/>
        <v>0.92304361533677171</v>
      </c>
      <c r="L4488" s="75">
        <f t="shared" si="283"/>
        <v>0.11754878120417092</v>
      </c>
      <c r="M4488" s="76" t="str">
        <f t="shared" si="284"/>
        <v>-</v>
      </c>
      <c r="N4488" s="76" t="str">
        <f t="shared" si="284"/>
        <v>-</v>
      </c>
      <c r="O4488" s="3" t="s">
        <v>682</v>
      </c>
      <c r="P4488" s="3" t="s">
        <v>683</v>
      </c>
      <c r="Q4488" s="3" t="s">
        <v>681</v>
      </c>
      <c r="R4488" s="78"/>
    </row>
    <row r="4489" spans="1:18" x14ac:dyDescent="0.2">
      <c r="A4489" s="26" t="s">
        <v>459</v>
      </c>
      <c r="B4489" s="60" t="s">
        <v>299</v>
      </c>
      <c r="C4489" s="78" t="s">
        <v>753</v>
      </c>
      <c r="D4489" s="78">
        <v>28797</v>
      </c>
      <c r="E4489" s="78">
        <v>70</v>
      </c>
      <c r="F4489" s="78">
        <v>26848</v>
      </c>
      <c r="G4489" s="78">
        <v>13</v>
      </c>
      <c r="H4489" s="78">
        <f t="shared" si="281"/>
        <v>83</v>
      </c>
      <c r="I4489" s="74">
        <v>0.84337349397590367</v>
      </c>
      <c r="J4489" s="74">
        <v>0.15662650602409639</v>
      </c>
      <c r="K4489" s="75">
        <f t="shared" si="282"/>
        <v>0.9999999999880268</v>
      </c>
      <c r="L4489" s="75">
        <f t="shared" si="283"/>
        <v>6.6665966131493605E-11</v>
      </c>
      <c r="M4489" s="76" t="str">
        <f t="shared" si="284"/>
        <v>-</v>
      </c>
      <c r="N4489" s="76" t="str">
        <f t="shared" si="284"/>
        <v>sig</v>
      </c>
      <c r="O4489" s="3" t="s">
        <v>682</v>
      </c>
      <c r="P4489" s="3" t="s">
        <v>683</v>
      </c>
      <c r="Q4489" s="3" t="s">
        <v>681</v>
      </c>
      <c r="R4489" s="78"/>
    </row>
    <row r="4490" spans="1:18" x14ac:dyDescent="0.2">
      <c r="A4490" s="26" t="s">
        <v>460</v>
      </c>
      <c r="B4490" s="60" t="s">
        <v>299</v>
      </c>
      <c r="C4490" s="78" t="s">
        <v>754</v>
      </c>
      <c r="D4490" s="78">
        <v>28797</v>
      </c>
      <c r="E4490" s="78">
        <v>43</v>
      </c>
      <c r="F4490" s="78">
        <v>26848</v>
      </c>
      <c r="G4490" s="78">
        <v>63</v>
      </c>
      <c r="H4490" s="78">
        <f t="shared" si="281"/>
        <v>106</v>
      </c>
      <c r="I4490" s="74">
        <v>0.40566037735849059</v>
      </c>
      <c r="J4490" s="74">
        <v>0.59433962264150941</v>
      </c>
      <c r="K4490" s="75">
        <f t="shared" si="282"/>
        <v>3.2231795994746855E-2</v>
      </c>
      <c r="L4490" s="75">
        <f t="shared" si="283"/>
        <v>0.97956401469612253</v>
      </c>
      <c r="M4490" s="76" t="str">
        <f t="shared" si="284"/>
        <v>-</v>
      </c>
      <c r="N4490" s="76" t="str">
        <f t="shared" si="284"/>
        <v>-</v>
      </c>
      <c r="O4490" s="3" t="s">
        <v>682</v>
      </c>
      <c r="P4490" s="3" t="s">
        <v>683</v>
      </c>
      <c r="Q4490" s="3" t="s">
        <v>681</v>
      </c>
      <c r="R4490" s="78"/>
    </row>
    <row r="4491" spans="1:18" x14ac:dyDescent="0.2">
      <c r="A4491" s="26" t="s">
        <v>460</v>
      </c>
      <c r="B4491" s="60" t="s">
        <v>299</v>
      </c>
      <c r="C4491" s="78" t="s">
        <v>755</v>
      </c>
      <c r="D4491" s="78">
        <v>28797</v>
      </c>
      <c r="E4491" s="78">
        <v>46</v>
      </c>
      <c r="F4491" s="78">
        <v>26848</v>
      </c>
      <c r="G4491" s="78">
        <v>34</v>
      </c>
      <c r="H4491" s="78">
        <f t="shared" si="281"/>
        <v>80</v>
      </c>
      <c r="I4491" s="74">
        <v>0.57499999999999996</v>
      </c>
      <c r="J4491" s="74">
        <v>0.42499999999999999</v>
      </c>
      <c r="K4491" s="75">
        <f t="shared" si="282"/>
        <v>0.92718227279850873</v>
      </c>
      <c r="L4491" s="75">
        <f t="shared" si="283"/>
        <v>0.10925901973935206</v>
      </c>
      <c r="M4491" s="76" t="str">
        <f t="shared" si="284"/>
        <v>-</v>
      </c>
      <c r="N4491" s="76" t="str">
        <f t="shared" si="284"/>
        <v>-</v>
      </c>
      <c r="O4491" s="3" t="s">
        <v>682</v>
      </c>
      <c r="P4491" s="3" t="s">
        <v>683</v>
      </c>
      <c r="Q4491" s="3" t="s">
        <v>681</v>
      </c>
      <c r="R4491" s="78"/>
    </row>
    <row r="4492" spans="1:18" x14ac:dyDescent="0.2">
      <c r="A4492" s="26" t="s">
        <v>460</v>
      </c>
      <c r="B4492" s="60" t="s">
        <v>299</v>
      </c>
      <c r="C4492" s="78" t="s">
        <v>756</v>
      </c>
      <c r="D4492" s="78">
        <v>28797</v>
      </c>
      <c r="E4492" s="78">
        <v>35</v>
      </c>
      <c r="F4492" s="78">
        <v>26848</v>
      </c>
      <c r="G4492" s="78">
        <v>34</v>
      </c>
      <c r="H4492" s="78">
        <f t="shared" si="281"/>
        <v>69</v>
      </c>
      <c r="I4492" s="74">
        <v>0.50724637681159424</v>
      </c>
      <c r="J4492" s="74">
        <v>0.49275362318840582</v>
      </c>
      <c r="K4492" s="75">
        <f t="shared" si="282"/>
        <v>0.59502547354053692</v>
      </c>
      <c r="L4492" s="75">
        <f t="shared" si="283"/>
        <v>0.49999999999999978</v>
      </c>
      <c r="M4492" s="76" t="str">
        <f t="shared" si="284"/>
        <v>-</v>
      </c>
      <c r="N4492" s="76" t="str">
        <f t="shared" si="284"/>
        <v>-</v>
      </c>
      <c r="O4492" s="3" t="s">
        <v>682</v>
      </c>
      <c r="P4492" s="3" t="s">
        <v>683</v>
      </c>
      <c r="Q4492" s="3" t="s">
        <v>681</v>
      </c>
      <c r="R4492" s="78"/>
    </row>
    <row r="4493" spans="1:18" x14ac:dyDescent="0.2">
      <c r="A4493" s="26" t="s">
        <v>460</v>
      </c>
      <c r="B4493" s="60" t="s">
        <v>299</v>
      </c>
      <c r="C4493" s="78" t="s">
        <v>757</v>
      </c>
      <c r="D4493" s="78">
        <v>28797</v>
      </c>
      <c r="E4493" s="78">
        <v>34</v>
      </c>
      <c r="F4493" s="78">
        <v>26848</v>
      </c>
      <c r="G4493" s="78">
        <v>37</v>
      </c>
      <c r="H4493" s="78">
        <f t="shared" si="281"/>
        <v>71</v>
      </c>
      <c r="I4493" s="74">
        <v>0.47887323943661969</v>
      </c>
      <c r="J4493" s="74">
        <v>0.52112676056338025</v>
      </c>
      <c r="K4493" s="75">
        <f t="shared" si="282"/>
        <v>0.40629432470308102</v>
      </c>
      <c r="L4493" s="75">
        <f t="shared" si="283"/>
        <v>0.68234617895616634</v>
      </c>
      <c r="M4493" s="76" t="str">
        <f t="shared" si="284"/>
        <v>-</v>
      </c>
      <c r="N4493" s="76" t="str">
        <f t="shared" si="284"/>
        <v>-</v>
      </c>
      <c r="O4493" s="3" t="s">
        <v>682</v>
      </c>
      <c r="P4493" s="3" t="s">
        <v>683</v>
      </c>
      <c r="Q4493" s="3" t="s">
        <v>681</v>
      </c>
      <c r="R4493" s="78"/>
    </row>
    <row r="4494" spans="1:18" x14ac:dyDescent="0.2">
      <c r="A4494" s="26" t="s">
        <v>460</v>
      </c>
      <c r="B4494" s="60" t="s">
        <v>299</v>
      </c>
      <c r="C4494" s="78" t="s">
        <v>758</v>
      </c>
      <c r="D4494" s="78">
        <v>28797</v>
      </c>
      <c r="E4494" s="78">
        <v>31</v>
      </c>
      <c r="F4494" s="78">
        <v>26848</v>
      </c>
      <c r="G4494" s="78">
        <v>23</v>
      </c>
      <c r="H4494" s="78">
        <f t="shared" si="281"/>
        <v>54</v>
      </c>
      <c r="I4494" s="74">
        <v>0.57407407407407407</v>
      </c>
      <c r="J4494" s="74">
        <v>0.42592592592592593</v>
      </c>
      <c r="K4494" s="75">
        <f t="shared" si="282"/>
        <v>0.88983575291169448</v>
      </c>
      <c r="L4494" s="75">
        <f t="shared" si="283"/>
        <v>0.17044547061004878</v>
      </c>
      <c r="M4494" s="76" t="str">
        <f t="shared" si="284"/>
        <v>-</v>
      </c>
      <c r="N4494" s="76" t="str">
        <f t="shared" si="284"/>
        <v>-</v>
      </c>
      <c r="O4494" s="3" t="s">
        <v>682</v>
      </c>
      <c r="P4494" s="3" t="s">
        <v>683</v>
      </c>
      <c r="Q4494" s="3" t="s">
        <v>681</v>
      </c>
      <c r="R4494" s="78"/>
    </row>
    <row r="4495" spans="1:18" x14ac:dyDescent="0.2">
      <c r="A4495" s="26" t="s">
        <v>460</v>
      </c>
      <c r="B4495" s="60" t="s">
        <v>299</v>
      </c>
      <c r="C4495" s="78" t="s">
        <v>759</v>
      </c>
      <c r="D4495" s="78">
        <v>28797</v>
      </c>
      <c r="E4495" s="78">
        <v>24</v>
      </c>
      <c r="F4495" s="78">
        <v>26848</v>
      </c>
      <c r="G4495" s="78">
        <v>43</v>
      </c>
      <c r="H4495" s="78">
        <f t="shared" si="281"/>
        <v>67</v>
      </c>
      <c r="I4495" s="74">
        <v>0.35820895522388058</v>
      </c>
      <c r="J4495" s="74">
        <v>0.64179104477611937</v>
      </c>
      <c r="K4495" s="75">
        <f t="shared" si="282"/>
        <v>1.3559996201563174E-2</v>
      </c>
      <c r="L4495" s="75">
        <f t="shared" si="283"/>
        <v>0.99303306248785606</v>
      </c>
      <c r="M4495" s="76" t="str">
        <f t="shared" si="284"/>
        <v>-</v>
      </c>
      <c r="N4495" s="76" t="str">
        <f t="shared" si="284"/>
        <v>-</v>
      </c>
      <c r="O4495" s="3" t="s">
        <v>682</v>
      </c>
      <c r="P4495" s="3" t="s">
        <v>683</v>
      </c>
      <c r="Q4495" s="3" t="s">
        <v>681</v>
      </c>
      <c r="R4495" s="78"/>
    </row>
    <row r="4496" spans="1:18" x14ac:dyDescent="0.2">
      <c r="A4496" s="26" t="s">
        <v>460</v>
      </c>
      <c r="B4496" s="60" t="s">
        <v>299</v>
      </c>
      <c r="C4496" s="78" t="s">
        <v>760</v>
      </c>
      <c r="D4496" s="78">
        <v>28797</v>
      </c>
      <c r="E4496" s="78">
        <v>26</v>
      </c>
      <c r="F4496" s="78">
        <v>26848</v>
      </c>
      <c r="G4496" s="78">
        <v>33</v>
      </c>
      <c r="H4496" s="78">
        <f t="shared" si="281"/>
        <v>59</v>
      </c>
      <c r="I4496" s="74">
        <v>0.44067796610169491</v>
      </c>
      <c r="J4496" s="74">
        <v>0.55932203389830504</v>
      </c>
      <c r="K4496" s="75">
        <f t="shared" si="282"/>
        <v>0.21749640256107677</v>
      </c>
      <c r="L4496" s="75">
        <f t="shared" si="283"/>
        <v>0.85120239585778523</v>
      </c>
      <c r="M4496" s="76" t="str">
        <f t="shared" si="284"/>
        <v>-</v>
      </c>
      <c r="N4496" s="76" t="str">
        <f t="shared" si="284"/>
        <v>-</v>
      </c>
      <c r="O4496" s="3" t="s">
        <v>682</v>
      </c>
      <c r="P4496" s="3" t="s">
        <v>683</v>
      </c>
      <c r="Q4496" s="3" t="s">
        <v>681</v>
      </c>
      <c r="R4496" s="78"/>
    </row>
    <row r="4497" spans="1:18" x14ac:dyDescent="0.2">
      <c r="A4497" s="26" t="s">
        <v>460</v>
      </c>
      <c r="B4497" s="60" t="s">
        <v>299</v>
      </c>
      <c r="C4497" s="78" t="s">
        <v>761</v>
      </c>
      <c r="D4497" s="78">
        <v>28797</v>
      </c>
      <c r="E4497" s="78">
        <v>21</v>
      </c>
      <c r="F4497" s="78">
        <v>26848</v>
      </c>
      <c r="G4497" s="78">
        <v>31</v>
      </c>
      <c r="H4497" s="78">
        <f t="shared" si="281"/>
        <v>52</v>
      </c>
      <c r="I4497" s="74">
        <v>0.40384615384615385</v>
      </c>
      <c r="J4497" s="74">
        <v>0.59615384615384615</v>
      </c>
      <c r="K4497" s="75">
        <f t="shared" si="282"/>
        <v>0.10580428438075812</v>
      </c>
      <c r="L4497" s="75">
        <f t="shared" si="283"/>
        <v>0.93682646209303932</v>
      </c>
      <c r="M4497" s="76" t="str">
        <f t="shared" si="284"/>
        <v>-</v>
      </c>
      <c r="N4497" s="76" t="str">
        <f t="shared" si="284"/>
        <v>-</v>
      </c>
      <c r="O4497" s="3" t="s">
        <v>682</v>
      </c>
      <c r="P4497" s="3" t="s">
        <v>683</v>
      </c>
      <c r="Q4497" s="3" t="s">
        <v>681</v>
      </c>
      <c r="R4497" s="78"/>
    </row>
    <row r="4498" spans="1:18" x14ac:dyDescent="0.2">
      <c r="A4498" s="26" t="s">
        <v>460</v>
      </c>
      <c r="B4498" s="60" t="s">
        <v>299</v>
      </c>
      <c r="C4498" s="78" t="s">
        <v>762</v>
      </c>
      <c r="D4498" s="78">
        <v>28797</v>
      </c>
      <c r="E4498" s="78">
        <v>24</v>
      </c>
      <c r="F4498" s="78">
        <v>26848</v>
      </c>
      <c r="G4498" s="78">
        <v>24</v>
      </c>
      <c r="H4498" s="78">
        <f t="shared" si="281"/>
        <v>48</v>
      </c>
      <c r="I4498" s="74">
        <v>0.5</v>
      </c>
      <c r="J4498" s="74">
        <v>0.5</v>
      </c>
      <c r="K4498" s="75">
        <f t="shared" si="282"/>
        <v>0.55728325135674295</v>
      </c>
      <c r="L4498" s="75">
        <f t="shared" si="283"/>
        <v>0.55728325135674295</v>
      </c>
      <c r="M4498" s="76" t="str">
        <f t="shared" si="284"/>
        <v>-</v>
      </c>
      <c r="N4498" s="76" t="str">
        <f t="shared" si="284"/>
        <v>-</v>
      </c>
      <c r="O4498" s="3" t="s">
        <v>682</v>
      </c>
      <c r="P4498" s="3" t="s">
        <v>683</v>
      </c>
      <c r="Q4498" s="3" t="s">
        <v>681</v>
      </c>
      <c r="R4498" s="78"/>
    </row>
    <row r="4499" spans="1:18" x14ac:dyDescent="0.2">
      <c r="A4499" s="26" t="s">
        <v>460</v>
      </c>
      <c r="B4499" s="60" t="s">
        <v>299</v>
      </c>
      <c r="C4499" s="78" t="s">
        <v>741</v>
      </c>
      <c r="D4499" s="78">
        <v>28797</v>
      </c>
      <c r="E4499" s="78">
        <v>15</v>
      </c>
      <c r="F4499" s="78">
        <v>26848</v>
      </c>
      <c r="G4499" s="78">
        <v>16</v>
      </c>
      <c r="H4499" s="78">
        <f t="shared" si="281"/>
        <v>31</v>
      </c>
      <c r="I4499" s="74">
        <v>0.4838709677419355</v>
      </c>
      <c r="J4499" s="74">
        <v>0.5161290322580645</v>
      </c>
      <c r="K4499" s="75">
        <f t="shared" si="282"/>
        <v>0.49999999999999978</v>
      </c>
      <c r="L4499" s="75">
        <f t="shared" si="283"/>
        <v>0.63994993409141876</v>
      </c>
      <c r="M4499" s="76" t="str">
        <f t="shared" si="284"/>
        <v>-</v>
      </c>
      <c r="N4499" s="76" t="str">
        <f t="shared" si="284"/>
        <v>-</v>
      </c>
      <c r="O4499" s="3" t="s">
        <v>682</v>
      </c>
      <c r="P4499" s="3" t="s">
        <v>683</v>
      </c>
      <c r="Q4499" s="3" t="s">
        <v>681</v>
      </c>
      <c r="R4499" s="78"/>
    </row>
    <row r="4500" spans="1:18" x14ac:dyDescent="0.2">
      <c r="A4500" s="26" t="s">
        <v>460</v>
      </c>
      <c r="B4500" s="60" t="s">
        <v>299</v>
      </c>
      <c r="C4500" s="78" t="s">
        <v>742</v>
      </c>
      <c r="D4500" s="78">
        <v>28797</v>
      </c>
      <c r="E4500" s="78">
        <v>21</v>
      </c>
      <c r="F4500" s="78">
        <v>26848</v>
      </c>
      <c r="G4500" s="78">
        <v>30</v>
      </c>
      <c r="H4500" s="78">
        <f t="shared" si="281"/>
        <v>51</v>
      </c>
      <c r="I4500" s="74">
        <v>0.41176470588235292</v>
      </c>
      <c r="J4500" s="74">
        <v>0.58823529411764708</v>
      </c>
      <c r="K4500" s="75">
        <f t="shared" si="282"/>
        <v>0.13121876785552181</v>
      </c>
      <c r="L4500" s="75">
        <f t="shared" si="283"/>
        <v>0.91961019909400576</v>
      </c>
      <c r="M4500" s="76" t="str">
        <f t="shared" si="284"/>
        <v>-</v>
      </c>
      <c r="N4500" s="76" t="str">
        <f t="shared" si="284"/>
        <v>-</v>
      </c>
      <c r="O4500" s="3" t="s">
        <v>682</v>
      </c>
      <c r="P4500" s="3" t="s">
        <v>683</v>
      </c>
      <c r="Q4500" s="3" t="s">
        <v>681</v>
      </c>
      <c r="R4500" s="78"/>
    </row>
    <row r="4501" spans="1:18" x14ac:dyDescent="0.2">
      <c r="A4501" s="26" t="s">
        <v>460</v>
      </c>
      <c r="B4501" s="60" t="s">
        <v>299</v>
      </c>
      <c r="C4501" s="78" t="s">
        <v>743</v>
      </c>
      <c r="D4501" s="78">
        <v>28797</v>
      </c>
      <c r="E4501" s="78">
        <v>23</v>
      </c>
      <c r="F4501" s="78">
        <v>26848</v>
      </c>
      <c r="G4501" s="78">
        <v>22</v>
      </c>
      <c r="H4501" s="78">
        <f t="shared" si="281"/>
        <v>45</v>
      </c>
      <c r="I4501" s="74">
        <v>0.51111111111111107</v>
      </c>
      <c r="J4501" s="74">
        <v>0.48888888888888887</v>
      </c>
      <c r="K4501" s="75">
        <f t="shared" si="282"/>
        <v>0.61700408787760375</v>
      </c>
      <c r="L4501" s="75">
        <f t="shared" si="283"/>
        <v>0.49999999999999978</v>
      </c>
      <c r="M4501" s="76" t="str">
        <f t="shared" si="284"/>
        <v>-</v>
      </c>
      <c r="N4501" s="76" t="str">
        <f t="shared" si="284"/>
        <v>-</v>
      </c>
      <c r="O4501" s="3" t="s">
        <v>682</v>
      </c>
      <c r="P4501" s="3" t="s">
        <v>683</v>
      </c>
      <c r="Q4501" s="3" t="s">
        <v>681</v>
      </c>
      <c r="R4501" s="78"/>
    </row>
    <row r="4502" spans="1:18" x14ac:dyDescent="0.2">
      <c r="A4502" s="26" t="s">
        <v>460</v>
      </c>
      <c r="B4502" s="60" t="s">
        <v>299</v>
      </c>
      <c r="C4502" s="78" t="s">
        <v>744</v>
      </c>
      <c r="D4502" s="78">
        <v>28797</v>
      </c>
      <c r="E4502" s="78">
        <v>16</v>
      </c>
      <c r="F4502" s="78">
        <v>26848</v>
      </c>
      <c r="G4502" s="78">
        <v>28</v>
      </c>
      <c r="H4502" s="78">
        <f t="shared" si="281"/>
        <v>44</v>
      </c>
      <c r="I4502" s="74">
        <v>0.36363636363636365</v>
      </c>
      <c r="J4502" s="74">
        <v>0.63636363636363635</v>
      </c>
      <c r="K4502" s="75">
        <f t="shared" si="282"/>
        <v>4.8070877210307075E-2</v>
      </c>
      <c r="L4502" s="75">
        <f t="shared" si="283"/>
        <v>0.9756166170477627</v>
      </c>
      <c r="M4502" s="76" t="str">
        <f t="shared" si="284"/>
        <v>-</v>
      </c>
      <c r="N4502" s="76" t="str">
        <f t="shared" si="284"/>
        <v>-</v>
      </c>
      <c r="O4502" s="3" t="s">
        <v>682</v>
      </c>
      <c r="P4502" s="3" t="s">
        <v>683</v>
      </c>
      <c r="Q4502" s="3" t="s">
        <v>681</v>
      </c>
      <c r="R4502" s="78"/>
    </row>
    <row r="4503" spans="1:18" x14ac:dyDescent="0.2">
      <c r="A4503" s="26" t="s">
        <v>460</v>
      </c>
      <c r="B4503" s="60" t="s">
        <v>299</v>
      </c>
      <c r="C4503" s="78" t="s">
        <v>745</v>
      </c>
      <c r="D4503" s="78">
        <v>28797</v>
      </c>
      <c r="E4503" s="78">
        <v>27</v>
      </c>
      <c r="F4503" s="78">
        <v>26848</v>
      </c>
      <c r="G4503" s="78">
        <v>31</v>
      </c>
      <c r="H4503" s="78">
        <f t="shared" si="281"/>
        <v>58</v>
      </c>
      <c r="I4503" s="74">
        <v>0.46551724137931033</v>
      </c>
      <c r="J4503" s="74">
        <v>0.53448275862068961</v>
      </c>
      <c r="K4503" s="75">
        <f t="shared" si="282"/>
        <v>0.34700204703806614</v>
      </c>
      <c r="L4503" s="75">
        <f t="shared" si="283"/>
        <v>0.74407884578091577</v>
      </c>
      <c r="M4503" s="76" t="str">
        <f t="shared" si="284"/>
        <v>-</v>
      </c>
      <c r="N4503" s="76" t="str">
        <f t="shared" si="284"/>
        <v>-</v>
      </c>
      <c r="O4503" s="3" t="s">
        <v>682</v>
      </c>
      <c r="P4503" s="3" t="s">
        <v>683</v>
      </c>
      <c r="Q4503" s="3" t="s">
        <v>681</v>
      </c>
      <c r="R4503" s="78"/>
    </row>
    <row r="4504" spans="1:18" x14ac:dyDescent="0.2">
      <c r="A4504" s="26" t="s">
        <v>460</v>
      </c>
      <c r="B4504" s="60" t="s">
        <v>299</v>
      </c>
      <c r="C4504" s="78" t="s">
        <v>746</v>
      </c>
      <c r="D4504" s="78">
        <v>28797</v>
      </c>
      <c r="E4504" s="78">
        <v>18</v>
      </c>
      <c r="F4504" s="78">
        <v>26848</v>
      </c>
      <c r="G4504" s="78">
        <v>21</v>
      </c>
      <c r="H4504" s="78">
        <f t="shared" si="281"/>
        <v>39</v>
      </c>
      <c r="I4504" s="74">
        <v>0.46153846153846156</v>
      </c>
      <c r="J4504" s="74">
        <v>0.53846153846153844</v>
      </c>
      <c r="K4504" s="75">
        <f t="shared" si="282"/>
        <v>0.37462931238042085</v>
      </c>
      <c r="L4504" s="75">
        <f t="shared" si="283"/>
        <v>0.73880130975157954</v>
      </c>
      <c r="M4504" s="76" t="str">
        <f t="shared" si="284"/>
        <v>-</v>
      </c>
      <c r="N4504" s="76" t="str">
        <f t="shared" si="284"/>
        <v>-</v>
      </c>
      <c r="O4504" s="3" t="s">
        <v>682</v>
      </c>
      <c r="P4504" s="3" t="s">
        <v>683</v>
      </c>
      <c r="Q4504" s="3" t="s">
        <v>681</v>
      </c>
      <c r="R4504" s="78"/>
    </row>
    <row r="4505" spans="1:18" x14ac:dyDescent="0.2">
      <c r="A4505" s="26" t="s">
        <v>460</v>
      </c>
      <c r="B4505" s="60" t="s">
        <v>299</v>
      </c>
      <c r="C4505" s="78" t="s">
        <v>747</v>
      </c>
      <c r="D4505" s="78">
        <v>28797</v>
      </c>
      <c r="E4505" s="78">
        <v>13</v>
      </c>
      <c r="F4505" s="78">
        <v>26848</v>
      </c>
      <c r="G4505" s="78">
        <v>5</v>
      </c>
      <c r="H4505" s="78">
        <f t="shared" si="281"/>
        <v>18</v>
      </c>
      <c r="I4505" s="74">
        <v>0.72222222222222221</v>
      </c>
      <c r="J4505" s="74">
        <v>0.27777777777777779</v>
      </c>
      <c r="K4505" s="75">
        <f t="shared" si="282"/>
        <v>0.98455810546875</v>
      </c>
      <c r="L4505" s="75">
        <f t="shared" si="283"/>
        <v>4.8126220703125035E-2</v>
      </c>
      <c r="M4505" s="76" t="str">
        <f t="shared" si="284"/>
        <v>-</v>
      </c>
      <c r="N4505" s="76" t="str">
        <f t="shared" si="284"/>
        <v>-</v>
      </c>
      <c r="O4505" s="3" t="s">
        <v>682</v>
      </c>
      <c r="P4505" s="3" t="s">
        <v>683</v>
      </c>
      <c r="Q4505" s="3" t="s">
        <v>681</v>
      </c>
      <c r="R4505" s="78"/>
    </row>
    <row r="4506" spans="1:18" x14ac:dyDescent="0.2">
      <c r="A4506" s="26" t="s">
        <v>460</v>
      </c>
      <c r="B4506" s="60" t="s">
        <v>299</v>
      </c>
      <c r="C4506" s="78" t="s">
        <v>748</v>
      </c>
      <c r="D4506" s="78">
        <v>28797</v>
      </c>
      <c r="E4506" s="78">
        <v>17</v>
      </c>
      <c r="F4506" s="78">
        <v>26848</v>
      </c>
      <c r="G4506" s="78">
        <v>23</v>
      </c>
      <c r="H4506" s="78">
        <f t="shared" si="281"/>
        <v>40</v>
      </c>
      <c r="I4506" s="74">
        <v>0.42499999999999999</v>
      </c>
      <c r="J4506" s="74">
        <v>0.57499999999999996</v>
      </c>
      <c r="K4506" s="75">
        <f t="shared" si="282"/>
        <v>0.21479525392169321</v>
      </c>
      <c r="L4506" s="75">
        <f t="shared" si="283"/>
        <v>0.86590637447261543</v>
      </c>
      <c r="M4506" s="76" t="str">
        <f t="shared" si="284"/>
        <v>-</v>
      </c>
      <c r="N4506" s="76" t="str">
        <f t="shared" si="284"/>
        <v>-</v>
      </c>
      <c r="O4506" s="3" t="s">
        <v>682</v>
      </c>
      <c r="P4506" s="3" t="s">
        <v>683</v>
      </c>
      <c r="Q4506" s="3" t="s">
        <v>681</v>
      </c>
      <c r="R4506" s="78"/>
    </row>
    <row r="4507" spans="1:18" x14ac:dyDescent="0.2">
      <c r="A4507" s="26" t="s">
        <v>460</v>
      </c>
      <c r="B4507" s="60" t="s">
        <v>299</v>
      </c>
      <c r="C4507" s="78" t="s">
        <v>749</v>
      </c>
      <c r="D4507" s="78">
        <v>28797</v>
      </c>
      <c r="E4507" s="78">
        <v>18</v>
      </c>
      <c r="F4507" s="78">
        <v>26848</v>
      </c>
      <c r="G4507" s="78">
        <v>22</v>
      </c>
      <c r="H4507" s="78">
        <f t="shared" si="281"/>
        <v>40</v>
      </c>
      <c r="I4507" s="74">
        <v>0.45</v>
      </c>
      <c r="J4507" s="74">
        <v>0.55000000000000004</v>
      </c>
      <c r="K4507" s="75">
        <f t="shared" si="282"/>
        <v>0.31791400131442066</v>
      </c>
      <c r="L4507" s="75">
        <f t="shared" si="283"/>
        <v>0.78520474607830681</v>
      </c>
      <c r="M4507" s="76" t="str">
        <f t="shared" si="284"/>
        <v>-</v>
      </c>
      <c r="N4507" s="76" t="str">
        <f t="shared" si="284"/>
        <v>-</v>
      </c>
      <c r="O4507" s="3" t="s">
        <v>682</v>
      </c>
      <c r="P4507" s="3" t="s">
        <v>683</v>
      </c>
      <c r="Q4507" s="3" t="s">
        <v>681</v>
      </c>
      <c r="R4507" s="78"/>
    </row>
    <row r="4508" spans="1:18" x14ac:dyDescent="0.2">
      <c r="A4508" s="26" t="s">
        <v>460</v>
      </c>
      <c r="B4508" s="60" t="s">
        <v>299</v>
      </c>
      <c r="C4508" s="78" t="s">
        <v>750</v>
      </c>
      <c r="D4508" s="78">
        <v>28797</v>
      </c>
      <c r="E4508" s="78">
        <v>10</v>
      </c>
      <c r="F4508" s="78">
        <v>26848</v>
      </c>
      <c r="G4508" s="78">
        <v>6</v>
      </c>
      <c r="H4508" s="78">
        <f t="shared" si="281"/>
        <v>16</v>
      </c>
      <c r="I4508" s="74">
        <v>0.625</v>
      </c>
      <c r="J4508" s="74">
        <v>0.375</v>
      </c>
      <c r="K4508" s="75">
        <f t="shared" si="282"/>
        <v>0.8949432373046875</v>
      </c>
      <c r="L4508" s="75">
        <f t="shared" si="283"/>
        <v>0.22724914550781258</v>
      </c>
      <c r="M4508" s="76" t="str">
        <f t="shared" si="284"/>
        <v>-</v>
      </c>
      <c r="N4508" s="76" t="str">
        <f t="shared" si="284"/>
        <v>-</v>
      </c>
      <c r="O4508" s="3" t="s">
        <v>682</v>
      </c>
      <c r="P4508" s="3" t="s">
        <v>683</v>
      </c>
      <c r="Q4508" s="3" t="s">
        <v>681</v>
      </c>
      <c r="R4508" s="78"/>
    </row>
    <row r="4509" spans="1:18" x14ac:dyDescent="0.2">
      <c r="A4509" s="26" t="s">
        <v>460</v>
      </c>
      <c r="B4509" s="60" t="s">
        <v>299</v>
      </c>
      <c r="C4509" s="78" t="s">
        <v>751</v>
      </c>
      <c r="D4509" s="78">
        <v>28797</v>
      </c>
      <c r="E4509" s="78">
        <v>15</v>
      </c>
      <c r="F4509" s="78">
        <v>26848</v>
      </c>
      <c r="G4509" s="78">
        <v>12</v>
      </c>
      <c r="H4509" s="78">
        <f t="shared" si="281"/>
        <v>27</v>
      </c>
      <c r="I4509" s="74">
        <v>0.55555555555555558</v>
      </c>
      <c r="J4509" s="74">
        <v>0.44444444444444442</v>
      </c>
      <c r="K4509" s="75">
        <f t="shared" si="282"/>
        <v>0.77896583080291737</v>
      </c>
      <c r="L4509" s="75">
        <f t="shared" si="283"/>
        <v>0.35055401921272289</v>
      </c>
      <c r="M4509" s="76" t="str">
        <f t="shared" si="284"/>
        <v>-</v>
      </c>
      <c r="N4509" s="76" t="str">
        <f t="shared" si="284"/>
        <v>-</v>
      </c>
      <c r="O4509" s="3" t="s">
        <v>682</v>
      </c>
      <c r="P4509" s="3" t="s">
        <v>683</v>
      </c>
      <c r="Q4509" s="3" t="s">
        <v>681</v>
      </c>
      <c r="R4509" s="78"/>
    </row>
    <row r="4510" spans="1:18" x14ac:dyDescent="0.2">
      <c r="A4510" s="26" t="s">
        <v>460</v>
      </c>
      <c r="B4510" s="60" t="s">
        <v>299</v>
      </c>
      <c r="C4510" s="78" t="s">
        <v>752</v>
      </c>
      <c r="D4510" s="78">
        <v>28797</v>
      </c>
      <c r="E4510" s="78">
        <v>8</v>
      </c>
      <c r="F4510" s="78">
        <v>26848</v>
      </c>
      <c r="G4510" s="78">
        <v>3</v>
      </c>
      <c r="H4510" s="78">
        <f t="shared" si="281"/>
        <v>11</v>
      </c>
      <c r="I4510" s="74">
        <v>0.72727272727272729</v>
      </c>
      <c r="J4510" s="74">
        <v>0.27272727272727271</v>
      </c>
      <c r="K4510" s="75">
        <f t="shared" si="282"/>
        <v>0.96728515625</v>
      </c>
      <c r="L4510" s="75">
        <f t="shared" si="283"/>
        <v>0.11328125</v>
      </c>
      <c r="M4510" s="76" t="str">
        <f t="shared" si="284"/>
        <v>-</v>
      </c>
      <c r="N4510" s="76" t="str">
        <f t="shared" si="284"/>
        <v>-</v>
      </c>
      <c r="O4510" s="3" t="s">
        <v>682</v>
      </c>
      <c r="P4510" s="3" t="s">
        <v>683</v>
      </c>
      <c r="Q4510" s="3" t="s">
        <v>681</v>
      </c>
      <c r="R4510" s="78"/>
    </row>
    <row r="4511" spans="1:18" x14ac:dyDescent="0.2">
      <c r="A4511" s="26" t="s">
        <v>460</v>
      </c>
      <c r="B4511" s="60" t="s">
        <v>299</v>
      </c>
      <c r="C4511" s="78" t="s">
        <v>753</v>
      </c>
      <c r="D4511" s="78">
        <v>28797</v>
      </c>
      <c r="E4511" s="78">
        <v>8</v>
      </c>
      <c r="F4511" s="78">
        <v>26848</v>
      </c>
      <c r="G4511" s="78">
        <v>2</v>
      </c>
      <c r="H4511" s="78">
        <f t="shared" ref="H4511:H4574" si="285">E4511+G4511</f>
        <v>10</v>
      </c>
      <c r="I4511" s="74">
        <v>0.8</v>
      </c>
      <c r="J4511" s="74">
        <v>0.2</v>
      </c>
      <c r="K4511" s="75">
        <f t="shared" si="282"/>
        <v>0.9892578125</v>
      </c>
      <c r="L4511" s="75">
        <f t="shared" si="283"/>
        <v>5.46875E-2</v>
      </c>
      <c r="M4511" s="76" t="str">
        <f t="shared" si="284"/>
        <v>-</v>
      </c>
      <c r="N4511" s="76" t="str">
        <f t="shared" si="284"/>
        <v>-</v>
      </c>
      <c r="O4511" s="3" t="s">
        <v>682</v>
      </c>
      <c r="P4511" s="3" t="s">
        <v>683</v>
      </c>
      <c r="Q4511" s="3" t="s">
        <v>681</v>
      </c>
      <c r="R4511" s="78"/>
    </row>
    <row r="4512" spans="1:18" x14ac:dyDescent="0.2">
      <c r="A4512" s="26" t="s">
        <v>284</v>
      </c>
      <c r="B4512" s="60" t="s">
        <v>299</v>
      </c>
      <c r="C4512" s="78" t="s">
        <v>754</v>
      </c>
      <c r="D4512" s="78">
        <v>28797</v>
      </c>
      <c r="E4512" s="78">
        <v>249</v>
      </c>
      <c r="F4512" s="78">
        <v>26848</v>
      </c>
      <c r="G4512" s="78">
        <v>252</v>
      </c>
      <c r="H4512" s="78">
        <f t="shared" si="285"/>
        <v>501</v>
      </c>
      <c r="I4512" s="74">
        <v>0.49700598802395207</v>
      </c>
      <c r="J4512" s="74">
        <v>0.50299401197604787</v>
      </c>
      <c r="K4512" s="75">
        <f t="shared" si="282"/>
        <v>0.46440639955731461</v>
      </c>
      <c r="L4512" s="75">
        <f t="shared" si="283"/>
        <v>0.57090471199296811</v>
      </c>
      <c r="M4512" s="76" t="str">
        <f t="shared" si="284"/>
        <v>-</v>
      </c>
      <c r="N4512" s="76" t="str">
        <f t="shared" si="284"/>
        <v>-</v>
      </c>
      <c r="O4512" s="3" t="s">
        <v>682</v>
      </c>
      <c r="P4512" s="3" t="s">
        <v>683</v>
      </c>
      <c r="Q4512" s="3" t="s">
        <v>681</v>
      </c>
      <c r="R4512" s="78"/>
    </row>
    <row r="4513" spans="1:18" x14ac:dyDescent="0.2">
      <c r="A4513" s="26" t="s">
        <v>284</v>
      </c>
      <c r="B4513" s="60" t="s">
        <v>299</v>
      </c>
      <c r="C4513" s="78" t="s">
        <v>755</v>
      </c>
      <c r="D4513" s="78">
        <v>28797</v>
      </c>
      <c r="E4513" s="78">
        <v>198</v>
      </c>
      <c r="F4513" s="78">
        <v>26848</v>
      </c>
      <c r="G4513" s="78">
        <v>214</v>
      </c>
      <c r="H4513" s="78">
        <f t="shared" si="285"/>
        <v>412</v>
      </c>
      <c r="I4513" s="74">
        <v>0.48058252427184467</v>
      </c>
      <c r="J4513" s="74">
        <v>0.51941747572815533</v>
      </c>
      <c r="K4513" s="75">
        <f t="shared" si="282"/>
        <v>0.22997518016934543</v>
      </c>
      <c r="L4513" s="75">
        <f t="shared" si="283"/>
        <v>0.79883823632485784</v>
      </c>
      <c r="M4513" s="76" t="str">
        <f t="shared" si="284"/>
        <v>-</v>
      </c>
      <c r="N4513" s="76" t="str">
        <f t="shared" si="284"/>
        <v>-</v>
      </c>
      <c r="O4513" s="3" t="s">
        <v>682</v>
      </c>
      <c r="P4513" s="3" t="s">
        <v>683</v>
      </c>
      <c r="Q4513" s="3" t="s">
        <v>681</v>
      </c>
      <c r="R4513" s="78"/>
    </row>
    <row r="4514" spans="1:18" x14ac:dyDescent="0.2">
      <c r="A4514" s="26" t="s">
        <v>284</v>
      </c>
      <c r="B4514" s="60" t="s">
        <v>299</v>
      </c>
      <c r="C4514" s="78" t="s">
        <v>756</v>
      </c>
      <c r="D4514" s="78">
        <v>28797</v>
      </c>
      <c r="E4514" s="78">
        <v>188</v>
      </c>
      <c r="F4514" s="78">
        <v>26848</v>
      </c>
      <c r="G4514" s="78">
        <v>190</v>
      </c>
      <c r="H4514" s="78">
        <f t="shared" si="285"/>
        <v>378</v>
      </c>
      <c r="I4514" s="74">
        <v>0.49735449735449733</v>
      </c>
      <c r="J4514" s="74">
        <v>0.50264550264550267</v>
      </c>
      <c r="K4514" s="75">
        <f t="shared" si="282"/>
        <v>0.47949418974462932</v>
      </c>
      <c r="L4514" s="75">
        <f t="shared" si="283"/>
        <v>0.56130158013184506</v>
      </c>
      <c r="M4514" s="76" t="str">
        <f t="shared" si="284"/>
        <v>-</v>
      </c>
      <c r="N4514" s="76" t="str">
        <f t="shared" si="284"/>
        <v>-</v>
      </c>
      <c r="O4514" s="3" t="s">
        <v>682</v>
      </c>
      <c r="P4514" s="3" t="s">
        <v>683</v>
      </c>
      <c r="Q4514" s="3" t="s">
        <v>681</v>
      </c>
      <c r="R4514" s="78"/>
    </row>
    <row r="4515" spans="1:18" x14ac:dyDescent="0.2">
      <c r="A4515" s="26" t="s">
        <v>284</v>
      </c>
      <c r="B4515" s="60" t="s">
        <v>299</v>
      </c>
      <c r="C4515" s="78" t="s">
        <v>757</v>
      </c>
      <c r="D4515" s="78">
        <v>28797</v>
      </c>
      <c r="E4515" s="78">
        <v>198</v>
      </c>
      <c r="F4515" s="78">
        <v>26848</v>
      </c>
      <c r="G4515" s="78">
        <v>199</v>
      </c>
      <c r="H4515" s="78">
        <f t="shared" si="285"/>
        <v>397</v>
      </c>
      <c r="I4515" s="74">
        <v>0.4987405541561713</v>
      </c>
      <c r="J4515" s="74">
        <v>0.50125944584382875</v>
      </c>
      <c r="K4515" s="75">
        <f t="shared" si="282"/>
        <v>0.49999999999999978</v>
      </c>
      <c r="L4515" s="75">
        <f t="shared" si="283"/>
        <v>0.5399692250263588</v>
      </c>
      <c r="M4515" s="76" t="str">
        <f t="shared" si="284"/>
        <v>-</v>
      </c>
      <c r="N4515" s="76" t="str">
        <f t="shared" si="284"/>
        <v>-</v>
      </c>
      <c r="O4515" s="3" t="s">
        <v>682</v>
      </c>
      <c r="P4515" s="3" t="s">
        <v>683</v>
      </c>
      <c r="Q4515" s="3" t="s">
        <v>681</v>
      </c>
      <c r="R4515" s="78"/>
    </row>
    <row r="4516" spans="1:18" x14ac:dyDescent="0.2">
      <c r="A4516" s="26" t="s">
        <v>284</v>
      </c>
      <c r="B4516" s="60" t="s">
        <v>299</v>
      </c>
      <c r="C4516" s="78" t="s">
        <v>758</v>
      </c>
      <c r="D4516" s="78">
        <v>28797</v>
      </c>
      <c r="E4516" s="78">
        <v>156</v>
      </c>
      <c r="F4516" s="78">
        <v>26848</v>
      </c>
      <c r="G4516" s="78">
        <v>206</v>
      </c>
      <c r="H4516" s="78">
        <f t="shared" si="285"/>
        <v>362</v>
      </c>
      <c r="I4516" s="74">
        <v>0.43093922651933703</v>
      </c>
      <c r="J4516" s="74">
        <v>0.56906077348066297</v>
      </c>
      <c r="K4516" s="75">
        <f t="shared" si="282"/>
        <v>4.9580223100255602E-3</v>
      </c>
      <c r="L4516" s="75">
        <f t="shared" si="283"/>
        <v>0.99636638052209814</v>
      </c>
      <c r="M4516" s="76" t="str">
        <f t="shared" si="284"/>
        <v>-</v>
      </c>
      <c r="N4516" s="76" t="str">
        <f t="shared" si="284"/>
        <v>-</v>
      </c>
      <c r="O4516" s="3" t="s">
        <v>682</v>
      </c>
      <c r="P4516" s="3" t="s">
        <v>683</v>
      </c>
      <c r="Q4516" s="3" t="s">
        <v>681</v>
      </c>
      <c r="R4516" s="78"/>
    </row>
    <row r="4517" spans="1:18" x14ac:dyDescent="0.2">
      <c r="A4517" s="26" t="s">
        <v>284</v>
      </c>
      <c r="B4517" s="60" t="s">
        <v>299</v>
      </c>
      <c r="C4517" s="78" t="s">
        <v>759</v>
      </c>
      <c r="D4517" s="78">
        <v>28797</v>
      </c>
      <c r="E4517" s="78">
        <v>132</v>
      </c>
      <c r="F4517" s="78">
        <v>26848</v>
      </c>
      <c r="G4517" s="78">
        <v>195</v>
      </c>
      <c r="H4517" s="78">
        <f t="shared" si="285"/>
        <v>327</v>
      </c>
      <c r="I4517" s="74">
        <v>0.40366972477064222</v>
      </c>
      <c r="J4517" s="74">
        <v>0.59633027522935778</v>
      </c>
      <c r="K4517" s="75">
        <f t="shared" si="282"/>
        <v>2.9287455340734858E-4</v>
      </c>
      <c r="L4517" s="75">
        <f t="shared" si="283"/>
        <v>0.99980720122554589</v>
      </c>
      <c r="M4517" s="76" t="str">
        <f t="shared" si="284"/>
        <v>-</v>
      </c>
      <c r="N4517" s="76" t="str">
        <f t="shared" si="284"/>
        <v>-</v>
      </c>
      <c r="O4517" s="3" t="s">
        <v>682</v>
      </c>
      <c r="P4517" s="3" t="s">
        <v>683</v>
      </c>
      <c r="Q4517" s="3" t="s">
        <v>681</v>
      </c>
      <c r="R4517" s="78"/>
    </row>
    <row r="4518" spans="1:18" x14ac:dyDescent="0.2">
      <c r="A4518" s="26" t="s">
        <v>284</v>
      </c>
      <c r="B4518" s="60" t="s">
        <v>299</v>
      </c>
      <c r="C4518" s="78" t="s">
        <v>760</v>
      </c>
      <c r="D4518" s="78">
        <v>28797</v>
      </c>
      <c r="E4518" s="78">
        <v>194</v>
      </c>
      <c r="F4518" s="78">
        <v>26848</v>
      </c>
      <c r="G4518" s="78">
        <v>172</v>
      </c>
      <c r="H4518" s="78">
        <f t="shared" si="285"/>
        <v>366</v>
      </c>
      <c r="I4518" s="74">
        <v>0.5300546448087432</v>
      </c>
      <c r="J4518" s="74">
        <v>0.46994535519125685</v>
      </c>
      <c r="K4518" s="75">
        <f t="shared" si="282"/>
        <v>0.88538610237579707</v>
      </c>
      <c r="L4518" s="75">
        <f t="shared" si="283"/>
        <v>0.13615945847837302</v>
      </c>
      <c r="M4518" s="76" t="str">
        <f t="shared" si="284"/>
        <v>-</v>
      </c>
      <c r="N4518" s="76" t="str">
        <f t="shared" si="284"/>
        <v>-</v>
      </c>
      <c r="O4518" s="3" t="s">
        <v>682</v>
      </c>
      <c r="P4518" s="3" t="s">
        <v>683</v>
      </c>
      <c r="Q4518" s="3" t="s">
        <v>681</v>
      </c>
      <c r="R4518" s="78"/>
    </row>
    <row r="4519" spans="1:18" x14ac:dyDescent="0.2">
      <c r="A4519" s="26" t="s">
        <v>284</v>
      </c>
      <c r="B4519" s="60" t="s">
        <v>299</v>
      </c>
      <c r="C4519" s="78" t="s">
        <v>761</v>
      </c>
      <c r="D4519" s="78">
        <v>28797</v>
      </c>
      <c r="E4519" s="78">
        <v>187</v>
      </c>
      <c r="F4519" s="78">
        <v>26848</v>
      </c>
      <c r="G4519" s="78">
        <v>205</v>
      </c>
      <c r="H4519" s="78">
        <f t="shared" si="285"/>
        <v>392</v>
      </c>
      <c r="I4519" s="74">
        <v>0.47704081632653061</v>
      </c>
      <c r="J4519" s="74">
        <v>0.52295918367346939</v>
      </c>
      <c r="K4519" s="75">
        <f t="shared" si="282"/>
        <v>0.19528584885390737</v>
      </c>
      <c r="L4519" s="75">
        <f t="shared" si="283"/>
        <v>0.83137878625610262</v>
      </c>
      <c r="M4519" s="76" t="str">
        <f t="shared" si="284"/>
        <v>-</v>
      </c>
      <c r="N4519" s="76" t="str">
        <f t="shared" si="284"/>
        <v>-</v>
      </c>
      <c r="O4519" s="3" t="s">
        <v>682</v>
      </c>
      <c r="P4519" s="3" t="s">
        <v>683</v>
      </c>
      <c r="Q4519" s="3" t="s">
        <v>681</v>
      </c>
      <c r="R4519" s="78"/>
    </row>
    <row r="4520" spans="1:18" x14ac:dyDescent="0.2">
      <c r="A4520" s="26" t="s">
        <v>284</v>
      </c>
      <c r="B4520" s="60" t="s">
        <v>299</v>
      </c>
      <c r="C4520" s="78" t="s">
        <v>762</v>
      </c>
      <c r="D4520" s="78">
        <v>28797</v>
      </c>
      <c r="E4520" s="78">
        <v>145</v>
      </c>
      <c r="F4520" s="78">
        <v>26848</v>
      </c>
      <c r="G4520" s="78">
        <v>161</v>
      </c>
      <c r="H4520" s="78">
        <f t="shared" si="285"/>
        <v>306</v>
      </c>
      <c r="I4520" s="74">
        <v>0.47385620915032678</v>
      </c>
      <c r="J4520" s="74">
        <v>0.52614379084967322</v>
      </c>
      <c r="K4520" s="75">
        <f t="shared" si="282"/>
        <v>0.1956036318732087</v>
      </c>
      <c r="L4520" s="75">
        <f t="shared" si="283"/>
        <v>0.83442732655873786</v>
      </c>
      <c r="M4520" s="76" t="str">
        <f t="shared" si="284"/>
        <v>-</v>
      </c>
      <c r="N4520" s="76" t="str">
        <f t="shared" si="284"/>
        <v>-</v>
      </c>
      <c r="O4520" s="3" t="s">
        <v>682</v>
      </c>
      <c r="P4520" s="3" t="s">
        <v>683</v>
      </c>
      <c r="Q4520" s="3" t="s">
        <v>681</v>
      </c>
      <c r="R4520" s="78"/>
    </row>
    <row r="4521" spans="1:18" x14ac:dyDescent="0.2">
      <c r="A4521" s="26" t="s">
        <v>284</v>
      </c>
      <c r="B4521" s="60" t="s">
        <v>299</v>
      </c>
      <c r="C4521" s="78" t="s">
        <v>741</v>
      </c>
      <c r="D4521" s="78">
        <v>28797</v>
      </c>
      <c r="E4521" s="78">
        <v>106</v>
      </c>
      <c r="F4521" s="78">
        <v>26848</v>
      </c>
      <c r="G4521" s="78">
        <v>123</v>
      </c>
      <c r="H4521" s="78">
        <f t="shared" si="285"/>
        <v>229</v>
      </c>
      <c r="I4521" s="74">
        <v>0.46288209606986902</v>
      </c>
      <c r="J4521" s="74">
        <v>0.53711790393013104</v>
      </c>
      <c r="K4521" s="75">
        <f t="shared" si="282"/>
        <v>0.14517524799505402</v>
      </c>
      <c r="L4521" s="75">
        <f t="shared" si="283"/>
        <v>0.88290821889086468</v>
      </c>
      <c r="M4521" s="76" t="str">
        <f t="shared" si="284"/>
        <v>-</v>
      </c>
      <c r="N4521" s="76" t="str">
        <f t="shared" si="284"/>
        <v>-</v>
      </c>
      <c r="O4521" s="3" t="s">
        <v>682</v>
      </c>
      <c r="P4521" s="3" t="s">
        <v>683</v>
      </c>
      <c r="Q4521" s="3" t="s">
        <v>681</v>
      </c>
      <c r="R4521" s="78"/>
    </row>
    <row r="4522" spans="1:18" x14ac:dyDescent="0.2">
      <c r="A4522" s="26" t="s">
        <v>284</v>
      </c>
      <c r="B4522" s="60" t="s">
        <v>299</v>
      </c>
      <c r="C4522" s="78" t="s">
        <v>742</v>
      </c>
      <c r="D4522" s="78">
        <v>28797</v>
      </c>
      <c r="E4522" s="78">
        <v>143</v>
      </c>
      <c r="F4522" s="78">
        <v>26848</v>
      </c>
      <c r="G4522" s="78">
        <v>156</v>
      </c>
      <c r="H4522" s="78">
        <f t="shared" si="285"/>
        <v>299</v>
      </c>
      <c r="I4522" s="74">
        <v>0.47826086956521741</v>
      </c>
      <c r="J4522" s="74">
        <v>0.52173913043478259</v>
      </c>
      <c r="K4522" s="75">
        <f t="shared" si="282"/>
        <v>0.24387976478670212</v>
      </c>
      <c r="L4522" s="75">
        <f t="shared" si="283"/>
        <v>0.79090404984420493</v>
      </c>
      <c r="M4522" s="76" t="str">
        <f t="shared" si="284"/>
        <v>-</v>
      </c>
      <c r="N4522" s="76" t="str">
        <f t="shared" si="284"/>
        <v>-</v>
      </c>
      <c r="O4522" s="3" t="s">
        <v>682</v>
      </c>
      <c r="P4522" s="3" t="s">
        <v>683</v>
      </c>
      <c r="Q4522" s="3" t="s">
        <v>681</v>
      </c>
      <c r="R4522" s="78"/>
    </row>
    <row r="4523" spans="1:18" x14ac:dyDescent="0.2">
      <c r="A4523" s="26" t="s">
        <v>284</v>
      </c>
      <c r="B4523" s="60" t="s">
        <v>299</v>
      </c>
      <c r="C4523" s="78" t="s">
        <v>743</v>
      </c>
      <c r="D4523" s="78">
        <v>28797</v>
      </c>
      <c r="E4523" s="78">
        <v>123</v>
      </c>
      <c r="F4523" s="78">
        <v>26848</v>
      </c>
      <c r="G4523" s="78">
        <v>126</v>
      </c>
      <c r="H4523" s="78">
        <f t="shared" si="285"/>
        <v>249</v>
      </c>
      <c r="I4523" s="74">
        <v>0.49397590361445781</v>
      </c>
      <c r="J4523" s="74">
        <v>0.50602409638554213</v>
      </c>
      <c r="K4523" s="75">
        <f t="shared" si="282"/>
        <v>0.44958778685269046</v>
      </c>
      <c r="L4523" s="75">
        <f t="shared" si="283"/>
        <v>0.60002423243513858</v>
      </c>
      <c r="M4523" s="76" t="str">
        <f t="shared" si="284"/>
        <v>-</v>
      </c>
      <c r="N4523" s="76" t="str">
        <f t="shared" si="284"/>
        <v>-</v>
      </c>
      <c r="O4523" s="3" t="s">
        <v>682</v>
      </c>
      <c r="P4523" s="3" t="s">
        <v>683</v>
      </c>
      <c r="Q4523" s="3" t="s">
        <v>681</v>
      </c>
      <c r="R4523" s="78"/>
    </row>
    <row r="4524" spans="1:18" x14ac:dyDescent="0.2">
      <c r="A4524" s="26" t="s">
        <v>284</v>
      </c>
      <c r="B4524" s="60" t="s">
        <v>299</v>
      </c>
      <c r="C4524" s="78" t="s">
        <v>744</v>
      </c>
      <c r="D4524" s="78">
        <v>28797</v>
      </c>
      <c r="E4524" s="78">
        <v>111</v>
      </c>
      <c r="F4524" s="78">
        <v>26848</v>
      </c>
      <c r="G4524" s="78">
        <v>110</v>
      </c>
      <c r="H4524" s="78">
        <f t="shared" si="285"/>
        <v>221</v>
      </c>
      <c r="I4524" s="74">
        <v>0.50226244343891402</v>
      </c>
      <c r="J4524" s="74">
        <v>0.49773755656108598</v>
      </c>
      <c r="K4524" s="75">
        <f t="shared" si="282"/>
        <v>0.55349023495749017</v>
      </c>
      <c r="L4524" s="75">
        <f t="shared" si="283"/>
        <v>0.50000000000000033</v>
      </c>
      <c r="M4524" s="76" t="str">
        <f t="shared" si="284"/>
        <v>-</v>
      </c>
      <c r="N4524" s="76" t="str">
        <f t="shared" si="284"/>
        <v>-</v>
      </c>
      <c r="O4524" s="3" t="s">
        <v>682</v>
      </c>
      <c r="P4524" s="3" t="s">
        <v>683</v>
      </c>
      <c r="Q4524" s="3" t="s">
        <v>681</v>
      </c>
      <c r="R4524" s="78"/>
    </row>
    <row r="4525" spans="1:18" x14ac:dyDescent="0.2">
      <c r="A4525" s="26" t="s">
        <v>284</v>
      </c>
      <c r="B4525" s="60" t="s">
        <v>299</v>
      </c>
      <c r="C4525" s="78" t="s">
        <v>745</v>
      </c>
      <c r="D4525" s="78">
        <v>28797</v>
      </c>
      <c r="E4525" s="78">
        <v>114</v>
      </c>
      <c r="F4525" s="78">
        <v>26848</v>
      </c>
      <c r="G4525" s="78">
        <v>155</v>
      </c>
      <c r="H4525" s="78">
        <f t="shared" si="285"/>
        <v>269</v>
      </c>
      <c r="I4525" s="74">
        <v>0.42379182156133827</v>
      </c>
      <c r="J4525" s="74">
        <v>0.57620817843866168</v>
      </c>
      <c r="K4525" s="75">
        <f t="shared" si="282"/>
        <v>7.2907559083021205E-3</v>
      </c>
      <c r="L4525" s="75">
        <f t="shared" si="283"/>
        <v>0.99484464651801308</v>
      </c>
      <c r="M4525" s="76" t="str">
        <f t="shared" si="284"/>
        <v>-</v>
      </c>
      <c r="N4525" s="76" t="str">
        <f t="shared" si="284"/>
        <v>-</v>
      </c>
      <c r="O4525" s="3" t="s">
        <v>682</v>
      </c>
      <c r="P4525" s="3" t="s">
        <v>683</v>
      </c>
      <c r="Q4525" s="3" t="s">
        <v>681</v>
      </c>
      <c r="R4525" s="78"/>
    </row>
    <row r="4526" spans="1:18" x14ac:dyDescent="0.2">
      <c r="A4526" s="26" t="s">
        <v>284</v>
      </c>
      <c r="B4526" s="60" t="s">
        <v>299</v>
      </c>
      <c r="C4526" s="78" t="s">
        <v>746</v>
      </c>
      <c r="D4526" s="78">
        <v>28797</v>
      </c>
      <c r="E4526" s="78">
        <v>96</v>
      </c>
      <c r="F4526" s="78">
        <v>26848</v>
      </c>
      <c r="G4526" s="78">
        <v>154</v>
      </c>
      <c r="H4526" s="78">
        <f t="shared" si="285"/>
        <v>250</v>
      </c>
      <c r="I4526" s="74">
        <v>0.38400000000000001</v>
      </c>
      <c r="J4526" s="74">
        <v>0.61599999999999999</v>
      </c>
      <c r="K4526" s="75">
        <f t="shared" si="282"/>
        <v>1.4747896297357953E-4</v>
      </c>
      <c r="L4526" s="75">
        <f t="shared" si="283"/>
        <v>0.99991083744042464</v>
      </c>
      <c r="M4526" s="76" t="str">
        <f t="shared" si="284"/>
        <v>-</v>
      </c>
      <c r="N4526" s="76" t="str">
        <f t="shared" si="284"/>
        <v>-</v>
      </c>
      <c r="O4526" s="3" t="s">
        <v>682</v>
      </c>
      <c r="P4526" s="3" t="s">
        <v>683</v>
      </c>
      <c r="Q4526" s="3" t="s">
        <v>681</v>
      </c>
      <c r="R4526" s="78"/>
    </row>
    <row r="4527" spans="1:18" x14ac:dyDescent="0.2">
      <c r="A4527" s="26" t="s">
        <v>284</v>
      </c>
      <c r="B4527" s="60" t="s">
        <v>299</v>
      </c>
      <c r="C4527" s="78" t="s">
        <v>747</v>
      </c>
      <c r="D4527" s="78">
        <v>28797</v>
      </c>
      <c r="E4527" s="78">
        <v>102</v>
      </c>
      <c r="F4527" s="78">
        <v>26848</v>
      </c>
      <c r="G4527" s="78">
        <v>84</v>
      </c>
      <c r="H4527" s="78">
        <f t="shared" si="285"/>
        <v>186</v>
      </c>
      <c r="I4527" s="74">
        <v>0.54838709677419351</v>
      </c>
      <c r="J4527" s="74">
        <v>0.45161290322580644</v>
      </c>
      <c r="K4527" s="75">
        <f t="shared" si="282"/>
        <v>0.9183008840163035</v>
      </c>
      <c r="L4527" s="75">
        <f t="shared" si="283"/>
        <v>0.1062341467577205</v>
      </c>
      <c r="M4527" s="76" t="str">
        <f t="shared" si="284"/>
        <v>-</v>
      </c>
      <c r="N4527" s="76" t="str">
        <f t="shared" si="284"/>
        <v>-</v>
      </c>
      <c r="O4527" s="3" t="s">
        <v>682</v>
      </c>
      <c r="P4527" s="3" t="s">
        <v>683</v>
      </c>
      <c r="Q4527" s="3" t="s">
        <v>681</v>
      </c>
      <c r="R4527" s="78"/>
    </row>
    <row r="4528" spans="1:18" x14ac:dyDescent="0.2">
      <c r="A4528" s="26" t="s">
        <v>284</v>
      </c>
      <c r="B4528" s="60" t="s">
        <v>299</v>
      </c>
      <c r="C4528" s="78" t="s">
        <v>748</v>
      </c>
      <c r="D4528" s="78">
        <v>28797</v>
      </c>
      <c r="E4528" s="78">
        <v>117</v>
      </c>
      <c r="F4528" s="78">
        <v>26848</v>
      </c>
      <c r="G4528" s="78">
        <v>127</v>
      </c>
      <c r="H4528" s="78">
        <f t="shared" si="285"/>
        <v>244</v>
      </c>
      <c r="I4528" s="74">
        <v>0.47950819672131145</v>
      </c>
      <c r="J4528" s="74">
        <v>0.52049180327868849</v>
      </c>
      <c r="K4528" s="75">
        <f t="shared" si="282"/>
        <v>0.28229632795978482</v>
      </c>
      <c r="L4528" s="75">
        <f t="shared" si="283"/>
        <v>0.7593085752272446</v>
      </c>
      <c r="M4528" s="76" t="str">
        <f t="shared" si="284"/>
        <v>-</v>
      </c>
      <c r="N4528" s="76" t="str">
        <f t="shared" si="284"/>
        <v>-</v>
      </c>
      <c r="O4528" s="3" t="s">
        <v>682</v>
      </c>
      <c r="P4528" s="3" t="s">
        <v>683</v>
      </c>
      <c r="Q4528" s="3" t="s">
        <v>681</v>
      </c>
      <c r="R4528" s="78"/>
    </row>
    <row r="4529" spans="1:18" x14ac:dyDescent="0.2">
      <c r="A4529" s="26" t="s">
        <v>284</v>
      </c>
      <c r="B4529" s="60" t="s">
        <v>299</v>
      </c>
      <c r="C4529" s="78" t="s">
        <v>749</v>
      </c>
      <c r="D4529" s="78">
        <v>28797</v>
      </c>
      <c r="E4529" s="78">
        <v>96</v>
      </c>
      <c r="F4529" s="78">
        <v>26848</v>
      </c>
      <c r="G4529" s="78">
        <v>109</v>
      </c>
      <c r="H4529" s="78">
        <f t="shared" si="285"/>
        <v>205</v>
      </c>
      <c r="I4529" s="74">
        <v>0.4682926829268293</v>
      </c>
      <c r="J4529" s="74">
        <v>0.53170731707317076</v>
      </c>
      <c r="K4529" s="75">
        <f t="shared" si="282"/>
        <v>0.20101180611875402</v>
      </c>
      <c r="L4529" s="75">
        <f t="shared" si="283"/>
        <v>0.83590902019838298</v>
      </c>
      <c r="M4529" s="76" t="str">
        <f t="shared" si="284"/>
        <v>-</v>
      </c>
      <c r="N4529" s="76" t="str">
        <f t="shared" si="284"/>
        <v>-</v>
      </c>
      <c r="O4529" s="3" t="s">
        <v>682</v>
      </c>
      <c r="P4529" s="3" t="s">
        <v>683</v>
      </c>
      <c r="Q4529" s="3" t="s">
        <v>681</v>
      </c>
      <c r="R4529" s="78"/>
    </row>
    <row r="4530" spans="1:18" x14ac:dyDescent="0.2">
      <c r="A4530" s="26" t="s">
        <v>284</v>
      </c>
      <c r="B4530" s="60" t="s">
        <v>299</v>
      </c>
      <c r="C4530" s="78" t="s">
        <v>750</v>
      </c>
      <c r="D4530" s="78">
        <v>28797</v>
      </c>
      <c r="E4530" s="78">
        <v>53</v>
      </c>
      <c r="F4530" s="78">
        <v>26848</v>
      </c>
      <c r="G4530" s="78">
        <v>48</v>
      </c>
      <c r="H4530" s="78">
        <f t="shared" si="285"/>
        <v>101</v>
      </c>
      <c r="I4530" s="74">
        <v>0.52475247524752477</v>
      </c>
      <c r="J4530" s="74">
        <v>0.47524752475247523</v>
      </c>
      <c r="K4530" s="75">
        <f t="shared" si="282"/>
        <v>0.72464554320086416</v>
      </c>
      <c r="L4530" s="75">
        <f t="shared" si="283"/>
        <v>0.34541321199797964</v>
      </c>
      <c r="M4530" s="76" t="str">
        <f t="shared" si="284"/>
        <v>-</v>
      </c>
      <c r="N4530" s="76" t="str">
        <f t="shared" si="284"/>
        <v>-</v>
      </c>
      <c r="O4530" s="3" t="s">
        <v>682</v>
      </c>
      <c r="P4530" s="3" t="s">
        <v>683</v>
      </c>
      <c r="Q4530" s="3" t="s">
        <v>681</v>
      </c>
      <c r="R4530" s="78"/>
    </row>
    <row r="4531" spans="1:18" x14ac:dyDescent="0.2">
      <c r="A4531" s="26" t="s">
        <v>284</v>
      </c>
      <c r="B4531" s="60" t="s">
        <v>299</v>
      </c>
      <c r="C4531" s="78" t="s">
        <v>751</v>
      </c>
      <c r="D4531" s="78">
        <v>28797</v>
      </c>
      <c r="E4531" s="78">
        <v>89</v>
      </c>
      <c r="F4531" s="78">
        <v>26848</v>
      </c>
      <c r="G4531" s="78">
        <v>118</v>
      </c>
      <c r="H4531" s="78">
        <f t="shared" si="285"/>
        <v>207</v>
      </c>
      <c r="I4531" s="74">
        <v>0.42995169082125606</v>
      </c>
      <c r="J4531" s="74">
        <v>0.57004830917874394</v>
      </c>
      <c r="K4531" s="75">
        <f t="shared" si="282"/>
        <v>2.5687794289346422E-2</v>
      </c>
      <c r="L4531" s="75">
        <f t="shared" si="283"/>
        <v>0.98159982499400023</v>
      </c>
      <c r="M4531" s="76" t="str">
        <f t="shared" si="284"/>
        <v>-</v>
      </c>
      <c r="N4531" s="76" t="str">
        <f t="shared" si="284"/>
        <v>-</v>
      </c>
      <c r="O4531" s="3" t="s">
        <v>682</v>
      </c>
      <c r="P4531" s="3" t="s">
        <v>683</v>
      </c>
      <c r="Q4531" s="3" t="s">
        <v>681</v>
      </c>
      <c r="R4531" s="78"/>
    </row>
    <row r="4532" spans="1:18" x14ac:dyDescent="0.2">
      <c r="A4532" s="26" t="s">
        <v>284</v>
      </c>
      <c r="B4532" s="60" t="s">
        <v>299</v>
      </c>
      <c r="C4532" s="78" t="s">
        <v>752</v>
      </c>
      <c r="D4532" s="78">
        <v>28797</v>
      </c>
      <c r="E4532" s="78">
        <v>37</v>
      </c>
      <c r="F4532" s="78">
        <v>26848</v>
      </c>
      <c r="G4532" s="78">
        <v>28</v>
      </c>
      <c r="H4532" s="78">
        <f t="shared" si="285"/>
        <v>65</v>
      </c>
      <c r="I4532" s="74">
        <v>0.56923076923076921</v>
      </c>
      <c r="J4532" s="74">
        <v>0.43076923076923079</v>
      </c>
      <c r="K4532" s="75">
        <f t="shared" si="282"/>
        <v>0.89273040299591055</v>
      </c>
      <c r="L4532" s="75">
        <f t="shared" si="283"/>
        <v>0.1605420678424978</v>
      </c>
      <c r="M4532" s="76" t="str">
        <f t="shared" si="284"/>
        <v>-</v>
      </c>
      <c r="N4532" s="76" t="str">
        <f t="shared" si="284"/>
        <v>-</v>
      </c>
      <c r="O4532" s="3" t="s">
        <v>682</v>
      </c>
      <c r="P4532" s="3" t="s">
        <v>683</v>
      </c>
      <c r="Q4532" s="3" t="s">
        <v>681</v>
      </c>
      <c r="R4532" s="78"/>
    </row>
    <row r="4533" spans="1:18" x14ac:dyDescent="0.2">
      <c r="A4533" s="26" t="s">
        <v>284</v>
      </c>
      <c r="B4533" s="60" t="s">
        <v>299</v>
      </c>
      <c r="C4533" s="78" t="s">
        <v>753</v>
      </c>
      <c r="D4533" s="78">
        <v>28797</v>
      </c>
      <c r="E4533" s="78">
        <v>91</v>
      </c>
      <c r="F4533" s="78">
        <v>26848</v>
      </c>
      <c r="G4533" s="78">
        <v>12</v>
      </c>
      <c r="H4533" s="78">
        <f t="shared" si="285"/>
        <v>103</v>
      </c>
      <c r="I4533" s="74">
        <v>0.88349514563106801</v>
      </c>
      <c r="J4533" s="74">
        <v>0.11650485436893204</v>
      </c>
      <c r="K4533" s="75">
        <f t="shared" si="282"/>
        <v>1</v>
      </c>
      <c r="L4533" s="75">
        <f t="shared" si="283"/>
        <v>1.7305214318237489E-16</v>
      </c>
      <c r="M4533" s="76" t="str">
        <f t="shared" si="284"/>
        <v>-</v>
      </c>
      <c r="N4533" s="76" t="str">
        <f t="shared" si="284"/>
        <v>sig</v>
      </c>
      <c r="O4533" s="3" t="s">
        <v>682</v>
      </c>
      <c r="P4533" s="3" t="s">
        <v>683</v>
      </c>
      <c r="Q4533" s="3" t="s">
        <v>681</v>
      </c>
      <c r="R4533" s="78"/>
    </row>
    <row r="4534" spans="1:18" x14ac:dyDescent="0.2">
      <c r="A4534" s="26" t="s">
        <v>461</v>
      </c>
      <c r="B4534" s="60" t="s">
        <v>299</v>
      </c>
      <c r="C4534" s="78" t="s">
        <v>754</v>
      </c>
      <c r="D4534" s="78">
        <v>28797</v>
      </c>
      <c r="E4534" s="78">
        <v>235</v>
      </c>
      <c r="F4534" s="78">
        <v>26848</v>
      </c>
      <c r="G4534" s="78">
        <v>232</v>
      </c>
      <c r="H4534" s="78">
        <f t="shared" si="285"/>
        <v>467</v>
      </c>
      <c r="I4534" s="74">
        <v>0.50321199143468953</v>
      </c>
      <c r="J4534" s="74">
        <v>0.49678800856531047</v>
      </c>
      <c r="K4534" s="75">
        <f t="shared" si="282"/>
        <v>0.57341133654411425</v>
      </c>
      <c r="L4534" s="75">
        <f t="shared" si="283"/>
        <v>0.46313746989772053</v>
      </c>
      <c r="M4534" s="76" t="str">
        <f t="shared" si="284"/>
        <v>-</v>
      </c>
      <c r="N4534" s="76" t="str">
        <f t="shared" si="284"/>
        <v>-</v>
      </c>
      <c r="O4534" s="3" t="s">
        <v>682</v>
      </c>
      <c r="P4534" s="3" t="s">
        <v>683</v>
      </c>
      <c r="Q4534" s="3" t="s">
        <v>681</v>
      </c>
      <c r="R4534" s="78"/>
    </row>
    <row r="4535" spans="1:18" x14ac:dyDescent="0.2">
      <c r="A4535" s="26" t="s">
        <v>461</v>
      </c>
      <c r="B4535" s="60" t="s">
        <v>299</v>
      </c>
      <c r="C4535" s="78" t="s">
        <v>755</v>
      </c>
      <c r="D4535" s="78">
        <v>28797</v>
      </c>
      <c r="E4535" s="78">
        <v>171</v>
      </c>
      <c r="F4535" s="78">
        <v>26848</v>
      </c>
      <c r="G4535" s="78">
        <v>173</v>
      </c>
      <c r="H4535" s="78">
        <f t="shared" si="285"/>
        <v>344</v>
      </c>
      <c r="I4535" s="74">
        <v>0.49709302325581395</v>
      </c>
      <c r="J4535" s="74">
        <v>0.50290697674418605</v>
      </c>
      <c r="K4535" s="75">
        <f t="shared" si="282"/>
        <v>0.47850610000040167</v>
      </c>
      <c r="L4535" s="75">
        <f t="shared" si="283"/>
        <v>0.56423321560573403</v>
      </c>
      <c r="M4535" s="76" t="str">
        <f t="shared" si="284"/>
        <v>-</v>
      </c>
      <c r="N4535" s="76" t="str">
        <f t="shared" si="284"/>
        <v>-</v>
      </c>
      <c r="O4535" s="3" t="s">
        <v>682</v>
      </c>
      <c r="P4535" s="3" t="s">
        <v>683</v>
      </c>
      <c r="Q4535" s="3" t="s">
        <v>681</v>
      </c>
      <c r="R4535" s="78"/>
    </row>
    <row r="4536" spans="1:18" x14ac:dyDescent="0.2">
      <c r="A4536" s="26" t="s">
        <v>461</v>
      </c>
      <c r="B4536" s="60" t="s">
        <v>299</v>
      </c>
      <c r="C4536" s="78" t="s">
        <v>756</v>
      </c>
      <c r="D4536" s="78">
        <v>28797</v>
      </c>
      <c r="E4536" s="78">
        <v>155</v>
      </c>
      <c r="F4536" s="78">
        <v>26848</v>
      </c>
      <c r="G4536" s="78">
        <v>156</v>
      </c>
      <c r="H4536" s="78">
        <f t="shared" si="285"/>
        <v>311</v>
      </c>
      <c r="I4536" s="74">
        <v>0.49839228295819937</v>
      </c>
      <c r="J4536" s="74">
        <v>0.50160771704180063</v>
      </c>
      <c r="K4536" s="75">
        <f t="shared" si="282"/>
        <v>0.50000000000000044</v>
      </c>
      <c r="L4536" s="75">
        <f t="shared" si="283"/>
        <v>0.54513513779750777</v>
      </c>
      <c r="M4536" s="76" t="str">
        <f t="shared" si="284"/>
        <v>-</v>
      </c>
      <c r="N4536" s="76" t="str">
        <f t="shared" si="284"/>
        <v>-</v>
      </c>
      <c r="O4536" s="3" t="s">
        <v>682</v>
      </c>
      <c r="P4536" s="3" t="s">
        <v>683</v>
      </c>
      <c r="Q4536" s="3" t="s">
        <v>681</v>
      </c>
      <c r="R4536" s="78"/>
    </row>
    <row r="4537" spans="1:18" x14ac:dyDescent="0.2">
      <c r="A4537" s="26" t="s">
        <v>461</v>
      </c>
      <c r="B4537" s="60" t="s">
        <v>299</v>
      </c>
      <c r="C4537" s="78" t="s">
        <v>757</v>
      </c>
      <c r="D4537" s="78">
        <v>28797</v>
      </c>
      <c r="E4537" s="78">
        <v>168</v>
      </c>
      <c r="F4537" s="78">
        <v>26848</v>
      </c>
      <c r="G4537" s="78">
        <v>193</v>
      </c>
      <c r="H4537" s="78">
        <f t="shared" si="285"/>
        <v>361</v>
      </c>
      <c r="I4537" s="74">
        <v>0.46537396121883656</v>
      </c>
      <c r="J4537" s="74">
        <v>0.53462603878116344</v>
      </c>
      <c r="K4537" s="75">
        <f t="shared" si="282"/>
        <v>0.10323515423750983</v>
      </c>
      <c r="L4537" s="75">
        <f t="shared" si="283"/>
        <v>0.91445286354549282</v>
      </c>
      <c r="M4537" s="76" t="str">
        <f t="shared" si="284"/>
        <v>-</v>
      </c>
      <c r="N4537" s="76" t="str">
        <f t="shared" si="284"/>
        <v>-</v>
      </c>
      <c r="O4537" s="3" t="s">
        <v>682</v>
      </c>
      <c r="P4537" s="3" t="s">
        <v>683</v>
      </c>
      <c r="Q4537" s="3" t="s">
        <v>681</v>
      </c>
      <c r="R4537" s="78"/>
    </row>
    <row r="4538" spans="1:18" x14ac:dyDescent="0.2">
      <c r="A4538" s="26" t="s">
        <v>461</v>
      </c>
      <c r="B4538" s="60" t="s">
        <v>299</v>
      </c>
      <c r="C4538" s="78" t="s">
        <v>758</v>
      </c>
      <c r="D4538" s="78">
        <v>28797</v>
      </c>
      <c r="E4538" s="78">
        <v>118</v>
      </c>
      <c r="F4538" s="78">
        <v>26848</v>
      </c>
      <c r="G4538" s="78">
        <v>147</v>
      </c>
      <c r="H4538" s="78">
        <f t="shared" si="285"/>
        <v>265</v>
      </c>
      <c r="I4538" s="74">
        <v>0.44528301886792454</v>
      </c>
      <c r="J4538" s="74">
        <v>0.55471698113207546</v>
      </c>
      <c r="K4538" s="75">
        <f t="shared" si="282"/>
        <v>4.2617452314934093E-2</v>
      </c>
      <c r="L4538" s="75">
        <f t="shared" si="283"/>
        <v>0.96742869799517095</v>
      </c>
      <c r="M4538" s="76" t="str">
        <f t="shared" si="284"/>
        <v>-</v>
      </c>
      <c r="N4538" s="76" t="str">
        <f t="shared" si="284"/>
        <v>-</v>
      </c>
      <c r="O4538" s="3" t="s">
        <v>682</v>
      </c>
      <c r="P4538" s="3" t="s">
        <v>683</v>
      </c>
      <c r="Q4538" s="3" t="s">
        <v>681</v>
      </c>
      <c r="R4538" s="78"/>
    </row>
    <row r="4539" spans="1:18" x14ac:dyDescent="0.2">
      <c r="A4539" s="26" t="s">
        <v>461</v>
      </c>
      <c r="B4539" s="60" t="s">
        <v>299</v>
      </c>
      <c r="C4539" s="78" t="s">
        <v>759</v>
      </c>
      <c r="D4539" s="78">
        <v>28797</v>
      </c>
      <c r="E4539" s="78">
        <v>128</v>
      </c>
      <c r="F4539" s="78">
        <v>26848</v>
      </c>
      <c r="G4539" s="78">
        <v>139</v>
      </c>
      <c r="H4539" s="78">
        <f t="shared" si="285"/>
        <v>267</v>
      </c>
      <c r="I4539" s="74">
        <v>0.47940074906367042</v>
      </c>
      <c r="J4539" s="74">
        <v>0.52059925093632964</v>
      </c>
      <c r="K4539" s="75">
        <f t="shared" si="282"/>
        <v>0.27031203598225645</v>
      </c>
      <c r="L4539" s="75">
        <f t="shared" si="283"/>
        <v>0.76861132551376155</v>
      </c>
      <c r="M4539" s="76" t="str">
        <f t="shared" si="284"/>
        <v>-</v>
      </c>
      <c r="N4539" s="76" t="str">
        <f t="shared" si="284"/>
        <v>-</v>
      </c>
      <c r="O4539" s="3" t="s">
        <v>682</v>
      </c>
      <c r="P4539" s="3" t="s">
        <v>683</v>
      </c>
      <c r="Q4539" s="3" t="s">
        <v>681</v>
      </c>
      <c r="R4539" s="78"/>
    </row>
    <row r="4540" spans="1:18" x14ac:dyDescent="0.2">
      <c r="A4540" s="26" t="s">
        <v>461</v>
      </c>
      <c r="B4540" s="60" t="s">
        <v>299</v>
      </c>
      <c r="C4540" s="78" t="s">
        <v>760</v>
      </c>
      <c r="D4540" s="78">
        <v>28797</v>
      </c>
      <c r="E4540" s="78">
        <v>156</v>
      </c>
      <c r="F4540" s="78">
        <v>26848</v>
      </c>
      <c r="G4540" s="78">
        <v>149</v>
      </c>
      <c r="H4540" s="78">
        <f t="shared" si="285"/>
        <v>305</v>
      </c>
      <c r="I4540" s="74">
        <v>0.51147540983606554</v>
      </c>
      <c r="J4540" s="74">
        <v>0.4885245901639344</v>
      </c>
      <c r="K4540" s="75">
        <f t="shared" si="282"/>
        <v>0.67651629826493753</v>
      </c>
      <c r="L4540" s="75">
        <f t="shared" si="283"/>
        <v>0.36562028432597565</v>
      </c>
      <c r="M4540" s="76" t="str">
        <f t="shared" si="284"/>
        <v>-</v>
      </c>
      <c r="N4540" s="76" t="str">
        <f t="shared" si="284"/>
        <v>-</v>
      </c>
      <c r="O4540" s="3" t="s">
        <v>682</v>
      </c>
      <c r="P4540" s="3" t="s">
        <v>683</v>
      </c>
      <c r="Q4540" s="3" t="s">
        <v>681</v>
      </c>
      <c r="R4540" s="78"/>
    </row>
    <row r="4541" spans="1:18" x14ac:dyDescent="0.2">
      <c r="A4541" s="26" t="s">
        <v>461</v>
      </c>
      <c r="B4541" s="60" t="s">
        <v>299</v>
      </c>
      <c r="C4541" s="78" t="s">
        <v>761</v>
      </c>
      <c r="D4541" s="78">
        <v>28797</v>
      </c>
      <c r="E4541" s="78">
        <v>169</v>
      </c>
      <c r="F4541" s="78">
        <v>26848</v>
      </c>
      <c r="G4541" s="78">
        <v>164</v>
      </c>
      <c r="H4541" s="78">
        <f t="shared" si="285"/>
        <v>333</v>
      </c>
      <c r="I4541" s="74">
        <v>0.5075075075075075</v>
      </c>
      <c r="J4541" s="74">
        <v>0.4924924924924925</v>
      </c>
      <c r="K4541" s="75">
        <f t="shared" si="282"/>
        <v>0.62881793129897268</v>
      </c>
      <c r="L4541" s="75">
        <f t="shared" si="283"/>
        <v>0.4132680835189913</v>
      </c>
      <c r="M4541" s="76" t="str">
        <f t="shared" si="284"/>
        <v>-</v>
      </c>
      <c r="N4541" s="76" t="str">
        <f t="shared" si="284"/>
        <v>-</v>
      </c>
      <c r="O4541" s="3" t="s">
        <v>682</v>
      </c>
      <c r="P4541" s="3" t="s">
        <v>683</v>
      </c>
      <c r="Q4541" s="3" t="s">
        <v>681</v>
      </c>
      <c r="R4541" s="78"/>
    </row>
    <row r="4542" spans="1:18" x14ac:dyDescent="0.2">
      <c r="A4542" s="26" t="s">
        <v>461</v>
      </c>
      <c r="B4542" s="60" t="s">
        <v>299</v>
      </c>
      <c r="C4542" s="78" t="s">
        <v>762</v>
      </c>
      <c r="D4542" s="78">
        <v>28797</v>
      </c>
      <c r="E4542" s="78">
        <v>135</v>
      </c>
      <c r="F4542" s="78">
        <v>26848</v>
      </c>
      <c r="G4542" s="78">
        <v>123</v>
      </c>
      <c r="H4542" s="78">
        <f t="shared" si="285"/>
        <v>258</v>
      </c>
      <c r="I4542" s="74">
        <v>0.52325581395348841</v>
      </c>
      <c r="J4542" s="74">
        <v>0.47674418604651164</v>
      </c>
      <c r="K4542" s="75">
        <f t="shared" si="282"/>
        <v>0.79081518994565714</v>
      </c>
      <c r="L4542" s="75">
        <f t="shared" si="283"/>
        <v>0.24676303300632615</v>
      </c>
      <c r="M4542" s="76" t="str">
        <f t="shared" si="284"/>
        <v>-</v>
      </c>
      <c r="N4542" s="76" t="str">
        <f t="shared" si="284"/>
        <v>-</v>
      </c>
      <c r="O4542" s="3" t="s">
        <v>682</v>
      </c>
      <c r="P4542" s="3" t="s">
        <v>683</v>
      </c>
      <c r="Q4542" s="3" t="s">
        <v>681</v>
      </c>
      <c r="R4542" s="78"/>
    </row>
    <row r="4543" spans="1:18" x14ac:dyDescent="0.2">
      <c r="A4543" s="26" t="s">
        <v>461</v>
      </c>
      <c r="B4543" s="60" t="s">
        <v>299</v>
      </c>
      <c r="C4543" s="78" t="s">
        <v>741</v>
      </c>
      <c r="D4543" s="78">
        <v>28797</v>
      </c>
      <c r="E4543" s="78">
        <v>89</v>
      </c>
      <c r="F4543" s="78">
        <v>26848</v>
      </c>
      <c r="G4543" s="78">
        <v>93</v>
      </c>
      <c r="H4543" s="78">
        <f t="shared" si="285"/>
        <v>182</v>
      </c>
      <c r="I4543" s="74">
        <v>0.48901098901098899</v>
      </c>
      <c r="J4543" s="74">
        <v>0.51098901098901095</v>
      </c>
      <c r="K4543" s="75">
        <f t="shared" si="282"/>
        <v>0.41204904653484564</v>
      </c>
      <c r="L4543" s="75">
        <f t="shared" si="283"/>
        <v>0.64448641448702182</v>
      </c>
      <c r="M4543" s="76" t="str">
        <f t="shared" si="284"/>
        <v>-</v>
      </c>
      <c r="N4543" s="76" t="str">
        <f t="shared" si="284"/>
        <v>-</v>
      </c>
      <c r="O4543" s="3" t="s">
        <v>682</v>
      </c>
      <c r="P4543" s="3" t="s">
        <v>683</v>
      </c>
      <c r="Q4543" s="3" t="s">
        <v>681</v>
      </c>
      <c r="R4543" s="78"/>
    </row>
    <row r="4544" spans="1:18" x14ac:dyDescent="0.2">
      <c r="A4544" s="26" t="s">
        <v>461</v>
      </c>
      <c r="B4544" s="60" t="s">
        <v>299</v>
      </c>
      <c r="C4544" s="78" t="s">
        <v>742</v>
      </c>
      <c r="D4544" s="78">
        <v>28797</v>
      </c>
      <c r="E4544" s="78">
        <v>108</v>
      </c>
      <c r="F4544" s="78">
        <v>26848</v>
      </c>
      <c r="G4544" s="78">
        <v>123</v>
      </c>
      <c r="H4544" s="78">
        <f t="shared" si="285"/>
        <v>231</v>
      </c>
      <c r="I4544" s="74">
        <v>0.46753246753246752</v>
      </c>
      <c r="J4544" s="74">
        <v>0.53246753246753242</v>
      </c>
      <c r="K4544" s="75">
        <f t="shared" si="282"/>
        <v>0.17850431571804931</v>
      </c>
      <c r="L4544" s="75">
        <f t="shared" si="283"/>
        <v>0.85377490277556589</v>
      </c>
      <c r="M4544" s="76" t="str">
        <f t="shared" si="284"/>
        <v>-</v>
      </c>
      <c r="N4544" s="76" t="str">
        <f t="shared" si="284"/>
        <v>-</v>
      </c>
      <c r="O4544" s="3" t="s">
        <v>682</v>
      </c>
      <c r="P4544" s="3" t="s">
        <v>683</v>
      </c>
      <c r="Q4544" s="3" t="s">
        <v>681</v>
      </c>
      <c r="R4544" s="78"/>
    </row>
    <row r="4545" spans="1:18" x14ac:dyDescent="0.2">
      <c r="A4545" s="26" t="s">
        <v>461</v>
      </c>
      <c r="B4545" s="60" t="s">
        <v>299</v>
      </c>
      <c r="C4545" s="78" t="s">
        <v>743</v>
      </c>
      <c r="D4545" s="78">
        <v>28797</v>
      </c>
      <c r="E4545" s="78">
        <v>113</v>
      </c>
      <c r="F4545" s="78">
        <v>26848</v>
      </c>
      <c r="G4545" s="78">
        <v>100</v>
      </c>
      <c r="H4545" s="78">
        <f t="shared" si="285"/>
        <v>213</v>
      </c>
      <c r="I4545" s="74">
        <v>0.53051643192488263</v>
      </c>
      <c r="J4545" s="74">
        <v>0.46948356807511737</v>
      </c>
      <c r="K4545" s="75">
        <f t="shared" si="282"/>
        <v>0.83127902813851062</v>
      </c>
      <c r="L4545" s="75">
        <f t="shared" si="283"/>
        <v>0.20550427393065071</v>
      </c>
      <c r="M4545" s="76" t="str">
        <f t="shared" si="284"/>
        <v>-</v>
      </c>
      <c r="N4545" s="76" t="str">
        <f t="shared" si="284"/>
        <v>-</v>
      </c>
      <c r="O4545" s="3" t="s">
        <v>682</v>
      </c>
      <c r="P4545" s="3" t="s">
        <v>683</v>
      </c>
      <c r="Q4545" s="3" t="s">
        <v>681</v>
      </c>
      <c r="R4545" s="78"/>
    </row>
    <row r="4546" spans="1:18" x14ac:dyDescent="0.2">
      <c r="A4546" s="26" t="s">
        <v>461</v>
      </c>
      <c r="B4546" s="60" t="s">
        <v>299</v>
      </c>
      <c r="C4546" s="78" t="s">
        <v>744</v>
      </c>
      <c r="D4546" s="78">
        <v>28797</v>
      </c>
      <c r="E4546" s="78">
        <v>95</v>
      </c>
      <c r="F4546" s="78">
        <v>26848</v>
      </c>
      <c r="G4546" s="78">
        <v>90</v>
      </c>
      <c r="H4546" s="78">
        <f t="shared" si="285"/>
        <v>185</v>
      </c>
      <c r="I4546" s="74">
        <v>0.51351351351351349</v>
      </c>
      <c r="J4546" s="74">
        <v>0.48648648648648651</v>
      </c>
      <c r="K4546" s="75">
        <f t="shared" ref="K4546:K4609" si="286">BINOMDIST(E4546,H4546,0.5,TRUE)</f>
        <v>0.6703816182322283</v>
      </c>
      <c r="L4546" s="75">
        <f t="shared" ref="L4546:L4609" si="287">BINOMDIST(G4546,H4546,0.5,TRUE)</f>
        <v>0.38439278111652425</v>
      </c>
      <c r="M4546" s="76" t="str">
        <f t="shared" ref="M4546:N4609" si="288">IF(K4546&lt;(0.05/5830),"sig","-")</f>
        <v>-</v>
      </c>
      <c r="N4546" s="76" t="str">
        <f t="shared" si="288"/>
        <v>-</v>
      </c>
      <c r="O4546" s="3" t="s">
        <v>682</v>
      </c>
      <c r="P4546" s="3" t="s">
        <v>683</v>
      </c>
      <c r="Q4546" s="3" t="s">
        <v>681</v>
      </c>
      <c r="R4546" s="78"/>
    </row>
    <row r="4547" spans="1:18" x14ac:dyDescent="0.2">
      <c r="A4547" s="26" t="s">
        <v>461</v>
      </c>
      <c r="B4547" s="60" t="s">
        <v>299</v>
      </c>
      <c r="C4547" s="78" t="s">
        <v>745</v>
      </c>
      <c r="D4547" s="78">
        <v>28797</v>
      </c>
      <c r="E4547" s="78">
        <v>129</v>
      </c>
      <c r="F4547" s="78">
        <v>26848</v>
      </c>
      <c r="G4547" s="78">
        <v>139</v>
      </c>
      <c r="H4547" s="78">
        <f t="shared" si="285"/>
        <v>268</v>
      </c>
      <c r="I4547" s="74">
        <v>0.48134328358208955</v>
      </c>
      <c r="J4547" s="74">
        <v>0.51865671641791045</v>
      </c>
      <c r="K4547" s="75">
        <f t="shared" si="286"/>
        <v>0.29128237415259173</v>
      </c>
      <c r="L4547" s="75">
        <f t="shared" si="287"/>
        <v>0.74914964476575241</v>
      </c>
      <c r="M4547" s="76" t="str">
        <f t="shared" si="288"/>
        <v>-</v>
      </c>
      <c r="N4547" s="76" t="str">
        <f t="shared" si="288"/>
        <v>-</v>
      </c>
      <c r="O4547" s="3" t="s">
        <v>682</v>
      </c>
      <c r="P4547" s="3" t="s">
        <v>683</v>
      </c>
      <c r="Q4547" s="3" t="s">
        <v>681</v>
      </c>
      <c r="R4547" s="78"/>
    </row>
    <row r="4548" spans="1:18" x14ac:dyDescent="0.2">
      <c r="A4548" s="26" t="s">
        <v>461</v>
      </c>
      <c r="B4548" s="60" t="s">
        <v>299</v>
      </c>
      <c r="C4548" s="78" t="s">
        <v>746</v>
      </c>
      <c r="D4548" s="78">
        <v>28797</v>
      </c>
      <c r="E4548" s="78">
        <v>100</v>
      </c>
      <c r="F4548" s="78">
        <v>26848</v>
      </c>
      <c r="G4548" s="78">
        <v>92</v>
      </c>
      <c r="H4548" s="78">
        <f t="shared" si="285"/>
        <v>192</v>
      </c>
      <c r="I4548" s="74">
        <v>0.52083333333333337</v>
      </c>
      <c r="J4548" s="74">
        <v>0.47916666666666669</v>
      </c>
      <c r="K4548" s="75">
        <f t="shared" si="286"/>
        <v>0.74194518293354028</v>
      </c>
      <c r="L4548" s="75">
        <f t="shared" si="287"/>
        <v>0.30677361879672937</v>
      </c>
      <c r="M4548" s="76" t="str">
        <f t="shared" si="288"/>
        <v>-</v>
      </c>
      <c r="N4548" s="76" t="str">
        <f t="shared" si="288"/>
        <v>-</v>
      </c>
      <c r="O4548" s="3" t="s">
        <v>682</v>
      </c>
      <c r="P4548" s="3" t="s">
        <v>683</v>
      </c>
      <c r="Q4548" s="3" t="s">
        <v>681</v>
      </c>
      <c r="R4548" s="78"/>
    </row>
    <row r="4549" spans="1:18" x14ac:dyDescent="0.2">
      <c r="A4549" s="26" t="s">
        <v>461</v>
      </c>
      <c r="B4549" s="60" t="s">
        <v>299</v>
      </c>
      <c r="C4549" s="78" t="s">
        <v>747</v>
      </c>
      <c r="D4549" s="78">
        <v>28797</v>
      </c>
      <c r="E4549" s="78">
        <v>54</v>
      </c>
      <c r="F4549" s="78">
        <v>26848</v>
      </c>
      <c r="G4549" s="78">
        <v>85</v>
      </c>
      <c r="H4549" s="78">
        <f t="shared" si="285"/>
        <v>139</v>
      </c>
      <c r="I4549" s="74">
        <v>0.38848920863309355</v>
      </c>
      <c r="J4549" s="74">
        <v>0.61151079136690645</v>
      </c>
      <c r="K4549" s="75">
        <f t="shared" si="286"/>
        <v>5.3391426912777614E-3</v>
      </c>
      <c r="L4549" s="75">
        <f t="shared" si="287"/>
        <v>0.99678259473020203</v>
      </c>
      <c r="M4549" s="76" t="str">
        <f t="shared" si="288"/>
        <v>-</v>
      </c>
      <c r="N4549" s="76" t="str">
        <f t="shared" si="288"/>
        <v>-</v>
      </c>
      <c r="O4549" s="3" t="s">
        <v>682</v>
      </c>
      <c r="P4549" s="3" t="s">
        <v>683</v>
      </c>
      <c r="Q4549" s="3" t="s">
        <v>681</v>
      </c>
      <c r="R4549" s="78"/>
    </row>
    <row r="4550" spans="1:18" x14ac:dyDescent="0.2">
      <c r="A4550" s="26" t="s">
        <v>461</v>
      </c>
      <c r="B4550" s="60" t="s">
        <v>299</v>
      </c>
      <c r="C4550" s="78" t="s">
        <v>748</v>
      </c>
      <c r="D4550" s="78">
        <v>28797</v>
      </c>
      <c r="E4550" s="78">
        <v>64</v>
      </c>
      <c r="F4550" s="78">
        <v>26848</v>
      </c>
      <c r="G4550" s="78">
        <v>85</v>
      </c>
      <c r="H4550" s="78">
        <f t="shared" si="285"/>
        <v>149</v>
      </c>
      <c r="I4550" s="74">
        <v>0.42953020134228187</v>
      </c>
      <c r="J4550" s="74">
        <v>0.57046979865771807</v>
      </c>
      <c r="K4550" s="75">
        <f t="shared" si="286"/>
        <v>5.0501466006414107E-2</v>
      </c>
      <c r="L4550" s="75">
        <f t="shared" si="287"/>
        <v>0.96443036282044348</v>
      </c>
      <c r="M4550" s="76" t="str">
        <f t="shared" si="288"/>
        <v>-</v>
      </c>
      <c r="N4550" s="76" t="str">
        <f t="shared" si="288"/>
        <v>-</v>
      </c>
      <c r="O4550" s="3" t="s">
        <v>682</v>
      </c>
      <c r="P4550" s="3" t="s">
        <v>683</v>
      </c>
      <c r="Q4550" s="3" t="s">
        <v>681</v>
      </c>
      <c r="R4550" s="78"/>
    </row>
    <row r="4551" spans="1:18" x14ac:dyDescent="0.2">
      <c r="A4551" s="26" t="s">
        <v>461</v>
      </c>
      <c r="B4551" s="60" t="s">
        <v>299</v>
      </c>
      <c r="C4551" s="78" t="s">
        <v>749</v>
      </c>
      <c r="D4551" s="78">
        <v>28797</v>
      </c>
      <c r="E4551" s="78">
        <v>65</v>
      </c>
      <c r="F4551" s="78">
        <v>26848</v>
      </c>
      <c r="G4551" s="78">
        <v>81</v>
      </c>
      <c r="H4551" s="78">
        <f t="shared" si="285"/>
        <v>146</v>
      </c>
      <c r="I4551" s="74">
        <v>0.4452054794520548</v>
      </c>
      <c r="J4551" s="74">
        <v>0.5547945205479452</v>
      </c>
      <c r="K4551" s="75">
        <f t="shared" si="286"/>
        <v>0.10715745868885596</v>
      </c>
      <c r="L4551" s="75">
        <f t="shared" si="287"/>
        <v>0.92039208887683932</v>
      </c>
      <c r="M4551" s="76" t="str">
        <f t="shared" si="288"/>
        <v>-</v>
      </c>
      <c r="N4551" s="76" t="str">
        <f t="shared" si="288"/>
        <v>-</v>
      </c>
      <c r="O4551" s="3" t="s">
        <v>682</v>
      </c>
      <c r="P4551" s="3" t="s">
        <v>683</v>
      </c>
      <c r="Q4551" s="3" t="s">
        <v>681</v>
      </c>
      <c r="R4551" s="78"/>
    </row>
    <row r="4552" spans="1:18" x14ac:dyDescent="0.2">
      <c r="A4552" s="26" t="s">
        <v>461</v>
      </c>
      <c r="B4552" s="60" t="s">
        <v>299</v>
      </c>
      <c r="C4552" s="78" t="s">
        <v>750</v>
      </c>
      <c r="D4552" s="78">
        <v>28797</v>
      </c>
      <c r="E4552" s="78">
        <v>39</v>
      </c>
      <c r="F4552" s="78">
        <v>26848</v>
      </c>
      <c r="G4552" s="78">
        <v>49</v>
      </c>
      <c r="H4552" s="78">
        <f t="shared" si="285"/>
        <v>88</v>
      </c>
      <c r="I4552" s="74">
        <v>0.44318181818181818</v>
      </c>
      <c r="J4552" s="74">
        <v>0.55681818181818177</v>
      </c>
      <c r="K4552" s="75">
        <f t="shared" si="286"/>
        <v>0.16869951842655964</v>
      </c>
      <c r="L4552" s="75">
        <f t="shared" si="287"/>
        <v>0.8796034377304992</v>
      </c>
      <c r="M4552" s="76" t="str">
        <f t="shared" si="288"/>
        <v>-</v>
      </c>
      <c r="N4552" s="76" t="str">
        <f t="shared" si="288"/>
        <v>-</v>
      </c>
      <c r="O4552" s="3" t="s">
        <v>682</v>
      </c>
      <c r="P4552" s="3" t="s">
        <v>683</v>
      </c>
      <c r="Q4552" s="3" t="s">
        <v>681</v>
      </c>
      <c r="R4552" s="78"/>
    </row>
    <row r="4553" spans="1:18" x14ac:dyDescent="0.2">
      <c r="A4553" s="26" t="s">
        <v>461</v>
      </c>
      <c r="B4553" s="60" t="s">
        <v>299</v>
      </c>
      <c r="C4553" s="78" t="s">
        <v>751</v>
      </c>
      <c r="D4553" s="78">
        <v>28797</v>
      </c>
      <c r="E4553" s="78">
        <v>74</v>
      </c>
      <c r="F4553" s="78">
        <v>26848</v>
      </c>
      <c r="G4553" s="78">
        <v>92</v>
      </c>
      <c r="H4553" s="78">
        <f t="shared" si="285"/>
        <v>166</v>
      </c>
      <c r="I4553" s="74">
        <v>0.44578313253012047</v>
      </c>
      <c r="J4553" s="74">
        <v>0.55421686746987953</v>
      </c>
      <c r="K4553" s="75">
        <f t="shared" si="286"/>
        <v>9.3426910823418627E-2</v>
      </c>
      <c r="L4553" s="75">
        <f t="shared" si="287"/>
        <v>0.92996824086428609</v>
      </c>
      <c r="M4553" s="76" t="str">
        <f t="shared" si="288"/>
        <v>-</v>
      </c>
      <c r="N4553" s="76" t="str">
        <f t="shared" si="288"/>
        <v>-</v>
      </c>
      <c r="O4553" s="3" t="s">
        <v>682</v>
      </c>
      <c r="P4553" s="3" t="s">
        <v>683</v>
      </c>
      <c r="Q4553" s="3" t="s">
        <v>681</v>
      </c>
      <c r="R4553" s="78"/>
    </row>
    <row r="4554" spans="1:18" x14ac:dyDescent="0.2">
      <c r="A4554" s="26" t="s">
        <v>461</v>
      </c>
      <c r="B4554" s="60" t="s">
        <v>299</v>
      </c>
      <c r="C4554" s="78" t="s">
        <v>752</v>
      </c>
      <c r="D4554" s="78">
        <v>28797</v>
      </c>
      <c r="E4554" s="78">
        <v>35</v>
      </c>
      <c r="F4554" s="78">
        <v>26848</v>
      </c>
      <c r="G4554" s="78">
        <v>19</v>
      </c>
      <c r="H4554" s="78">
        <f t="shared" si="285"/>
        <v>54</v>
      </c>
      <c r="I4554" s="74">
        <v>0.64814814814814814</v>
      </c>
      <c r="J4554" s="74">
        <v>0.35185185185185186</v>
      </c>
      <c r="K4554" s="75">
        <f t="shared" si="286"/>
        <v>0.99008283663596586</v>
      </c>
      <c r="L4554" s="75">
        <f t="shared" si="287"/>
        <v>2.0111782047858361E-2</v>
      </c>
      <c r="M4554" s="76" t="str">
        <f t="shared" si="288"/>
        <v>-</v>
      </c>
      <c r="N4554" s="76" t="str">
        <f t="shared" si="288"/>
        <v>-</v>
      </c>
      <c r="O4554" s="3" t="s">
        <v>682</v>
      </c>
      <c r="P4554" s="3" t="s">
        <v>683</v>
      </c>
      <c r="Q4554" s="3" t="s">
        <v>681</v>
      </c>
      <c r="R4554" s="78"/>
    </row>
    <row r="4555" spans="1:18" x14ac:dyDescent="0.2">
      <c r="A4555" s="26" t="s">
        <v>461</v>
      </c>
      <c r="B4555" s="60" t="s">
        <v>299</v>
      </c>
      <c r="C4555" s="78" t="s">
        <v>753</v>
      </c>
      <c r="D4555" s="78">
        <v>28797</v>
      </c>
      <c r="E4555" s="78">
        <v>52</v>
      </c>
      <c r="F4555" s="78">
        <v>26848</v>
      </c>
      <c r="G4555" s="78">
        <v>8</v>
      </c>
      <c r="H4555" s="78">
        <f t="shared" si="285"/>
        <v>60</v>
      </c>
      <c r="I4555" s="74">
        <v>0.8666666666666667</v>
      </c>
      <c r="J4555" s="74">
        <v>0.13333333333333333</v>
      </c>
      <c r="K4555" s="75">
        <f t="shared" si="286"/>
        <v>0.99999999961640407</v>
      </c>
      <c r="L4555" s="75">
        <f t="shared" si="287"/>
        <v>2.6028457366864113E-9</v>
      </c>
      <c r="M4555" s="76" t="str">
        <f t="shared" si="288"/>
        <v>-</v>
      </c>
      <c r="N4555" s="76" t="str">
        <f t="shared" si="288"/>
        <v>sig</v>
      </c>
      <c r="O4555" s="3" t="s">
        <v>682</v>
      </c>
      <c r="P4555" s="3" t="s">
        <v>683</v>
      </c>
      <c r="Q4555" s="3" t="s">
        <v>681</v>
      </c>
      <c r="R4555" s="78"/>
    </row>
    <row r="4556" spans="1:18" x14ac:dyDescent="0.2">
      <c r="A4556" s="67" t="s">
        <v>463</v>
      </c>
      <c r="B4556" s="78" t="s">
        <v>443</v>
      </c>
      <c r="C4556" s="78" t="s">
        <v>754</v>
      </c>
      <c r="D4556" s="78">
        <v>28797</v>
      </c>
      <c r="E4556" s="78">
        <v>300</v>
      </c>
      <c r="F4556" s="78">
        <v>26848</v>
      </c>
      <c r="G4556" s="78">
        <v>40</v>
      </c>
      <c r="H4556" s="78">
        <f t="shared" si="285"/>
        <v>340</v>
      </c>
      <c r="I4556" s="74">
        <v>0.88235294117647056</v>
      </c>
      <c r="J4556" s="74">
        <v>0.11764705882352941</v>
      </c>
      <c r="K4556" s="75">
        <f t="shared" si="286"/>
        <v>1</v>
      </c>
      <c r="L4556" s="75">
        <f t="shared" si="287"/>
        <v>1.0510863133383754E-50</v>
      </c>
      <c r="M4556" s="76" t="str">
        <f t="shared" si="288"/>
        <v>-</v>
      </c>
      <c r="N4556" s="76" t="str">
        <f t="shared" si="288"/>
        <v>sig</v>
      </c>
      <c r="O4556" s="3" t="s">
        <v>682</v>
      </c>
      <c r="P4556" s="3" t="s">
        <v>683</v>
      </c>
      <c r="Q4556" s="3" t="s">
        <v>681</v>
      </c>
      <c r="R4556" s="78"/>
    </row>
    <row r="4557" spans="1:18" x14ac:dyDescent="0.2">
      <c r="A4557" s="67" t="s">
        <v>463</v>
      </c>
      <c r="B4557" s="78" t="s">
        <v>443</v>
      </c>
      <c r="C4557" s="78" t="s">
        <v>755</v>
      </c>
      <c r="D4557" s="78">
        <v>28797</v>
      </c>
      <c r="E4557" s="78">
        <v>247</v>
      </c>
      <c r="F4557" s="78">
        <v>26848</v>
      </c>
      <c r="G4557" s="78">
        <v>50</v>
      </c>
      <c r="H4557" s="78">
        <f t="shared" si="285"/>
        <v>297</v>
      </c>
      <c r="I4557" s="74">
        <v>0.83164983164983164</v>
      </c>
      <c r="J4557" s="74">
        <v>0.16835016835016836</v>
      </c>
      <c r="K4557" s="75">
        <f t="shared" si="286"/>
        <v>1</v>
      </c>
      <c r="L4557" s="75">
        <f t="shared" si="287"/>
        <v>8.8297924051907661E-33</v>
      </c>
      <c r="M4557" s="76" t="str">
        <f t="shared" si="288"/>
        <v>-</v>
      </c>
      <c r="N4557" s="76" t="str">
        <f t="shared" si="288"/>
        <v>sig</v>
      </c>
      <c r="O4557" s="3" t="s">
        <v>682</v>
      </c>
      <c r="P4557" s="3" t="s">
        <v>683</v>
      </c>
      <c r="Q4557" s="3" t="s">
        <v>681</v>
      </c>
      <c r="R4557" s="78"/>
    </row>
    <row r="4558" spans="1:18" x14ac:dyDescent="0.2">
      <c r="A4558" s="67" t="s">
        <v>463</v>
      </c>
      <c r="B4558" s="78" t="s">
        <v>443</v>
      </c>
      <c r="C4558" s="78" t="s">
        <v>756</v>
      </c>
      <c r="D4558" s="78">
        <v>28797</v>
      </c>
      <c r="E4558" s="78">
        <v>205</v>
      </c>
      <c r="F4558" s="78">
        <v>26848</v>
      </c>
      <c r="G4558" s="78">
        <v>34</v>
      </c>
      <c r="H4558" s="78">
        <f t="shared" si="285"/>
        <v>239</v>
      </c>
      <c r="I4558" s="74">
        <v>0.85774058577405854</v>
      </c>
      <c r="J4558" s="74">
        <v>0.14225941422594143</v>
      </c>
      <c r="K4558" s="75">
        <f t="shared" si="286"/>
        <v>1</v>
      </c>
      <c r="L4558" s="75">
        <f t="shared" si="287"/>
        <v>2.8594223512920739E-31</v>
      </c>
      <c r="M4558" s="76" t="str">
        <f t="shared" si="288"/>
        <v>-</v>
      </c>
      <c r="N4558" s="76" t="str">
        <f t="shared" si="288"/>
        <v>sig</v>
      </c>
      <c r="O4558" s="3" t="s">
        <v>682</v>
      </c>
      <c r="P4558" s="3" t="s">
        <v>683</v>
      </c>
      <c r="Q4558" s="3" t="s">
        <v>681</v>
      </c>
      <c r="R4558" s="78"/>
    </row>
    <row r="4559" spans="1:18" x14ac:dyDescent="0.2">
      <c r="A4559" s="67" t="s">
        <v>463</v>
      </c>
      <c r="B4559" s="78" t="s">
        <v>443</v>
      </c>
      <c r="C4559" s="78" t="s">
        <v>757</v>
      </c>
      <c r="D4559" s="78">
        <v>28797</v>
      </c>
      <c r="E4559" s="78">
        <v>256</v>
      </c>
      <c r="F4559" s="78">
        <v>26848</v>
      </c>
      <c r="G4559" s="78">
        <v>40</v>
      </c>
      <c r="H4559" s="78">
        <f t="shared" si="285"/>
        <v>296</v>
      </c>
      <c r="I4559" s="74">
        <v>0.86486486486486491</v>
      </c>
      <c r="J4559" s="74">
        <v>0.13513513513513514</v>
      </c>
      <c r="K4559" s="75">
        <f t="shared" si="286"/>
        <v>1</v>
      </c>
      <c r="L4559" s="75">
        <f t="shared" si="287"/>
        <v>5.1188659487665612E-40</v>
      </c>
      <c r="M4559" s="76" t="str">
        <f t="shared" si="288"/>
        <v>-</v>
      </c>
      <c r="N4559" s="76" t="str">
        <f t="shared" si="288"/>
        <v>sig</v>
      </c>
      <c r="O4559" s="3" t="s">
        <v>682</v>
      </c>
      <c r="P4559" s="3" t="s">
        <v>683</v>
      </c>
      <c r="Q4559" s="3" t="s">
        <v>681</v>
      </c>
      <c r="R4559" s="78"/>
    </row>
    <row r="4560" spans="1:18" x14ac:dyDescent="0.2">
      <c r="A4560" s="67" t="s">
        <v>463</v>
      </c>
      <c r="B4560" s="78" t="s">
        <v>443</v>
      </c>
      <c r="C4560" s="78" t="s">
        <v>758</v>
      </c>
      <c r="D4560" s="78">
        <v>28797</v>
      </c>
      <c r="E4560" s="78">
        <v>218</v>
      </c>
      <c r="F4560" s="78">
        <v>26848</v>
      </c>
      <c r="G4560" s="78">
        <v>41</v>
      </c>
      <c r="H4560" s="78">
        <f t="shared" si="285"/>
        <v>259</v>
      </c>
      <c r="I4560" s="74">
        <v>0.84169884169884168</v>
      </c>
      <c r="J4560" s="74">
        <v>0.15830115830115829</v>
      </c>
      <c r="K4560" s="75">
        <f t="shared" si="286"/>
        <v>1</v>
      </c>
      <c r="L4560" s="75">
        <f t="shared" si="287"/>
        <v>1.2320244670216669E-30</v>
      </c>
      <c r="M4560" s="76" t="str">
        <f t="shared" si="288"/>
        <v>-</v>
      </c>
      <c r="N4560" s="76" t="str">
        <f t="shared" si="288"/>
        <v>sig</v>
      </c>
      <c r="O4560" s="3" t="s">
        <v>682</v>
      </c>
      <c r="P4560" s="3" t="s">
        <v>683</v>
      </c>
      <c r="Q4560" s="3" t="s">
        <v>681</v>
      </c>
      <c r="R4560" s="78"/>
    </row>
    <row r="4561" spans="1:18" x14ac:dyDescent="0.2">
      <c r="A4561" s="67" t="s">
        <v>463</v>
      </c>
      <c r="B4561" s="78" t="s">
        <v>443</v>
      </c>
      <c r="C4561" s="78" t="s">
        <v>759</v>
      </c>
      <c r="D4561" s="78">
        <v>28797</v>
      </c>
      <c r="E4561" s="78">
        <v>225</v>
      </c>
      <c r="F4561" s="78">
        <v>26848</v>
      </c>
      <c r="G4561" s="78">
        <v>37</v>
      </c>
      <c r="H4561" s="78">
        <f t="shared" si="285"/>
        <v>262</v>
      </c>
      <c r="I4561" s="74">
        <v>0.85877862595419852</v>
      </c>
      <c r="J4561" s="74">
        <v>0.14122137404580154</v>
      </c>
      <c r="K4561" s="75">
        <f t="shared" si="286"/>
        <v>1</v>
      </c>
      <c r="L4561" s="75">
        <f t="shared" si="287"/>
        <v>2.4352910877400941E-34</v>
      </c>
      <c r="M4561" s="76" t="str">
        <f t="shared" si="288"/>
        <v>-</v>
      </c>
      <c r="N4561" s="76" t="str">
        <f t="shared" si="288"/>
        <v>sig</v>
      </c>
      <c r="O4561" s="3" t="s">
        <v>682</v>
      </c>
      <c r="P4561" s="3" t="s">
        <v>683</v>
      </c>
      <c r="Q4561" s="3" t="s">
        <v>681</v>
      </c>
      <c r="R4561" s="78"/>
    </row>
    <row r="4562" spans="1:18" x14ac:dyDescent="0.2">
      <c r="A4562" s="67" t="s">
        <v>463</v>
      </c>
      <c r="B4562" s="78" t="s">
        <v>443</v>
      </c>
      <c r="C4562" s="78" t="s">
        <v>760</v>
      </c>
      <c r="D4562" s="78">
        <v>28797</v>
      </c>
      <c r="E4562" s="78">
        <v>233</v>
      </c>
      <c r="F4562" s="78">
        <v>26848</v>
      </c>
      <c r="G4562" s="78">
        <v>41</v>
      </c>
      <c r="H4562" s="78">
        <f t="shared" si="285"/>
        <v>274</v>
      </c>
      <c r="I4562" s="74">
        <v>0.85036496350364965</v>
      </c>
      <c r="J4562" s="74">
        <v>0.14963503649635038</v>
      </c>
      <c r="K4562" s="75">
        <f t="shared" si="286"/>
        <v>1</v>
      </c>
      <c r="L4562" s="75">
        <f t="shared" si="287"/>
        <v>4.5215323763468135E-34</v>
      </c>
      <c r="M4562" s="76" t="str">
        <f t="shared" si="288"/>
        <v>-</v>
      </c>
      <c r="N4562" s="76" t="str">
        <f t="shared" si="288"/>
        <v>sig</v>
      </c>
      <c r="O4562" s="3" t="s">
        <v>682</v>
      </c>
      <c r="P4562" s="3" t="s">
        <v>683</v>
      </c>
      <c r="Q4562" s="3" t="s">
        <v>681</v>
      </c>
      <c r="R4562" s="78"/>
    </row>
    <row r="4563" spans="1:18" x14ac:dyDescent="0.2">
      <c r="A4563" s="67" t="s">
        <v>463</v>
      </c>
      <c r="B4563" s="78" t="s">
        <v>443</v>
      </c>
      <c r="C4563" s="78" t="s">
        <v>761</v>
      </c>
      <c r="D4563" s="78">
        <v>28797</v>
      </c>
      <c r="E4563" s="78">
        <v>234</v>
      </c>
      <c r="F4563" s="78">
        <v>26848</v>
      </c>
      <c r="G4563" s="78">
        <v>25</v>
      </c>
      <c r="H4563" s="78">
        <f t="shared" si="285"/>
        <v>259</v>
      </c>
      <c r="I4563" s="74">
        <v>0.90347490347490345</v>
      </c>
      <c r="J4563" s="74">
        <v>9.6525096525096526E-2</v>
      </c>
      <c r="K4563" s="75">
        <f t="shared" si="286"/>
        <v>1</v>
      </c>
      <c r="L4563" s="75">
        <f t="shared" si="287"/>
        <v>5.0577746082801659E-44</v>
      </c>
      <c r="M4563" s="76" t="str">
        <f t="shared" si="288"/>
        <v>-</v>
      </c>
      <c r="N4563" s="76" t="str">
        <f t="shared" si="288"/>
        <v>sig</v>
      </c>
      <c r="O4563" s="3" t="s">
        <v>682</v>
      </c>
      <c r="P4563" s="3" t="s">
        <v>683</v>
      </c>
      <c r="Q4563" s="3" t="s">
        <v>681</v>
      </c>
      <c r="R4563" s="78"/>
    </row>
    <row r="4564" spans="1:18" x14ac:dyDescent="0.2">
      <c r="A4564" s="67" t="s">
        <v>463</v>
      </c>
      <c r="B4564" s="78" t="s">
        <v>443</v>
      </c>
      <c r="C4564" s="78" t="s">
        <v>762</v>
      </c>
      <c r="D4564" s="78">
        <v>28797</v>
      </c>
      <c r="E4564" s="78">
        <v>181</v>
      </c>
      <c r="F4564" s="78">
        <v>26848</v>
      </c>
      <c r="G4564" s="78">
        <v>34</v>
      </c>
      <c r="H4564" s="78">
        <f t="shared" si="285"/>
        <v>215</v>
      </c>
      <c r="I4564" s="74">
        <v>0.8418604651162791</v>
      </c>
      <c r="J4564" s="74">
        <v>0.15813953488372093</v>
      </c>
      <c r="K4564" s="75">
        <f t="shared" si="286"/>
        <v>1</v>
      </c>
      <c r="L4564" s="75">
        <f t="shared" si="287"/>
        <v>1.0073969981199069E-25</v>
      </c>
      <c r="M4564" s="76" t="str">
        <f t="shared" si="288"/>
        <v>-</v>
      </c>
      <c r="N4564" s="76" t="str">
        <f t="shared" si="288"/>
        <v>sig</v>
      </c>
      <c r="O4564" s="3" t="s">
        <v>682</v>
      </c>
      <c r="P4564" s="3" t="s">
        <v>683</v>
      </c>
      <c r="Q4564" s="3" t="s">
        <v>681</v>
      </c>
      <c r="R4564" s="78"/>
    </row>
    <row r="4565" spans="1:18" x14ac:dyDescent="0.2">
      <c r="A4565" s="67" t="s">
        <v>463</v>
      </c>
      <c r="B4565" s="78" t="s">
        <v>443</v>
      </c>
      <c r="C4565" s="78" t="s">
        <v>741</v>
      </c>
      <c r="D4565" s="78">
        <v>28797</v>
      </c>
      <c r="E4565" s="78">
        <v>116</v>
      </c>
      <c r="F4565" s="78">
        <v>26848</v>
      </c>
      <c r="G4565" s="78">
        <v>24</v>
      </c>
      <c r="H4565" s="78">
        <f t="shared" si="285"/>
        <v>140</v>
      </c>
      <c r="I4565" s="74">
        <v>0.82857142857142863</v>
      </c>
      <c r="J4565" s="74">
        <v>0.17142857142857143</v>
      </c>
      <c r="K4565" s="75">
        <f t="shared" si="286"/>
        <v>0.99999999999999989</v>
      </c>
      <c r="L4565" s="75">
        <f t="shared" si="287"/>
        <v>5.7533608704046684E-16</v>
      </c>
      <c r="M4565" s="76" t="str">
        <f t="shared" si="288"/>
        <v>-</v>
      </c>
      <c r="N4565" s="76" t="str">
        <f t="shared" si="288"/>
        <v>sig</v>
      </c>
      <c r="O4565" s="3" t="s">
        <v>682</v>
      </c>
      <c r="P4565" s="3" t="s">
        <v>683</v>
      </c>
      <c r="Q4565" s="3" t="s">
        <v>681</v>
      </c>
      <c r="R4565" s="78"/>
    </row>
    <row r="4566" spans="1:18" x14ac:dyDescent="0.2">
      <c r="A4566" s="67" t="s">
        <v>463</v>
      </c>
      <c r="B4566" s="78" t="s">
        <v>443</v>
      </c>
      <c r="C4566" s="78" t="s">
        <v>742</v>
      </c>
      <c r="D4566" s="78">
        <v>28797</v>
      </c>
      <c r="E4566" s="78">
        <v>175</v>
      </c>
      <c r="F4566" s="78">
        <v>26848</v>
      </c>
      <c r="G4566" s="78">
        <v>31</v>
      </c>
      <c r="H4566" s="78">
        <f t="shared" si="285"/>
        <v>206</v>
      </c>
      <c r="I4566" s="74">
        <v>0.84951456310679607</v>
      </c>
      <c r="J4566" s="74">
        <v>0.15048543689320387</v>
      </c>
      <c r="K4566" s="75">
        <f t="shared" si="286"/>
        <v>1</v>
      </c>
      <c r="L4566" s="75">
        <f t="shared" si="287"/>
        <v>7.1359981591311363E-26</v>
      </c>
      <c r="M4566" s="76" t="str">
        <f t="shared" si="288"/>
        <v>-</v>
      </c>
      <c r="N4566" s="76" t="str">
        <f t="shared" si="288"/>
        <v>sig</v>
      </c>
      <c r="O4566" s="3" t="s">
        <v>682</v>
      </c>
      <c r="P4566" s="3" t="s">
        <v>683</v>
      </c>
      <c r="Q4566" s="3" t="s">
        <v>681</v>
      </c>
      <c r="R4566" s="78"/>
    </row>
    <row r="4567" spans="1:18" x14ac:dyDescent="0.2">
      <c r="A4567" s="67" t="s">
        <v>463</v>
      </c>
      <c r="B4567" s="78" t="s">
        <v>443</v>
      </c>
      <c r="C4567" s="78" t="s">
        <v>743</v>
      </c>
      <c r="D4567" s="78">
        <v>28797</v>
      </c>
      <c r="E4567" s="78">
        <v>184</v>
      </c>
      <c r="F4567" s="78">
        <v>26848</v>
      </c>
      <c r="G4567" s="78">
        <v>31</v>
      </c>
      <c r="H4567" s="78">
        <f t="shared" si="285"/>
        <v>215</v>
      </c>
      <c r="I4567" s="74">
        <v>0.85581395348837208</v>
      </c>
      <c r="J4567" s="74">
        <v>0.14418604651162792</v>
      </c>
      <c r="K4567" s="75">
        <f t="shared" si="286"/>
        <v>1</v>
      </c>
      <c r="L4567" s="75">
        <f t="shared" si="287"/>
        <v>5.7673556749667334E-28</v>
      </c>
      <c r="M4567" s="76" t="str">
        <f t="shared" si="288"/>
        <v>-</v>
      </c>
      <c r="N4567" s="76" t="str">
        <f t="shared" si="288"/>
        <v>sig</v>
      </c>
      <c r="O4567" s="3" t="s">
        <v>682</v>
      </c>
      <c r="P4567" s="3" t="s">
        <v>683</v>
      </c>
      <c r="Q4567" s="3" t="s">
        <v>681</v>
      </c>
      <c r="R4567" s="78"/>
    </row>
    <row r="4568" spans="1:18" x14ac:dyDescent="0.2">
      <c r="A4568" s="67" t="s">
        <v>463</v>
      </c>
      <c r="B4568" s="78" t="s">
        <v>443</v>
      </c>
      <c r="C4568" s="78" t="s">
        <v>744</v>
      </c>
      <c r="D4568" s="78">
        <v>28797</v>
      </c>
      <c r="E4568" s="78">
        <v>141</v>
      </c>
      <c r="F4568" s="78">
        <v>26848</v>
      </c>
      <c r="G4568" s="78">
        <v>16</v>
      </c>
      <c r="H4568" s="78">
        <f t="shared" si="285"/>
        <v>157</v>
      </c>
      <c r="I4568" s="74">
        <v>0.89808917197452232</v>
      </c>
      <c r="J4568" s="74">
        <v>0.10191082802547771</v>
      </c>
      <c r="K4568" s="75">
        <f t="shared" si="286"/>
        <v>1</v>
      </c>
      <c r="L4568" s="75">
        <f t="shared" si="287"/>
        <v>1.8199878415156629E-26</v>
      </c>
      <c r="M4568" s="76" t="str">
        <f t="shared" si="288"/>
        <v>-</v>
      </c>
      <c r="N4568" s="76" t="str">
        <f t="shared" si="288"/>
        <v>sig</v>
      </c>
      <c r="O4568" s="3" t="s">
        <v>682</v>
      </c>
      <c r="P4568" s="3" t="s">
        <v>683</v>
      </c>
      <c r="Q4568" s="3" t="s">
        <v>681</v>
      </c>
      <c r="R4568" s="78"/>
    </row>
    <row r="4569" spans="1:18" x14ac:dyDescent="0.2">
      <c r="A4569" s="67" t="s">
        <v>463</v>
      </c>
      <c r="B4569" s="78" t="s">
        <v>443</v>
      </c>
      <c r="C4569" s="78" t="s">
        <v>745</v>
      </c>
      <c r="D4569" s="78">
        <v>28797</v>
      </c>
      <c r="E4569" s="78">
        <v>146</v>
      </c>
      <c r="F4569" s="78">
        <v>26848</v>
      </c>
      <c r="G4569" s="78">
        <v>35</v>
      </c>
      <c r="H4569" s="78">
        <f t="shared" si="285"/>
        <v>181</v>
      </c>
      <c r="I4569" s="74">
        <v>0.8066298342541437</v>
      </c>
      <c r="J4569" s="74">
        <v>0.19337016574585636</v>
      </c>
      <c r="K4569" s="75">
        <f t="shared" si="286"/>
        <v>1</v>
      </c>
      <c r="L4569" s="75">
        <f t="shared" si="287"/>
        <v>1.2782303919454278E-17</v>
      </c>
      <c r="M4569" s="76" t="str">
        <f t="shared" si="288"/>
        <v>-</v>
      </c>
      <c r="N4569" s="76" t="str">
        <f t="shared" si="288"/>
        <v>sig</v>
      </c>
      <c r="O4569" s="3" t="s">
        <v>682</v>
      </c>
      <c r="P4569" s="3" t="s">
        <v>683</v>
      </c>
      <c r="Q4569" s="3" t="s">
        <v>681</v>
      </c>
      <c r="R4569" s="78"/>
    </row>
    <row r="4570" spans="1:18" x14ac:dyDescent="0.2">
      <c r="A4570" s="67" t="s">
        <v>463</v>
      </c>
      <c r="B4570" s="78" t="s">
        <v>443</v>
      </c>
      <c r="C4570" s="78" t="s">
        <v>746</v>
      </c>
      <c r="D4570" s="78">
        <v>28797</v>
      </c>
      <c r="E4570" s="78">
        <v>164</v>
      </c>
      <c r="F4570" s="78">
        <v>26848</v>
      </c>
      <c r="G4570" s="78">
        <v>24</v>
      </c>
      <c r="H4570" s="78">
        <f t="shared" si="285"/>
        <v>188</v>
      </c>
      <c r="I4570" s="74">
        <v>0.87234042553191493</v>
      </c>
      <c r="J4570" s="74">
        <v>0.1276595744680851</v>
      </c>
      <c r="K4570" s="75">
        <f t="shared" si="286"/>
        <v>1</v>
      </c>
      <c r="L4570" s="75">
        <f t="shared" si="287"/>
        <v>3.9371441284492809E-27</v>
      </c>
      <c r="M4570" s="76" t="str">
        <f t="shared" si="288"/>
        <v>-</v>
      </c>
      <c r="N4570" s="76" t="str">
        <f t="shared" si="288"/>
        <v>sig</v>
      </c>
      <c r="O4570" s="3" t="s">
        <v>682</v>
      </c>
      <c r="P4570" s="3" t="s">
        <v>683</v>
      </c>
      <c r="Q4570" s="3" t="s">
        <v>681</v>
      </c>
      <c r="R4570" s="78"/>
    </row>
    <row r="4571" spans="1:18" x14ac:dyDescent="0.2">
      <c r="A4571" s="67" t="s">
        <v>463</v>
      </c>
      <c r="B4571" s="78" t="s">
        <v>443</v>
      </c>
      <c r="C4571" s="78" t="s">
        <v>747</v>
      </c>
      <c r="D4571" s="78">
        <v>28797</v>
      </c>
      <c r="E4571" s="78">
        <v>102</v>
      </c>
      <c r="F4571" s="78">
        <v>26848</v>
      </c>
      <c r="G4571" s="78">
        <v>12</v>
      </c>
      <c r="H4571" s="78">
        <f t="shared" si="285"/>
        <v>114</v>
      </c>
      <c r="I4571" s="74">
        <v>0.89473684210526316</v>
      </c>
      <c r="J4571" s="74">
        <v>0.10526315789473684</v>
      </c>
      <c r="K4571" s="75">
        <f t="shared" si="286"/>
        <v>1</v>
      </c>
      <c r="L4571" s="75">
        <f t="shared" si="287"/>
        <v>3.0052491186450586E-19</v>
      </c>
      <c r="M4571" s="76" t="str">
        <f t="shared" si="288"/>
        <v>-</v>
      </c>
      <c r="N4571" s="76" t="str">
        <f t="shared" si="288"/>
        <v>sig</v>
      </c>
      <c r="O4571" s="3" t="s">
        <v>682</v>
      </c>
      <c r="P4571" s="3" t="s">
        <v>683</v>
      </c>
      <c r="Q4571" s="3" t="s">
        <v>681</v>
      </c>
      <c r="R4571" s="78"/>
    </row>
    <row r="4572" spans="1:18" x14ac:dyDescent="0.2">
      <c r="A4572" s="67" t="s">
        <v>463</v>
      </c>
      <c r="B4572" s="78" t="s">
        <v>443</v>
      </c>
      <c r="C4572" s="78" t="s">
        <v>748</v>
      </c>
      <c r="D4572" s="78">
        <v>28797</v>
      </c>
      <c r="E4572" s="78">
        <v>116</v>
      </c>
      <c r="F4572" s="78">
        <v>26848</v>
      </c>
      <c r="G4572" s="78">
        <v>27</v>
      </c>
      <c r="H4572" s="78">
        <f t="shared" si="285"/>
        <v>143</v>
      </c>
      <c r="I4572" s="74">
        <v>0.81118881118881114</v>
      </c>
      <c r="J4572" s="74">
        <v>0.1888111888111888</v>
      </c>
      <c r="K4572" s="75">
        <f t="shared" si="286"/>
        <v>0.99999999999999722</v>
      </c>
      <c r="L4572" s="75">
        <f t="shared" si="287"/>
        <v>1.2115175082309276E-14</v>
      </c>
      <c r="M4572" s="76" t="str">
        <f t="shared" si="288"/>
        <v>-</v>
      </c>
      <c r="N4572" s="76" t="str">
        <f t="shared" si="288"/>
        <v>sig</v>
      </c>
      <c r="O4572" s="3" t="s">
        <v>682</v>
      </c>
      <c r="P4572" s="3" t="s">
        <v>683</v>
      </c>
      <c r="Q4572" s="3" t="s">
        <v>681</v>
      </c>
      <c r="R4572" s="78"/>
    </row>
    <row r="4573" spans="1:18" x14ac:dyDescent="0.2">
      <c r="A4573" s="67" t="s">
        <v>463</v>
      </c>
      <c r="B4573" s="78" t="s">
        <v>443</v>
      </c>
      <c r="C4573" s="78" t="s">
        <v>749</v>
      </c>
      <c r="D4573" s="78">
        <v>28797</v>
      </c>
      <c r="E4573" s="78">
        <v>127</v>
      </c>
      <c r="F4573" s="78">
        <v>26848</v>
      </c>
      <c r="G4573" s="78">
        <v>20</v>
      </c>
      <c r="H4573" s="78">
        <f t="shared" si="285"/>
        <v>147</v>
      </c>
      <c r="I4573" s="74">
        <v>0.86394557823129248</v>
      </c>
      <c r="J4573" s="74">
        <v>0.1360544217687075</v>
      </c>
      <c r="K4573" s="75">
        <f t="shared" si="286"/>
        <v>1</v>
      </c>
      <c r="L4573" s="75">
        <f t="shared" si="287"/>
        <v>1.5625194798505351E-20</v>
      </c>
      <c r="M4573" s="76" t="str">
        <f t="shared" si="288"/>
        <v>-</v>
      </c>
      <c r="N4573" s="76" t="str">
        <f t="shared" si="288"/>
        <v>sig</v>
      </c>
      <c r="O4573" s="3" t="s">
        <v>682</v>
      </c>
      <c r="P4573" s="3" t="s">
        <v>683</v>
      </c>
      <c r="Q4573" s="3" t="s">
        <v>681</v>
      </c>
      <c r="R4573" s="78"/>
    </row>
    <row r="4574" spans="1:18" x14ac:dyDescent="0.2">
      <c r="A4574" s="67" t="s">
        <v>463</v>
      </c>
      <c r="B4574" s="78" t="s">
        <v>443</v>
      </c>
      <c r="C4574" s="78" t="s">
        <v>750</v>
      </c>
      <c r="D4574" s="78">
        <v>28797</v>
      </c>
      <c r="E4574" s="78">
        <v>68</v>
      </c>
      <c r="F4574" s="78">
        <v>26848</v>
      </c>
      <c r="G4574" s="78">
        <v>12</v>
      </c>
      <c r="H4574" s="78">
        <f t="shared" si="285"/>
        <v>80</v>
      </c>
      <c r="I4574" s="74">
        <v>0.85</v>
      </c>
      <c r="J4574" s="74">
        <v>0.15</v>
      </c>
      <c r="K4574" s="75">
        <f t="shared" si="286"/>
        <v>0.99999999998975242</v>
      </c>
      <c r="L4574" s="75">
        <f t="shared" si="287"/>
        <v>6.0082431754101534E-11</v>
      </c>
      <c r="M4574" s="76" t="str">
        <f t="shared" si="288"/>
        <v>-</v>
      </c>
      <c r="N4574" s="76" t="str">
        <f t="shared" si="288"/>
        <v>sig</v>
      </c>
      <c r="O4574" s="3" t="s">
        <v>682</v>
      </c>
      <c r="P4574" s="3" t="s">
        <v>683</v>
      </c>
      <c r="Q4574" s="3" t="s">
        <v>681</v>
      </c>
      <c r="R4574" s="78"/>
    </row>
    <row r="4575" spans="1:18" x14ac:dyDescent="0.2">
      <c r="A4575" s="67" t="s">
        <v>463</v>
      </c>
      <c r="B4575" s="78" t="s">
        <v>443</v>
      </c>
      <c r="C4575" s="78" t="s">
        <v>751</v>
      </c>
      <c r="D4575" s="78">
        <v>28797</v>
      </c>
      <c r="E4575" s="78">
        <v>126</v>
      </c>
      <c r="F4575" s="78">
        <v>26848</v>
      </c>
      <c r="G4575" s="78">
        <v>26</v>
      </c>
      <c r="H4575" s="78">
        <f t="shared" ref="H4575:H4638" si="289">E4575+G4575</f>
        <v>152</v>
      </c>
      <c r="I4575" s="74">
        <v>0.82894736842105265</v>
      </c>
      <c r="J4575" s="74">
        <v>0.17105263157894737</v>
      </c>
      <c r="K4575" s="75">
        <f t="shared" si="286"/>
        <v>1</v>
      </c>
      <c r="L4575" s="75">
        <f t="shared" si="287"/>
        <v>3.0101784630000358E-17</v>
      </c>
      <c r="M4575" s="76" t="str">
        <f t="shared" si="288"/>
        <v>-</v>
      </c>
      <c r="N4575" s="76" t="str">
        <f t="shared" si="288"/>
        <v>sig</v>
      </c>
      <c r="O4575" s="3" t="s">
        <v>682</v>
      </c>
      <c r="P4575" s="3" t="s">
        <v>683</v>
      </c>
      <c r="Q4575" s="3" t="s">
        <v>681</v>
      </c>
      <c r="R4575" s="78"/>
    </row>
    <row r="4576" spans="1:18" x14ac:dyDescent="0.2">
      <c r="A4576" s="67" t="s">
        <v>463</v>
      </c>
      <c r="B4576" s="78" t="s">
        <v>443</v>
      </c>
      <c r="C4576" s="78" t="s">
        <v>752</v>
      </c>
      <c r="D4576" s="78">
        <v>28797</v>
      </c>
      <c r="E4576" s="78">
        <v>36</v>
      </c>
      <c r="F4576" s="78">
        <v>26848</v>
      </c>
      <c r="G4576" s="78">
        <v>3</v>
      </c>
      <c r="H4576" s="78">
        <f t="shared" si="289"/>
        <v>39</v>
      </c>
      <c r="I4576" s="74">
        <v>0.92307692307692313</v>
      </c>
      <c r="J4576" s="74">
        <v>7.6923076923076927E-2</v>
      </c>
      <c r="K4576" s="75">
        <f t="shared" si="286"/>
        <v>0.99999999857936928</v>
      </c>
      <c r="L4576" s="75">
        <f t="shared" si="287"/>
        <v>1.8044374883174929E-8</v>
      </c>
      <c r="M4576" s="76" t="str">
        <f t="shared" si="288"/>
        <v>-</v>
      </c>
      <c r="N4576" s="76" t="str">
        <f t="shared" si="288"/>
        <v>sig</v>
      </c>
      <c r="O4576" s="3" t="s">
        <v>682</v>
      </c>
      <c r="P4576" s="3" t="s">
        <v>683</v>
      </c>
      <c r="Q4576" s="3" t="s">
        <v>681</v>
      </c>
      <c r="R4576" s="78"/>
    </row>
    <row r="4577" spans="1:18" x14ac:dyDescent="0.2">
      <c r="A4577" s="67" t="s">
        <v>463</v>
      </c>
      <c r="B4577" s="78" t="s">
        <v>443</v>
      </c>
      <c r="C4577" s="78" t="s">
        <v>753</v>
      </c>
      <c r="D4577" s="78">
        <v>28797</v>
      </c>
      <c r="E4577" s="78">
        <v>103</v>
      </c>
      <c r="F4577" s="78">
        <v>26848</v>
      </c>
      <c r="G4577" s="78">
        <v>25</v>
      </c>
      <c r="H4577" s="78">
        <f t="shared" si="289"/>
        <v>128</v>
      </c>
      <c r="I4577" s="74">
        <v>0.8046875</v>
      </c>
      <c r="J4577" s="74">
        <v>0.1953125</v>
      </c>
      <c r="K4577" s="75">
        <f t="shared" si="286"/>
        <v>0.99999999999977107</v>
      </c>
      <c r="L4577" s="75">
        <f t="shared" si="287"/>
        <v>9.6667019923940831E-13</v>
      </c>
      <c r="M4577" s="76" t="str">
        <f t="shared" si="288"/>
        <v>-</v>
      </c>
      <c r="N4577" s="76" t="str">
        <f t="shared" si="288"/>
        <v>sig</v>
      </c>
      <c r="O4577" s="3" t="s">
        <v>682</v>
      </c>
      <c r="P4577" s="3" t="s">
        <v>683</v>
      </c>
      <c r="Q4577" s="3" t="s">
        <v>681</v>
      </c>
      <c r="R4577" s="78"/>
    </row>
    <row r="4578" spans="1:18" x14ac:dyDescent="0.2">
      <c r="A4578" s="67" t="s">
        <v>464</v>
      </c>
      <c r="B4578" s="78" t="s">
        <v>443</v>
      </c>
      <c r="C4578" s="78" t="s">
        <v>754</v>
      </c>
      <c r="D4578" s="78">
        <v>28797</v>
      </c>
      <c r="E4578" s="78">
        <v>378</v>
      </c>
      <c r="F4578" s="78">
        <v>26848</v>
      </c>
      <c r="G4578" s="78">
        <v>45</v>
      </c>
      <c r="H4578" s="78">
        <f t="shared" si="289"/>
        <v>423</v>
      </c>
      <c r="I4578" s="74">
        <v>0.8936170212765957</v>
      </c>
      <c r="J4578" s="74">
        <v>0.10638297872340426</v>
      </c>
      <c r="K4578" s="75">
        <f t="shared" si="286"/>
        <v>1</v>
      </c>
      <c r="L4578" s="75">
        <f t="shared" si="287"/>
        <v>5.9215630104582997E-67</v>
      </c>
      <c r="M4578" s="76" t="str">
        <f t="shared" si="288"/>
        <v>-</v>
      </c>
      <c r="N4578" s="76" t="str">
        <f t="shared" si="288"/>
        <v>sig</v>
      </c>
      <c r="O4578" s="3" t="s">
        <v>682</v>
      </c>
      <c r="P4578" s="3" t="s">
        <v>683</v>
      </c>
      <c r="Q4578" s="3" t="s">
        <v>681</v>
      </c>
      <c r="R4578" s="78"/>
    </row>
    <row r="4579" spans="1:18" x14ac:dyDescent="0.2">
      <c r="A4579" s="67" t="s">
        <v>464</v>
      </c>
      <c r="B4579" s="78" t="s">
        <v>443</v>
      </c>
      <c r="C4579" s="78" t="s">
        <v>755</v>
      </c>
      <c r="D4579" s="78">
        <v>28797</v>
      </c>
      <c r="E4579" s="78">
        <v>251</v>
      </c>
      <c r="F4579" s="78">
        <v>26848</v>
      </c>
      <c r="G4579" s="78">
        <v>45</v>
      </c>
      <c r="H4579" s="78">
        <f t="shared" si="289"/>
        <v>296</v>
      </c>
      <c r="I4579" s="74">
        <v>0.84797297297297303</v>
      </c>
      <c r="J4579" s="74">
        <v>0.15202702702702703</v>
      </c>
      <c r="K4579" s="75">
        <f t="shared" si="286"/>
        <v>1</v>
      </c>
      <c r="L4579" s="75">
        <f t="shared" si="287"/>
        <v>3.7930656326125456E-36</v>
      </c>
      <c r="M4579" s="76" t="str">
        <f t="shared" si="288"/>
        <v>-</v>
      </c>
      <c r="N4579" s="76" t="str">
        <f t="shared" si="288"/>
        <v>sig</v>
      </c>
      <c r="O4579" s="3" t="s">
        <v>682</v>
      </c>
      <c r="P4579" s="3" t="s">
        <v>683</v>
      </c>
      <c r="Q4579" s="3" t="s">
        <v>681</v>
      </c>
      <c r="R4579" s="78"/>
    </row>
    <row r="4580" spans="1:18" x14ac:dyDescent="0.2">
      <c r="A4580" s="67" t="s">
        <v>464</v>
      </c>
      <c r="B4580" s="78" t="s">
        <v>443</v>
      </c>
      <c r="C4580" s="78" t="s">
        <v>756</v>
      </c>
      <c r="D4580" s="78">
        <v>28797</v>
      </c>
      <c r="E4580" s="78">
        <v>220</v>
      </c>
      <c r="F4580" s="78">
        <v>26848</v>
      </c>
      <c r="G4580" s="78">
        <v>59</v>
      </c>
      <c r="H4580" s="78">
        <f t="shared" si="289"/>
        <v>279</v>
      </c>
      <c r="I4580" s="74">
        <v>0.78853046594982079</v>
      </c>
      <c r="J4580" s="74">
        <v>0.21146953405017921</v>
      </c>
      <c r="K4580" s="75">
        <f t="shared" si="286"/>
        <v>1</v>
      </c>
      <c r="L4580" s="75">
        <f t="shared" si="287"/>
        <v>2.6487952208175137E-23</v>
      </c>
      <c r="M4580" s="76" t="str">
        <f t="shared" si="288"/>
        <v>-</v>
      </c>
      <c r="N4580" s="76" t="str">
        <f t="shared" si="288"/>
        <v>sig</v>
      </c>
      <c r="O4580" s="3" t="s">
        <v>682</v>
      </c>
      <c r="P4580" s="3" t="s">
        <v>683</v>
      </c>
      <c r="Q4580" s="3" t="s">
        <v>681</v>
      </c>
      <c r="R4580" s="78"/>
    </row>
    <row r="4581" spans="1:18" x14ac:dyDescent="0.2">
      <c r="A4581" s="67" t="s">
        <v>464</v>
      </c>
      <c r="B4581" s="78" t="s">
        <v>443</v>
      </c>
      <c r="C4581" s="78" t="s">
        <v>757</v>
      </c>
      <c r="D4581" s="78">
        <v>28797</v>
      </c>
      <c r="E4581" s="78">
        <v>235</v>
      </c>
      <c r="F4581" s="78">
        <v>26848</v>
      </c>
      <c r="G4581" s="78">
        <v>66</v>
      </c>
      <c r="H4581" s="78">
        <f t="shared" si="289"/>
        <v>301</v>
      </c>
      <c r="I4581" s="74">
        <v>0.78073089700996678</v>
      </c>
      <c r="J4581" s="74">
        <v>0.21926910299003322</v>
      </c>
      <c r="K4581" s="75">
        <f t="shared" si="286"/>
        <v>1</v>
      </c>
      <c r="L4581" s="75">
        <f t="shared" si="287"/>
        <v>1.0793802547208399E-23</v>
      </c>
      <c r="M4581" s="76" t="str">
        <f t="shared" si="288"/>
        <v>-</v>
      </c>
      <c r="N4581" s="76" t="str">
        <f t="shared" si="288"/>
        <v>sig</v>
      </c>
      <c r="O4581" s="3" t="s">
        <v>682</v>
      </c>
      <c r="P4581" s="3" t="s">
        <v>683</v>
      </c>
      <c r="Q4581" s="3" t="s">
        <v>681</v>
      </c>
      <c r="R4581" s="78"/>
    </row>
    <row r="4582" spans="1:18" x14ac:dyDescent="0.2">
      <c r="A4582" s="67" t="s">
        <v>464</v>
      </c>
      <c r="B4582" s="78" t="s">
        <v>443</v>
      </c>
      <c r="C4582" s="78" t="s">
        <v>758</v>
      </c>
      <c r="D4582" s="78">
        <v>28797</v>
      </c>
      <c r="E4582" s="78">
        <v>206</v>
      </c>
      <c r="F4582" s="78">
        <v>26848</v>
      </c>
      <c r="G4582" s="78">
        <v>46</v>
      </c>
      <c r="H4582" s="78">
        <f t="shared" si="289"/>
        <v>252</v>
      </c>
      <c r="I4582" s="74">
        <v>0.81746031746031744</v>
      </c>
      <c r="J4582" s="74">
        <v>0.18253968253968253</v>
      </c>
      <c r="K4582" s="75">
        <f t="shared" si="286"/>
        <v>1</v>
      </c>
      <c r="L4582" s="75">
        <f t="shared" si="287"/>
        <v>1.1764585042706323E-25</v>
      </c>
      <c r="M4582" s="76" t="str">
        <f t="shared" si="288"/>
        <v>-</v>
      </c>
      <c r="N4582" s="76" t="str">
        <f t="shared" si="288"/>
        <v>sig</v>
      </c>
      <c r="O4582" s="3" t="s">
        <v>682</v>
      </c>
      <c r="P4582" s="3" t="s">
        <v>683</v>
      </c>
      <c r="Q4582" s="3" t="s">
        <v>681</v>
      </c>
      <c r="R4582" s="78"/>
    </row>
    <row r="4583" spans="1:18" x14ac:dyDescent="0.2">
      <c r="A4583" s="67" t="s">
        <v>464</v>
      </c>
      <c r="B4583" s="78" t="s">
        <v>443</v>
      </c>
      <c r="C4583" s="78" t="s">
        <v>759</v>
      </c>
      <c r="D4583" s="78">
        <v>28797</v>
      </c>
      <c r="E4583" s="78">
        <v>226</v>
      </c>
      <c r="F4583" s="78">
        <v>26848</v>
      </c>
      <c r="G4583" s="78">
        <v>42</v>
      </c>
      <c r="H4583" s="78">
        <f t="shared" si="289"/>
        <v>268</v>
      </c>
      <c r="I4583" s="74">
        <v>0.84328358208955223</v>
      </c>
      <c r="J4583" s="74">
        <v>0.15671641791044777</v>
      </c>
      <c r="K4583" s="75">
        <f t="shared" si="286"/>
        <v>1</v>
      </c>
      <c r="L4583" s="75">
        <f t="shared" si="287"/>
        <v>5.9259343663068315E-32</v>
      </c>
      <c r="M4583" s="76" t="str">
        <f t="shared" si="288"/>
        <v>-</v>
      </c>
      <c r="N4583" s="76" t="str">
        <f t="shared" si="288"/>
        <v>sig</v>
      </c>
      <c r="O4583" s="3" t="s">
        <v>682</v>
      </c>
      <c r="P4583" s="3" t="s">
        <v>683</v>
      </c>
      <c r="Q4583" s="3" t="s">
        <v>681</v>
      </c>
      <c r="R4583" s="78"/>
    </row>
    <row r="4584" spans="1:18" x14ac:dyDescent="0.2">
      <c r="A4584" s="67" t="s">
        <v>464</v>
      </c>
      <c r="B4584" s="78" t="s">
        <v>443</v>
      </c>
      <c r="C4584" s="78" t="s">
        <v>760</v>
      </c>
      <c r="D4584" s="78">
        <v>28797</v>
      </c>
      <c r="E4584" s="78">
        <v>212</v>
      </c>
      <c r="F4584" s="78">
        <v>26848</v>
      </c>
      <c r="G4584" s="78">
        <v>40</v>
      </c>
      <c r="H4584" s="78">
        <f t="shared" si="289"/>
        <v>252</v>
      </c>
      <c r="I4584" s="74">
        <v>0.84126984126984128</v>
      </c>
      <c r="J4584" s="74">
        <v>0.15873015873015872</v>
      </c>
      <c r="K4584" s="75">
        <f t="shared" si="286"/>
        <v>1</v>
      </c>
      <c r="L4584" s="75">
        <f t="shared" si="287"/>
        <v>8.9932387293461577E-30</v>
      </c>
      <c r="M4584" s="76" t="str">
        <f t="shared" si="288"/>
        <v>-</v>
      </c>
      <c r="N4584" s="76" t="str">
        <f t="shared" si="288"/>
        <v>sig</v>
      </c>
      <c r="O4584" s="3" t="s">
        <v>682</v>
      </c>
      <c r="P4584" s="3" t="s">
        <v>683</v>
      </c>
      <c r="Q4584" s="3" t="s">
        <v>681</v>
      </c>
      <c r="R4584" s="78"/>
    </row>
    <row r="4585" spans="1:18" x14ac:dyDescent="0.2">
      <c r="A4585" s="67" t="s">
        <v>464</v>
      </c>
      <c r="B4585" s="78" t="s">
        <v>443</v>
      </c>
      <c r="C4585" s="78" t="s">
        <v>761</v>
      </c>
      <c r="D4585" s="78">
        <v>28797</v>
      </c>
      <c r="E4585" s="78">
        <v>193</v>
      </c>
      <c r="F4585" s="78">
        <v>26848</v>
      </c>
      <c r="G4585" s="78">
        <v>38</v>
      </c>
      <c r="H4585" s="78">
        <f t="shared" si="289"/>
        <v>231</v>
      </c>
      <c r="I4585" s="74">
        <v>0.83549783549783552</v>
      </c>
      <c r="J4585" s="74">
        <v>0.16450216450216451</v>
      </c>
      <c r="K4585" s="75">
        <f t="shared" si="286"/>
        <v>1</v>
      </c>
      <c r="L4585" s="75">
        <f t="shared" si="287"/>
        <v>1.7990825141732177E-26</v>
      </c>
      <c r="M4585" s="76" t="str">
        <f t="shared" si="288"/>
        <v>-</v>
      </c>
      <c r="N4585" s="76" t="str">
        <f t="shared" si="288"/>
        <v>sig</v>
      </c>
      <c r="O4585" s="3" t="s">
        <v>682</v>
      </c>
      <c r="P4585" s="3" t="s">
        <v>683</v>
      </c>
      <c r="Q4585" s="3" t="s">
        <v>681</v>
      </c>
      <c r="R4585" s="78"/>
    </row>
    <row r="4586" spans="1:18" x14ac:dyDescent="0.2">
      <c r="A4586" s="67" t="s">
        <v>464</v>
      </c>
      <c r="B4586" s="78" t="s">
        <v>443</v>
      </c>
      <c r="C4586" s="78" t="s">
        <v>762</v>
      </c>
      <c r="D4586" s="78">
        <v>28797</v>
      </c>
      <c r="E4586" s="78">
        <v>181</v>
      </c>
      <c r="F4586" s="78">
        <v>26848</v>
      </c>
      <c r="G4586" s="78">
        <v>55</v>
      </c>
      <c r="H4586" s="78">
        <f t="shared" si="289"/>
        <v>236</v>
      </c>
      <c r="I4586" s="74">
        <v>0.76694915254237284</v>
      </c>
      <c r="J4586" s="74">
        <v>0.23305084745762711</v>
      </c>
      <c r="K4586" s="75">
        <f t="shared" si="286"/>
        <v>1</v>
      </c>
      <c r="L4586" s="75">
        <f t="shared" si="287"/>
        <v>3.5191626239660925E-17</v>
      </c>
      <c r="M4586" s="76" t="str">
        <f t="shared" si="288"/>
        <v>-</v>
      </c>
      <c r="N4586" s="76" t="str">
        <f t="shared" si="288"/>
        <v>sig</v>
      </c>
      <c r="O4586" s="3" t="s">
        <v>682</v>
      </c>
      <c r="P4586" s="3" t="s">
        <v>683</v>
      </c>
      <c r="Q4586" s="3" t="s">
        <v>681</v>
      </c>
      <c r="R4586" s="78"/>
    </row>
    <row r="4587" spans="1:18" x14ac:dyDescent="0.2">
      <c r="A4587" s="67" t="s">
        <v>464</v>
      </c>
      <c r="B4587" s="78" t="s">
        <v>443</v>
      </c>
      <c r="C4587" s="78" t="s">
        <v>741</v>
      </c>
      <c r="D4587" s="78">
        <v>28797</v>
      </c>
      <c r="E4587" s="78">
        <v>95</v>
      </c>
      <c r="F4587" s="78">
        <v>26848</v>
      </c>
      <c r="G4587" s="78">
        <v>20</v>
      </c>
      <c r="H4587" s="78">
        <f t="shared" si="289"/>
        <v>115</v>
      </c>
      <c r="I4587" s="74">
        <v>0.82608695652173914</v>
      </c>
      <c r="J4587" s="74">
        <v>0.17391304347826086</v>
      </c>
      <c r="K4587" s="75">
        <f t="shared" si="286"/>
        <v>0.99999999999992761</v>
      </c>
      <c r="L4587" s="75">
        <f t="shared" si="287"/>
        <v>3.5253617288943972E-13</v>
      </c>
      <c r="M4587" s="76" t="str">
        <f t="shared" si="288"/>
        <v>-</v>
      </c>
      <c r="N4587" s="76" t="str">
        <f t="shared" si="288"/>
        <v>sig</v>
      </c>
      <c r="O4587" s="3" t="s">
        <v>682</v>
      </c>
      <c r="P4587" s="3" t="s">
        <v>683</v>
      </c>
      <c r="Q4587" s="3" t="s">
        <v>681</v>
      </c>
      <c r="R4587" s="78"/>
    </row>
    <row r="4588" spans="1:18" x14ac:dyDescent="0.2">
      <c r="A4588" s="67" t="s">
        <v>464</v>
      </c>
      <c r="B4588" s="78" t="s">
        <v>443</v>
      </c>
      <c r="C4588" s="78" t="s">
        <v>742</v>
      </c>
      <c r="D4588" s="78">
        <v>28797</v>
      </c>
      <c r="E4588" s="78">
        <v>176</v>
      </c>
      <c r="F4588" s="78">
        <v>26848</v>
      </c>
      <c r="G4588" s="78">
        <v>33</v>
      </c>
      <c r="H4588" s="78">
        <f t="shared" si="289"/>
        <v>209</v>
      </c>
      <c r="I4588" s="74">
        <v>0.84210526315789469</v>
      </c>
      <c r="J4588" s="74">
        <v>0.15789473684210525</v>
      </c>
      <c r="K4588" s="75">
        <f t="shared" si="286"/>
        <v>1</v>
      </c>
      <c r="L4588" s="75">
        <f t="shared" si="287"/>
        <v>4.3729021074592872E-25</v>
      </c>
      <c r="M4588" s="76" t="str">
        <f t="shared" si="288"/>
        <v>-</v>
      </c>
      <c r="N4588" s="76" t="str">
        <f t="shared" si="288"/>
        <v>sig</v>
      </c>
      <c r="O4588" s="3" t="s">
        <v>682</v>
      </c>
      <c r="P4588" s="3" t="s">
        <v>683</v>
      </c>
      <c r="Q4588" s="3" t="s">
        <v>681</v>
      </c>
      <c r="R4588" s="78"/>
    </row>
    <row r="4589" spans="1:18" x14ac:dyDescent="0.2">
      <c r="A4589" s="67" t="s">
        <v>464</v>
      </c>
      <c r="B4589" s="78" t="s">
        <v>443</v>
      </c>
      <c r="C4589" s="78" t="s">
        <v>743</v>
      </c>
      <c r="D4589" s="78">
        <v>28797</v>
      </c>
      <c r="E4589" s="78">
        <v>146</v>
      </c>
      <c r="F4589" s="78">
        <v>26848</v>
      </c>
      <c r="G4589" s="78">
        <v>38</v>
      </c>
      <c r="H4589" s="78">
        <f t="shared" si="289"/>
        <v>184</v>
      </c>
      <c r="I4589" s="74">
        <v>0.79347826086956519</v>
      </c>
      <c r="J4589" s="74">
        <v>0.20652173913043478</v>
      </c>
      <c r="K4589" s="75">
        <f t="shared" si="286"/>
        <v>1</v>
      </c>
      <c r="L4589" s="75">
        <f t="shared" si="287"/>
        <v>1.986686966768122E-16</v>
      </c>
      <c r="M4589" s="76" t="str">
        <f t="shared" si="288"/>
        <v>-</v>
      </c>
      <c r="N4589" s="76" t="str">
        <f t="shared" si="288"/>
        <v>sig</v>
      </c>
      <c r="O4589" s="3" t="s">
        <v>682</v>
      </c>
      <c r="P4589" s="3" t="s">
        <v>683</v>
      </c>
      <c r="Q4589" s="3" t="s">
        <v>681</v>
      </c>
      <c r="R4589" s="78"/>
    </row>
    <row r="4590" spans="1:18" x14ac:dyDescent="0.2">
      <c r="A4590" s="67" t="s">
        <v>464</v>
      </c>
      <c r="B4590" s="78" t="s">
        <v>443</v>
      </c>
      <c r="C4590" s="78" t="s">
        <v>744</v>
      </c>
      <c r="D4590" s="78">
        <v>28797</v>
      </c>
      <c r="E4590" s="78">
        <v>146</v>
      </c>
      <c r="F4590" s="78">
        <v>26848</v>
      </c>
      <c r="G4590" s="78">
        <v>25</v>
      </c>
      <c r="H4590" s="78">
        <f t="shared" si="289"/>
        <v>171</v>
      </c>
      <c r="I4590" s="74">
        <v>0.85380116959064323</v>
      </c>
      <c r="J4590" s="74">
        <v>0.14619883040935672</v>
      </c>
      <c r="K4590" s="75">
        <f t="shared" si="286"/>
        <v>1</v>
      </c>
      <c r="L4590" s="75">
        <f t="shared" si="287"/>
        <v>2.7358837034346619E-22</v>
      </c>
      <c r="M4590" s="76" t="str">
        <f t="shared" si="288"/>
        <v>-</v>
      </c>
      <c r="N4590" s="76" t="str">
        <f t="shared" si="288"/>
        <v>sig</v>
      </c>
      <c r="O4590" s="3" t="s">
        <v>682</v>
      </c>
      <c r="P4590" s="3" t="s">
        <v>683</v>
      </c>
      <c r="Q4590" s="3" t="s">
        <v>681</v>
      </c>
      <c r="R4590" s="78"/>
    </row>
    <row r="4591" spans="1:18" x14ac:dyDescent="0.2">
      <c r="A4591" s="67" t="s">
        <v>464</v>
      </c>
      <c r="B4591" s="78" t="s">
        <v>443</v>
      </c>
      <c r="C4591" s="78" t="s">
        <v>745</v>
      </c>
      <c r="D4591" s="78">
        <v>28797</v>
      </c>
      <c r="E4591" s="78">
        <v>134</v>
      </c>
      <c r="F4591" s="78">
        <v>26848</v>
      </c>
      <c r="G4591" s="78">
        <v>34</v>
      </c>
      <c r="H4591" s="78">
        <f t="shared" si="289"/>
        <v>168</v>
      </c>
      <c r="I4591" s="74">
        <v>0.79761904761904767</v>
      </c>
      <c r="J4591" s="74">
        <v>0.20238095238095238</v>
      </c>
      <c r="K4591" s="75">
        <f t="shared" si="286"/>
        <v>0.99999999999999956</v>
      </c>
      <c r="L4591" s="75">
        <f t="shared" si="287"/>
        <v>1.5276652281913087E-15</v>
      </c>
      <c r="M4591" s="76" t="str">
        <f t="shared" si="288"/>
        <v>-</v>
      </c>
      <c r="N4591" s="76" t="str">
        <f t="shared" si="288"/>
        <v>sig</v>
      </c>
      <c r="O4591" s="3" t="s">
        <v>682</v>
      </c>
      <c r="P4591" s="3" t="s">
        <v>683</v>
      </c>
      <c r="Q4591" s="3" t="s">
        <v>681</v>
      </c>
      <c r="R4591" s="78"/>
    </row>
    <row r="4592" spans="1:18" x14ac:dyDescent="0.2">
      <c r="A4592" s="67" t="s">
        <v>464</v>
      </c>
      <c r="B4592" s="78" t="s">
        <v>443</v>
      </c>
      <c r="C4592" s="78" t="s">
        <v>746</v>
      </c>
      <c r="D4592" s="78">
        <v>28797</v>
      </c>
      <c r="E4592" s="78">
        <v>132</v>
      </c>
      <c r="F4592" s="78">
        <v>26848</v>
      </c>
      <c r="G4592" s="78">
        <v>27</v>
      </c>
      <c r="H4592" s="78">
        <f t="shared" si="289"/>
        <v>159</v>
      </c>
      <c r="I4592" s="74">
        <v>0.83018867924528306</v>
      </c>
      <c r="J4592" s="74">
        <v>0.16981132075471697</v>
      </c>
      <c r="K4592" s="75">
        <f t="shared" si="286"/>
        <v>1</v>
      </c>
      <c r="L4592" s="75">
        <f t="shared" si="287"/>
        <v>4.1436660320294131E-18</v>
      </c>
      <c r="M4592" s="76" t="str">
        <f t="shared" si="288"/>
        <v>-</v>
      </c>
      <c r="N4592" s="76" t="str">
        <f t="shared" si="288"/>
        <v>sig</v>
      </c>
      <c r="O4592" s="3" t="s">
        <v>682</v>
      </c>
      <c r="P4592" s="3" t="s">
        <v>683</v>
      </c>
      <c r="Q4592" s="3" t="s">
        <v>681</v>
      </c>
      <c r="R4592" s="78"/>
    </row>
    <row r="4593" spans="1:18" x14ac:dyDescent="0.2">
      <c r="A4593" s="67" t="s">
        <v>464</v>
      </c>
      <c r="B4593" s="78" t="s">
        <v>443</v>
      </c>
      <c r="C4593" s="78" t="s">
        <v>747</v>
      </c>
      <c r="D4593" s="78">
        <v>28797</v>
      </c>
      <c r="E4593" s="78">
        <v>92</v>
      </c>
      <c r="F4593" s="78">
        <v>26848</v>
      </c>
      <c r="G4593" s="78">
        <v>21</v>
      </c>
      <c r="H4593" s="78">
        <f t="shared" si="289"/>
        <v>113</v>
      </c>
      <c r="I4593" s="74">
        <v>0.81415929203539827</v>
      </c>
      <c r="J4593" s="74">
        <v>0.18584070796460178</v>
      </c>
      <c r="K4593" s="75">
        <f t="shared" si="286"/>
        <v>0.99999999999903433</v>
      </c>
      <c r="L4593" s="75">
        <f t="shared" si="287"/>
        <v>4.3466741181013485E-12</v>
      </c>
      <c r="M4593" s="76" t="str">
        <f t="shared" si="288"/>
        <v>-</v>
      </c>
      <c r="N4593" s="76" t="str">
        <f t="shared" si="288"/>
        <v>sig</v>
      </c>
      <c r="O4593" s="3" t="s">
        <v>682</v>
      </c>
      <c r="P4593" s="3" t="s">
        <v>683</v>
      </c>
      <c r="Q4593" s="3" t="s">
        <v>681</v>
      </c>
      <c r="R4593" s="78"/>
    </row>
    <row r="4594" spans="1:18" x14ac:dyDescent="0.2">
      <c r="A4594" s="67" t="s">
        <v>464</v>
      </c>
      <c r="B4594" s="78" t="s">
        <v>443</v>
      </c>
      <c r="C4594" s="78" t="s">
        <v>748</v>
      </c>
      <c r="D4594" s="78">
        <v>28797</v>
      </c>
      <c r="E4594" s="78">
        <v>122</v>
      </c>
      <c r="F4594" s="78">
        <v>26848</v>
      </c>
      <c r="G4594" s="78">
        <v>45</v>
      </c>
      <c r="H4594" s="78">
        <f t="shared" si="289"/>
        <v>167</v>
      </c>
      <c r="I4594" s="74">
        <v>0.73053892215568861</v>
      </c>
      <c r="J4594" s="74">
        <v>0.26946107784431139</v>
      </c>
      <c r="K4594" s="75">
        <f t="shared" si="286"/>
        <v>0.99999999961749397</v>
      </c>
      <c r="L4594" s="75">
        <f t="shared" si="287"/>
        <v>1.0629257678078328E-9</v>
      </c>
      <c r="M4594" s="76" t="str">
        <f t="shared" si="288"/>
        <v>-</v>
      </c>
      <c r="N4594" s="76" t="str">
        <f t="shared" si="288"/>
        <v>sig</v>
      </c>
      <c r="O4594" s="3" t="s">
        <v>682</v>
      </c>
      <c r="P4594" s="3" t="s">
        <v>683</v>
      </c>
      <c r="Q4594" s="3" t="s">
        <v>681</v>
      </c>
      <c r="R4594" s="78"/>
    </row>
    <row r="4595" spans="1:18" x14ac:dyDescent="0.2">
      <c r="A4595" s="67" t="s">
        <v>464</v>
      </c>
      <c r="B4595" s="78" t="s">
        <v>443</v>
      </c>
      <c r="C4595" s="78" t="s">
        <v>749</v>
      </c>
      <c r="D4595" s="78">
        <v>28797</v>
      </c>
      <c r="E4595" s="78">
        <v>115</v>
      </c>
      <c r="F4595" s="78">
        <v>26848</v>
      </c>
      <c r="G4595" s="78">
        <v>24</v>
      </c>
      <c r="H4595" s="78">
        <f t="shared" si="289"/>
        <v>139</v>
      </c>
      <c r="I4595" s="74">
        <v>0.82733812949640284</v>
      </c>
      <c r="J4595" s="74">
        <v>0.17266187050359713</v>
      </c>
      <c r="K4595" s="75">
        <f t="shared" si="286"/>
        <v>0.99999999999999978</v>
      </c>
      <c r="L4595" s="75">
        <f t="shared" si="287"/>
        <v>9.5547043087921254E-16</v>
      </c>
      <c r="M4595" s="76" t="str">
        <f t="shared" si="288"/>
        <v>-</v>
      </c>
      <c r="N4595" s="76" t="str">
        <f t="shared" si="288"/>
        <v>sig</v>
      </c>
      <c r="O4595" s="3" t="s">
        <v>682</v>
      </c>
      <c r="P4595" s="3" t="s">
        <v>683</v>
      </c>
      <c r="Q4595" s="3" t="s">
        <v>681</v>
      </c>
      <c r="R4595" s="78"/>
    </row>
    <row r="4596" spans="1:18" x14ac:dyDescent="0.2">
      <c r="A4596" s="67" t="s">
        <v>464</v>
      </c>
      <c r="B4596" s="78" t="s">
        <v>443</v>
      </c>
      <c r="C4596" s="78" t="s">
        <v>750</v>
      </c>
      <c r="D4596" s="78">
        <v>28797</v>
      </c>
      <c r="E4596" s="78">
        <v>66</v>
      </c>
      <c r="F4596" s="78">
        <v>26848</v>
      </c>
      <c r="G4596" s="78">
        <v>23</v>
      </c>
      <c r="H4596" s="78">
        <f t="shared" si="289"/>
        <v>89</v>
      </c>
      <c r="I4596" s="74">
        <v>0.7415730337078652</v>
      </c>
      <c r="J4596" s="74">
        <v>0.25842696629213485</v>
      </c>
      <c r="K4596" s="75">
        <f t="shared" si="286"/>
        <v>0.99999905007541257</v>
      </c>
      <c r="L4596" s="75">
        <f t="shared" si="287"/>
        <v>2.8451245908067588E-6</v>
      </c>
      <c r="M4596" s="76" t="str">
        <f t="shared" si="288"/>
        <v>-</v>
      </c>
      <c r="N4596" s="76" t="str">
        <f t="shared" si="288"/>
        <v>sig</v>
      </c>
      <c r="O4596" s="3" t="s">
        <v>682</v>
      </c>
      <c r="P4596" s="3" t="s">
        <v>683</v>
      </c>
      <c r="Q4596" s="3" t="s">
        <v>681</v>
      </c>
      <c r="R4596" s="78"/>
    </row>
    <row r="4597" spans="1:18" x14ac:dyDescent="0.2">
      <c r="A4597" s="67" t="s">
        <v>464</v>
      </c>
      <c r="B4597" s="78" t="s">
        <v>443</v>
      </c>
      <c r="C4597" s="78" t="s">
        <v>751</v>
      </c>
      <c r="D4597" s="78">
        <v>28797</v>
      </c>
      <c r="E4597" s="78">
        <v>92</v>
      </c>
      <c r="F4597" s="78">
        <v>26848</v>
      </c>
      <c r="G4597" s="78">
        <v>21</v>
      </c>
      <c r="H4597" s="78">
        <f t="shared" si="289"/>
        <v>113</v>
      </c>
      <c r="I4597" s="74">
        <v>0.81415929203539827</v>
      </c>
      <c r="J4597" s="74">
        <v>0.18584070796460178</v>
      </c>
      <c r="K4597" s="75">
        <f t="shared" si="286"/>
        <v>0.99999999999903433</v>
      </c>
      <c r="L4597" s="75">
        <f t="shared" si="287"/>
        <v>4.3466741181013485E-12</v>
      </c>
      <c r="M4597" s="76" t="str">
        <f t="shared" si="288"/>
        <v>-</v>
      </c>
      <c r="N4597" s="76" t="str">
        <f t="shared" si="288"/>
        <v>sig</v>
      </c>
      <c r="O4597" s="3" t="s">
        <v>682</v>
      </c>
      <c r="P4597" s="3" t="s">
        <v>683</v>
      </c>
      <c r="Q4597" s="3" t="s">
        <v>681</v>
      </c>
      <c r="R4597" s="78"/>
    </row>
    <row r="4598" spans="1:18" x14ac:dyDescent="0.2">
      <c r="A4598" s="67" t="s">
        <v>464</v>
      </c>
      <c r="B4598" s="78" t="s">
        <v>443</v>
      </c>
      <c r="C4598" s="78" t="s">
        <v>752</v>
      </c>
      <c r="D4598" s="78">
        <v>28797</v>
      </c>
      <c r="E4598" s="78">
        <v>42</v>
      </c>
      <c r="F4598" s="78">
        <v>26848</v>
      </c>
      <c r="G4598" s="78">
        <v>10</v>
      </c>
      <c r="H4598" s="78">
        <f t="shared" si="289"/>
        <v>52</v>
      </c>
      <c r="I4598" s="74">
        <v>0.80769230769230771</v>
      </c>
      <c r="J4598" s="74">
        <v>0.19230769230769232</v>
      </c>
      <c r="K4598" s="75">
        <f t="shared" si="286"/>
        <v>0.99999898111506935</v>
      </c>
      <c r="L4598" s="75">
        <f t="shared" si="287"/>
        <v>4.5316359584823897E-6</v>
      </c>
      <c r="M4598" s="76" t="str">
        <f t="shared" si="288"/>
        <v>-</v>
      </c>
      <c r="N4598" s="76" t="str">
        <f t="shared" si="288"/>
        <v>sig</v>
      </c>
      <c r="O4598" s="3" t="s">
        <v>682</v>
      </c>
      <c r="P4598" s="3" t="s">
        <v>683</v>
      </c>
      <c r="Q4598" s="3" t="s">
        <v>681</v>
      </c>
      <c r="R4598" s="78"/>
    </row>
    <row r="4599" spans="1:18" x14ac:dyDescent="0.2">
      <c r="A4599" s="67" t="s">
        <v>464</v>
      </c>
      <c r="B4599" s="78" t="s">
        <v>443</v>
      </c>
      <c r="C4599" s="78" t="s">
        <v>753</v>
      </c>
      <c r="D4599" s="78">
        <v>28797</v>
      </c>
      <c r="E4599" s="78">
        <v>95</v>
      </c>
      <c r="F4599" s="78">
        <v>26848</v>
      </c>
      <c r="G4599" s="78">
        <v>24</v>
      </c>
      <c r="H4599" s="78">
        <f t="shared" si="289"/>
        <v>119</v>
      </c>
      <c r="I4599" s="74">
        <v>0.79831932773109249</v>
      </c>
      <c r="J4599" s="74">
        <v>0.20168067226890757</v>
      </c>
      <c r="K4599" s="75">
        <f t="shared" si="286"/>
        <v>0.9999999999957323</v>
      </c>
      <c r="L4599" s="75">
        <f t="shared" si="287"/>
        <v>1.7354609635876105E-11</v>
      </c>
      <c r="M4599" s="76" t="str">
        <f t="shared" si="288"/>
        <v>-</v>
      </c>
      <c r="N4599" s="76" t="str">
        <f t="shared" si="288"/>
        <v>sig</v>
      </c>
      <c r="O4599" s="3" t="s">
        <v>682</v>
      </c>
      <c r="P4599" s="3" t="s">
        <v>683</v>
      </c>
      <c r="Q4599" s="3" t="s">
        <v>681</v>
      </c>
      <c r="R4599" s="78"/>
    </row>
    <row r="4600" spans="1:18" x14ac:dyDescent="0.2">
      <c r="A4600" s="67" t="s">
        <v>465</v>
      </c>
      <c r="B4600" s="60" t="s">
        <v>299</v>
      </c>
      <c r="C4600" s="78" t="s">
        <v>754</v>
      </c>
      <c r="D4600" s="78">
        <v>28797</v>
      </c>
      <c r="E4600" s="78">
        <v>267</v>
      </c>
      <c r="F4600" s="78">
        <v>26848</v>
      </c>
      <c r="G4600" s="78">
        <v>353</v>
      </c>
      <c r="H4600" s="78">
        <f t="shared" si="289"/>
        <v>620</v>
      </c>
      <c r="I4600" s="74">
        <v>0.4306451612903226</v>
      </c>
      <c r="J4600" s="74">
        <v>0.5693548387096774</v>
      </c>
      <c r="K4600" s="75">
        <f t="shared" si="286"/>
        <v>3.147169798254122E-4</v>
      </c>
      <c r="L4600" s="75">
        <f t="shared" si="287"/>
        <v>0.99976676388294672</v>
      </c>
      <c r="M4600" s="76" t="str">
        <f t="shared" si="288"/>
        <v>-</v>
      </c>
      <c r="N4600" s="76" t="str">
        <f t="shared" si="288"/>
        <v>-</v>
      </c>
      <c r="O4600" s="3" t="s">
        <v>679</v>
      </c>
      <c r="P4600" s="3" t="s">
        <v>683</v>
      </c>
      <c r="Q4600" s="3" t="s">
        <v>687</v>
      </c>
      <c r="R4600" s="78"/>
    </row>
    <row r="4601" spans="1:18" x14ac:dyDescent="0.2">
      <c r="A4601" s="67" t="s">
        <v>465</v>
      </c>
      <c r="B4601" s="60" t="s">
        <v>299</v>
      </c>
      <c r="C4601" s="78" t="s">
        <v>755</v>
      </c>
      <c r="D4601" s="78">
        <v>28797</v>
      </c>
      <c r="E4601" s="78">
        <v>208</v>
      </c>
      <c r="F4601" s="78">
        <v>26848</v>
      </c>
      <c r="G4601" s="78">
        <v>310</v>
      </c>
      <c r="H4601" s="78">
        <f t="shared" si="289"/>
        <v>518</v>
      </c>
      <c r="I4601" s="74">
        <v>0.40154440154440152</v>
      </c>
      <c r="J4601" s="74">
        <v>0.59845559845559848</v>
      </c>
      <c r="K4601" s="75">
        <f t="shared" si="286"/>
        <v>4.2692439906992133E-6</v>
      </c>
      <c r="L4601" s="75">
        <f t="shared" si="287"/>
        <v>0.99999718661928094</v>
      </c>
      <c r="M4601" s="76" t="str">
        <f t="shared" si="288"/>
        <v>sig</v>
      </c>
      <c r="N4601" s="76" t="str">
        <f t="shared" si="288"/>
        <v>-</v>
      </c>
      <c r="O4601" s="3" t="s">
        <v>679</v>
      </c>
      <c r="P4601" s="3" t="s">
        <v>683</v>
      </c>
      <c r="Q4601" s="3" t="s">
        <v>687</v>
      </c>
      <c r="R4601" s="78"/>
    </row>
    <row r="4602" spans="1:18" x14ac:dyDescent="0.2">
      <c r="A4602" s="67" t="s">
        <v>465</v>
      </c>
      <c r="B4602" s="60" t="s">
        <v>299</v>
      </c>
      <c r="C4602" s="78" t="s">
        <v>756</v>
      </c>
      <c r="D4602" s="78">
        <v>28797</v>
      </c>
      <c r="E4602" s="78">
        <v>173</v>
      </c>
      <c r="F4602" s="78">
        <v>26848</v>
      </c>
      <c r="G4602" s="78">
        <v>258</v>
      </c>
      <c r="H4602" s="78">
        <f t="shared" si="289"/>
        <v>431</v>
      </c>
      <c r="I4602" s="74">
        <v>0.40139211136890951</v>
      </c>
      <c r="J4602" s="74">
        <v>0.59860788863109049</v>
      </c>
      <c r="K4602" s="75">
        <f t="shared" si="286"/>
        <v>2.4712357826897937E-5</v>
      </c>
      <c r="L4602" s="75">
        <f t="shared" si="287"/>
        <v>0.99998377877474454</v>
      </c>
      <c r="M4602" s="76" t="str">
        <f t="shared" si="288"/>
        <v>-</v>
      </c>
      <c r="N4602" s="76" t="str">
        <f t="shared" si="288"/>
        <v>-</v>
      </c>
      <c r="O4602" s="3" t="s">
        <v>679</v>
      </c>
      <c r="P4602" s="3" t="s">
        <v>683</v>
      </c>
      <c r="Q4602" s="3" t="s">
        <v>687</v>
      </c>
      <c r="R4602" s="78"/>
    </row>
    <row r="4603" spans="1:18" x14ac:dyDescent="0.2">
      <c r="A4603" s="67" t="s">
        <v>465</v>
      </c>
      <c r="B4603" s="60" t="s">
        <v>299</v>
      </c>
      <c r="C4603" s="78" t="s">
        <v>757</v>
      </c>
      <c r="D4603" s="78">
        <v>28797</v>
      </c>
      <c r="E4603" s="78">
        <v>173</v>
      </c>
      <c r="F4603" s="78">
        <v>26848</v>
      </c>
      <c r="G4603" s="78">
        <v>262</v>
      </c>
      <c r="H4603" s="78">
        <f t="shared" si="289"/>
        <v>435</v>
      </c>
      <c r="I4603" s="74">
        <v>0.39770114942528734</v>
      </c>
      <c r="J4603" s="74">
        <v>0.60229885057471266</v>
      </c>
      <c r="K4603" s="75">
        <f t="shared" si="286"/>
        <v>1.1526488031121674E-5</v>
      </c>
      <c r="L4603" s="75">
        <f t="shared" si="287"/>
        <v>0.99999254338965904</v>
      </c>
      <c r="M4603" s="76" t="str">
        <f t="shared" si="288"/>
        <v>-</v>
      </c>
      <c r="N4603" s="76" t="str">
        <f t="shared" si="288"/>
        <v>-</v>
      </c>
      <c r="O4603" s="3" t="s">
        <v>679</v>
      </c>
      <c r="P4603" s="3" t="s">
        <v>683</v>
      </c>
      <c r="Q4603" s="3" t="s">
        <v>687</v>
      </c>
      <c r="R4603" s="78"/>
    </row>
    <row r="4604" spans="1:18" x14ac:dyDescent="0.2">
      <c r="A4604" s="67" t="s">
        <v>465</v>
      </c>
      <c r="B4604" s="60" t="s">
        <v>299</v>
      </c>
      <c r="C4604" s="78" t="s">
        <v>758</v>
      </c>
      <c r="D4604" s="78">
        <v>28797</v>
      </c>
      <c r="E4604" s="78">
        <v>146</v>
      </c>
      <c r="F4604" s="78">
        <v>26848</v>
      </c>
      <c r="G4604" s="78">
        <v>240</v>
      </c>
      <c r="H4604" s="78">
        <f t="shared" si="289"/>
        <v>386</v>
      </c>
      <c r="I4604" s="74">
        <v>0.37823834196891193</v>
      </c>
      <c r="J4604" s="74">
        <v>0.62176165803108807</v>
      </c>
      <c r="K4604" s="75">
        <f t="shared" si="286"/>
        <v>9.8770230925631799E-7</v>
      </c>
      <c r="L4604" s="75">
        <f t="shared" si="287"/>
        <v>0.99999941088463529</v>
      </c>
      <c r="M4604" s="76" t="str">
        <f t="shared" si="288"/>
        <v>sig</v>
      </c>
      <c r="N4604" s="76" t="str">
        <f t="shared" si="288"/>
        <v>-</v>
      </c>
      <c r="O4604" s="3" t="s">
        <v>679</v>
      </c>
      <c r="P4604" s="3" t="s">
        <v>683</v>
      </c>
      <c r="Q4604" s="3" t="s">
        <v>687</v>
      </c>
      <c r="R4604" s="78"/>
    </row>
    <row r="4605" spans="1:18" x14ac:dyDescent="0.2">
      <c r="A4605" s="67" t="s">
        <v>465</v>
      </c>
      <c r="B4605" s="60" t="s">
        <v>299</v>
      </c>
      <c r="C4605" s="78" t="s">
        <v>759</v>
      </c>
      <c r="D4605" s="78">
        <v>28797</v>
      </c>
      <c r="E4605" s="78">
        <v>182</v>
      </c>
      <c r="F4605" s="78">
        <v>26848</v>
      </c>
      <c r="G4605" s="78">
        <v>206</v>
      </c>
      <c r="H4605" s="78">
        <f t="shared" si="289"/>
        <v>388</v>
      </c>
      <c r="I4605" s="74">
        <v>0.46907216494845361</v>
      </c>
      <c r="J4605" s="74">
        <v>0.53092783505154639</v>
      </c>
      <c r="K4605" s="75">
        <f t="shared" si="286"/>
        <v>0.12145612556995394</v>
      </c>
      <c r="L4605" s="75">
        <f t="shared" si="287"/>
        <v>0.89784161956612396</v>
      </c>
      <c r="M4605" s="76" t="str">
        <f t="shared" si="288"/>
        <v>-</v>
      </c>
      <c r="N4605" s="76" t="str">
        <f t="shared" si="288"/>
        <v>-</v>
      </c>
      <c r="O4605" s="3" t="s">
        <v>679</v>
      </c>
      <c r="P4605" s="3" t="s">
        <v>683</v>
      </c>
      <c r="Q4605" s="3" t="s">
        <v>687</v>
      </c>
      <c r="R4605" s="78"/>
    </row>
    <row r="4606" spans="1:18" x14ac:dyDescent="0.2">
      <c r="A4606" s="67" t="s">
        <v>465</v>
      </c>
      <c r="B4606" s="60" t="s">
        <v>299</v>
      </c>
      <c r="C4606" s="78" t="s">
        <v>760</v>
      </c>
      <c r="D4606" s="78">
        <v>28797</v>
      </c>
      <c r="E4606" s="78">
        <v>162</v>
      </c>
      <c r="F4606" s="78">
        <v>26848</v>
      </c>
      <c r="G4606" s="78">
        <v>213</v>
      </c>
      <c r="H4606" s="78">
        <f t="shared" si="289"/>
        <v>375</v>
      </c>
      <c r="I4606" s="74">
        <v>0.432</v>
      </c>
      <c r="J4606" s="74">
        <v>0.56799999999999995</v>
      </c>
      <c r="K4606" s="75">
        <f t="shared" si="286"/>
        <v>4.8652757959774216E-3</v>
      </c>
      <c r="L4606" s="75">
        <f t="shared" si="287"/>
        <v>0.9964166731282057</v>
      </c>
      <c r="M4606" s="76" t="str">
        <f t="shared" si="288"/>
        <v>-</v>
      </c>
      <c r="N4606" s="76" t="str">
        <f t="shared" si="288"/>
        <v>-</v>
      </c>
      <c r="O4606" s="3" t="s">
        <v>679</v>
      </c>
      <c r="P4606" s="3" t="s">
        <v>683</v>
      </c>
      <c r="Q4606" s="3" t="s">
        <v>687</v>
      </c>
      <c r="R4606" s="78"/>
    </row>
    <row r="4607" spans="1:18" x14ac:dyDescent="0.2">
      <c r="A4607" s="67" t="s">
        <v>465</v>
      </c>
      <c r="B4607" s="60" t="s">
        <v>299</v>
      </c>
      <c r="C4607" s="78" t="s">
        <v>761</v>
      </c>
      <c r="D4607" s="78">
        <v>28797</v>
      </c>
      <c r="E4607" s="78">
        <v>179</v>
      </c>
      <c r="F4607" s="78">
        <v>26848</v>
      </c>
      <c r="G4607" s="78">
        <v>198</v>
      </c>
      <c r="H4607" s="78">
        <f t="shared" si="289"/>
        <v>377</v>
      </c>
      <c r="I4607" s="74">
        <v>0.47480106100795755</v>
      </c>
      <c r="J4607" s="74">
        <v>0.5251989389920424</v>
      </c>
      <c r="K4607" s="75">
        <f t="shared" si="286"/>
        <v>0.17695869400893197</v>
      </c>
      <c r="L4607" s="75">
        <f t="shared" si="287"/>
        <v>0.84851037699933018</v>
      </c>
      <c r="M4607" s="76" t="str">
        <f t="shared" si="288"/>
        <v>-</v>
      </c>
      <c r="N4607" s="76" t="str">
        <f t="shared" si="288"/>
        <v>-</v>
      </c>
      <c r="O4607" s="3" t="s">
        <v>679</v>
      </c>
      <c r="P4607" s="3" t="s">
        <v>683</v>
      </c>
      <c r="Q4607" s="3" t="s">
        <v>687</v>
      </c>
      <c r="R4607" s="78"/>
    </row>
    <row r="4608" spans="1:18" x14ac:dyDescent="0.2">
      <c r="A4608" s="67" t="s">
        <v>465</v>
      </c>
      <c r="B4608" s="60" t="s">
        <v>299</v>
      </c>
      <c r="C4608" s="78" t="s">
        <v>762</v>
      </c>
      <c r="D4608" s="78">
        <v>28797</v>
      </c>
      <c r="E4608" s="78">
        <v>171</v>
      </c>
      <c r="F4608" s="78">
        <v>26848</v>
      </c>
      <c r="G4608" s="78">
        <v>184</v>
      </c>
      <c r="H4608" s="78">
        <f t="shared" si="289"/>
        <v>355</v>
      </c>
      <c r="I4608" s="74">
        <v>0.48169014084507045</v>
      </c>
      <c r="J4608" s="74">
        <v>0.51830985915492955</v>
      </c>
      <c r="K4608" s="75">
        <f t="shared" si="286"/>
        <v>0.26212613157220305</v>
      </c>
      <c r="L4608" s="75">
        <f t="shared" si="287"/>
        <v>0.77124826716458972</v>
      </c>
      <c r="M4608" s="76" t="str">
        <f t="shared" si="288"/>
        <v>-</v>
      </c>
      <c r="N4608" s="76" t="str">
        <f t="shared" si="288"/>
        <v>-</v>
      </c>
      <c r="O4608" s="3" t="s">
        <v>679</v>
      </c>
      <c r="P4608" s="3" t="s">
        <v>683</v>
      </c>
      <c r="Q4608" s="3" t="s">
        <v>687</v>
      </c>
      <c r="R4608" s="78"/>
    </row>
    <row r="4609" spans="1:18" x14ac:dyDescent="0.2">
      <c r="A4609" s="67" t="s">
        <v>465</v>
      </c>
      <c r="B4609" s="60" t="s">
        <v>299</v>
      </c>
      <c r="C4609" s="78" t="s">
        <v>741</v>
      </c>
      <c r="D4609" s="78">
        <v>28797</v>
      </c>
      <c r="E4609" s="78">
        <v>90</v>
      </c>
      <c r="F4609" s="78">
        <v>26848</v>
      </c>
      <c r="G4609" s="78">
        <v>115</v>
      </c>
      <c r="H4609" s="78">
        <f t="shared" si="289"/>
        <v>205</v>
      </c>
      <c r="I4609" s="74">
        <v>0.43902439024390244</v>
      </c>
      <c r="J4609" s="74">
        <v>0.56097560975609762</v>
      </c>
      <c r="K4609" s="75">
        <f t="shared" si="286"/>
        <v>4.6725467088317228E-2</v>
      </c>
      <c r="L4609" s="75">
        <f t="shared" si="287"/>
        <v>0.96543895414667036</v>
      </c>
      <c r="M4609" s="76" t="str">
        <f t="shared" si="288"/>
        <v>-</v>
      </c>
      <c r="N4609" s="76" t="str">
        <f t="shared" si="288"/>
        <v>-</v>
      </c>
      <c r="O4609" s="3" t="s">
        <v>679</v>
      </c>
      <c r="P4609" s="3" t="s">
        <v>683</v>
      </c>
      <c r="Q4609" s="3" t="s">
        <v>687</v>
      </c>
      <c r="R4609" s="78"/>
    </row>
    <row r="4610" spans="1:18" x14ac:dyDescent="0.2">
      <c r="A4610" s="67" t="s">
        <v>465</v>
      </c>
      <c r="B4610" s="60" t="s">
        <v>299</v>
      </c>
      <c r="C4610" s="78" t="s">
        <v>742</v>
      </c>
      <c r="D4610" s="78">
        <v>28797</v>
      </c>
      <c r="E4610" s="78">
        <v>128</v>
      </c>
      <c r="F4610" s="78">
        <v>26848</v>
      </c>
      <c r="G4610" s="78">
        <v>165</v>
      </c>
      <c r="H4610" s="78">
        <f t="shared" si="289"/>
        <v>293</v>
      </c>
      <c r="I4610" s="74">
        <v>0.43686006825938567</v>
      </c>
      <c r="J4610" s="74">
        <v>0.56313993174061439</v>
      </c>
      <c r="K4610" s="75">
        <f t="shared" ref="K4610:K4673" si="290">BINOMDIST(E4610,H4610,0.5,TRUE)</f>
        <v>1.7636975409524819E-2</v>
      </c>
      <c r="L4610" s="75">
        <f t="shared" ref="L4610:L4673" si="291">BINOMDIST(G4610,H4610,0.5,TRUE)</f>
        <v>0.98687446763459596</v>
      </c>
      <c r="M4610" s="76" t="str">
        <f t="shared" ref="M4610:N4673" si="292">IF(K4610&lt;(0.05/5830),"sig","-")</f>
        <v>-</v>
      </c>
      <c r="N4610" s="76" t="str">
        <f t="shared" si="292"/>
        <v>-</v>
      </c>
      <c r="O4610" s="3" t="s">
        <v>679</v>
      </c>
      <c r="P4610" s="3" t="s">
        <v>683</v>
      </c>
      <c r="Q4610" s="3" t="s">
        <v>687</v>
      </c>
      <c r="R4610" s="78"/>
    </row>
    <row r="4611" spans="1:18" x14ac:dyDescent="0.2">
      <c r="A4611" s="67" t="s">
        <v>465</v>
      </c>
      <c r="B4611" s="60" t="s">
        <v>299</v>
      </c>
      <c r="C4611" s="78" t="s">
        <v>743</v>
      </c>
      <c r="D4611" s="78">
        <v>28797</v>
      </c>
      <c r="E4611" s="78">
        <v>130</v>
      </c>
      <c r="F4611" s="78">
        <v>26848</v>
      </c>
      <c r="G4611" s="78">
        <v>170</v>
      </c>
      <c r="H4611" s="78">
        <f t="shared" si="289"/>
        <v>300</v>
      </c>
      <c r="I4611" s="74">
        <v>0.43333333333333335</v>
      </c>
      <c r="J4611" s="74">
        <v>0.56666666666666665</v>
      </c>
      <c r="K4611" s="75">
        <f t="shared" si="290"/>
        <v>1.2090991236631385E-2</v>
      </c>
      <c r="L4611" s="75">
        <f t="shared" si="291"/>
        <v>0.99111032954286893</v>
      </c>
      <c r="M4611" s="76" t="str">
        <f t="shared" si="292"/>
        <v>-</v>
      </c>
      <c r="N4611" s="76" t="str">
        <f t="shared" si="292"/>
        <v>-</v>
      </c>
      <c r="O4611" s="3" t="s">
        <v>679</v>
      </c>
      <c r="P4611" s="3" t="s">
        <v>683</v>
      </c>
      <c r="Q4611" s="3" t="s">
        <v>687</v>
      </c>
      <c r="R4611" s="78"/>
    </row>
    <row r="4612" spans="1:18" x14ac:dyDescent="0.2">
      <c r="A4612" s="67" t="s">
        <v>465</v>
      </c>
      <c r="B4612" s="60" t="s">
        <v>299</v>
      </c>
      <c r="C4612" s="78" t="s">
        <v>744</v>
      </c>
      <c r="D4612" s="78">
        <v>28797</v>
      </c>
      <c r="E4612" s="78">
        <v>112</v>
      </c>
      <c r="F4612" s="78">
        <v>26848</v>
      </c>
      <c r="G4612" s="78">
        <v>178</v>
      </c>
      <c r="H4612" s="78">
        <f t="shared" si="289"/>
        <v>290</v>
      </c>
      <c r="I4612" s="74">
        <v>0.38620689655172413</v>
      </c>
      <c r="J4612" s="74">
        <v>0.61379310344827587</v>
      </c>
      <c r="K4612" s="75">
        <f t="shared" si="290"/>
        <v>6.3529464190592602E-5</v>
      </c>
      <c r="L4612" s="75">
        <f t="shared" si="291"/>
        <v>0.99996109858948856</v>
      </c>
      <c r="M4612" s="76" t="str">
        <f t="shared" si="292"/>
        <v>-</v>
      </c>
      <c r="N4612" s="76" t="str">
        <f t="shared" si="292"/>
        <v>-</v>
      </c>
      <c r="O4612" s="3" t="s">
        <v>679</v>
      </c>
      <c r="P4612" s="3" t="s">
        <v>683</v>
      </c>
      <c r="Q4612" s="3" t="s">
        <v>687</v>
      </c>
      <c r="R4612" s="78"/>
    </row>
    <row r="4613" spans="1:18" x14ac:dyDescent="0.2">
      <c r="A4613" s="67" t="s">
        <v>465</v>
      </c>
      <c r="B4613" s="60" t="s">
        <v>299</v>
      </c>
      <c r="C4613" s="78" t="s">
        <v>745</v>
      </c>
      <c r="D4613" s="78">
        <v>28797</v>
      </c>
      <c r="E4613" s="78">
        <v>133</v>
      </c>
      <c r="F4613" s="78">
        <v>26848</v>
      </c>
      <c r="G4613" s="78">
        <v>185</v>
      </c>
      <c r="H4613" s="78">
        <f t="shared" si="289"/>
        <v>318</v>
      </c>
      <c r="I4613" s="74">
        <v>0.41823899371069184</v>
      </c>
      <c r="J4613" s="74">
        <v>0.58176100628930816</v>
      </c>
      <c r="K4613" s="75">
        <f t="shared" si="290"/>
        <v>2.0826257902263265E-3</v>
      </c>
      <c r="L4613" s="75">
        <f t="shared" si="291"/>
        <v>0.99855052264641886</v>
      </c>
      <c r="M4613" s="76" t="str">
        <f t="shared" si="292"/>
        <v>-</v>
      </c>
      <c r="N4613" s="76" t="str">
        <f t="shared" si="292"/>
        <v>-</v>
      </c>
      <c r="O4613" s="3" t="s">
        <v>679</v>
      </c>
      <c r="P4613" s="3" t="s">
        <v>683</v>
      </c>
      <c r="Q4613" s="3" t="s">
        <v>687</v>
      </c>
      <c r="R4613" s="78"/>
    </row>
    <row r="4614" spans="1:18" x14ac:dyDescent="0.2">
      <c r="A4614" s="67" t="s">
        <v>465</v>
      </c>
      <c r="B4614" s="60" t="s">
        <v>299</v>
      </c>
      <c r="C4614" s="78" t="s">
        <v>746</v>
      </c>
      <c r="D4614" s="78">
        <v>28797</v>
      </c>
      <c r="E4614" s="78">
        <v>125</v>
      </c>
      <c r="F4614" s="78">
        <v>26848</v>
      </c>
      <c r="G4614" s="78">
        <v>150</v>
      </c>
      <c r="H4614" s="78">
        <f t="shared" si="289"/>
        <v>275</v>
      </c>
      <c r="I4614" s="74">
        <v>0.45454545454545453</v>
      </c>
      <c r="J4614" s="74">
        <v>0.54545454545454541</v>
      </c>
      <c r="K4614" s="75">
        <f t="shared" si="290"/>
        <v>7.384573891485631E-2</v>
      </c>
      <c r="L4614" s="75">
        <f t="shared" si="291"/>
        <v>0.94162382563575808</v>
      </c>
      <c r="M4614" s="76" t="str">
        <f t="shared" si="292"/>
        <v>-</v>
      </c>
      <c r="N4614" s="76" t="str">
        <f t="shared" si="292"/>
        <v>-</v>
      </c>
      <c r="O4614" s="3" t="s">
        <v>679</v>
      </c>
      <c r="P4614" s="3" t="s">
        <v>683</v>
      </c>
      <c r="Q4614" s="3" t="s">
        <v>687</v>
      </c>
      <c r="R4614" s="78"/>
    </row>
    <row r="4615" spans="1:18" x14ac:dyDescent="0.2">
      <c r="A4615" s="67" t="s">
        <v>465</v>
      </c>
      <c r="B4615" s="60" t="s">
        <v>299</v>
      </c>
      <c r="C4615" s="78" t="s">
        <v>747</v>
      </c>
      <c r="D4615" s="78">
        <v>28797</v>
      </c>
      <c r="E4615" s="78">
        <v>71</v>
      </c>
      <c r="F4615" s="78">
        <v>26848</v>
      </c>
      <c r="G4615" s="78">
        <v>98</v>
      </c>
      <c r="H4615" s="78">
        <f t="shared" si="289"/>
        <v>169</v>
      </c>
      <c r="I4615" s="74">
        <v>0.42011834319526625</v>
      </c>
      <c r="J4615" s="74">
        <v>0.57988165680473369</v>
      </c>
      <c r="K4615" s="75">
        <f t="shared" si="290"/>
        <v>2.2589802214586244E-2</v>
      </c>
      <c r="L4615" s="75">
        <f t="shared" si="291"/>
        <v>0.98452613261045197</v>
      </c>
      <c r="M4615" s="76" t="str">
        <f t="shared" si="292"/>
        <v>-</v>
      </c>
      <c r="N4615" s="76" t="str">
        <f t="shared" si="292"/>
        <v>-</v>
      </c>
      <c r="O4615" s="3" t="s">
        <v>679</v>
      </c>
      <c r="P4615" s="3" t="s">
        <v>683</v>
      </c>
      <c r="Q4615" s="3" t="s">
        <v>687</v>
      </c>
      <c r="R4615" s="78"/>
    </row>
    <row r="4616" spans="1:18" x14ac:dyDescent="0.2">
      <c r="A4616" s="67" t="s">
        <v>465</v>
      </c>
      <c r="B4616" s="60" t="s">
        <v>299</v>
      </c>
      <c r="C4616" s="78" t="s">
        <v>748</v>
      </c>
      <c r="D4616" s="78">
        <v>28797</v>
      </c>
      <c r="E4616" s="78">
        <v>116</v>
      </c>
      <c r="F4616" s="78">
        <v>26848</v>
      </c>
      <c r="G4616" s="78">
        <v>142</v>
      </c>
      <c r="H4616" s="78">
        <f t="shared" si="289"/>
        <v>258</v>
      </c>
      <c r="I4616" s="74">
        <v>0.44961240310077522</v>
      </c>
      <c r="J4616" s="74">
        <v>0.55038759689922478</v>
      </c>
      <c r="K4616" s="75">
        <f t="shared" si="290"/>
        <v>5.9717753787709695E-2</v>
      </c>
      <c r="L4616" s="75">
        <f t="shared" si="291"/>
        <v>0.95370970329028537</v>
      </c>
      <c r="M4616" s="76" t="str">
        <f t="shared" si="292"/>
        <v>-</v>
      </c>
      <c r="N4616" s="76" t="str">
        <f t="shared" si="292"/>
        <v>-</v>
      </c>
      <c r="O4616" s="3" t="s">
        <v>679</v>
      </c>
      <c r="P4616" s="3" t="s">
        <v>683</v>
      </c>
      <c r="Q4616" s="3" t="s">
        <v>687</v>
      </c>
      <c r="R4616" s="78"/>
    </row>
    <row r="4617" spans="1:18" x14ac:dyDescent="0.2">
      <c r="A4617" s="67" t="s">
        <v>465</v>
      </c>
      <c r="B4617" s="60" t="s">
        <v>299</v>
      </c>
      <c r="C4617" s="78" t="s">
        <v>749</v>
      </c>
      <c r="D4617" s="78">
        <v>28797</v>
      </c>
      <c r="E4617" s="78">
        <v>90</v>
      </c>
      <c r="F4617" s="78">
        <v>26848</v>
      </c>
      <c r="G4617" s="78">
        <v>160</v>
      </c>
      <c r="H4617" s="78">
        <f t="shared" si="289"/>
        <v>250</v>
      </c>
      <c r="I4617" s="74">
        <v>0.36</v>
      </c>
      <c r="J4617" s="74">
        <v>0.64</v>
      </c>
      <c r="K4617" s="75">
        <f t="shared" si="290"/>
        <v>5.6430257629057477E-6</v>
      </c>
      <c r="L4617" s="75">
        <f t="shared" si="291"/>
        <v>0.99999690788607243</v>
      </c>
      <c r="M4617" s="76" t="str">
        <f t="shared" si="292"/>
        <v>sig</v>
      </c>
      <c r="N4617" s="76" t="str">
        <f t="shared" si="292"/>
        <v>-</v>
      </c>
      <c r="O4617" s="3" t="s">
        <v>679</v>
      </c>
      <c r="P4617" s="3" t="s">
        <v>683</v>
      </c>
      <c r="Q4617" s="3" t="s">
        <v>687</v>
      </c>
      <c r="R4617" s="78"/>
    </row>
    <row r="4618" spans="1:18" x14ac:dyDescent="0.2">
      <c r="A4618" s="67" t="s">
        <v>465</v>
      </c>
      <c r="B4618" s="60" t="s">
        <v>299</v>
      </c>
      <c r="C4618" s="78" t="s">
        <v>750</v>
      </c>
      <c r="D4618" s="78">
        <v>28797</v>
      </c>
      <c r="E4618" s="78">
        <v>46</v>
      </c>
      <c r="F4618" s="78">
        <v>26848</v>
      </c>
      <c r="G4618" s="78">
        <v>65</v>
      </c>
      <c r="H4618" s="78">
        <f t="shared" si="289"/>
        <v>111</v>
      </c>
      <c r="I4618" s="74">
        <v>0.4144144144144144</v>
      </c>
      <c r="J4618" s="74">
        <v>0.5855855855855856</v>
      </c>
      <c r="K4618" s="75">
        <f t="shared" si="290"/>
        <v>4.3544563611874219E-2</v>
      </c>
      <c r="L4618" s="75">
        <f t="shared" si="291"/>
        <v>0.971418177376699</v>
      </c>
      <c r="M4618" s="76" t="str">
        <f t="shared" si="292"/>
        <v>-</v>
      </c>
      <c r="N4618" s="76" t="str">
        <f t="shared" si="292"/>
        <v>-</v>
      </c>
      <c r="O4618" s="3" t="s">
        <v>679</v>
      </c>
      <c r="P4618" s="3" t="s">
        <v>683</v>
      </c>
      <c r="Q4618" s="3" t="s">
        <v>687</v>
      </c>
      <c r="R4618" s="78"/>
    </row>
    <row r="4619" spans="1:18" x14ac:dyDescent="0.2">
      <c r="A4619" s="67" t="s">
        <v>465</v>
      </c>
      <c r="B4619" s="60" t="s">
        <v>299</v>
      </c>
      <c r="C4619" s="78" t="s">
        <v>751</v>
      </c>
      <c r="D4619" s="78">
        <v>28797</v>
      </c>
      <c r="E4619" s="78">
        <v>93</v>
      </c>
      <c r="F4619" s="78">
        <v>26848</v>
      </c>
      <c r="G4619" s="78">
        <v>126</v>
      </c>
      <c r="H4619" s="78">
        <f t="shared" si="289"/>
        <v>219</v>
      </c>
      <c r="I4619" s="74">
        <v>0.42465753424657532</v>
      </c>
      <c r="J4619" s="74">
        <v>0.57534246575342463</v>
      </c>
      <c r="K4619" s="75">
        <f t="shared" si="290"/>
        <v>1.517836990197716E-2</v>
      </c>
      <c r="L4619" s="75">
        <f t="shared" si="291"/>
        <v>0.98931201376694511</v>
      </c>
      <c r="M4619" s="76" t="str">
        <f t="shared" si="292"/>
        <v>-</v>
      </c>
      <c r="N4619" s="76" t="str">
        <f t="shared" si="292"/>
        <v>-</v>
      </c>
      <c r="O4619" s="3" t="s">
        <v>679</v>
      </c>
      <c r="P4619" s="3" t="s">
        <v>683</v>
      </c>
      <c r="Q4619" s="3" t="s">
        <v>687</v>
      </c>
      <c r="R4619" s="78"/>
    </row>
    <row r="4620" spans="1:18" x14ac:dyDescent="0.2">
      <c r="A4620" s="67" t="s">
        <v>465</v>
      </c>
      <c r="B4620" s="60" t="s">
        <v>299</v>
      </c>
      <c r="C4620" s="78" t="s">
        <v>752</v>
      </c>
      <c r="D4620" s="78">
        <v>28797</v>
      </c>
      <c r="E4620" s="78">
        <v>35</v>
      </c>
      <c r="F4620" s="78">
        <v>26848</v>
      </c>
      <c r="G4620" s="78">
        <v>29</v>
      </c>
      <c r="H4620" s="78">
        <f t="shared" si="289"/>
        <v>64</v>
      </c>
      <c r="I4620" s="74">
        <v>0.546875</v>
      </c>
      <c r="J4620" s="74">
        <v>0.453125</v>
      </c>
      <c r="K4620" s="75">
        <f t="shared" si="290"/>
        <v>0.80913360260333078</v>
      </c>
      <c r="L4620" s="75">
        <f t="shared" si="291"/>
        <v>0.26615438801392122</v>
      </c>
      <c r="M4620" s="76" t="str">
        <f t="shared" si="292"/>
        <v>-</v>
      </c>
      <c r="N4620" s="76" t="str">
        <f t="shared" si="292"/>
        <v>-</v>
      </c>
      <c r="O4620" s="3" t="s">
        <v>679</v>
      </c>
      <c r="P4620" s="3" t="s">
        <v>683</v>
      </c>
      <c r="Q4620" s="3" t="s">
        <v>687</v>
      </c>
      <c r="R4620" s="78"/>
    </row>
    <row r="4621" spans="1:18" x14ac:dyDescent="0.2">
      <c r="A4621" s="67" t="s">
        <v>465</v>
      </c>
      <c r="B4621" s="60" t="s">
        <v>299</v>
      </c>
      <c r="C4621" s="78" t="s">
        <v>753</v>
      </c>
      <c r="D4621" s="78">
        <v>28797</v>
      </c>
      <c r="E4621" s="78">
        <v>80</v>
      </c>
      <c r="F4621" s="78">
        <v>26848</v>
      </c>
      <c r="G4621" s="78">
        <v>113</v>
      </c>
      <c r="H4621" s="78">
        <f t="shared" si="289"/>
        <v>193</v>
      </c>
      <c r="I4621" s="74">
        <v>0.41450777202072536</v>
      </c>
      <c r="J4621" s="74">
        <v>0.58549222797927458</v>
      </c>
      <c r="K4621" s="75">
        <f t="shared" si="290"/>
        <v>1.0507040127425153E-2</v>
      </c>
      <c r="L4621" s="75">
        <f t="shared" si="291"/>
        <v>0.99291061127865876</v>
      </c>
      <c r="M4621" s="76" t="str">
        <f t="shared" si="292"/>
        <v>-</v>
      </c>
      <c r="N4621" s="76" t="str">
        <f t="shared" si="292"/>
        <v>-</v>
      </c>
      <c r="O4621" s="3" t="s">
        <v>679</v>
      </c>
      <c r="P4621" s="3" t="s">
        <v>683</v>
      </c>
      <c r="Q4621" s="3" t="s">
        <v>687</v>
      </c>
      <c r="R4621" s="78"/>
    </row>
    <row r="4622" spans="1:18" x14ac:dyDescent="0.2">
      <c r="A4622" s="67" t="s">
        <v>285</v>
      </c>
      <c r="B4622" s="60" t="s">
        <v>299</v>
      </c>
      <c r="C4622" s="78" t="s">
        <v>754</v>
      </c>
      <c r="D4622" s="78">
        <v>28797</v>
      </c>
      <c r="E4622" s="78">
        <v>4</v>
      </c>
      <c r="F4622" s="78">
        <v>26848</v>
      </c>
      <c r="G4622" s="78">
        <v>3</v>
      </c>
      <c r="H4622" s="78">
        <f t="shared" si="289"/>
        <v>7</v>
      </c>
      <c r="I4622" s="74">
        <v>0.5714285714285714</v>
      </c>
      <c r="J4622" s="74">
        <v>0.42857142857142855</v>
      </c>
      <c r="K4622" s="75">
        <f t="shared" si="290"/>
        <v>0.7734375</v>
      </c>
      <c r="L4622" s="75">
        <f t="shared" si="291"/>
        <v>0.49999999999999989</v>
      </c>
      <c r="M4622" s="76" t="str">
        <f t="shared" si="292"/>
        <v>-</v>
      </c>
      <c r="N4622" s="76" t="str">
        <f t="shared" si="292"/>
        <v>-</v>
      </c>
      <c r="O4622" s="3" t="s">
        <v>679</v>
      </c>
      <c r="P4622" s="3" t="s">
        <v>683</v>
      </c>
      <c r="Q4622" s="3" t="s">
        <v>687</v>
      </c>
      <c r="R4622" s="78"/>
    </row>
    <row r="4623" spans="1:18" x14ac:dyDescent="0.2">
      <c r="A4623" s="67" t="s">
        <v>285</v>
      </c>
      <c r="B4623" s="60" t="s">
        <v>299</v>
      </c>
      <c r="C4623" s="78" t="s">
        <v>755</v>
      </c>
      <c r="D4623" s="78">
        <v>28797</v>
      </c>
      <c r="E4623" s="78">
        <v>225</v>
      </c>
      <c r="F4623" s="78">
        <v>26848</v>
      </c>
      <c r="G4623" s="78">
        <v>348</v>
      </c>
      <c r="H4623" s="78">
        <f t="shared" si="289"/>
        <v>573</v>
      </c>
      <c r="I4623" s="74">
        <v>0.39267015706806285</v>
      </c>
      <c r="J4623" s="74">
        <v>0.60732984293193715</v>
      </c>
      <c r="K4623" s="75">
        <f t="shared" si="290"/>
        <v>1.5650040871627841E-7</v>
      </c>
      <c r="L4623" s="75">
        <f t="shared" si="291"/>
        <v>0.99999990034196595</v>
      </c>
      <c r="M4623" s="76" t="str">
        <f t="shared" si="292"/>
        <v>sig</v>
      </c>
      <c r="N4623" s="76" t="str">
        <f t="shared" si="292"/>
        <v>-</v>
      </c>
      <c r="O4623" s="3" t="s">
        <v>679</v>
      </c>
      <c r="P4623" s="3" t="s">
        <v>683</v>
      </c>
      <c r="Q4623" s="3" t="s">
        <v>687</v>
      </c>
      <c r="R4623" s="78"/>
    </row>
    <row r="4624" spans="1:18" x14ac:dyDescent="0.2">
      <c r="A4624" s="67" t="s">
        <v>285</v>
      </c>
      <c r="B4624" s="60" t="s">
        <v>299</v>
      </c>
      <c r="C4624" s="78" t="s">
        <v>756</v>
      </c>
      <c r="D4624" s="78">
        <v>28797</v>
      </c>
      <c r="E4624" s="78">
        <v>192</v>
      </c>
      <c r="F4624" s="78">
        <v>26848</v>
      </c>
      <c r="G4624" s="78">
        <v>390</v>
      </c>
      <c r="H4624" s="78">
        <f t="shared" si="289"/>
        <v>582</v>
      </c>
      <c r="I4624" s="74">
        <v>0.32989690721649484</v>
      </c>
      <c r="J4624" s="74">
        <v>0.67010309278350511</v>
      </c>
      <c r="K4624" s="75">
        <f t="shared" si="290"/>
        <v>8.1838867051917832E-17</v>
      </c>
      <c r="L4624" s="75">
        <f t="shared" si="291"/>
        <v>1</v>
      </c>
      <c r="M4624" s="76" t="str">
        <f t="shared" si="292"/>
        <v>sig</v>
      </c>
      <c r="N4624" s="76" t="str">
        <f t="shared" si="292"/>
        <v>-</v>
      </c>
      <c r="O4624" s="3" t="s">
        <v>679</v>
      </c>
      <c r="P4624" s="3" t="s">
        <v>683</v>
      </c>
      <c r="Q4624" s="3" t="s">
        <v>687</v>
      </c>
      <c r="R4624" s="78"/>
    </row>
    <row r="4625" spans="1:18" x14ac:dyDescent="0.2">
      <c r="A4625" s="67" t="s">
        <v>285</v>
      </c>
      <c r="B4625" s="60" t="s">
        <v>299</v>
      </c>
      <c r="C4625" s="78" t="s">
        <v>757</v>
      </c>
      <c r="D4625" s="78">
        <v>28797</v>
      </c>
      <c r="E4625" s="78">
        <v>158</v>
      </c>
      <c r="F4625" s="78">
        <v>26848</v>
      </c>
      <c r="G4625" s="78">
        <v>330</v>
      </c>
      <c r="H4625" s="78">
        <f t="shared" si="289"/>
        <v>488</v>
      </c>
      <c r="I4625" s="74">
        <v>0.32377049180327871</v>
      </c>
      <c r="J4625" s="74">
        <v>0.67622950819672134</v>
      </c>
      <c r="K4625" s="75">
        <f t="shared" si="290"/>
        <v>2.591922015023505E-15</v>
      </c>
      <c r="L4625" s="75">
        <f t="shared" si="291"/>
        <v>0.99999999999999878</v>
      </c>
      <c r="M4625" s="76" t="str">
        <f t="shared" si="292"/>
        <v>sig</v>
      </c>
      <c r="N4625" s="76" t="str">
        <f t="shared" si="292"/>
        <v>-</v>
      </c>
      <c r="O4625" s="3" t="s">
        <v>679</v>
      </c>
      <c r="P4625" s="3" t="s">
        <v>683</v>
      </c>
      <c r="Q4625" s="3" t="s">
        <v>687</v>
      </c>
      <c r="R4625" s="78"/>
    </row>
    <row r="4626" spans="1:18" x14ac:dyDescent="0.2">
      <c r="A4626" s="67" t="s">
        <v>285</v>
      </c>
      <c r="B4626" s="60" t="s">
        <v>299</v>
      </c>
      <c r="C4626" s="78" t="s">
        <v>758</v>
      </c>
      <c r="D4626" s="78">
        <v>28797</v>
      </c>
      <c r="E4626" s="78">
        <v>132</v>
      </c>
      <c r="F4626" s="78">
        <v>26848</v>
      </c>
      <c r="G4626" s="78">
        <v>179</v>
      </c>
      <c r="H4626" s="78">
        <f t="shared" si="289"/>
        <v>311</v>
      </c>
      <c r="I4626" s="74">
        <v>0.42443729903536975</v>
      </c>
      <c r="J4626" s="74">
        <v>0.57556270096463025</v>
      </c>
      <c r="K4626" s="75">
        <f t="shared" si="290"/>
        <v>4.4940290484869576E-3</v>
      </c>
      <c r="L4626" s="75">
        <f t="shared" si="291"/>
        <v>0.99679992144432816</v>
      </c>
      <c r="M4626" s="76" t="str">
        <f t="shared" si="292"/>
        <v>-</v>
      </c>
      <c r="N4626" s="76" t="str">
        <f t="shared" si="292"/>
        <v>-</v>
      </c>
      <c r="O4626" s="3" t="s">
        <v>679</v>
      </c>
      <c r="P4626" s="3" t="s">
        <v>683</v>
      </c>
      <c r="Q4626" s="3" t="s">
        <v>687</v>
      </c>
      <c r="R4626" s="78"/>
    </row>
    <row r="4627" spans="1:18" x14ac:dyDescent="0.2">
      <c r="A4627" s="67" t="s">
        <v>285</v>
      </c>
      <c r="B4627" s="60" t="s">
        <v>299</v>
      </c>
      <c r="C4627" s="78" t="s">
        <v>759</v>
      </c>
      <c r="D4627" s="78">
        <v>28797</v>
      </c>
      <c r="E4627" s="78">
        <v>137</v>
      </c>
      <c r="F4627" s="78">
        <v>26848</v>
      </c>
      <c r="G4627" s="78">
        <v>186</v>
      </c>
      <c r="H4627" s="78">
        <f t="shared" si="289"/>
        <v>323</v>
      </c>
      <c r="I4627" s="74">
        <v>0.42414860681114552</v>
      </c>
      <c r="J4627" s="74">
        <v>0.57585139318885448</v>
      </c>
      <c r="K4627" s="75">
        <f t="shared" si="290"/>
        <v>3.7359033819949136E-3</v>
      </c>
      <c r="L4627" s="75">
        <f t="shared" si="291"/>
        <v>0.9973396913382615</v>
      </c>
      <c r="M4627" s="76" t="str">
        <f t="shared" si="292"/>
        <v>-</v>
      </c>
      <c r="N4627" s="76" t="str">
        <f t="shared" si="292"/>
        <v>-</v>
      </c>
      <c r="O4627" s="3" t="s">
        <v>679</v>
      </c>
      <c r="P4627" s="3" t="s">
        <v>683</v>
      </c>
      <c r="Q4627" s="3" t="s">
        <v>687</v>
      </c>
      <c r="R4627" s="78"/>
    </row>
    <row r="4628" spans="1:18" x14ac:dyDescent="0.2">
      <c r="A4628" s="67" t="s">
        <v>285</v>
      </c>
      <c r="B4628" s="60" t="s">
        <v>299</v>
      </c>
      <c r="C4628" s="78" t="s">
        <v>760</v>
      </c>
      <c r="D4628" s="78">
        <v>28797</v>
      </c>
      <c r="E4628" s="78">
        <v>167</v>
      </c>
      <c r="F4628" s="78">
        <v>26848</v>
      </c>
      <c r="G4628" s="78">
        <v>305</v>
      </c>
      <c r="H4628" s="78">
        <f t="shared" si="289"/>
        <v>472</v>
      </c>
      <c r="I4628" s="74">
        <v>0.3538135593220339</v>
      </c>
      <c r="J4628" s="74">
        <v>0.64618644067796616</v>
      </c>
      <c r="K4628" s="75">
        <f t="shared" si="290"/>
        <v>1.0733214316865355E-10</v>
      </c>
      <c r="L4628" s="75">
        <f t="shared" si="291"/>
        <v>0.99999999994203947</v>
      </c>
      <c r="M4628" s="76" t="str">
        <f t="shared" si="292"/>
        <v>sig</v>
      </c>
      <c r="N4628" s="76" t="str">
        <f t="shared" si="292"/>
        <v>-</v>
      </c>
      <c r="O4628" s="3" t="s">
        <v>679</v>
      </c>
      <c r="P4628" s="3" t="s">
        <v>683</v>
      </c>
      <c r="Q4628" s="3" t="s">
        <v>687</v>
      </c>
      <c r="R4628" s="78"/>
    </row>
    <row r="4629" spans="1:18" x14ac:dyDescent="0.2">
      <c r="A4629" s="67" t="s">
        <v>285</v>
      </c>
      <c r="B4629" s="60" t="s">
        <v>299</v>
      </c>
      <c r="C4629" s="78" t="s">
        <v>761</v>
      </c>
      <c r="D4629" s="78">
        <v>28797</v>
      </c>
      <c r="E4629" s="78">
        <v>177</v>
      </c>
      <c r="F4629" s="78">
        <v>26848</v>
      </c>
      <c r="G4629" s="78">
        <v>174</v>
      </c>
      <c r="H4629" s="78">
        <f t="shared" si="289"/>
        <v>351</v>
      </c>
      <c r="I4629" s="74">
        <v>0.50427350427350426</v>
      </c>
      <c r="J4629" s="74">
        <v>0.49572649572649574</v>
      </c>
      <c r="K4629" s="75">
        <f t="shared" si="290"/>
        <v>0.58451419895736545</v>
      </c>
      <c r="L4629" s="75">
        <f t="shared" si="291"/>
        <v>0.45750280336518778</v>
      </c>
      <c r="M4629" s="76" t="str">
        <f t="shared" si="292"/>
        <v>-</v>
      </c>
      <c r="N4629" s="76" t="str">
        <f t="shared" si="292"/>
        <v>-</v>
      </c>
      <c r="O4629" s="3" t="s">
        <v>679</v>
      </c>
      <c r="P4629" s="3" t="s">
        <v>683</v>
      </c>
      <c r="Q4629" s="3" t="s">
        <v>687</v>
      </c>
      <c r="R4629" s="78"/>
    </row>
    <row r="4630" spans="1:18" x14ac:dyDescent="0.2">
      <c r="A4630" s="67" t="s">
        <v>285</v>
      </c>
      <c r="B4630" s="60" t="s">
        <v>299</v>
      </c>
      <c r="C4630" s="78" t="s">
        <v>762</v>
      </c>
      <c r="D4630" s="78">
        <v>28797</v>
      </c>
      <c r="E4630" s="78">
        <v>111</v>
      </c>
      <c r="F4630" s="78">
        <v>26848</v>
      </c>
      <c r="G4630" s="78">
        <v>147</v>
      </c>
      <c r="H4630" s="78">
        <f t="shared" si="289"/>
        <v>258</v>
      </c>
      <c r="I4630" s="74">
        <v>0.43023255813953487</v>
      </c>
      <c r="J4630" s="74">
        <v>0.56976744186046513</v>
      </c>
      <c r="K4630" s="75">
        <f t="shared" si="290"/>
        <v>1.4567391627245562E-2</v>
      </c>
      <c r="L4630" s="75">
        <f t="shared" si="291"/>
        <v>0.98946547813902153</v>
      </c>
      <c r="M4630" s="76" t="str">
        <f t="shared" si="292"/>
        <v>-</v>
      </c>
      <c r="N4630" s="76" t="str">
        <f t="shared" si="292"/>
        <v>-</v>
      </c>
      <c r="O4630" s="3" t="s">
        <v>679</v>
      </c>
      <c r="P4630" s="3" t="s">
        <v>683</v>
      </c>
      <c r="Q4630" s="3" t="s">
        <v>687</v>
      </c>
      <c r="R4630" s="78"/>
    </row>
    <row r="4631" spans="1:18" x14ac:dyDescent="0.2">
      <c r="A4631" s="67" t="s">
        <v>285</v>
      </c>
      <c r="B4631" s="60" t="s">
        <v>299</v>
      </c>
      <c r="C4631" s="78" t="s">
        <v>741</v>
      </c>
      <c r="D4631" s="78">
        <v>28797</v>
      </c>
      <c r="E4631" s="78">
        <v>77</v>
      </c>
      <c r="F4631" s="78">
        <v>26848</v>
      </c>
      <c r="G4631" s="78">
        <v>91</v>
      </c>
      <c r="H4631" s="78">
        <f t="shared" si="289"/>
        <v>168</v>
      </c>
      <c r="I4631" s="74">
        <v>0.45833333333333331</v>
      </c>
      <c r="J4631" s="74">
        <v>0.54166666666666663</v>
      </c>
      <c r="K4631" s="75">
        <f t="shared" si="290"/>
        <v>0.15793745580649493</v>
      </c>
      <c r="L4631" s="75">
        <f t="shared" si="291"/>
        <v>0.8764590141006714</v>
      </c>
      <c r="M4631" s="76" t="str">
        <f t="shared" si="292"/>
        <v>-</v>
      </c>
      <c r="N4631" s="76" t="str">
        <f t="shared" si="292"/>
        <v>-</v>
      </c>
      <c r="O4631" s="3" t="s">
        <v>679</v>
      </c>
      <c r="P4631" s="3" t="s">
        <v>683</v>
      </c>
      <c r="Q4631" s="3" t="s">
        <v>687</v>
      </c>
      <c r="R4631" s="78"/>
    </row>
    <row r="4632" spans="1:18" x14ac:dyDescent="0.2">
      <c r="A4632" s="67" t="s">
        <v>285</v>
      </c>
      <c r="B4632" s="60" t="s">
        <v>299</v>
      </c>
      <c r="C4632" s="78" t="s">
        <v>742</v>
      </c>
      <c r="D4632" s="78">
        <v>28797</v>
      </c>
      <c r="E4632" s="78">
        <v>111</v>
      </c>
      <c r="F4632" s="78">
        <v>26848</v>
      </c>
      <c r="G4632" s="78">
        <v>157</v>
      </c>
      <c r="H4632" s="78">
        <f t="shared" si="289"/>
        <v>268</v>
      </c>
      <c r="I4632" s="74">
        <v>0.41417910447761191</v>
      </c>
      <c r="J4632" s="74">
        <v>0.58582089552238803</v>
      </c>
      <c r="K4632" s="75">
        <f t="shared" si="290"/>
        <v>2.9393467890793607E-3</v>
      </c>
      <c r="L4632" s="75">
        <f t="shared" si="291"/>
        <v>0.99799591784911179</v>
      </c>
      <c r="M4632" s="76" t="str">
        <f t="shared" si="292"/>
        <v>-</v>
      </c>
      <c r="N4632" s="76" t="str">
        <f t="shared" si="292"/>
        <v>-</v>
      </c>
      <c r="O4632" s="3" t="s">
        <v>679</v>
      </c>
      <c r="P4632" s="3" t="s">
        <v>683</v>
      </c>
      <c r="Q4632" s="3" t="s">
        <v>687</v>
      </c>
      <c r="R4632" s="78"/>
    </row>
    <row r="4633" spans="1:18" x14ac:dyDescent="0.2">
      <c r="A4633" s="67" t="s">
        <v>285</v>
      </c>
      <c r="B4633" s="60" t="s">
        <v>299</v>
      </c>
      <c r="C4633" s="78" t="s">
        <v>743</v>
      </c>
      <c r="D4633" s="78">
        <v>28797</v>
      </c>
      <c r="E4633" s="78">
        <v>103</v>
      </c>
      <c r="F4633" s="78">
        <v>26848</v>
      </c>
      <c r="G4633" s="78">
        <v>151</v>
      </c>
      <c r="H4633" s="78">
        <f t="shared" si="289"/>
        <v>254</v>
      </c>
      <c r="I4633" s="74">
        <v>0.40551181102362205</v>
      </c>
      <c r="J4633" s="74">
        <v>0.59448818897637801</v>
      </c>
      <c r="K4633" s="75">
        <f t="shared" si="290"/>
        <v>1.5553533186755848E-3</v>
      </c>
      <c r="L4633" s="75">
        <f t="shared" si="291"/>
        <v>0.99897597530607762</v>
      </c>
      <c r="M4633" s="76" t="str">
        <f t="shared" si="292"/>
        <v>-</v>
      </c>
      <c r="N4633" s="76" t="str">
        <f t="shared" si="292"/>
        <v>-</v>
      </c>
      <c r="O4633" s="3" t="s">
        <v>679</v>
      </c>
      <c r="P4633" s="3" t="s">
        <v>683</v>
      </c>
      <c r="Q4633" s="3" t="s">
        <v>687</v>
      </c>
      <c r="R4633" s="78"/>
    </row>
    <row r="4634" spans="1:18" x14ac:dyDescent="0.2">
      <c r="A4634" s="67" t="s">
        <v>285</v>
      </c>
      <c r="B4634" s="60" t="s">
        <v>299</v>
      </c>
      <c r="C4634" s="78" t="s">
        <v>744</v>
      </c>
      <c r="D4634" s="78">
        <v>28797</v>
      </c>
      <c r="E4634" s="78">
        <v>102</v>
      </c>
      <c r="F4634" s="78">
        <v>26848</v>
      </c>
      <c r="G4634" s="78">
        <v>203</v>
      </c>
      <c r="H4634" s="78">
        <f t="shared" si="289"/>
        <v>305</v>
      </c>
      <c r="I4634" s="74">
        <v>0.33442622950819673</v>
      </c>
      <c r="J4634" s="74">
        <v>0.66557377049180333</v>
      </c>
      <c r="K4634" s="75">
        <f t="shared" si="290"/>
        <v>3.78516356509605E-9</v>
      </c>
      <c r="L4634" s="75">
        <f t="shared" si="291"/>
        <v>0.99999999813344576</v>
      </c>
      <c r="M4634" s="76" t="str">
        <f t="shared" si="292"/>
        <v>sig</v>
      </c>
      <c r="N4634" s="76" t="str">
        <f t="shared" si="292"/>
        <v>-</v>
      </c>
      <c r="O4634" s="3" t="s">
        <v>679</v>
      </c>
      <c r="P4634" s="3" t="s">
        <v>683</v>
      </c>
      <c r="Q4634" s="3" t="s">
        <v>687</v>
      </c>
      <c r="R4634" s="78"/>
    </row>
    <row r="4635" spans="1:18" x14ac:dyDescent="0.2">
      <c r="A4635" s="67" t="s">
        <v>285</v>
      </c>
      <c r="B4635" s="60" t="s">
        <v>299</v>
      </c>
      <c r="C4635" s="78" t="s">
        <v>745</v>
      </c>
      <c r="D4635" s="78">
        <v>28797</v>
      </c>
      <c r="E4635" s="78">
        <v>125</v>
      </c>
      <c r="F4635" s="78">
        <v>26848</v>
      </c>
      <c r="G4635" s="78">
        <v>239</v>
      </c>
      <c r="H4635" s="78">
        <f t="shared" si="289"/>
        <v>364</v>
      </c>
      <c r="I4635" s="74">
        <v>0.34340659340659341</v>
      </c>
      <c r="J4635" s="74">
        <v>0.65659340659340659</v>
      </c>
      <c r="K4635" s="75">
        <f t="shared" si="290"/>
        <v>1.1811079827642616E-9</v>
      </c>
      <c r="L4635" s="75">
        <f t="shared" si="291"/>
        <v>0.99999999939248063</v>
      </c>
      <c r="M4635" s="76" t="str">
        <f t="shared" si="292"/>
        <v>sig</v>
      </c>
      <c r="N4635" s="76" t="str">
        <f t="shared" si="292"/>
        <v>-</v>
      </c>
      <c r="O4635" s="3" t="s">
        <v>679</v>
      </c>
      <c r="P4635" s="3" t="s">
        <v>683</v>
      </c>
      <c r="Q4635" s="3" t="s">
        <v>687</v>
      </c>
      <c r="R4635" s="78"/>
    </row>
    <row r="4636" spans="1:18" x14ac:dyDescent="0.2">
      <c r="A4636" s="67" t="s">
        <v>285</v>
      </c>
      <c r="B4636" s="60" t="s">
        <v>299</v>
      </c>
      <c r="C4636" s="78" t="s">
        <v>746</v>
      </c>
      <c r="D4636" s="78">
        <v>28797</v>
      </c>
      <c r="E4636" s="78">
        <v>101</v>
      </c>
      <c r="F4636" s="78">
        <v>26848</v>
      </c>
      <c r="G4636" s="78">
        <v>211</v>
      </c>
      <c r="H4636" s="78">
        <f t="shared" si="289"/>
        <v>312</v>
      </c>
      <c r="I4636" s="74">
        <v>0.32371794871794873</v>
      </c>
      <c r="J4636" s="74">
        <v>0.67628205128205132</v>
      </c>
      <c r="K4636" s="75">
        <f t="shared" si="290"/>
        <v>2.2603520332301662E-10</v>
      </c>
      <c r="L4636" s="75">
        <f t="shared" si="291"/>
        <v>0.9999999998936635</v>
      </c>
      <c r="M4636" s="76" t="str">
        <f t="shared" si="292"/>
        <v>sig</v>
      </c>
      <c r="N4636" s="76" t="str">
        <f t="shared" si="292"/>
        <v>-</v>
      </c>
      <c r="O4636" s="3" t="s">
        <v>679</v>
      </c>
      <c r="P4636" s="3" t="s">
        <v>683</v>
      </c>
      <c r="Q4636" s="3" t="s">
        <v>687</v>
      </c>
      <c r="R4636" s="78"/>
    </row>
    <row r="4637" spans="1:18" x14ac:dyDescent="0.2">
      <c r="A4637" s="67" t="s">
        <v>285</v>
      </c>
      <c r="B4637" s="60" t="s">
        <v>299</v>
      </c>
      <c r="C4637" s="78" t="s">
        <v>747</v>
      </c>
      <c r="D4637" s="78">
        <v>28797</v>
      </c>
      <c r="E4637" s="78">
        <v>94</v>
      </c>
      <c r="F4637" s="78">
        <v>26848</v>
      </c>
      <c r="G4637" s="78">
        <v>134</v>
      </c>
      <c r="H4637" s="78">
        <f t="shared" si="289"/>
        <v>228</v>
      </c>
      <c r="I4637" s="74">
        <v>0.41228070175438597</v>
      </c>
      <c r="J4637" s="74">
        <v>0.58771929824561409</v>
      </c>
      <c r="K4637" s="75">
        <f t="shared" si="290"/>
        <v>4.8233016847347016E-3</v>
      </c>
      <c r="L4637" s="75">
        <f t="shared" si="291"/>
        <v>0.99675252948872317</v>
      </c>
      <c r="M4637" s="76" t="str">
        <f t="shared" si="292"/>
        <v>-</v>
      </c>
      <c r="N4637" s="76" t="str">
        <f t="shared" si="292"/>
        <v>-</v>
      </c>
      <c r="O4637" s="3" t="s">
        <v>679</v>
      </c>
      <c r="P4637" s="3" t="s">
        <v>683</v>
      </c>
      <c r="Q4637" s="3" t="s">
        <v>687</v>
      </c>
      <c r="R4637" s="78"/>
    </row>
    <row r="4638" spans="1:18" x14ac:dyDescent="0.2">
      <c r="A4638" s="67" t="s">
        <v>285</v>
      </c>
      <c r="B4638" s="60" t="s">
        <v>299</v>
      </c>
      <c r="C4638" s="78" t="s">
        <v>748</v>
      </c>
      <c r="D4638" s="78">
        <v>28797</v>
      </c>
      <c r="E4638" s="78">
        <v>43</v>
      </c>
      <c r="F4638" s="78">
        <v>26848</v>
      </c>
      <c r="G4638" s="78">
        <v>190</v>
      </c>
      <c r="H4638" s="78">
        <f t="shared" si="289"/>
        <v>233</v>
      </c>
      <c r="I4638" s="74">
        <v>0.18454935622317598</v>
      </c>
      <c r="J4638" s="74">
        <v>0.81545064377682408</v>
      </c>
      <c r="K4638" s="75">
        <f t="shared" si="290"/>
        <v>1.5451508874023963E-23</v>
      </c>
      <c r="L4638" s="75">
        <f t="shared" si="291"/>
        <v>1</v>
      </c>
      <c r="M4638" s="76" t="str">
        <f t="shared" si="292"/>
        <v>sig</v>
      </c>
      <c r="N4638" s="76" t="str">
        <f t="shared" si="292"/>
        <v>-</v>
      </c>
      <c r="O4638" s="3" t="s">
        <v>679</v>
      </c>
      <c r="P4638" s="3" t="s">
        <v>683</v>
      </c>
      <c r="Q4638" s="3" t="s">
        <v>687</v>
      </c>
      <c r="R4638" s="78"/>
    </row>
    <row r="4639" spans="1:18" x14ac:dyDescent="0.2">
      <c r="A4639" s="67" t="s">
        <v>285</v>
      </c>
      <c r="B4639" s="60" t="s">
        <v>299</v>
      </c>
      <c r="C4639" s="78" t="s">
        <v>749</v>
      </c>
      <c r="D4639" s="78">
        <v>28797</v>
      </c>
      <c r="E4639" s="78">
        <v>70</v>
      </c>
      <c r="F4639" s="78">
        <v>26848</v>
      </c>
      <c r="G4639" s="78">
        <v>96</v>
      </c>
      <c r="H4639" s="78">
        <f t="shared" ref="H4639:H4702" si="293">E4639+G4639</f>
        <v>166</v>
      </c>
      <c r="I4639" s="74">
        <v>0.42168674698795183</v>
      </c>
      <c r="J4639" s="74">
        <v>0.57831325301204817</v>
      </c>
      <c r="K4639" s="75">
        <f t="shared" si="290"/>
        <v>2.6002877498482402E-2</v>
      </c>
      <c r="L4639" s="75">
        <f t="shared" si="291"/>
        <v>0.98210049214047079</v>
      </c>
      <c r="M4639" s="76" t="str">
        <f t="shared" si="292"/>
        <v>-</v>
      </c>
      <c r="N4639" s="76" t="str">
        <f t="shared" si="292"/>
        <v>-</v>
      </c>
      <c r="O4639" s="3" t="s">
        <v>679</v>
      </c>
      <c r="P4639" s="3" t="s">
        <v>683</v>
      </c>
      <c r="Q4639" s="3" t="s">
        <v>687</v>
      </c>
      <c r="R4639" s="78"/>
    </row>
    <row r="4640" spans="1:18" x14ac:dyDescent="0.2">
      <c r="A4640" s="67" t="s">
        <v>285</v>
      </c>
      <c r="B4640" s="60" t="s">
        <v>299</v>
      </c>
      <c r="C4640" s="78" t="s">
        <v>750</v>
      </c>
      <c r="D4640" s="78">
        <v>28797</v>
      </c>
      <c r="E4640" s="78">
        <v>43</v>
      </c>
      <c r="F4640" s="78">
        <v>26848</v>
      </c>
      <c r="G4640" s="78">
        <v>13</v>
      </c>
      <c r="H4640" s="78">
        <f t="shared" si="293"/>
        <v>56</v>
      </c>
      <c r="I4640" s="74">
        <v>0.7678571428571429</v>
      </c>
      <c r="J4640" s="74">
        <v>0.23214285714285715</v>
      </c>
      <c r="K4640" s="75">
        <f t="shared" si="290"/>
        <v>0.99998956171589082</v>
      </c>
      <c r="L4640" s="75">
        <f t="shared" si="291"/>
        <v>3.6666091984743916E-5</v>
      </c>
      <c r="M4640" s="76" t="str">
        <f t="shared" si="292"/>
        <v>-</v>
      </c>
      <c r="N4640" s="76" t="str">
        <f t="shared" si="292"/>
        <v>-</v>
      </c>
      <c r="O4640" s="3" t="s">
        <v>679</v>
      </c>
      <c r="P4640" s="3" t="s">
        <v>683</v>
      </c>
      <c r="Q4640" s="3" t="s">
        <v>687</v>
      </c>
      <c r="R4640" s="78"/>
    </row>
    <row r="4641" spans="1:18" x14ac:dyDescent="0.2">
      <c r="A4641" s="67" t="s">
        <v>285</v>
      </c>
      <c r="B4641" s="60" t="s">
        <v>299</v>
      </c>
      <c r="C4641" s="78" t="s">
        <v>751</v>
      </c>
      <c r="D4641" s="78">
        <v>28797</v>
      </c>
      <c r="E4641" s="78">
        <v>90</v>
      </c>
      <c r="F4641" s="78">
        <v>26848</v>
      </c>
      <c r="G4641" s="78">
        <v>104</v>
      </c>
      <c r="H4641" s="78">
        <f t="shared" si="293"/>
        <v>194</v>
      </c>
      <c r="I4641" s="74">
        <v>0.46391752577319589</v>
      </c>
      <c r="J4641" s="74">
        <v>0.53608247422680411</v>
      </c>
      <c r="K4641" s="75">
        <f t="shared" si="290"/>
        <v>0.17533483658707688</v>
      </c>
      <c r="L4641" s="75">
        <f t="shared" si="291"/>
        <v>0.85926171046806465</v>
      </c>
      <c r="M4641" s="76" t="str">
        <f t="shared" si="292"/>
        <v>-</v>
      </c>
      <c r="N4641" s="76" t="str">
        <f t="shared" si="292"/>
        <v>-</v>
      </c>
      <c r="O4641" s="3" t="s">
        <v>679</v>
      </c>
      <c r="P4641" s="3" t="s">
        <v>683</v>
      </c>
      <c r="Q4641" s="3" t="s">
        <v>687</v>
      </c>
      <c r="R4641" s="78"/>
    </row>
    <row r="4642" spans="1:18" x14ac:dyDescent="0.2">
      <c r="A4642" s="67" t="s">
        <v>285</v>
      </c>
      <c r="B4642" s="60" t="s">
        <v>299</v>
      </c>
      <c r="C4642" s="78" t="s">
        <v>752</v>
      </c>
      <c r="D4642" s="78">
        <v>28797</v>
      </c>
      <c r="E4642" s="78">
        <v>32</v>
      </c>
      <c r="F4642" s="78">
        <v>26848</v>
      </c>
      <c r="G4642" s="78">
        <v>32</v>
      </c>
      <c r="H4642" s="78">
        <f t="shared" si="293"/>
        <v>64</v>
      </c>
      <c r="I4642" s="74">
        <v>0.5</v>
      </c>
      <c r="J4642" s="74">
        <v>0.5</v>
      </c>
      <c r="K4642" s="75">
        <f t="shared" si="290"/>
        <v>0.54967337687398321</v>
      </c>
      <c r="L4642" s="75">
        <f t="shared" si="291"/>
        <v>0.54967337687398321</v>
      </c>
      <c r="M4642" s="76" t="str">
        <f t="shared" si="292"/>
        <v>-</v>
      </c>
      <c r="N4642" s="76" t="str">
        <f t="shared" si="292"/>
        <v>-</v>
      </c>
      <c r="O4642" s="3" t="s">
        <v>679</v>
      </c>
      <c r="P4642" s="3" t="s">
        <v>683</v>
      </c>
      <c r="Q4642" s="3" t="s">
        <v>687</v>
      </c>
      <c r="R4642" s="78"/>
    </row>
    <row r="4643" spans="1:18" x14ac:dyDescent="0.2">
      <c r="A4643" s="67" t="s">
        <v>285</v>
      </c>
      <c r="B4643" s="60" t="s">
        <v>299</v>
      </c>
      <c r="C4643" s="78" t="s">
        <v>753</v>
      </c>
      <c r="D4643" s="78">
        <v>28797</v>
      </c>
      <c r="E4643" s="78">
        <v>66</v>
      </c>
      <c r="F4643" s="78">
        <v>26848</v>
      </c>
      <c r="G4643" s="78">
        <v>98</v>
      </c>
      <c r="H4643" s="78">
        <f t="shared" si="293"/>
        <v>164</v>
      </c>
      <c r="I4643" s="74">
        <v>0.40243902439024393</v>
      </c>
      <c r="J4643" s="74">
        <v>0.59756097560975607</v>
      </c>
      <c r="K4643" s="75">
        <f t="shared" si="290"/>
        <v>7.6175129667571282E-3</v>
      </c>
      <c r="L4643" s="75">
        <f t="shared" si="291"/>
        <v>0.99512195764099709</v>
      </c>
      <c r="M4643" s="76" t="str">
        <f t="shared" si="292"/>
        <v>-</v>
      </c>
      <c r="N4643" s="76" t="str">
        <f t="shared" si="292"/>
        <v>-</v>
      </c>
      <c r="O4643" s="3" t="s">
        <v>679</v>
      </c>
      <c r="P4643" s="3" t="s">
        <v>683</v>
      </c>
      <c r="Q4643" s="3" t="s">
        <v>687</v>
      </c>
      <c r="R4643" s="78"/>
    </row>
    <row r="4644" spans="1:18" x14ac:dyDescent="0.2">
      <c r="A4644" s="67" t="s">
        <v>286</v>
      </c>
      <c r="B4644" s="60" t="s">
        <v>299</v>
      </c>
      <c r="C4644" s="78" t="s">
        <v>754</v>
      </c>
      <c r="D4644" s="78">
        <v>28797</v>
      </c>
      <c r="E4644" s="78">
        <v>345</v>
      </c>
      <c r="F4644" s="78">
        <v>26848</v>
      </c>
      <c r="G4644" s="78">
        <v>586</v>
      </c>
      <c r="H4644" s="78">
        <f t="shared" si="293"/>
        <v>931</v>
      </c>
      <c r="I4644" s="74">
        <v>0.37056928034371645</v>
      </c>
      <c r="J4644" s="74">
        <v>0.62943071965628361</v>
      </c>
      <c r="K4644" s="75">
        <f t="shared" si="290"/>
        <v>1.291095337410005E-15</v>
      </c>
      <c r="L4644" s="75">
        <f t="shared" si="291"/>
        <v>0.99999999999999922</v>
      </c>
      <c r="M4644" s="76" t="str">
        <f t="shared" si="292"/>
        <v>sig</v>
      </c>
      <c r="N4644" s="76" t="str">
        <f t="shared" si="292"/>
        <v>-</v>
      </c>
      <c r="O4644" s="3" t="s">
        <v>679</v>
      </c>
      <c r="P4644" s="3" t="s">
        <v>683</v>
      </c>
      <c r="Q4644" s="3" t="s">
        <v>687</v>
      </c>
      <c r="R4644" s="78"/>
    </row>
    <row r="4645" spans="1:18" x14ac:dyDescent="0.2">
      <c r="A4645" s="67" t="s">
        <v>286</v>
      </c>
      <c r="B4645" s="60" t="s">
        <v>299</v>
      </c>
      <c r="C4645" s="78" t="s">
        <v>755</v>
      </c>
      <c r="D4645" s="78">
        <v>28797</v>
      </c>
      <c r="E4645" s="78">
        <v>129</v>
      </c>
      <c r="F4645" s="78">
        <v>26848</v>
      </c>
      <c r="G4645" s="78">
        <v>253</v>
      </c>
      <c r="H4645" s="78">
        <f t="shared" si="293"/>
        <v>382</v>
      </c>
      <c r="I4645" s="74">
        <v>0.33769633507853403</v>
      </c>
      <c r="J4645" s="74">
        <v>0.66230366492146597</v>
      </c>
      <c r="K4645" s="75">
        <f t="shared" si="290"/>
        <v>1.0883871276656684E-10</v>
      </c>
      <c r="L4645" s="75">
        <f t="shared" si="291"/>
        <v>0.99999999994535382</v>
      </c>
      <c r="M4645" s="76" t="str">
        <f t="shared" si="292"/>
        <v>sig</v>
      </c>
      <c r="N4645" s="76" t="str">
        <f t="shared" si="292"/>
        <v>-</v>
      </c>
      <c r="O4645" s="3" t="s">
        <v>679</v>
      </c>
      <c r="P4645" s="3" t="s">
        <v>683</v>
      </c>
      <c r="Q4645" s="3" t="s">
        <v>687</v>
      </c>
      <c r="R4645" s="78"/>
    </row>
    <row r="4646" spans="1:18" x14ac:dyDescent="0.2">
      <c r="A4646" s="67" t="s">
        <v>286</v>
      </c>
      <c r="B4646" s="60" t="s">
        <v>299</v>
      </c>
      <c r="C4646" s="78" t="s">
        <v>756</v>
      </c>
      <c r="D4646" s="78">
        <v>28797</v>
      </c>
      <c r="E4646" s="78">
        <v>112</v>
      </c>
      <c r="F4646" s="78">
        <v>26848</v>
      </c>
      <c r="G4646" s="78">
        <v>227</v>
      </c>
      <c r="H4646" s="78">
        <f t="shared" si="293"/>
        <v>339</v>
      </c>
      <c r="I4646" s="74">
        <v>0.3303834808259587</v>
      </c>
      <c r="J4646" s="74">
        <v>0.6696165191740413</v>
      </c>
      <c r="K4646" s="75">
        <f t="shared" si="290"/>
        <v>2.0402120281571777E-10</v>
      </c>
      <c r="L4646" s="75">
        <f t="shared" si="291"/>
        <v>0.99999999990099431</v>
      </c>
      <c r="M4646" s="76" t="str">
        <f t="shared" si="292"/>
        <v>sig</v>
      </c>
      <c r="N4646" s="76" t="str">
        <f t="shared" si="292"/>
        <v>-</v>
      </c>
      <c r="O4646" s="3" t="s">
        <v>679</v>
      </c>
      <c r="P4646" s="3" t="s">
        <v>683</v>
      </c>
      <c r="Q4646" s="3" t="s">
        <v>687</v>
      </c>
      <c r="R4646" s="78"/>
    </row>
    <row r="4647" spans="1:18" x14ac:dyDescent="0.2">
      <c r="A4647" s="67" t="s">
        <v>286</v>
      </c>
      <c r="B4647" s="60" t="s">
        <v>299</v>
      </c>
      <c r="C4647" s="78" t="s">
        <v>757</v>
      </c>
      <c r="D4647" s="78">
        <v>28797</v>
      </c>
      <c r="E4647" s="78">
        <v>133</v>
      </c>
      <c r="F4647" s="78">
        <v>26848</v>
      </c>
      <c r="G4647" s="78">
        <v>233</v>
      </c>
      <c r="H4647" s="78">
        <f t="shared" si="293"/>
        <v>366</v>
      </c>
      <c r="I4647" s="74">
        <v>0.36338797814207652</v>
      </c>
      <c r="J4647" s="74">
        <v>0.63661202185792354</v>
      </c>
      <c r="K4647" s="75">
        <f t="shared" si="290"/>
        <v>9.646678038665112E-8</v>
      </c>
      <c r="L4647" s="75">
        <f t="shared" si="291"/>
        <v>0.99999994595796682</v>
      </c>
      <c r="M4647" s="76" t="str">
        <f t="shared" si="292"/>
        <v>sig</v>
      </c>
      <c r="N4647" s="76" t="str">
        <f t="shared" si="292"/>
        <v>-</v>
      </c>
      <c r="O4647" s="3" t="s">
        <v>679</v>
      </c>
      <c r="P4647" s="3" t="s">
        <v>683</v>
      </c>
      <c r="Q4647" s="3" t="s">
        <v>687</v>
      </c>
      <c r="R4647" s="78"/>
    </row>
    <row r="4648" spans="1:18" x14ac:dyDescent="0.2">
      <c r="A4648" s="67" t="s">
        <v>286</v>
      </c>
      <c r="B4648" s="60" t="s">
        <v>299</v>
      </c>
      <c r="C4648" s="78" t="s">
        <v>758</v>
      </c>
      <c r="D4648" s="78">
        <v>28797</v>
      </c>
      <c r="E4648" s="78">
        <v>158</v>
      </c>
      <c r="F4648" s="78">
        <v>26848</v>
      </c>
      <c r="G4648" s="78">
        <v>330</v>
      </c>
      <c r="H4648" s="78">
        <f t="shared" si="293"/>
        <v>488</v>
      </c>
      <c r="I4648" s="74">
        <v>0.32377049180327871</v>
      </c>
      <c r="J4648" s="74">
        <v>0.67622950819672134</v>
      </c>
      <c r="K4648" s="75">
        <f t="shared" si="290"/>
        <v>2.591922015023505E-15</v>
      </c>
      <c r="L4648" s="75">
        <f t="shared" si="291"/>
        <v>0.99999999999999878</v>
      </c>
      <c r="M4648" s="76" t="str">
        <f t="shared" si="292"/>
        <v>sig</v>
      </c>
      <c r="N4648" s="76" t="str">
        <f t="shared" si="292"/>
        <v>-</v>
      </c>
      <c r="O4648" s="3" t="s">
        <v>679</v>
      </c>
      <c r="P4648" s="3" t="s">
        <v>683</v>
      </c>
      <c r="Q4648" s="3" t="s">
        <v>687</v>
      </c>
      <c r="R4648" s="78"/>
    </row>
    <row r="4649" spans="1:18" x14ac:dyDescent="0.2">
      <c r="A4649" s="67" t="s">
        <v>286</v>
      </c>
      <c r="B4649" s="60" t="s">
        <v>299</v>
      </c>
      <c r="C4649" s="78" t="s">
        <v>759</v>
      </c>
      <c r="D4649" s="78">
        <v>28797</v>
      </c>
      <c r="E4649" s="78">
        <v>176</v>
      </c>
      <c r="F4649" s="78">
        <v>26848</v>
      </c>
      <c r="G4649" s="78">
        <v>350</v>
      </c>
      <c r="H4649" s="78">
        <f t="shared" si="293"/>
        <v>526</v>
      </c>
      <c r="I4649" s="74">
        <v>0.33460076045627374</v>
      </c>
      <c r="J4649" s="74">
        <v>0.66539923954372626</v>
      </c>
      <c r="K4649" s="75">
        <f t="shared" si="290"/>
        <v>1.3419511900409637E-14</v>
      </c>
      <c r="L4649" s="75">
        <f t="shared" si="291"/>
        <v>0.99999999999999334</v>
      </c>
      <c r="M4649" s="76" t="str">
        <f t="shared" si="292"/>
        <v>sig</v>
      </c>
      <c r="N4649" s="76" t="str">
        <f t="shared" si="292"/>
        <v>-</v>
      </c>
      <c r="O4649" s="3" t="s">
        <v>679</v>
      </c>
      <c r="P4649" s="3" t="s">
        <v>683</v>
      </c>
      <c r="Q4649" s="3" t="s">
        <v>687</v>
      </c>
      <c r="R4649" s="78"/>
    </row>
    <row r="4650" spans="1:18" x14ac:dyDescent="0.2">
      <c r="A4650" s="67" t="s">
        <v>286</v>
      </c>
      <c r="B4650" s="60" t="s">
        <v>299</v>
      </c>
      <c r="C4650" s="78" t="s">
        <v>760</v>
      </c>
      <c r="D4650" s="78">
        <v>28797</v>
      </c>
      <c r="E4650" s="78">
        <v>124</v>
      </c>
      <c r="F4650" s="78">
        <v>26848</v>
      </c>
      <c r="G4650" s="78">
        <v>253</v>
      </c>
      <c r="H4650" s="78">
        <f t="shared" si="293"/>
        <v>377</v>
      </c>
      <c r="I4650" s="74">
        <v>0.32891246684350134</v>
      </c>
      <c r="J4650" s="74">
        <v>0.67108753315649872</v>
      </c>
      <c r="K4650" s="75">
        <f t="shared" si="290"/>
        <v>1.3979236657025287E-11</v>
      </c>
      <c r="L4650" s="75">
        <f t="shared" si="291"/>
        <v>0.99999999999324962</v>
      </c>
      <c r="M4650" s="76" t="str">
        <f t="shared" si="292"/>
        <v>sig</v>
      </c>
      <c r="N4650" s="76" t="str">
        <f t="shared" si="292"/>
        <v>-</v>
      </c>
      <c r="O4650" s="3" t="s">
        <v>679</v>
      </c>
      <c r="P4650" s="3" t="s">
        <v>683</v>
      </c>
      <c r="Q4650" s="3" t="s">
        <v>687</v>
      </c>
      <c r="R4650" s="78"/>
    </row>
    <row r="4651" spans="1:18" x14ac:dyDescent="0.2">
      <c r="A4651" s="67" t="s">
        <v>286</v>
      </c>
      <c r="B4651" s="60" t="s">
        <v>299</v>
      </c>
      <c r="C4651" s="78" t="s">
        <v>761</v>
      </c>
      <c r="D4651" s="78">
        <v>28797</v>
      </c>
      <c r="E4651" s="78">
        <v>115</v>
      </c>
      <c r="F4651" s="78">
        <v>26848</v>
      </c>
      <c r="G4651" s="78">
        <v>294</v>
      </c>
      <c r="H4651" s="78">
        <f t="shared" si="293"/>
        <v>409</v>
      </c>
      <c r="I4651" s="74">
        <v>0.28117359413202936</v>
      </c>
      <c r="J4651" s="74">
        <v>0.71882640586797064</v>
      </c>
      <c r="K4651" s="75">
        <f t="shared" si="290"/>
        <v>1.7929850995514165E-19</v>
      </c>
      <c r="L4651" s="75">
        <f t="shared" si="291"/>
        <v>1</v>
      </c>
      <c r="M4651" s="76" t="str">
        <f t="shared" si="292"/>
        <v>sig</v>
      </c>
      <c r="N4651" s="76" t="str">
        <f t="shared" si="292"/>
        <v>-</v>
      </c>
      <c r="O4651" s="3" t="s">
        <v>679</v>
      </c>
      <c r="P4651" s="3" t="s">
        <v>683</v>
      </c>
      <c r="Q4651" s="3" t="s">
        <v>687</v>
      </c>
      <c r="R4651" s="78"/>
    </row>
    <row r="4652" spans="1:18" x14ac:dyDescent="0.2">
      <c r="A4652" s="67" t="s">
        <v>286</v>
      </c>
      <c r="B4652" s="60" t="s">
        <v>299</v>
      </c>
      <c r="C4652" s="78" t="s">
        <v>762</v>
      </c>
      <c r="D4652" s="78">
        <v>28797</v>
      </c>
      <c r="E4652" s="78">
        <v>109</v>
      </c>
      <c r="F4652" s="78">
        <v>26848</v>
      </c>
      <c r="G4652" s="78">
        <v>276</v>
      </c>
      <c r="H4652" s="78">
        <f t="shared" si="293"/>
        <v>385</v>
      </c>
      <c r="I4652" s="74">
        <v>0.2831168831168831</v>
      </c>
      <c r="J4652" s="74">
        <v>0.7168831168831169</v>
      </c>
      <c r="K4652" s="75">
        <f t="shared" si="290"/>
        <v>4.0221527360978993E-18</v>
      </c>
      <c r="L4652" s="75">
        <f t="shared" si="291"/>
        <v>1</v>
      </c>
      <c r="M4652" s="76" t="str">
        <f t="shared" si="292"/>
        <v>sig</v>
      </c>
      <c r="N4652" s="76" t="str">
        <f t="shared" si="292"/>
        <v>-</v>
      </c>
      <c r="O4652" s="3" t="s">
        <v>679</v>
      </c>
      <c r="P4652" s="3" t="s">
        <v>683</v>
      </c>
      <c r="Q4652" s="3" t="s">
        <v>687</v>
      </c>
      <c r="R4652" s="78"/>
    </row>
    <row r="4653" spans="1:18" x14ac:dyDescent="0.2">
      <c r="A4653" s="67" t="s">
        <v>286</v>
      </c>
      <c r="B4653" s="60" t="s">
        <v>299</v>
      </c>
      <c r="C4653" s="78" t="s">
        <v>741</v>
      </c>
      <c r="D4653" s="78">
        <v>28797</v>
      </c>
      <c r="E4653" s="78">
        <v>80</v>
      </c>
      <c r="F4653" s="78">
        <v>26848</v>
      </c>
      <c r="G4653" s="78">
        <v>185</v>
      </c>
      <c r="H4653" s="78">
        <f t="shared" si="293"/>
        <v>265</v>
      </c>
      <c r="I4653" s="74">
        <v>0.30188679245283018</v>
      </c>
      <c r="J4653" s="74">
        <v>0.69811320754716977</v>
      </c>
      <c r="K4653" s="75">
        <f t="shared" si="290"/>
        <v>4.788256467720089E-11</v>
      </c>
      <c r="L4653" s="75">
        <f t="shared" si="291"/>
        <v>0.99999999997966793</v>
      </c>
      <c r="M4653" s="76" t="str">
        <f t="shared" si="292"/>
        <v>sig</v>
      </c>
      <c r="N4653" s="76" t="str">
        <f t="shared" si="292"/>
        <v>-</v>
      </c>
      <c r="O4653" s="3" t="s">
        <v>679</v>
      </c>
      <c r="P4653" s="3" t="s">
        <v>683</v>
      </c>
      <c r="Q4653" s="3" t="s">
        <v>687</v>
      </c>
      <c r="R4653" s="78"/>
    </row>
    <row r="4654" spans="1:18" x14ac:dyDescent="0.2">
      <c r="A4654" s="67" t="s">
        <v>286</v>
      </c>
      <c r="B4654" s="60" t="s">
        <v>299</v>
      </c>
      <c r="C4654" s="78" t="s">
        <v>742</v>
      </c>
      <c r="D4654" s="78">
        <v>28797</v>
      </c>
      <c r="E4654" s="78">
        <v>122</v>
      </c>
      <c r="F4654" s="78">
        <v>26848</v>
      </c>
      <c r="G4654" s="78">
        <v>267</v>
      </c>
      <c r="H4654" s="78">
        <f t="shared" si="293"/>
        <v>389</v>
      </c>
      <c r="I4654" s="74">
        <v>0.31362467866323906</v>
      </c>
      <c r="J4654" s="74">
        <v>0.68637532133676094</v>
      </c>
      <c r="K4654" s="75">
        <f t="shared" si="290"/>
        <v>7.4948752101247554E-14</v>
      </c>
      <c r="L4654" s="75">
        <f t="shared" si="291"/>
        <v>0.99999999999996625</v>
      </c>
      <c r="M4654" s="76" t="str">
        <f t="shared" si="292"/>
        <v>sig</v>
      </c>
      <c r="N4654" s="76" t="str">
        <f t="shared" si="292"/>
        <v>-</v>
      </c>
      <c r="O4654" s="3" t="s">
        <v>679</v>
      </c>
      <c r="P4654" s="3" t="s">
        <v>683</v>
      </c>
      <c r="Q4654" s="3" t="s">
        <v>687</v>
      </c>
      <c r="R4654" s="78"/>
    </row>
    <row r="4655" spans="1:18" x14ac:dyDescent="0.2">
      <c r="A4655" s="67" t="s">
        <v>286</v>
      </c>
      <c r="B4655" s="60" t="s">
        <v>299</v>
      </c>
      <c r="C4655" s="78" t="s">
        <v>743</v>
      </c>
      <c r="D4655" s="78">
        <v>28797</v>
      </c>
      <c r="E4655" s="78">
        <v>86</v>
      </c>
      <c r="F4655" s="78">
        <v>26848</v>
      </c>
      <c r="G4655" s="78">
        <v>244</v>
      </c>
      <c r="H4655" s="78">
        <f t="shared" si="293"/>
        <v>330</v>
      </c>
      <c r="I4655" s="74">
        <v>0.26060606060606062</v>
      </c>
      <c r="J4655" s="74">
        <v>0.73939393939393938</v>
      </c>
      <c r="K4655" s="75">
        <f t="shared" si="290"/>
        <v>5.8119669127663298E-19</v>
      </c>
      <c r="L4655" s="75">
        <f t="shared" si="291"/>
        <v>1</v>
      </c>
      <c r="M4655" s="76" t="str">
        <f t="shared" si="292"/>
        <v>sig</v>
      </c>
      <c r="N4655" s="76" t="str">
        <f t="shared" si="292"/>
        <v>-</v>
      </c>
      <c r="O4655" s="3" t="s">
        <v>679</v>
      </c>
      <c r="P4655" s="3" t="s">
        <v>683</v>
      </c>
      <c r="Q4655" s="3" t="s">
        <v>687</v>
      </c>
      <c r="R4655" s="78"/>
    </row>
    <row r="4656" spans="1:18" x14ac:dyDescent="0.2">
      <c r="A4656" s="67" t="s">
        <v>286</v>
      </c>
      <c r="B4656" s="60" t="s">
        <v>299</v>
      </c>
      <c r="C4656" s="78" t="s">
        <v>744</v>
      </c>
      <c r="D4656" s="78">
        <v>28797</v>
      </c>
      <c r="E4656" s="78">
        <v>91</v>
      </c>
      <c r="F4656" s="78">
        <v>26848</v>
      </c>
      <c r="G4656" s="78">
        <v>157</v>
      </c>
      <c r="H4656" s="78">
        <f t="shared" si="293"/>
        <v>248</v>
      </c>
      <c r="I4656" s="74">
        <v>0.36693548387096775</v>
      </c>
      <c r="J4656" s="74">
        <v>0.63306451612903225</v>
      </c>
      <c r="K4656" s="75">
        <f t="shared" si="290"/>
        <v>1.6600767629009785E-5</v>
      </c>
      <c r="L4656" s="75">
        <f t="shared" si="291"/>
        <v>0.99999063940441058</v>
      </c>
      <c r="M4656" s="76" t="str">
        <f t="shared" si="292"/>
        <v>-</v>
      </c>
      <c r="N4656" s="76" t="str">
        <f t="shared" si="292"/>
        <v>-</v>
      </c>
      <c r="O4656" s="3" t="s">
        <v>679</v>
      </c>
      <c r="P4656" s="3" t="s">
        <v>683</v>
      </c>
      <c r="Q4656" s="3" t="s">
        <v>687</v>
      </c>
      <c r="R4656" s="78"/>
    </row>
    <row r="4657" spans="1:18" x14ac:dyDescent="0.2">
      <c r="A4657" s="67" t="s">
        <v>286</v>
      </c>
      <c r="B4657" s="60" t="s">
        <v>299</v>
      </c>
      <c r="C4657" s="78" t="s">
        <v>745</v>
      </c>
      <c r="D4657" s="78">
        <v>28797</v>
      </c>
      <c r="E4657" s="78">
        <v>80</v>
      </c>
      <c r="F4657" s="78">
        <v>26848</v>
      </c>
      <c r="G4657" s="78">
        <v>192</v>
      </c>
      <c r="H4657" s="78">
        <f t="shared" si="293"/>
        <v>272</v>
      </c>
      <c r="I4657" s="74">
        <v>0.29411764705882354</v>
      </c>
      <c r="J4657" s="74">
        <v>0.70588235294117652</v>
      </c>
      <c r="K4657" s="75">
        <f t="shared" si="290"/>
        <v>4.3139829241420605E-12</v>
      </c>
      <c r="L4657" s="75">
        <f t="shared" si="291"/>
        <v>0.99999999999823308</v>
      </c>
      <c r="M4657" s="76" t="str">
        <f t="shared" si="292"/>
        <v>sig</v>
      </c>
      <c r="N4657" s="76" t="str">
        <f t="shared" si="292"/>
        <v>-</v>
      </c>
      <c r="O4657" s="3" t="s">
        <v>679</v>
      </c>
      <c r="P4657" s="3" t="s">
        <v>683</v>
      </c>
      <c r="Q4657" s="3" t="s">
        <v>687</v>
      </c>
      <c r="R4657" s="78"/>
    </row>
    <row r="4658" spans="1:18" x14ac:dyDescent="0.2">
      <c r="A4658" s="67" t="s">
        <v>286</v>
      </c>
      <c r="B4658" s="60" t="s">
        <v>299</v>
      </c>
      <c r="C4658" s="78" t="s">
        <v>746</v>
      </c>
      <c r="D4658" s="78">
        <v>28797</v>
      </c>
      <c r="E4658" s="78">
        <v>80</v>
      </c>
      <c r="F4658" s="78">
        <v>26848</v>
      </c>
      <c r="G4658" s="78">
        <v>133</v>
      </c>
      <c r="H4658" s="78">
        <f t="shared" si="293"/>
        <v>213</v>
      </c>
      <c r="I4658" s="74">
        <v>0.37558685446009388</v>
      </c>
      <c r="J4658" s="74">
        <v>0.62441314553990612</v>
      </c>
      <c r="K4658" s="75">
        <f t="shared" si="290"/>
        <v>1.7203159137129797E-4</v>
      </c>
      <c r="L4658" s="75">
        <f t="shared" si="291"/>
        <v>0.99989992551848972</v>
      </c>
      <c r="M4658" s="76" t="str">
        <f t="shared" si="292"/>
        <v>-</v>
      </c>
      <c r="N4658" s="76" t="str">
        <f t="shared" si="292"/>
        <v>-</v>
      </c>
      <c r="O4658" s="3" t="s">
        <v>679</v>
      </c>
      <c r="P4658" s="3" t="s">
        <v>683</v>
      </c>
      <c r="Q4658" s="3" t="s">
        <v>687</v>
      </c>
      <c r="R4658" s="78"/>
    </row>
    <row r="4659" spans="1:18" x14ac:dyDescent="0.2">
      <c r="A4659" s="67" t="s">
        <v>286</v>
      </c>
      <c r="B4659" s="60" t="s">
        <v>299</v>
      </c>
      <c r="C4659" s="78" t="s">
        <v>747</v>
      </c>
      <c r="D4659" s="78">
        <v>28797</v>
      </c>
      <c r="E4659" s="78">
        <v>64</v>
      </c>
      <c r="F4659" s="78">
        <v>26848</v>
      </c>
      <c r="G4659" s="78">
        <v>113</v>
      </c>
      <c r="H4659" s="78">
        <f t="shared" si="293"/>
        <v>177</v>
      </c>
      <c r="I4659" s="74">
        <v>0.3615819209039548</v>
      </c>
      <c r="J4659" s="74">
        <v>0.6384180790960452</v>
      </c>
      <c r="K4659" s="75">
        <f t="shared" si="290"/>
        <v>1.4233002170879402E-4</v>
      </c>
      <c r="L4659" s="75">
        <f t="shared" si="291"/>
        <v>0.99992225958896075</v>
      </c>
      <c r="M4659" s="76" t="str">
        <f t="shared" si="292"/>
        <v>-</v>
      </c>
      <c r="N4659" s="76" t="str">
        <f t="shared" si="292"/>
        <v>-</v>
      </c>
      <c r="O4659" s="3" t="s">
        <v>679</v>
      </c>
      <c r="P4659" s="3" t="s">
        <v>683</v>
      </c>
      <c r="Q4659" s="3" t="s">
        <v>687</v>
      </c>
      <c r="R4659" s="78"/>
    </row>
    <row r="4660" spans="1:18" x14ac:dyDescent="0.2">
      <c r="A4660" s="67" t="s">
        <v>286</v>
      </c>
      <c r="B4660" s="60" t="s">
        <v>299</v>
      </c>
      <c r="C4660" s="78" t="s">
        <v>748</v>
      </c>
      <c r="D4660" s="78">
        <v>28797</v>
      </c>
      <c r="E4660" s="78">
        <v>117</v>
      </c>
      <c r="F4660" s="78">
        <v>26848</v>
      </c>
      <c r="G4660" s="78">
        <v>142</v>
      </c>
      <c r="H4660" s="78">
        <f t="shared" si="293"/>
        <v>259</v>
      </c>
      <c r="I4660" s="74">
        <v>0.45173745173745172</v>
      </c>
      <c r="J4660" s="74">
        <v>0.54826254826254828</v>
      </c>
      <c r="K4660" s="75">
        <f t="shared" si="290"/>
        <v>6.7866039706834816E-2</v>
      </c>
      <c r="L4660" s="75">
        <f t="shared" si="291"/>
        <v>0.94699597475128794</v>
      </c>
      <c r="M4660" s="76" t="str">
        <f t="shared" si="292"/>
        <v>-</v>
      </c>
      <c r="N4660" s="76" t="str">
        <f t="shared" si="292"/>
        <v>-</v>
      </c>
      <c r="O4660" s="3" t="s">
        <v>679</v>
      </c>
      <c r="P4660" s="3" t="s">
        <v>683</v>
      </c>
      <c r="Q4660" s="3" t="s">
        <v>687</v>
      </c>
      <c r="R4660" s="78"/>
    </row>
    <row r="4661" spans="1:18" x14ac:dyDescent="0.2">
      <c r="A4661" s="67" t="s">
        <v>286</v>
      </c>
      <c r="B4661" s="60" t="s">
        <v>299</v>
      </c>
      <c r="C4661" s="78" t="s">
        <v>749</v>
      </c>
      <c r="D4661" s="78">
        <v>28797</v>
      </c>
      <c r="E4661" s="78">
        <v>70</v>
      </c>
      <c r="F4661" s="78">
        <v>26848</v>
      </c>
      <c r="G4661" s="78">
        <v>149</v>
      </c>
      <c r="H4661" s="78">
        <f t="shared" si="293"/>
        <v>219</v>
      </c>
      <c r="I4661" s="74">
        <v>0.31963470319634701</v>
      </c>
      <c r="J4661" s="74">
        <v>0.68036529680365299</v>
      </c>
      <c r="K4661" s="75">
        <f t="shared" si="290"/>
        <v>4.9897361761891531E-8</v>
      </c>
      <c r="L4661" s="75">
        <f t="shared" si="291"/>
        <v>0.99999997710928246</v>
      </c>
      <c r="M4661" s="76" t="str">
        <f t="shared" si="292"/>
        <v>sig</v>
      </c>
      <c r="N4661" s="76" t="str">
        <f t="shared" si="292"/>
        <v>-</v>
      </c>
      <c r="O4661" s="3" t="s">
        <v>679</v>
      </c>
      <c r="P4661" s="3" t="s">
        <v>683</v>
      </c>
      <c r="Q4661" s="3" t="s">
        <v>687</v>
      </c>
      <c r="R4661" s="78"/>
    </row>
    <row r="4662" spans="1:18" x14ac:dyDescent="0.2">
      <c r="A4662" s="67" t="s">
        <v>286</v>
      </c>
      <c r="B4662" s="60" t="s">
        <v>299</v>
      </c>
      <c r="C4662" s="78" t="s">
        <v>750</v>
      </c>
      <c r="D4662" s="78">
        <v>28797</v>
      </c>
      <c r="E4662" s="78">
        <v>47</v>
      </c>
      <c r="F4662" s="78">
        <v>26848</v>
      </c>
      <c r="G4662" s="78">
        <v>104</v>
      </c>
      <c r="H4662" s="78">
        <f t="shared" si="293"/>
        <v>151</v>
      </c>
      <c r="I4662" s="74">
        <v>0.31125827814569534</v>
      </c>
      <c r="J4662" s="74">
        <v>0.6887417218543046</v>
      </c>
      <c r="K4662" s="75">
        <f t="shared" si="290"/>
        <v>2.0173006439582713E-6</v>
      </c>
      <c r="L4662" s="75">
        <f t="shared" si="291"/>
        <v>0.99999911739058533</v>
      </c>
      <c r="M4662" s="76" t="str">
        <f t="shared" si="292"/>
        <v>sig</v>
      </c>
      <c r="N4662" s="76" t="str">
        <f t="shared" si="292"/>
        <v>-</v>
      </c>
      <c r="O4662" s="3" t="s">
        <v>679</v>
      </c>
      <c r="P4662" s="3" t="s">
        <v>683</v>
      </c>
      <c r="Q4662" s="3" t="s">
        <v>687</v>
      </c>
      <c r="R4662" s="78"/>
    </row>
    <row r="4663" spans="1:18" x14ac:dyDescent="0.2">
      <c r="A4663" s="67" t="s">
        <v>286</v>
      </c>
      <c r="B4663" s="60" t="s">
        <v>299</v>
      </c>
      <c r="C4663" s="78" t="s">
        <v>751</v>
      </c>
      <c r="D4663" s="78">
        <v>28797</v>
      </c>
      <c r="E4663" s="78">
        <v>59</v>
      </c>
      <c r="F4663" s="78">
        <v>26848</v>
      </c>
      <c r="G4663" s="78">
        <v>187</v>
      </c>
      <c r="H4663" s="78">
        <f t="shared" si="293"/>
        <v>246</v>
      </c>
      <c r="I4663" s="74">
        <v>0.23983739837398374</v>
      </c>
      <c r="J4663" s="74">
        <v>0.76016260162601623</v>
      </c>
      <c r="K4663" s="75">
        <f t="shared" si="290"/>
        <v>5.4702137937439387E-17</v>
      </c>
      <c r="L4663" s="75">
        <f t="shared" si="291"/>
        <v>1</v>
      </c>
      <c r="M4663" s="76" t="str">
        <f t="shared" si="292"/>
        <v>sig</v>
      </c>
      <c r="N4663" s="76" t="str">
        <f t="shared" si="292"/>
        <v>-</v>
      </c>
      <c r="O4663" s="3" t="s">
        <v>679</v>
      </c>
      <c r="P4663" s="3" t="s">
        <v>683</v>
      </c>
      <c r="Q4663" s="3" t="s">
        <v>687</v>
      </c>
      <c r="R4663" s="78"/>
    </row>
    <row r="4664" spans="1:18" x14ac:dyDescent="0.2">
      <c r="A4664" s="67" t="s">
        <v>286</v>
      </c>
      <c r="B4664" s="60" t="s">
        <v>299</v>
      </c>
      <c r="C4664" s="78" t="s">
        <v>752</v>
      </c>
      <c r="D4664" s="78">
        <v>28797</v>
      </c>
      <c r="E4664" s="78">
        <v>30</v>
      </c>
      <c r="F4664" s="78">
        <v>26848</v>
      </c>
      <c r="G4664" s="78">
        <v>49</v>
      </c>
      <c r="H4664" s="78">
        <f t="shared" si="293"/>
        <v>79</v>
      </c>
      <c r="I4664" s="74">
        <v>0.379746835443038</v>
      </c>
      <c r="J4664" s="74">
        <v>0.620253164556962</v>
      </c>
      <c r="K4664" s="75">
        <f t="shared" si="290"/>
        <v>2.1082721997475608E-2</v>
      </c>
      <c r="L4664" s="75">
        <f t="shared" si="291"/>
        <v>0.98809010357099936</v>
      </c>
      <c r="M4664" s="76" t="str">
        <f t="shared" si="292"/>
        <v>-</v>
      </c>
      <c r="N4664" s="76" t="str">
        <f t="shared" si="292"/>
        <v>-</v>
      </c>
      <c r="O4664" s="3" t="s">
        <v>679</v>
      </c>
      <c r="P4664" s="3" t="s">
        <v>683</v>
      </c>
      <c r="Q4664" s="3" t="s">
        <v>687</v>
      </c>
      <c r="R4664" s="78"/>
    </row>
    <row r="4665" spans="1:18" x14ac:dyDescent="0.2">
      <c r="A4665" s="67" t="s">
        <v>286</v>
      </c>
      <c r="B4665" s="60" t="s">
        <v>299</v>
      </c>
      <c r="C4665" s="78" t="s">
        <v>753</v>
      </c>
      <c r="D4665" s="78">
        <v>28797</v>
      </c>
      <c r="E4665" s="78">
        <v>52</v>
      </c>
      <c r="F4665" s="78">
        <v>26848</v>
      </c>
      <c r="G4665" s="78">
        <v>155</v>
      </c>
      <c r="H4665" s="78">
        <f t="shared" si="293"/>
        <v>207</v>
      </c>
      <c r="I4665" s="74">
        <v>0.25120772946859904</v>
      </c>
      <c r="J4665" s="74">
        <v>0.74879227053140096</v>
      </c>
      <c r="K4665" s="75">
        <f t="shared" si="290"/>
        <v>2.1751291002676633E-13</v>
      </c>
      <c r="L4665" s="75">
        <f t="shared" si="291"/>
        <v>0.99999999999992839</v>
      </c>
      <c r="M4665" s="76" t="str">
        <f t="shared" si="292"/>
        <v>sig</v>
      </c>
      <c r="N4665" s="76" t="str">
        <f t="shared" si="292"/>
        <v>-</v>
      </c>
      <c r="O4665" s="3" t="s">
        <v>679</v>
      </c>
      <c r="P4665" s="3" t="s">
        <v>683</v>
      </c>
      <c r="Q4665" s="3" t="s">
        <v>687</v>
      </c>
      <c r="R4665" s="78"/>
    </row>
    <row r="4666" spans="1:18" x14ac:dyDescent="0.2">
      <c r="A4666" s="67" t="s">
        <v>466</v>
      </c>
      <c r="B4666" s="78" t="s">
        <v>302</v>
      </c>
      <c r="C4666" s="78" t="s">
        <v>754</v>
      </c>
      <c r="D4666" s="78">
        <v>28797</v>
      </c>
      <c r="E4666" s="78">
        <v>7</v>
      </c>
      <c r="F4666" s="78">
        <v>26848</v>
      </c>
      <c r="G4666" s="78">
        <v>11</v>
      </c>
      <c r="H4666" s="78">
        <f t="shared" si="293"/>
        <v>18</v>
      </c>
      <c r="I4666" s="74">
        <v>0.3888888888888889</v>
      </c>
      <c r="J4666" s="74">
        <v>0.61111111111111116</v>
      </c>
      <c r="K4666" s="75">
        <f t="shared" si="290"/>
        <v>0.24034118652343753</v>
      </c>
      <c r="L4666" s="75">
        <f t="shared" si="291"/>
        <v>0.8810577392578125</v>
      </c>
      <c r="M4666" s="76" t="str">
        <f t="shared" si="292"/>
        <v>-</v>
      </c>
      <c r="N4666" s="76" t="str">
        <f t="shared" si="292"/>
        <v>-</v>
      </c>
      <c r="O4666" s="3" t="s">
        <v>679</v>
      </c>
      <c r="P4666" s="3" t="s">
        <v>683</v>
      </c>
      <c r="Q4666" s="3" t="s">
        <v>687</v>
      </c>
      <c r="R4666" s="78"/>
    </row>
    <row r="4667" spans="1:18" x14ac:dyDescent="0.2">
      <c r="A4667" s="67" t="s">
        <v>466</v>
      </c>
      <c r="B4667" s="78" t="s">
        <v>302</v>
      </c>
      <c r="C4667" s="78" t="s">
        <v>755</v>
      </c>
      <c r="D4667" s="78">
        <v>28797</v>
      </c>
      <c r="E4667" s="78">
        <v>7</v>
      </c>
      <c r="F4667" s="78">
        <v>26848</v>
      </c>
      <c r="G4667" s="78">
        <v>7</v>
      </c>
      <c r="H4667" s="78">
        <f t="shared" si="293"/>
        <v>14</v>
      </c>
      <c r="I4667" s="74">
        <v>0.5</v>
      </c>
      <c r="J4667" s="74">
        <v>0.5</v>
      </c>
      <c r="K4667" s="75">
        <f t="shared" si="290"/>
        <v>0.604736328125</v>
      </c>
      <c r="L4667" s="75">
        <f t="shared" si="291"/>
        <v>0.604736328125</v>
      </c>
      <c r="M4667" s="76" t="str">
        <f t="shared" si="292"/>
        <v>-</v>
      </c>
      <c r="N4667" s="76" t="str">
        <f t="shared" si="292"/>
        <v>-</v>
      </c>
      <c r="O4667" s="3" t="s">
        <v>679</v>
      </c>
      <c r="P4667" s="3" t="s">
        <v>683</v>
      </c>
      <c r="Q4667" s="3" t="s">
        <v>687</v>
      </c>
      <c r="R4667" s="78"/>
    </row>
    <row r="4668" spans="1:18" x14ac:dyDescent="0.2">
      <c r="A4668" s="67" t="s">
        <v>466</v>
      </c>
      <c r="B4668" s="78" t="s">
        <v>302</v>
      </c>
      <c r="C4668" s="78" t="s">
        <v>756</v>
      </c>
      <c r="D4668" s="78">
        <v>28797</v>
      </c>
      <c r="E4668" s="78">
        <v>6</v>
      </c>
      <c r="F4668" s="78">
        <v>26848</v>
      </c>
      <c r="G4668" s="78">
        <v>4</v>
      </c>
      <c r="H4668" s="78">
        <f t="shared" si="293"/>
        <v>10</v>
      </c>
      <c r="I4668" s="74">
        <v>0.6</v>
      </c>
      <c r="J4668" s="74">
        <v>0.4</v>
      </c>
      <c r="K4668" s="75">
        <f t="shared" si="290"/>
        <v>0.828125</v>
      </c>
      <c r="L4668" s="75">
        <f t="shared" si="291"/>
        <v>0.376953125</v>
      </c>
      <c r="M4668" s="76" t="str">
        <f t="shared" si="292"/>
        <v>-</v>
      </c>
      <c r="N4668" s="76" t="str">
        <f t="shared" si="292"/>
        <v>-</v>
      </c>
      <c r="O4668" s="3" t="s">
        <v>679</v>
      </c>
      <c r="P4668" s="3" t="s">
        <v>683</v>
      </c>
      <c r="Q4668" s="3" t="s">
        <v>687</v>
      </c>
      <c r="R4668" s="78"/>
    </row>
    <row r="4669" spans="1:18" x14ac:dyDescent="0.2">
      <c r="A4669" s="67" t="s">
        <v>466</v>
      </c>
      <c r="B4669" s="78" t="s">
        <v>302</v>
      </c>
      <c r="C4669" s="78" t="s">
        <v>757</v>
      </c>
      <c r="D4669" s="78">
        <v>28797</v>
      </c>
      <c r="E4669" s="78">
        <v>5</v>
      </c>
      <c r="F4669" s="78">
        <v>26848</v>
      </c>
      <c r="G4669" s="78">
        <v>3</v>
      </c>
      <c r="H4669" s="78">
        <f t="shared" si="293"/>
        <v>8</v>
      </c>
      <c r="I4669" s="74">
        <v>0.625</v>
      </c>
      <c r="J4669" s="74">
        <v>0.375</v>
      </c>
      <c r="K4669" s="75">
        <f t="shared" si="290"/>
        <v>0.85546875</v>
      </c>
      <c r="L4669" s="75">
        <f t="shared" si="291"/>
        <v>0.36328125</v>
      </c>
      <c r="M4669" s="76" t="str">
        <f t="shared" si="292"/>
        <v>-</v>
      </c>
      <c r="N4669" s="76" t="str">
        <f t="shared" si="292"/>
        <v>-</v>
      </c>
      <c r="O4669" s="3" t="s">
        <v>679</v>
      </c>
      <c r="P4669" s="3" t="s">
        <v>683</v>
      </c>
      <c r="Q4669" s="3" t="s">
        <v>687</v>
      </c>
      <c r="R4669" s="78"/>
    </row>
    <row r="4670" spans="1:18" x14ac:dyDescent="0.2">
      <c r="A4670" s="67" t="s">
        <v>466</v>
      </c>
      <c r="B4670" s="78" t="s">
        <v>302</v>
      </c>
      <c r="C4670" s="78" t="s">
        <v>758</v>
      </c>
      <c r="D4670" s="78">
        <v>28797</v>
      </c>
      <c r="E4670" s="78">
        <v>5</v>
      </c>
      <c r="F4670" s="78">
        <v>26848</v>
      </c>
      <c r="G4670" s="78">
        <v>5</v>
      </c>
      <c r="H4670" s="78">
        <f t="shared" si="293"/>
        <v>10</v>
      </c>
      <c r="I4670" s="74">
        <v>0.5</v>
      </c>
      <c r="J4670" s="74">
        <v>0.5</v>
      </c>
      <c r="K4670" s="75">
        <f t="shared" si="290"/>
        <v>0.623046875</v>
      </c>
      <c r="L4670" s="75">
        <f t="shared" si="291"/>
        <v>0.623046875</v>
      </c>
      <c r="M4670" s="76" t="str">
        <f t="shared" si="292"/>
        <v>-</v>
      </c>
      <c r="N4670" s="76" t="str">
        <f t="shared" si="292"/>
        <v>-</v>
      </c>
      <c r="O4670" s="3" t="s">
        <v>679</v>
      </c>
      <c r="P4670" s="3" t="s">
        <v>683</v>
      </c>
      <c r="Q4670" s="3" t="s">
        <v>687</v>
      </c>
      <c r="R4670" s="78"/>
    </row>
    <row r="4671" spans="1:18" x14ac:dyDescent="0.2">
      <c r="A4671" s="67" t="s">
        <v>466</v>
      </c>
      <c r="B4671" s="78" t="s">
        <v>302</v>
      </c>
      <c r="C4671" s="78" t="s">
        <v>759</v>
      </c>
      <c r="D4671" s="78">
        <v>28797</v>
      </c>
      <c r="E4671" s="78">
        <v>9</v>
      </c>
      <c r="F4671" s="78">
        <v>26848</v>
      </c>
      <c r="G4671" s="78">
        <v>4</v>
      </c>
      <c r="H4671" s="78">
        <f t="shared" si="293"/>
        <v>13</v>
      </c>
      <c r="I4671" s="74">
        <v>0.69230769230769229</v>
      </c>
      <c r="J4671" s="74">
        <v>0.30769230769230771</v>
      </c>
      <c r="K4671" s="75">
        <f t="shared" si="290"/>
        <v>0.953857421875</v>
      </c>
      <c r="L4671" s="75">
        <f t="shared" si="291"/>
        <v>0.13342285156250006</v>
      </c>
      <c r="M4671" s="76" t="str">
        <f t="shared" si="292"/>
        <v>-</v>
      </c>
      <c r="N4671" s="76" t="str">
        <f t="shared" si="292"/>
        <v>-</v>
      </c>
      <c r="O4671" s="3" t="s">
        <v>679</v>
      </c>
      <c r="P4671" s="3" t="s">
        <v>683</v>
      </c>
      <c r="Q4671" s="3" t="s">
        <v>687</v>
      </c>
      <c r="R4671" s="78"/>
    </row>
    <row r="4672" spans="1:18" x14ac:dyDescent="0.2">
      <c r="A4672" s="67" t="s">
        <v>466</v>
      </c>
      <c r="B4672" s="78" t="s">
        <v>302</v>
      </c>
      <c r="C4672" s="78" t="s">
        <v>760</v>
      </c>
      <c r="D4672" s="78">
        <v>28797</v>
      </c>
      <c r="E4672" s="78">
        <v>7</v>
      </c>
      <c r="F4672" s="78">
        <v>26848</v>
      </c>
      <c r="G4672" s="78">
        <v>8</v>
      </c>
      <c r="H4672" s="78">
        <f t="shared" si="293"/>
        <v>15</v>
      </c>
      <c r="I4672" s="74">
        <v>0.46666666666666667</v>
      </c>
      <c r="J4672" s="74">
        <v>0.53333333333333333</v>
      </c>
      <c r="K4672" s="75">
        <f t="shared" si="290"/>
        <v>0.5</v>
      </c>
      <c r="L4672" s="75">
        <f t="shared" si="291"/>
        <v>0.69638061523437489</v>
      </c>
      <c r="M4672" s="76" t="str">
        <f t="shared" si="292"/>
        <v>-</v>
      </c>
      <c r="N4672" s="76" t="str">
        <f t="shared" si="292"/>
        <v>-</v>
      </c>
      <c r="O4672" s="3" t="s">
        <v>679</v>
      </c>
      <c r="P4672" s="3" t="s">
        <v>683</v>
      </c>
      <c r="Q4672" s="3" t="s">
        <v>687</v>
      </c>
      <c r="R4672" s="78"/>
    </row>
    <row r="4673" spans="1:18" x14ac:dyDescent="0.2">
      <c r="A4673" s="67" t="s">
        <v>466</v>
      </c>
      <c r="B4673" s="78" t="s">
        <v>302</v>
      </c>
      <c r="C4673" s="78" t="s">
        <v>761</v>
      </c>
      <c r="D4673" s="78">
        <v>28797</v>
      </c>
      <c r="E4673" s="78">
        <v>6</v>
      </c>
      <c r="F4673" s="78">
        <v>26848</v>
      </c>
      <c r="G4673" s="78">
        <v>3</v>
      </c>
      <c r="H4673" s="78">
        <f t="shared" si="293"/>
        <v>9</v>
      </c>
      <c r="I4673" s="74">
        <v>0.66666666666666663</v>
      </c>
      <c r="J4673" s="74">
        <v>0.33333333333333331</v>
      </c>
      <c r="K4673" s="75">
        <f t="shared" si="290"/>
        <v>0.91015625</v>
      </c>
      <c r="L4673" s="75">
        <f t="shared" si="291"/>
        <v>0.25390625</v>
      </c>
      <c r="M4673" s="76" t="str">
        <f t="shared" si="292"/>
        <v>-</v>
      </c>
      <c r="N4673" s="76" t="str">
        <f t="shared" si="292"/>
        <v>-</v>
      </c>
      <c r="O4673" s="3" t="s">
        <v>679</v>
      </c>
      <c r="P4673" s="3" t="s">
        <v>683</v>
      </c>
      <c r="Q4673" s="3" t="s">
        <v>687</v>
      </c>
      <c r="R4673" s="78"/>
    </row>
    <row r="4674" spans="1:18" x14ac:dyDescent="0.2">
      <c r="A4674" s="67" t="s">
        <v>466</v>
      </c>
      <c r="B4674" s="78" t="s">
        <v>302</v>
      </c>
      <c r="C4674" s="78" t="s">
        <v>762</v>
      </c>
      <c r="D4674" s="78">
        <v>28797</v>
      </c>
      <c r="E4674" s="78">
        <v>2</v>
      </c>
      <c r="F4674" s="78">
        <v>26848</v>
      </c>
      <c r="G4674" s="78">
        <v>4</v>
      </c>
      <c r="H4674" s="78">
        <f t="shared" si="293"/>
        <v>6</v>
      </c>
      <c r="I4674" s="74">
        <v>0.33333333333333331</v>
      </c>
      <c r="J4674" s="74">
        <v>0.66666666666666663</v>
      </c>
      <c r="K4674" s="75">
        <f t="shared" ref="K4674:K4737" si="294">BINOMDIST(E4674,H4674,0.5,TRUE)</f>
        <v>0.34375000000000006</v>
      </c>
      <c r="L4674" s="75">
        <f t="shared" ref="L4674:L4737" si="295">BINOMDIST(G4674,H4674,0.5,TRUE)</f>
        <v>0.890625</v>
      </c>
      <c r="M4674" s="76" t="str">
        <f t="shared" ref="M4674:N4737" si="296">IF(K4674&lt;(0.05/5830),"sig","-")</f>
        <v>-</v>
      </c>
      <c r="N4674" s="76" t="str">
        <f t="shared" si="296"/>
        <v>-</v>
      </c>
      <c r="O4674" s="3" t="s">
        <v>679</v>
      </c>
      <c r="P4674" s="3" t="s">
        <v>683</v>
      </c>
      <c r="Q4674" s="3" t="s">
        <v>687</v>
      </c>
      <c r="R4674" s="78"/>
    </row>
    <row r="4675" spans="1:18" x14ac:dyDescent="0.2">
      <c r="A4675" s="67" t="s">
        <v>466</v>
      </c>
      <c r="B4675" s="78" t="s">
        <v>302</v>
      </c>
      <c r="C4675" s="78" t="s">
        <v>741</v>
      </c>
      <c r="D4675" s="78">
        <v>28797</v>
      </c>
      <c r="E4675" s="78">
        <v>1</v>
      </c>
      <c r="F4675" s="78">
        <v>26848</v>
      </c>
      <c r="G4675" s="78">
        <v>3</v>
      </c>
      <c r="H4675" s="78">
        <f t="shared" si="293"/>
        <v>4</v>
      </c>
      <c r="I4675" s="74">
        <v>0.25</v>
      </c>
      <c r="J4675" s="74">
        <v>0.75</v>
      </c>
      <c r="K4675" s="75">
        <f t="shared" si="294"/>
        <v>0.31250000000000006</v>
      </c>
      <c r="L4675" s="75">
        <f t="shared" si="295"/>
        <v>0.9375</v>
      </c>
      <c r="M4675" s="76" t="str">
        <f t="shared" si="296"/>
        <v>-</v>
      </c>
      <c r="N4675" s="76" t="str">
        <f t="shared" si="296"/>
        <v>-</v>
      </c>
      <c r="O4675" s="3" t="s">
        <v>679</v>
      </c>
      <c r="P4675" s="3" t="s">
        <v>683</v>
      </c>
      <c r="Q4675" s="3" t="s">
        <v>687</v>
      </c>
      <c r="R4675" s="78"/>
    </row>
    <row r="4676" spans="1:18" x14ac:dyDescent="0.2">
      <c r="A4676" s="67" t="s">
        <v>466</v>
      </c>
      <c r="B4676" s="78" t="s">
        <v>302</v>
      </c>
      <c r="C4676" s="78" t="s">
        <v>742</v>
      </c>
      <c r="D4676" s="78">
        <v>28797</v>
      </c>
      <c r="E4676" s="78">
        <v>5</v>
      </c>
      <c r="F4676" s="78">
        <v>26848</v>
      </c>
      <c r="G4676" s="78">
        <v>2</v>
      </c>
      <c r="H4676" s="78">
        <f t="shared" si="293"/>
        <v>7</v>
      </c>
      <c r="I4676" s="74">
        <v>0.7142857142857143</v>
      </c>
      <c r="J4676" s="74">
        <v>0.2857142857142857</v>
      </c>
      <c r="K4676" s="75">
        <f t="shared" si="294"/>
        <v>0.9375</v>
      </c>
      <c r="L4676" s="75">
        <f t="shared" si="295"/>
        <v>0.2265625</v>
      </c>
      <c r="M4676" s="76" t="str">
        <f t="shared" si="296"/>
        <v>-</v>
      </c>
      <c r="N4676" s="76" t="str">
        <f t="shared" si="296"/>
        <v>-</v>
      </c>
      <c r="O4676" s="3" t="s">
        <v>679</v>
      </c>
      <c r="P4676" s="3" t="s">
        <v>683</v>
      </c>
      <c r="Q4676" s="3" t="s">
        <v>687</v>
      </c>
      <c r="R4676" s="78"/>
    </row>
    <row r="4677" spans="1:18" x14ac:dyDescent="0.2">
      <c r="A4677" s="67" t="s">
        <v>466</v>
      </c>
      <c r="B4677" s="78" t="s">
        <v>302</v>
      </c>
      <c r="C4677" s="78" t="s">
        <v>743</v>
      </c>
      <c r="D4677" s="78">
        <v>28797</v>
      </c>
      <c r="E4677" s="78">
        <v>4</v>
      </c>
      <c r="F4677" s="78">
        <v>26848</v>
      </c>
      <c r="G4677" s="78">
        <v>4</v>
      </c>
      <c r="H4677" s="78">
        <f t="shared" si="293"/>
        <v>8</v>
      </c>
      <c r="I4677" s="74">
        <v>0.5</v>
      </c>
      <c r="J4677" s="74">
        <v>0.5</v>
      </c>
      <c r="K4677" s="75">
        <f t="shared" si="294"/>
        <v>0.63671875</v>
      </c>
      <c r="L4677" s="75">
        <f t="shared" si="295"/>
        <v>0.63671875</v>
      </c>
      <c r="M4677" s="76" t="str">
        <f t="shared" si="296"/>
        <v>-</v>
      </c>
      <c r="N4677" s="76" t="str">
        <f t="shared" si="296"/>
        <v>-</v>
      </c>
      <c r="O4677" s="3" t="s">
        <v>679</v>
      </c>
      <c r="P4677" s="3" t="s">
        <v>683</v>
      </c>
      <c r="Q4677" s="3" t="s">
        <v>687</v>
      </c>
      <c r="R4677" s="78"/>
    </row>
    <row r="4678" spans="1:18" x14ac:dyDescent="0.2">
      <c r="A4678" s="67" t="s">
        <v>466</v>
      </c>
      <c r="B4678" s="78" t="s">
        <v>302</v>
      </c>
      <c r="C4678" s="78" t="s">
        <v>744</v>
      </c>
      <c r="D4678" s="78">
        <v>28797</v>
      </c>
      <c r="E4678" s="78">
        <v>7</v>
      </c>
      <c r="F4678" s="78">
        <v>26848</v>
      </c>
      <c r="G4678" s="78">
        <v>5</v>
      </c>
      <c r="H4678" s="78">
        <f t="shared" si="293"/>
        <v>12</v>
      </c>
      <c r="I4678" s="74">
        <v>0.58333333333333337</v>
      </c>
      <c r="J4678" s="74">
        <v>0.41666666666666669</v>
      </c>
      <c r="K4678" s="75">
        <f t="shared" si="294"/>
        <v>0.80615234375</v>
      </c>
      <c r="L4678" s="75">
        <f t="shared" si="295"/>
        <v>0.38720703125000011</v>
      </c>
      <c r="M4678" s="76" t="str">
        <f t="shared" si="296"/>
        <v>-</v>
      </c>
      <c r="N4678" s="76" t="str">
        <f t="shared" si="296"/>
        <v>-</v>
      </c>
      <c r="O4678" s="3" t="s">
        <v>679</v>
      </c>
      <c r="P4678" s="3" t="s">
        <v>683</v>
      </c>
      <c r="Q4678" s="3" t="s">
        <v>687</v>
      </c>
      <c r="R4678" s="78"/>
    </row>
    <row r="4679" spans="1:18" x14ac:dyDescent="0.2">
      <c r="A4679" s="67" t="s">
        <v>466</v>
      </c>
      <c r="B4679" s="78" t="s">
        <v>302</v>
      </c>
      <c r="C4679" s="78" t="s">
        <v>745</v>
      </c>
      <c r="D4679" s="78">
        <v>28797</v>
      </c>
      <c r="E4679" s="78">
        <v>9</v>
      </c>
      <c r="F4679" s="78">
        <v>26848</v>
      </c>
      <c r="G4679" s="78">
        <v>1</v>
      </c>
      <c r="H4679" s="78">
        <f t="shared" si="293"/>
        <v>10</v>
      </c>
      <c r="I4679" s="74">
        <v>0.9</v>
      </c>
      <c r="J4679" s="74">
        <v>0.1</v>
      </c>
      <c r="K4679" s="75">
        <f t="shared" si="294"/>
        <v>0.9990234375</v>
      </c>
      <c r="L4679" s="75">
        <f t="shared" si="295"/>
        <v>1.0742187500000003E-2</v>
      </c>
      <c r="M4679" s="76" t="str">
        <f t="shared" si="296"/>
        <v>-</v>
      </c>
      <c r="N4679" s="76" t="str">
        <f t="shared" si="296"/>
        <v>-</v>
      </c>
      <c r="O4679" s="3" t="s">
        <v>679</v>
      </c>
      <c r="P4679" s="3" t="s">
        <v>683</v>
      </c>
      <c r="Q4679" s="3" t="s">
        <v>687</v>
      </c>
      <c r="R4679" s="78"/>
    </row>
    <row r="4680" spans="1:18" x14ac:dyDescent="0.2">
      <c r="A4680" s="67" t="s">
        <v>466</v>
      </c>
      <c r="B4680" s="78" t="s">
        <v>302</v>
      </c>
      <c r="C4680" s="78" t="s">
        <v>746</v>
      </c>
      <c r="D4680" s="78">
        <v>28797</v>
      </c>
      <c r="E4680" s="78">
        <v>4</v>
      </c>
      <c r="F4680" s="78">
        <v>26848</v>
      </c>
      <c r="G4680" s="78">
        <v>8</v>
      </c>
      <c r="H4680" s="78">
        <f t="shared" si="293"/>
        <v>12</v>
      </c>
      <c r="I4680" s="74">
        <v>0.33333333333333331</v>
      </c>
      <c r="J4680" s="74">
        <v>0.66666666666666663</v>
      </c>
      <c r="K4680" s="75">
        <f t="shared" si="294"/>
        <v>0.19384765625</v>
      </c>
      <c r="L4680" s="75">
        <f t="shared" si="295"/>
        <v>0.927001953125</v>
      </c>
      <c r="M4680" s="76" t="str">
        <f t="shared" si="296"/>
        <v>-</v>
      </c>
      <c r="N4680" s="76" t="str">
        <f t="shared" si="296"/>
        <v>-</v>
      </c>
      <c r="O4680" s="3" t="s">
        <v>679</v>
      </c>
      <c r="P4680" s="3" t="s">
        <v>683</v>
      </c>
      <c r="Q4680" s="3" t="s">
        <v>687</v>
      </c>
      <c r="R4680" s="78"/>
    </row>
    <row r="4681" spans="1:18" x14ac:dyDescent="0.2">
      <c r="A4681" s="67" t="s">
        <v>466</v>
      </c>
      <c r="B4681" s="78" t="s">
        <v>302</v>
      </c>
      <c r="C4681" s="78" t="s">
        <v>747</v>
      </c>
      <c r="D4681" s="78">
        <v>28797</v>
      </c>
      <c r="E4681" s="78">
        <v>3</v>
      </c>
      <c r="F4681" s="78">
        <v>26848</v>
      </c>
      <c r="G4681" s="78">
        <v>4</v>
      </c>
      <c r="H4681" s="78">
        <f t="shared" si="293"/>
        <v>7</v>
      </c>
      <c r="I4681" s="74">
        <v>0.42857142857142855</v>
      </c>
      <c r="J4681" s="74">
        <v>0.5714285714285714</v>
      </c>
      <c r="K4681" s="75">
        <f t="shared" si="294"/>
        <v>0.49999999999999989</v>
      </c>
      <c r="L4681" s="75">
        <f t="shared" si="295"/>
        <v>0.7734375</v>
      </c>
      <c r="M4681" s="76" t="str">
        <f t="shared" si="296"/>
        <v>-</v>
      </c>
      <c r="N4681" s="76" t="str">
        <f t="shared" si="296"/>
        <v>-</v>
      </c>
      <c r="O4681" s="3" t="s">
        <v>679</v>
      </c>
      <c r="P4681" s="3" t="s">
        <v>683</v>
      </c>
      <c r="Q4681" s="3" t="s">
        <v>687</v>
      </c>
      <c r="R4681" s="78"/>
    </row>
    <row r="4682" spans="1:18" x14ac:dyDescent="0.2">
      <c r="A4682" s="67" t="s">
        <v>466</v>
      </c>
      <c r="B4682" s="78" t="s">
        <v>302</v>
      </c>
      <c r="C4682" s="78" t="s">
        <v>748</v>
      </c>
      <c r="D4682" s="78">
        <v>28797</v>
      </c>
      <c r="E4682" s="78">
        <v>3</v>
      </c>
      <c r="F4682" s="78">
        <v>26848</v>
      </c>
      <c r="G4682" s="78">
        <v>3</v>
      </c>
      <c r="H4682" s="78">
        <f t="shared" si="293"/>
        <v>6</v>
      </c>
      <c r="I4682" s="74">
        <v>0.5</v>
      </c>
      <c r="J4682" s="74">
        <v>0.5</v>
      </c>
      <c r="K4682" s="75">
        <f t="shared" si="294"/>
        <v>0.65625</v>
      </c>
      <c r="L4682" s="75">
        <f t="shared" si="295"/>
        <v>0.65625</v>
      </c>
      <c r="M4682" s="76" t="str">
        <f t="shared" si="296"/>
        <v>-</v>
      </c>
      <c r="N4682" s="76" t="str">
        <f t="shared" si="296"/>
        <v>-</v>
      </c>
      <c r="O4682" s="3" t="s">
        <v>679</v>
      </c>
      <c r="P4682" s="3" t="s">
        <v>683</v>
      </c>
      <c r="Q4682" s="3" t="s">
        <v>687</v>
      </c>
      <c r="R4682" s="78"/>
    </row>
    <row r="4683" spans="1:18" x14ac:dyDescent="0.2">
      <c r="A4683" s="67" t="s">
        <v>466</v>
      </c>
      <c r="B4683" s="78" t="s">
        <v>302</v>
      </c>
      <c r="C4683" s="78" t="s">
        <v>749</v>
      </c>
      <c r="D4683" s="78">
        <v>28797</v>
      </c>
      <c r="E4683" s="78">
        <v>2</v>
      </c>
      <c r="F4683" s="78">
        <v>26848</v>
      </c>
      <c r="G4683" s="78">
        <v>2</v>
      </c>
      <c r="H4683" s="78">
        <f t="shared" si="293"/>
        <v>4</v>
      </c>
      <c r="I4683" s="74">
        <v>0.5</v>
      </c>
      <c r="J4683" s="74">
        <v>0.5</v>
      </c>
      <c r="K4683" s="75">
        <f t="shared" si="294"/>
        <v>0.6875</v>
      </c>
      <c r="L4683" s="75">
        <f t="shared" si="295"/>
        <v>0.6875</v>
      </c>
      <c r="M4683" s="76" t="str">
        <f t="shared" si="296"/>
        <v>-</v>
      </c>
      <c r="N4683" s="76" t="str">
        <f t="shared" si="296"/>
        <v>-</v>
      </c>
      <c r="O4683" s="3" t="s">
        <v>679</v>
      </c>
      <c r="P4683" s="3" t="s">
        <v>683</v>
      </c>
      <c r="Q4683" s="3" t="s">
        <v>687</v>
      </c>
      <c r="R4683" s="78"/>
    </row>
    <row r="4684" spans="1:18" x14ac:dyDescent="0.2">
      <c r="A4684" s="67" t="s">
        <v>466</v>
      </c>
      <c r="B4684" s="78" t="s">
        <v>302</v>
      </c>
      <c r="C4684" s="78" t="s">
        <v>750</v>
      </c>
      <c r="D4684" s="78">
        <v>28797</v>
      </c>
      <c r="E4684" s="78">
        <v>2</v>
      </c>
      <c r="F4684" s="78">
        <v>26848</v>
      </c>
      <c r="G4684" s="78">
        <v>3</v>
      </c>
      <c r="H4684" s="78">
        <f t="shared" si="293"/>
        <v>5</v>
      </c>
      <c r="I4684" s="74">
        <v>0.4</v>
      </c>
      <c r="J4684" s="74">
        <v>0.6</v>
      </c>
      <c r="K4684" s="75">
        <f t="shared" si="294"/>
        <v>0.49999999999999989</v>
      </c>
      <c r="L4684" s="75">
        <f t="shared" si="295"/>
        <v>0.8125</v>
      </c>
      <c r="M4684" s="76" t="str">
        <f t="shared" si="296"/>
        <v>-</v>
      </c>
      <c r="N4684" s="76" t="str">
        <f t="shared" si="296"/>
        <v>-</v>
      </c>
      <c r="O4684" s="3" t="s">
        <v>679</v>
      </c>
      <c r="P4684" s="3" t="s">
        <v>683</v>
      </c>
      <c r="Q4684" s="3" t="s">
        <v>687</v>
      </c>
      <c r="R4684" s="78"/>
    </row>
    <row r="4685" spans="1:18" x14ac:dyDescent="0.2">
      <c r="A4685" s="67" t="s">
        <v>466</v>
      </c>
      <c r="B4685" s="78" t="s">
        <v>302</v>
      </c>
      <c r="C4685" s="78" t="s">
        <v>751</v>
      </c>
      <c r="D4685" s="78">
        <v>28797</v>
      </c>
      <c r="E4685" s="78">
        <v>0</v>
      </c>
      <c r="F4685" s="78">
        <v>26848</v>
      </c>
      <c r="G4685" s="78">
        <v>4</v>
      </c>
      <c r="H4685" s="78">
        <f t="shared" si="293"/>
        <v>4</v>
      </c>
      <c r="I4685" s="74">
        <v>0</v>
      </c>
      <c r="J4685" s="74">
        <v>1</v>
      </c>
      <c r="K4685" s="75">
        <f t="shared" si="294"/>
        <v>6.25E-2</v>
      </c>
      <c r="L4685" s="75">
        <f t="shared" si="295"/>
        <v>1</v>
      </c>
      <c r="M4685" s="76" t="str">
        <f t="shared" si="296"/>
        <v>-</v>
      </c>
      <c r="N4685" s="76" t="str">
        <f t="shared" si="296"/>
        <v>-</v>
      </c>
      <c r="O4685" s="3" t="s">
        <v>679</v>
      </c>
      <c r="P4685" s="3" t="s">
        <v>683</v>
      </c>
      <c r="Q4685" s="3" t="s">
        <v>687</v>
      </c>
      <c r="R4685" s="78"/>
    </row>
    <row r="4686" spans="1:18" x14ac:dyDescent="0.2">
      <c r="A4686" s="67" t="s">
        <v>466</v>
      </c>
      <c r="B4686" s="78" t="s">
        <v>302</v>
      </c>
      <c r="C4686" s="78" t="s">
        <v>752</v>
      </c>
      <c r="D4686" s="78">
        <v>28797</v>
      </c>
      <c r="E4686" s="78">
        <v>7</v>
      </c>
      <c r="F4686" s="78">
        <v>26848</v>
      </c>
      <c r="G4686" s="78">
        <v>0</v>
      </c>
      <c r="H4686" s="78">
        <f t="shared" si="293"/>
        <v>7</v>
      </c>
      <c r="I4686" s="74">
        <v>1</v>
      </c>
      <c r="J4686" s="74">
        <v>0</v>
      </c>
      <c r="K4686" s="75">
        <f t="shared" si="294"/>
        <v>1</v>
      </c>
      <c r="L4686" s="75">
        <f t="shared" si="295"/>
        <v>7.8125000000000017E-3</v>
      </c>
      <c r="M4686" s="76" t="str">
        <f t="shared" si="296"/>
        <v>-</v>
      </c>
      <c r="N4686" s="76" t="str">
        <f t="shared" si="296"/>
        <v>-</v>
      </c>
      <c r="O4686" s="3" t="s">
        <v>679</v>
      </c>
      <c r="P4686" s="3" t="s">
        <v>683</v>
      </c>
      <c r="Q4686" s="3" t="s">
        <v>687</v>
      </c>
      <c r="R4686" s="78"/>
    </row>
    <row r="4687" spans="1:18" x14ac:dyDescent="0.2">
      <c r="A4687" s="67" t="s">
        <v>466</v>
      </c>
      <c r="B4687" s="78" t="s">
        <v>302</v>
      </c>
      <c r="C4687" s="78" t="s">
        <v>753</v>
      </c>
      <c r="D4687" s="78"/>
      <c r="E4687" s="78"/>
      <c r="F4687" s="78"/>
      <c r="G4687" s="78"/>
      <c r="H4687" s="78">
        <f t="shared" si="293"/>
        <v>0</v>
      </c>
      <c r="I4687" s="74"/>
      <c r="J4687" s="74"/>
      <c r="K4687" s="75">
        <f t="shared" si="294"/>
        <v>1</v>
      </c>
      <c r="L4687" s="75">
        <f t="shared" si="295"/>
        <v>1</v>
      </c>
      <c r="M4687" s="76" t="str">
        <f t="shared" si="296"/>
        <v>-</v>
      </c>
      <c r="N4687" s="76" t="str">
        <f t="shared" si="296"/>
        <v>-</v>
      </c>
      <c r="O4687" s="3" t="s">
        <v>679</v>
      </c>
      <c r="P4687" s="3" t="s">
        <v>683</v>
      </c>
      <c r="Q4687" s="3" t="s">
        <v>687</v>
      </c>
      <c r="R4687" s="78"/>
    </row>
    <row r="4688" spans="1:18" x14ac:dyDescent="0.2">
      <c r="A4688" s="67" t="s">
        <v>467</v>
      </c>
      <c r="B4688" s="60" t="s">
        <v>299</v>
      </c>
      <c r="C4688" s="78" t="s">
        <v>754</v>
      </c>
      <c r="D4688" s="78">
        <v>28797</v>
      </c>
      <c r="E4688" s="78">
        <v>375</v>
      </c>
      <c r="F4688" s="78">
        <v>26848</v>
      </c>
      <c r="G4688" s="78">
        <v>289</v>
      </c>
      <c r="H4688" s="78">
        <f t="shared" si="293"/>
        <v>664</v>
      </c>
      <c r="I4688" s="74">
        <v>0.56475903614457834</v>
      </c>
      <c r="J4688" s="74">
        <v>0.43524096385542171</v>
      </c>
      <c r="K4688" s="75">
        <f t="shared" si="294"/>
        <v>0.9996384776970928</v>
      </c>
      <c r="L4688" s="75">
        <f t="shared" si="295"/>
        <v>4.7870080474707451E-4</v>
      </c>
      <c r="M4688" s="76" t="str">
        <f t="shared" si="296"/>
        <v>-</v>
      </c>
      <c r="N4688" s="76" t="str">
        <f t="shared" si="296"/>
        <v>-</v>
      </c>
      <c r="O4688" s="3" t="s">
        <v>682</v>
      </c>
      <c r="P4688" s="3" t="s">
        <v>797</v>
      </c>
      <c r="Q4688" s="3" t="s">
        <v>681</v>
      </c>
      <c r="R4688" s="78"/>
    </row>
    <row r="4689" spans="1:18" x14ac:dyDescent="0.2">
      <c r="A4689" s="67" t="s">
        <v>467</v>
      </c>
      <c r="B4689" s="60" t="s">
        <v>299</v>
      </c>
      <c r="C4689" s="78" t="s">
        <v>755</v>
      </c>
      <c r="D4689" s="78">
        <v>28797</v>
      </c>
      <c r="E4689" s="78">
        <v>271</v>
      </c>
      <c r="F4689" s="78">
        <v>26848</v>
      </c>
      <c r="G4689" s="78">
        <v>256</v>
      </c>
      <c r="H4689" s="78">
        <f t="shared" si="293"/>
        <v>527</v>
      </c>
      <c r="I4689" s="74">
        <v>0.51423149905123344</v>
      </c>
      <c r="J4689" s="74">
        <v>0.48576850094876661</v>
      </c>
      <c r="K4689" s="75">
        <f t="shared" si="294"/>
        <v>0.75707168249204049</v>
      </c>
      <c r="L4689" s="75">
        <f t="shared" si="295"/>
        <v>0.27100087991568994</v>
      </c>
      <c r="M4689" s="76" t="str">
        <f t="shared" si="296"/>
        <v>-</v>
      </c>
      <c r="N4689" s="76" t="str">
        <f t="shared" si="296"/>
        <v>-</v>
      </c>
      <c r="O4689" s="3" t="s">
        <v>682</v>
      </c>
      <c r="P4689" s="3" t="s">
        <v>797</v>
      </c>
      <c r="Q4689" s="3" t="s">
        <v>681</v>
      </c>
      <c r="R4689" s="78"/>
    </row>
    <row r="4690" spans="1:18" x14ac:dyDescent="0.2">
      <c r="A4690" s="67" t="s">
        <v>467</v>
      </c>
      <c r="B4690" s="60" t="s">
        <v>299</v>
      </c>
      <c r="C4690" s="78" t="s">
        <v>756</v>
      </c>
      <c r="D4690" s="78">
        <v>28797</v>
      </c>
      <c r="E4690" s="78">
        <v>243</v>
      </c>
      <c r="F4690" s="78">
        <v>26848</v>
      </c>
      <c r="G4690" s="78">
        <v>202</v>
      </c>
      <c r="H4690" s="78">
        <f t="shared" si="293"/>
        <v>445</v>
      </c>
      <c r="I4690" s="74">
        <v>0.54606741573033712</v>
      </c>
      <c r="J4690" s="74">
        <v>0.45393258426966293</v>
      </c>
      <c r="K4690" s="75">
        <f t="shared" si="294"/>
        <v>0.97681989235420885</v>
      </c>
      <c r="L4690" s="75">
        <f t="shared" si="295"/>
        <v>2.8907015331401477E-2</v>
      </c>
      <c r="M4690" s="76" t="str">
        <f t="shared" si="296"/>
        <v>-</v>
      </c>
      <c r="N4690" s="76" t="str">
        <f t="shared" si="296"/>
        <v>-</v>
      </c>
      <c r="O4690" s="3" t="s">
        <v>682</v>
      </c>
      <c r="P4690" s="3" t="s">
        <v>797</v>
      </c>
      <c r="Q4690" s="3" t="s">
        <v>681</v>
      </c>
      <c r="R4690" s="78"/>
    </row>
    <row r="4691" spans="1:18" x14ac:dyDescent="0.2">
      <c r="A4691" s="67" t="s">
        <v>467</v>
      </c>
      <c r="B4691" s="60" t="s">
        <v>299</v>
      </c>
      <c r="C4691" s="78" t="s">
        <v>757</v>
      </c>
      <c r="D4691" s="78">
        <v>28797</v>
      </c>
      <c r="E4691" s="78">
        <v>227</v>
      </c>
      <c r="F4691" s="78">
        <v>26848</v>
      </c>
      <c r="G4691" s="78">
        <v>207</v>
      </c>
      <c r="H4691" s="78">
        <f t="shared" si="293"/>
        <v>434</v>
      </c>
      <c r="I4691" s="74">
        <v>0.52304147465437789</v>
      </c>
      <c r="J4691" s="74">
        <v>0.47695852534562211</v>
      </c>
      <c r="K4691" s="75">
        <f t="shared" si="294"/>
        <v>0.84328112249568843</v>
      </c>
      <c r="L4691" s="75">
        <f t="shared" si="295"/>
        <v>0.18088457572890662</v>
      </c>
      <c r="M4691" s="76" t="str">
        <f t="shared" si="296"/>
        <v>-</v>
      </c>
      <c r="N4691" s="76" t="str">
        <f t="shared" si="296"/>
        <v>-</v>
      </c>
      <c r="O4691" s="3" t="s">
        <v>682</v>
      </c>
      <c r="P4691" s="3" t="s">
        <v>797</v>
      </c>
      <c r="Q4691" s="3" t="s">
        <v>681</v>
      </c>
      <c r="R4691" s="78"/>
    </row>
    <row r="4692" spans="1:18" x14ac:dyDescent="0.2">
      <c r="A4692" s="67" t="s">
        <v>467</v>
      </c>
      <c r="B4692" s="60" t="s">
        <v>299</v>
      </c>
      <c r="C4692" s="78" t="s">
        <v>758</v>
      </c>
      <c r="D4692" s="78">
        <v>28797</v>
      </c>
      <c r="E4692" s="78">
        <v>228</v>
      </c>
      <c r="F4692" s="78">
        <v>26848</v>
      </c>
      <c r="G4692" s="78">
        <v>209</v>
      </c>
      <c r="H4692" s="78">
        <f t="shared" si="293"/>
        <v>437</v>
      </c>
      <c r="I4692" s="74">
        <v>0.52173913043478259</v>
      </c>
      <c r="J4692" s="74">
        <v>0.47826086956521741</v>
      </c>
      <c r="K4692" s="75">
        <f t="shared" si="294"/>
        <v>0.83064411943561667</v>
      </c>
      <c r="L4692" s="75">
        <f t="shared" si="295"/>
        <v>0.19461522505656764</v>
      </c>
      <c r="M4692" s="76" t="str">
        <f t="shared" si="296"/>
        <v>-</v>
      </c>
      <c r="N4692" s="76" t="str">
        <f t="shared" si="296"/>
        <v>-</v>
      </c>
      <c r="O4692" s="3" t="s">
        <v>682</v>
      </c>
      <c r="P4692" s="3" t="s">
        <v>797</v>
      </c>
      <c r="Q4692" s="3" t="s">
        <v>681</v>
      </c>
      <c r="R4692" s="78"/>
    </row>
    <row r="4693" spans="1:18" x14ac:dyDescent="0.2">
      <c r="A4693" s="67" t="s">
        <v>467</v>
      </c>
      <c r="B4693" s="60" t="s">
        <v>299</v>
      </c>
      <c r="C4693" s="78" t="s">
        <v>759</v>
      </c>
      <c r="D4693" s="78">
        <v>28797</v>
      </c>
      <c r="E4693" s="78">
        <v>242</v>
      </c>
      <c r="F4693" s="78">
        <v>26848</v>
      </c>
      <c r="G4693" s="78">
        <v>193</v>
      </c>
      <c r="H4693" s="78">
        <f t="shared" si="293"/>
        <v>435</v>
      </c>
      <c r="I4693" s="74">
        <v>0.55632183908045973</v>
      </c>
      <c r="J4693" s="74">
        <v>0.44367816091954021</v>
      </c>
      <c r="K4693" s="75">
        <f t="shared" si="294"/>
        <v>0.99179140100694863</v>
      </c>
      <c r="L4693" s="75">
        <f t="shared" si="295"/>
        <v>1.0630263302858307E-2</v>
      </c>
      <c r="M4693" s="76" t="str">
        <f t="shared" si="296"/>
        <v>-</v>
      </c>
      <c r="N4693" s="76" t="str">
        <f t="shared" si="296"/>
        <v>-</v>
      </c>
      <c r="O4693" s="3" t="s">
        <v>682</v>
      </c>
      <c r="P4693" s="3" t="s">
        <v>797</v>
      </c>
      <c r="Q4693" s="3" t="s">
        <v>681</v>
      </c>
      <c r="R4693" s="78"/>
    </row>
    <row r="4694" spans="1:18" x14ac:dyDescent="0.2">
      <c r="A4694" s="67" t="s">
        <v>467</v>
      </c>
      <c r="B4694" s="60" t="s">
        <v>299</v>
      </c>
      <c r="C4694" s="78" t="s">
        <v>760</v>
      </c>
      <c r="D4694" s="78">
        <v>28797</v>
      </c>
      <c r="E4694" s="78">
        <v>265</v>
      </c>
      <c r="F4694" s="78">
        <v>26848</v>
      </c>
      <c r="G4694" s="78">
        <v>203</v>
      </c>
      <c r="H4694" s="78">
        <f t="shared" si="293"/>
        <v>468</v>
      </c>
      <c r="I4694" s="74">
        <v>0.56623931623931623</v>
      </c>
      <c r="J4694" s="74">
        <v>0.43376068376068377</v>
      </c>
      <c r="K4694" s="75">
        <f t="shared" si="294"/>
        <v>0.99822770305409458</v>
      </c>
      <c r="L4694" s="75">
        <f t="shared" si="295"/>
        <v>2.3770714780741108E-3</v>
      </c>
      <c r="M4694" s="76" t="str">
        <f t="shared" si="296"/>
        <v>-</v>
      </c>
      <c r="N4694" s="76" t="str">
        <f t="shared" si="296"/>
        <v>-</v>
      </c>
      <c r="O4694" s="3" t="s">
        <v>682</v>
      </c>
      <c r="P4694" s="3" t="s">
        <v>797</v>
      </c>
      <c r="Q4694" s="3" t="s">
        <v>681</v>
      </c>
      <c r="R4694" s="78"/>
    </row>
    <row r="4695" spans="1:18" x14ac:dyDescent="0.2">
      <c r="A4695" s="67" t="s">
        <v>467</v>
      </c>
      <c r="B4695" s="60" t="s">
        <v>299</v>
      </c>
      <c r="C4695" s="78" t="s">
        <v>761</v>
      </c>
      <c r="D4695" s="78">
        <v>28797</v>
      </c>
      <c r="E4695" s="78">
        <v>255</v>
      </c>
      <c r="F4695" s="78">
        <v>26848</v>
      </c>
      <c r="G4695" s="78">
        <v>200</v>
      </c>
      <c r="H4695" s="78">
        <f t="shared" si="293"/>
        <v>455</v>
      </c>
      <c r="I4695" s="74">
        <v>0.56043956043956045</v>
      </c>
      <c r="J4695" s="74">
        <v>0.43956043956043955</v>
      </c>
      <c r="K4695" s="75">
        <f t="shared" si="294"/>
        <v>0.99570770179075185</v>
      </c>
      <c r="L4695" s="75">
        <f t="shared" si="295"/>
        <v>5.6371661580671426E-3</v>
      </c>
      <c r="M4695" s="76" t="str">
        <f t="shared" si="296"/>
        <v>-</v>
      </c>
      <c r="N4695" s="76" t="str">
        <f t="shared" si="296"/>
        <v>-</v>
      </c>
      <c r="O4695" s="3" t="s">
        <v>682</v>
      </c>
      <c r="P4695" s="3" t="s">
        <v>797</v>
      </c>
      <c r="Q4695" s="3" t="s">
        <v>681</v>
      </c>
      <c r="R4695" s="78"/>
    </row>
    <row r="4696" spans="1:18" x14ac:dyDescent="0.2">
      <c r="A4696" s="67" t="s">
        <v>467</v>
      </c>
      <c r="B4696" s="60" t="s">
        <v>299</v>
      </c>
      <c r="C4696" s="78" t="s">
        <v>762</v>
      </c>
      <c r="D4696" s="78">
        <v>28797</v>
      </c>
      <c r="E4696" s="78">
        <v>161</v>
      </c>
      <c r="F4696" s="78">
        <v>26848</v>
      </c>
      <c r="G4696" s="78">
        <v>164</v>
      </c>
      <c r="H4696" s="78">
        <f t="shared" si="293"/>
        <v>325</v>
      </c>
      <c r="I4696" s="74">
        <v>0.49538461538461537</v>
      </c>
      <c r="J4696" s="74">
        <v>0.50461538461538458</v>
      </c>
      <c r="K4696" s="75">
        <f t="shared" si="294"/>
        <v>0.45584313685061106</v>
      </c>
      <c r="L4696" s="75">
        <f t="shared" si="295"/>
        <v>0.58777522796768755</v>
      </c>
      <c r="M4696" s="76" t="str">
        <f t="shared" si="296"/>
        <v>-</v>
      </c>
      <c r="N4696" s="76" t="str">
        <f t="shared" si="296"/>
        <v>-</v>
      </c>
      <c r="O4696" s="3" t="s">
        <v>682</v>
      </c>
      <c r="P4696" s="3" t="s">
        <v>797</v>
      </c>
      <c r="Q4696" s="3" t="s">
        <v>681</v>
      </c>
      <c r="R4696" s="78"/>
    </row>
    <row r="4697" spans="1:18" x14ac:dyDescent="0.2">
      <c r="A4697" s="67" t="s">
        <v>467</v>
      </c>
      <c r="B4697" s="60" t="s">
        <v>299</v>
      </c>
      <c r="C4697" s="78" t="s">
        <v>741</v>
      </c>
      <c r="D4697" s="78">
        <v>28797</v>
      </c>
      <c r="E4697" s="78">
        <v>121</v>
      </c>
      <c r="F4697" s="78">
        <v>26848</v>
      </c>
      <c r="G4697" s="78">
        <v>107</v>
      </c>
      <c r="H4697" s="78">
        <f t="shared" si="293"/>
        <v>228</v>
      </c>
      <c r="I4697" s="74">
        <v>0.5307017543859649</v>
      </c>
      <c r="J4697" s="74">
        <v>0.4692982456140351</v>
      </c>
      <c r="K4697" s="75">
        <f t="shared" si="294"/>
        <v>0.83974061913608966</v>
      </c>
      <c r="L4697" s="75">
        <f t="shared" si="295"/>
        <v>0.19465684273307707</v>
      </c>
      <c r="M4697" s="76" t="str">
        <f t="shared" si="296"/>
        <v>-</v>
      </c>
      <c r="N4697" s="76" t="str">
        <f t="shared" si="296"/>
        <v>-</v>
      </c>
      <c r="O4697" s="3" t="s">
        <v>682</v>
      </c>
      <c r="P4697" s="3" t="s">
        <v>797</v>
      </c>
      <c r="Q4697" s="3" t="s">
        <v>681</v>
      </c>
      <c r="R4697" s="78"/>
    </row>
    <row r="4698" spans="1:18" x14ac:dyDescent="0.2">
      <c r="A4698" s="67" t="s">
        <v>467</v>
      </c>
      <c r="B4698" s="60" t="s">
        <v>299</v>
      </c>
      <c r="C4698" s="78" t="s">
        <v>742</v>
      </c>
      <c r="D4698" s="78">
        <v>28797</v>
      </c>
      <c r="E4698" s="78">
        <v>185</v>
      </c>
      <c r="F4698" s="78">
        <v>26848</v>
      </c>
      <c r="G4698" s="78">
        <v>136</v>
      </c>
      <c r="H4698" s="78">
        <f t="shared" si="293"/>
        <v>321</v>
      </c>
      <c r="I4698" s="74">
        <v>0.57632398753894076</v>
      </c>
      <c r="J4698" s="74">
        <v>0.42367601246105918</v>
      </c>
      <c r="K4698" s="75">
        <f t="shared" si="294"/>
        <v>0.99741053171125693</v>
      </c>
      <c r="L4698" s="75">
        <f t="shared" si="295"/>
        <v>3.6435730389142288E-3</v>
      </c>
      <c r="M4698" s="76" t="str">
        <f t="shared" si="296"/>
        <v>-</v>
      </c>
      <c r="N4698" s="76" t="str">
        <f t="shared" si="296"/>
        <v>-</v>
      </c>
      <c r="O4698" s="3" t="s">
        <v>682</v>
      </c>
      <c r="P4698" s="3" t="s">
        <v>797</v>
      </c>
      <c r="Q4698" s="3" t="s">
        <v>681</v>
      </c>
      <c r="R4698" s="78"/>
    </row>
    <row r="4699" spans="1:18" x14ac:dyDescent="0.2">
      <c r="A4699" s="67" t="s">
        <v>467</v>
      </c>
      <c r="B4699" s="60" t="s">
        <v>299</v>
      </c>
      <c r="C4699" s="78" t="s">
        <v>743</v>
      </c>
      <c r="D4699" s="78">
        <v>28797</v>
      </c>
      <c r="E4699" s="78">
        <v>178</v>
      </c>
      <c r="F4699" s="78">
        <v>26848</v>
      </c>
      <c r="G4699" s="78">
        <v>162</v>
      </c>
      <c r="H4699" s="78">
        <f t="shared" si="293"/>
        <v>340</v>
      </c>
      <c r="I4699" s="74">
        <v>0.52352941176470591</v>
      </c>
      <c r="J4699" s="74">
        <v>0.47647058823529409</v>
      </c>
      <c r="K4699" s="75">
        <f t="shared" si="294"/>
        <v>0.82171475365443203</v>
      </c>
      <c r="L4699" s="75">
        <f t="shared" si="295"/>
        <v>0.20798837791505162</v>
      </c>
      <c r="M4699" s="76" t="str">
        <f t="shared" si="296"/>
        <v>-</v>
      </c>
      <c r="N4699" s="76" t="str">
        <f t="shared" si="296"/>
        <v>-</v>
      </c>
      <c r="O4699" s="3" t="s">
        <v>682</v>
      </c>
      <c r="P4699" s="3" t="s">
        <v>797</v>
      </c>
      <c r="Q4699" s="3" t="s">
        <v>681</v>
      </c>
      <c r="R4699" s="78"/>
    </row>
    <row r="4700" spans="1:18" x14ac:dyDescent="0.2">
      <c r="A4700" s="67" t="s">
        <v>467</v>
      </c>
      <c r="B4700" s="60" t="s">
        <v>299</v>
      </c>
      <c r="C4700" s="78" t="s">
        <v>744</v>
      </c>
      <c r="D4700" s="78">
        <v>28797</v>
      </c>
      <c r="E4700" s="78">
        <v>137</v>
      </c>
      <c r="F4700" s="78">
        <v>26848</v>
      </c>
      <c r="G4700" s="78">
        <v>159</v>
      </c>
      <c r="H4700" s="78">
        <f t="shared" si="293"/>
        <v>296</v>
      </c>
      <c r="I4700" s="74">
        <v>0.46283783783783783</v>
      </c>
      <c r="J4700" s="74">
        <v>0.53716216216216217</v>
      </c>
      <c r="K4700" s="75">
        <f t="shared" si="294"/>
        <v>0.1110870495602557</v>
      </c>
      <c r="L4700" s="75">
        <f t="shared" si="295"/>
        <v>0.90941205291105109</v>
      </c>
      <c r="M4700" s="76" t="str">
        <f t="shared" si="296"/>
        <v>-</v>
      </c>
      <c r="N4700" s="76" t="str">
        <f t="shared" si="296"/>
        <v>-</v>
      </c>
      <c r="O4700" s="3" t="s">
        <v>682</v>
      </c>
      <c r="P4700" s="3" t="s">
        <v>797</v>
      </c>
      <c r="Q4700" s="3" t="s">
        <v>681</v>
      </c>
      <c r="R4700" s="78"/>
    </row>
    <row r="4701" spans="1:18" x14ac:dyDescent="0.2">
      <c r="A4701" s="67" t="s">
        <v>467</v>
      </c>
      <c r="B4701" s="60" t="s">
        <v>299</v>
      </c>
      <c r="C4701" s="78" t="s">
        <v>745</v>
      </c>
      <c r="D4701" s="78">
        <v>28797</v>
      </c>
      <c r="E4701" s="78">
        <v>158</v>
      </c>
      <c r="F4701" s="78">
        <v>26848</v>
      </c>
      <c r="G4701" s="78">
        <v>132</v>
      </c>
      <c r="H4701" s="78">
        <f t="shared" si="293"/>
        <v>290</v>
      </c>
      <c r="I4701" s="74">
        <v>0.54482758620689653</v>
      </c>
      <c r="J4701" s="74">
        <v>0.45517241379310347</v>
      </c>
      <c r="K4701" s="75">
        <f t="shared" si="294"/>
        <v>0.94365128794541442</v>
      </c>
      <c r="L4701" s="75">
        <f t="shared" si="295"/>
        <v>7.0979142703198064E-2</v>
      </c>
      <c r="M4701" s="76" t="str">
        <f t="shared" si="296"/>
        <v>-</v>
      </c>
      <c r="N4701" s="76" t="str">
        <f t="shared" si="296"/>
        <v>-</v>
      </c>
      <c r="O4701" s="3" t="s">
        <v>682</v>
      </c>
      <c r="P4701" s="3" t="s">
        <v>797</v>
      </c>
      <c r="Q4701" s="3" t="s">
        <v>681</v>
      </c>
      <c r="R4701" s="78"/>
    </row>
    <row r="4702" spans="1:18" x14ac:dyDescent="0.2">
      <c r="A4702" s="67" t="s">
        <v>467</v>
      </c>
      <c r="B4702" s="60" t="s">
        <v>299</v>
      </c>
      <c r="C4702" s="78" t="s">
        <v>746</v>
      </c>
      <c r="D4702" s="78">
        <v>28797</v>
      </c>
      <c r="E4702" s="78">
        <v>153</v>
      </c>
      <c r="F4702" s="78">
        <v>26848</v>
      </c>
      <c r="G4702" s="78">
        <v>119</v>
      </c>
      <c r="H4702" s="78">
        <f t="shared" si="293"/>
        <v>272</v>
      </c>
      <c r="I4702" s="74">
        <v>0.5625</v>
      </c>
      <c r="J4702" s="74">
        <v>0.4375</v>
      </c>
      <c r="K4702" s="75">
        <f t="shared" si="294"/>
        <v>0.98318483065399565</v>
      </c>
      <c r="L4702" s="75">
        <f t="shared" si="295"/>
        <v>2.2601103180143061E-2</v>
      </c>
      <c r="M4702" s="76" t="str">
        <f t="shared" si="296"/>
        <v>-</v>
      </c>
      <c r="N4702" s="76" t="str">
        <f t="shared" si="296"/>
        <v>-</v>
      </c>
      <c r="O4702" s="3" t="s">
        <v>682</v>
      </c>
      <c r="P4702" s="3" t="s">
        <v>797</v>
      </c>
      <c r="Q4702" s="3" t="s">
        <v>681</v>
      </c>
      <c r="R4702" s="78"/>
    </row>
    <row r="4703" spans="1:18" x14ac:dyDescent="0.2">
      <c r="A4703" s="67" t="s">
        <v>467</v>
      </c>
      <c r="B4703" s="60" t="s">
        <v>299</v>
      </c>
      <c r="C4703" s="78" t="s">
        <v>747</v>
      </c>
      <c r="D4703" s="78">
        <v>28797</v>
      </c>
      <c r="E4703" s="78">
        <v>101</v>
      </c>
      <c r="F4703" s="78">
        <v>26848</v>
      </c>
      <c r="G4703" s="78">
        <v>97</v>
      </c>
      <c r="H4703" s="78">
        <f t="shared" ref="H4703:H4766" si="297">E4703+G4703</f>
        <v>198</v>
      </c>
      <c r="I4703" s="74">
        <v>0.51010101010101006</v>
      </c>
      <c r="J4703" s="74">
        <v>0.48989898989898989</v>
      </c>
      <c r="K4703" s="75">
        <f t="shared" si="294"/>
        <v>0.63878115368506971</v>
      </c>
      <c r="L4703" s="75">
        <f t="shared" si="295"/>
        <v>0.41561886057910336</v>
      </c>
      <c r="M4703" s="76" t="str">
        <f t="shared" si="296"/>
        <v>-</v>
      </c>
      <c r="N4703" s="76" t="str">
        <f t="shared" si="296"/>
        <v>-</v>
      </c>
      <c r="O4703" s="3" t="s">
        <v>682</v>
      </c>
      <c r="P4703" s="3" t="s">
        <v>797</v>
      </c>
      <c r="Q4703" s="3" t="s">
        <v>681</v>
      </c>
      <c r="R4703" s="78"/>
    </row>
    <row r="4704" spans="1:18" x14ac:dyDescent="0.2">
      <c r="A4704" s="67" t="s">
        <v>467</v>
      </c>
      <c r="B4704" s="60" t="s">
        <v>299</v>
      </c>
      <c r="C4704" s="78" t="s">
        <v>748</v>
      </c>
      <c r="D4704" s="78">
        <v>28797</v>
      </c>
      <c r="E4704" s="78">
        <v>134</v>
      </c>
      <c r="F4704" s="78">
        <v>26848</v>
      </c>
      <c r="G4704" s="78">
        <v>132</v>
      </c>
      <c r="H4704" s="78">
        <f t="shared" si="297"/>
        <v>266</v>
      </c>
      <c r="I4704" s="74">
        <v>0.50375939849624063</v>
      </c>
      <c r="J4704" s="74">
        <v>0.49624060150375937</v>
      </c>
      <c r="K4704" s="75">
        <f t="shared" si="294"/>
        <v>0.57294848383496477</v>
      </c>
      <c r="L4704" s="75">
        <f t="shared" si="295"/>
        <v>0.47556225791528678</v>
      </c>
      <c r="M4704" s="76" t="str">
        <f t="shared" si="296"/>
        <v>-</v>
      </c>
      <c r="N4704" s="76" t="str">
        <f t="shared" si="296"/>
        <v>-</v>
      </c>
      <c r="O4704" s="3" t="s">
        <v>682</v>
      </c>
      <c r="P4704" s="3" t="s">
        <v>797</v>
      </c>
      <c r="Q4704" s="3" t="s">
        <v>681</v>
      </c>
      <c r="R4704" s="78"/>
    </row>
    <row r="4705" spans="1:18" x14ac:dyDescent="0.2">
      <c r="A4705" s="67" t="s">
        <v>467</v>
      </c>
      <c r="B4705" s="60" t="s">
        <v>299</v>
      </c>
      <c r="C4705" s="78" t="s">
        <v>749</v>
      </c>
      <c r="D4705" s="78">
        <v>28797</v>
      </c>
      <c r="E4705" s="78">
        <v>135</v>
      </c>
      <c r="F4705" s="78">
        <v>26848</v>
      </c>
      <c r="G4705" s="78">
        <v>110</v>
      </c>
      <c r="H4705" s="78">
        <f t="shared" si="297"/>
        <v>245</v>
      </c>
      <c r="I4705" s="74">
        <v>0.55102040816326525</v>
      </c>
      <c r="J4705" s="74">
        <v>0.44897959183673469</v>
      </c>
      <c r="K4705" s="75">
        <f t="shared" si="294"/>
        <v>0.95175108198720459</v>
      </c>
      <c r="L4705" s="75">
        <f t="shared" si="295"/>
        <v>6.2513798095432241E-2</v>
      </c>
      <c r="M4705" s="76" t="str">
        <f t="shared" si="296"/>
        <v>-</v>
      </c>
      <c r="N4705" s="76" t="str">
        <f t="shared" si="296"/>
        <v>-</v>
      </c>
      <c r="O4705" s="3" t="s">
        <v>682</v>
      </c>
      <c r="P4705" s="3" t="s">
        <v>797</v>
      </c>
      <c r="Q4705" s="3" t="s">
        <v>681</v>
      </c>
      <c r="R4705" s="78"/>
    </row>
    <row r="4706" spans="1:18" x14ac:dyDescent="0.2">
      <c r="A4706" s="67" t="s">
        <v>467</v>
      </c>
      <c r="B4706" s="60" t="s">
        <v>299</v>
      </c>
      <c r="C4706" s="78" t="s">
        <v>750</v>
      </c>
      <c r="D4706" s="78">
        <v>28797</v>
      </c>
      <c r="E4706" s="78">
        <v>55</v>
      </c>
      <c r="F4706" s="78">
        <v>26848</v>
      </c>
      <c r="G4706" s="78">
        <v>55</v>
      </c>
      <c r="H4706" s="78">
        <f t="shared" si="297"/>
        <v>110</v>
      </c>
      <c r="I4706" s="74">
        <v>0.5</v>
      </c>
      <c r="J4706" s="74">
        <v>0.5</v>
      </c>
      <c r="K4706" s="75">
        <f t="shared" si="294"/>
        <v>0.53795130410085867</v>
      </c>
      <c r="L4706" s="75">
        <f t="shared" si="295"/>
        <v>0.53795130410085867</v>
      </c>
      <c r="M4706" s="76" t="str">
        <f t="shared" si="296"/>
        <v>-</v>
      </c>
      <c r="N4706" s="76" t="str">
        <f t="shared" si="296"/>
        <v>-</v>
      </c>
      <c r="O4706" s="3" t="s">
        <v>682</v>
      </c>
      <c r="P4706" s="3" t="s">
        <v>797</v>
      </c>
      <c r="Q4706" s="3" t="s">
        <v>681</v>
      </c>
      <c r="R4706" s="78"/>
    </row>
    <row r="4707" spans="1:18" x14ac:dyDescent="0.2">
      <c r="A4707" s="67" t="s">
        <v>467</v>
      </c>
      <c r="B4707" s="60" t="s">
        <v>299</v>
      </c>
      <c r="C4707" s="78" t="s">
        <v>751</v>
      </c>
      <c r="D4707" s="78">
        <v>28797</v>
      </c>
      <c r="E4707" s="78">
        <v>113</v>
      </c>
      <c r="F4707" s="78">
        <v>26848</v>
      </c>
      <c r="G4707" s="78">
        <v>117</v>
      </c>
      <c r="H4707" s="78">
        <f t="shared" si="297"/>
        <v>230</v>
      </c>
      <c r="I4707" s="74">
        <v>0.49130434782608695</v>
      </c>
      <c r="J4707" s="74">
        <v>0.50869565217391299</v>
      </c>
      <c r="K4707" s="75">
        <f t="shared" si="294"/>
        <v>0.4216223568983099</v>
      </c>
      <c r="L4707" s="75">
        <f t="shared" si="295"/>
        <v>0.62914247196702089</v>
      </c>
      <c r="M4707" s="76" t="str">
        <f t="shared" si="296"/>
        <v>-</v>
      </c>
      <c r="N4707" s="76" t="str">
        <f t="shared" si="296"/>
        <v>-</v>
      </c>
      <c r="O4707" s="3" t="s">
        <v>682</v>
      </c>
      <c r="P4707" s="3" t="s">
        <v>797</v>
      </c>
      <c r="Q4707" s="3" t="s">
        <v>681</v>
      </c>
      <c r="R4707" s="78"/>
    </row>
    <row r="4708" spans="1:18" x14ac:dyDescent="0.2">
      <c r="A4708" s="67" t="s">
        <v>467</v>
      </c>
      <c r="B4708" s="60" t="s">
        <v>299</v>
      </c>
      <c r="C4708" s="78" t="s">
        <v>752</v>
      </c>
      <c r="D4708" s="78">
        <v>28797</v>
      </c>
      <c r="E4708" s="78">
        <v>41</v>
      </c>
      <c r="F4708" s="78">
        <v>26848</v>
      </c>
      <c r="G4708" s="78">
        <v>31</v>
      </c>
      <c r="H4708" s="78">
        <f t="shared" si="297"/>
        <v>72</v>
      </c>
      <c r="I4708" s="74">
        <v>0.56944444444444442</v>
      </c>
      <c r="J4708" s="74">
        <v>0.43055555555555558</v>
      </c>
      <c r="K4708" s="75">
        <f t="shared" si="294"/>
        <v>0.90274741706630035</v>
      </c>
      <c r="L4708" s="75">
        <f t="shared" si="295"/>
        <v>0.14439214020705246</v>
      </c>
      <c r="M4708" s="76" t="str">
        <f t="shared" si="296"/>
        <v>-</v>
      </c>
      <c r="N4708" s="76" t="str">
        <f t="shared" si="296"/>
        <v>-</v>
      </c>
      <c r="O4708" s="3" t="s">
        <v>682</v>
      </c>
      <c r="P4708" s="3" t="s">
        <v>797</v>
      </c>
      <c r="Q4708" s="3" t="s">
        <v>681</v>
      </c>
      <c r="R4708" s="78"/>
    </row>
    <row r="4709" spans="1:18" x14ac:dyDescent="0.2">
      <c r="A4709" s="67" t="s">
        <v>467</v>
      </c>
      <c r="B4709" s="60" t="s">
        <v>299</v>
      </c>
      <c r="C4709" s="78" t="s">
        <v>753</v>
      </c>
      <c r="D4709" s="78">
        <v>28797</v>
      </c>
      <c r="E4709" s="78">
        <v>94</v>
      </c>
      <c r="F4709" s="78">
        <v>26848</v>
      </c>
      <c r="G4709" s="78">
        <v>14</v>
      </c>
      <c r="H4709" s="78">
        <f t="shared" si="297"/>
        <v>108</v>
      </c>
      <c r="I4709" s="74">
        <v>0.87037037037037035</v>
      </c>
      <c r="J4709" s="74">
        <v>0.12962962962962962</v>
      </c>
      <c r="K4709" s="75">
        <f t="shared" si="294"/>
        <v>1</v>
      </c>
      <c r="L4709" s="75">
        <f t="shared" si="295"/>
        <v>5.0384643462110335E-16</v>
      </c>
      <c r="M4709" s="76" t="str">
        <f t="shared" si="296"/>
        <v>-</v>
      </c>
      <c r="N4709" s="76" t="str">
        <f t="shared" si="296"/>
        <v>sig</v>
      </c>
      <c r="O4709" s="3" t="s">
        <v>682</v>
      </c>
      <c r="P4709" s="3" t="s">
        <v>797</v>
      </c>
      <c r="Q4709" s="3" t="s">
        <v>681</v>
      </c>
      <c r="R4709" s="78"/>
    </row>
    <row r="4710" spans="1:18" x14ac:dyDescent="0.2">
      <c r="A4710" s="67" t="s">
        <v>468</v>
      </c>
      <c r="B4710" s="60" t="s">
        <v>299</v>
      </c>
      <c r="C4710" s="78" t="s">
        <v>754</v>
      </c>
      <c r="D4710" s="78">
        <v>28797</v>
      </c>
      <c r="E4710" s="78">
        <v>257</v>
      </c>
      <c r="F4710" s="78">
        <v>26848</v>
      </c>
      <c r="G4710" s="78">
        <v>269</v>
      </c>
      <c r="H4710" s="78">
        <f t="shared" si="297"/>
        <v>526</v>
      </c>
      <c r="I4710" s="74">
        <v>0.48859315589353614</v>
      </c>
      <c r="J4710" s="74">
        <v>0.51140684410646386</v>
      </c>
      <c r="K4710" s="75">
        <f t="shared" si="294"/>
        <v>0.31576869817157177</v>
      </c>
      <c r="L4710" s="75">
        <f t="shared" si="295"/>
        <v>0.71456332423517344</v>
      </c>
      <c r="M4710" s="76" t="str">
        <f t="shared" si="296"/>
        <v>-</v>
      </c>
      <c r="N4710" s="76" t="str">
        <f t="shared" si="296"/>
        <v>-</v>
      </c>
      <c r="O4710" s="3" t="s">
        <v>682</v>
      </c>
      <c r="P4710" s="3" t="s">
        <v>797</v>
      </c>
      <c r="Q4710" s="3" t="s">
        <v>681</v>
      </c>
      <c r="R4710" s="78"/>
    </row>
    <row r="4711" spans="1:18" x14ac:dyDescent="0.2">
      <c r="A4711" s="67" t="s">
        <v>468</v>
      </c>
      <c r="B4711" s="60" t="s">
        <v>299</v>
      </c>
      <c r="C4711" s="78" t="s">
        <v>755</v>
      </c>
      <c r="D4711" s="78">
        <v>28797</v>
      </c>
      <c r="E4711" s="78">
        <v>197</v>
      </c>
      <c r="F4711" s="78">
        <v>26848</v>
      </c>
      <c r="G4711" s="78">
        <v>246</v>
      </c>
      <c r="H4711" s="78">
        <f t="shared" si="297"/>
        <v>443</v>
      </c>
      <c r="I4711" s="74">
        <v>0.44469525959367945</v>
      </c>
      <c r="J4711" s="74">
        <v>0.5553047404063205</v>
      </c>
      <c r="K4711" s="75">
        <f t="shared" si="294"/>
        <v>1.1234110456254585E-2</v>
      </c>
      <c r="L4711" s="75">
        <f t="shared" si="295"/>
        <v>0.99128845163095725</v>
      </c>
      <c r="M4711" s="76" t="str">
        <f t="shared" si="296"/>
        <v>-</v>
      </c>
      <c r="N4711" s="76" t="str">
        <f t="shared" si="296"/>
        <v>-</v>
      </c>
      <c r="O4711" s="3" t="s">
        <v>682</v>
      </c>
      <c r="P4711" s="3" t="s">
        <v>797</v>
      </c>
      <c r="Q4711" s="3" t="s">
        <v>681</v>
      </c>
      <c r="R4711" s="78"/>
    </row>
    <row r="4712" spans="1:18" x14ac:dyDescent="0.2">
      <c r="A4712" s="67" t="s">
        <v>468</v>
      </c>
      <c r="B4712" s="60" t="s">
        <v>299</v>
      </c>
      <c r="C4712" s="78" t="s">
        <v>756</v>
      </c>
      <c r="D4712" s="78">
        <v>28797</v>
      </c>
      <c r="E4712" s="78">
        <v>154</v>
      </c>
      <c r="F4712" s="78">
        <v>26848</v>
      </c>
      <c r="G4712" s="78">
        <v>221</v>
      </c>
      <c r="H4712" s="78">
        <f t="shared" si="297"/>
        <v>375</v>
      </c>
      <c r="I4712" s="74">
        <v>0.41066666666666668</v>
      </c>
      <c r="J4712" s="74">
        <v>0.58933333333333338</v>
      </c>
      <c r="K4712" s="75">
        <f t="shared" si="294"/>
        <v>3.1732559073953902E-4</v>
      </c>
      <c r="L4712" s="75">
        <f t="shared" si="295"/>
        <v>0.99978459465789427</v>
      </c>
      <c r="M4712" s="76" t="str">
        <f t="shared" si="296"/>
        <v>-</v>
      </c>
      <c r="N4712" s="76" t="str">
        <f t="shared" si="296"/>
        <v>-</v>
      </c>
      <c r="O4712" s="3" t="s">
        <v>682</v>
      </c>
      <c r="P4712" s="3" t="s">
        <v>797</v>
      </c>
      <c r="Q4712" s="3" t="s">
        <v>681</v>
      </c>
      <c r="R4712" s="78"/>
    </row>
    <row r="4713" spans="1:18" x14ac:dyDescent="0.2">
      <c r="A4713" s="67" t="s">
        <v>468</v>
      </c>
      <c r="B4713" s="60" t="s">
        <v>299</v>
      </c>
      <c r="C4713" s="78" t="s">
        <v>757</v>
      </c>
      <c r="D4713" s="78">
        <v>28797</v>
      </c>
      <c r="E4713" s="78">
        <v>157</v>
      </c>
      <c r="F4713" s="78">
        <v>26848</v>
      </c>
      <c r="G4713" s="78">
        <v>189</v>
      </c>
      <c r="H4713" s="78">
        <f t="shared" si="297"/>
        <v>346</v>
      </c>
      <c r="I4713" s="74">
        <v>0.45375722543352603</v>
      </c>
      <c r="J4713" s="74">
        <v>0.54624277456647397</v>
      </c>
      <c r="K4713" s="75">
        <f t="shared" si="294"/>
        <v>4.7728915943056838E-2</v>
      </c>
      <c r="L4713" s="75">
        <f t="shared" si="295"/>
        <v>0.96205190361133375</v>
      </c>
      <c r="M4713" s="76" t="str">
        <f t="shared" si="296"/>
        <v>-</v>
      </c>
      <c r="N4713" s="76" t="str">
        <f t="shared" si="296"/>
        <v>-</v>
      </c>
      <c r="O4713" s="3" t="s">
        <v>682</v>
      </c>
      <c r="P4713" s="3" t="s">
        <v>797</v>
      </c>
      <c r="Q4713" s="3" t="s">
        <v>681</v>
      </c>
      <c r="R4713" s="78"/>
    </row>
    <row r="4714" spans="1:18" x14ac:dyDescent="0.2">
      <c r="A4714" s="67" t="s">
        <v>468</v>
      </c>
      <c r="B4714" s="60" t="s">
        <v>299</v>
      </c>
      <c r="C4714" s="78" t="s">
        <v>758</v>
      </c>
      <c r="D4714" s="78">
        <v>28797</v>
      </c>
      <c r="E4714" s="78">
        <v>140</v>
      </c>
      <c r="F4714" s="78">
        <v>26848</v>
      </c>
      <c r="G4714" s="78">
        <v>188</v>
      </c>
      <c r="H4714" s="78">
        <f t="shared" si="297"/>
        <v>328</v>
      </c>
      <c r="I4714" s="74">
        <v>0.42682926829268292</v>
      </c>
      <c r="J4714" s="74">
        <v>0.57317073170731703</v>
      </c>
      <c r="K4714" s="75">
        <f t="shared" si="294"/>
        <v>4.6754847573058332E-3</v>
      </c>
      <c r="L4714" s="75">
        <f t="shared" si="295"/>
        <v>0.99663534071741833</v>
      </c>
      <c r="M4714" s="76" t="str">
        <f t="shared" si="296"/>
        <v>-</v>
      </c>
      <c r="N4714" s="76" t="str">
        <f t="shared" si="296"/>
        <v>-</v>
      </c>
      <c r="O4714" s="3" t="s">
        <v>682</v>
      </c>
      <c r="P4714" s="3" t="s">
        <v>797</v>
      </c>
      <c r="Q4714" s="3" t="s">
        <v>681</v>
      </c>
      <c r="R4714" s="78"/>
    </row>
    <row r="4715" spans="1:18" x14ac:dyDescent="0.2">
      <c r="A4715" s="67" t="s">
        <v>468</v>
      </c>
      <c r="B4715" s="60" t="s">
        <v>299</v>
      </c>
      <c r="C4715" s="78" t="s">
        <v>759</v>
      </c>
      <c r="D4715" s="78">
        <v>28797</v>
      </c>
      <c r="E4715" s="78">
        <v>147</v>
      </c>
      <c r="F4715" s="78">
        <v>26848</v>
      </c>
      <c r="G4715" s="78">
        <v>197</v>
      </c>
      <c r="H4715" s="78">
        <f t="shared" si="297"/>
        <v>344</v>
      </c>
      <c r="I4715" s="74">
        <v>0.42732558139534882</v>
      </c>
      <c r="J4715" s="74">
        <v>0.57267441860465118</v>
      </c>
      <c r="K4715" s="75">
        <f t="shared" si="294"/>
        <v>4.0754178952947338E-3</v>
      </c>
      <c r="L4715" s="75">
        <f t="shared" si="295"/>
        <v>0.99705767046469451</v>
      </c>
      <c r="M4715" s="76" t="str">
        <f t="shared" si="296"/>
        <v>-</v>
      </c>
      <c r="N4715" s="76" t="str">
        <f t="shared" si="296"/>
        <v>-</v>
      </c>
      <c r="O4715" s="3" t="s">
        <v>682</v>
      </c>
      <c r="P4715" s="3" t="s">
        <v>797</v>
      </c>
      <c r="Q4715" s="3" t="s">
        <v>681</v>
      </c>
      <c r="R4715" s="78"/>
    </row>
    <row r="4716" spans="1:18" x14ac:dyDescent="0.2">
      <c r="A4716" s="67" t="s">
        <v>468</v>
      </c>
      <c r="B4716" s="60" t="s">
        <v>299</v>
      </c>
      <c r="C4716" s="78" t="s">
        <v>760</v>
      </c>
      <c r="D4716" s="78">
        <v>28797</v>
      </c>
      <c r="E4716" s="78">
        <v>185</v>
      </c>
      <c r="F4716" s="78">
        <v>26848</v>
      </c>
      <c r="G4716" s="78">
        <v>211</v>
      </c>
      <c r="H4716" s="78">
        <f t="shared" si="297"/>
        <v>396</v>
      </c>
      <c r="I4716" s="74">
        <v>0.46717171717171718</v>
      </c>
      <c r="J4716" s="74">
        <v>0.53282828282828287</v>
      </c>
      <c r="K4716" s="75">
        <f t="shared" si="294"/>
        <v>0.10447651361353076</v>
      </c>
      <c r="L4716" s="75">
        <f t="shared" si="295"/>
        <v>0.9126158581361018</v>
      </c>
      <c r="M4716" s="76" t="str">
        <f t="shared" si="296"/>
        <v>-</v>
      </c>
      <c r="N4716" s="76" t="str">
        <f t="shared" si="296"/>
        <v>-</v>
      </c>
      <c r="O4716" s="3" t="s">
        <v>682</v>
      </c>
      <c r="P4716" s="3" t="s">
        <v>797</v>
      </c>
      <c r="Q4716" s="3" t="s">
        <v>681</v>
      </c>
      <c r="R4716" s="78"/>
    </row>
    <row r="4717" spans="1:18" x14ac:dyDescent="0.2">
      <c r="A4717" s="67" t="s">
        <v>468</v>
      </c>
      <c r="B4717" s="60" t="s">
        <v>299</v>
      </c>
      <c r="C4717" s="78" t="s">
        <v>761</v>
      </c>
      <c r="D4717" s="78">
        <v>28797</v>
      </c>
      <c r="E4717" s="78">
        <v>181</v>
      </c>
      <c r="F4717" s="78">
        <v>26848</v>
      </c>
      <c r="G4717" s="78">
        <v>174</v>
      </c>
      <c r="H4717" s="78">
        <f t="shared" si="297"/>
        <v>355</v>
      </c>
      <c r="I4717" s="74">
        <v>0.50985915492957745</v>
      </c>
      <c r="J4717" s="74">
        <v>0.49014084507042255</v>
      </c>
      <c r="K4717" s="75">
        <f t="shared" si="294"/>
        <v>0.66440442983205583</v>
      </c>
      <c r="L4717" s="75">
        <f t="shared" si="295"/>
        <v>0.37509855870387654</v>
      </c>
      <c r="M4717" s="76" t="str">
        <f t="shared" si="296"/>
        <v>-</v>
      </c>
      <c r="N4717" s="76" t="str">
        <f t="shared" si="296"/>
        <v>-</v>
      </c>
      <c r="O4717" s="3" t="s">
        <v>682</v>
      </c>
      <c r="P4717" s="3" t="s">
        <v>797</v>
      </c>
      <c r="Q4717" s="3" t="s">
        <v>681</v>
      </c>
      <c r="R4717" s="78"/>
    </row>
    <row r="4718" spans="1:18" x14ac:dyDescent="0.2">
      <c r="A4718" s="67" t="s">
        <v>468</v>
      </c>
      <c r="B4718" s="60" t="s">
        <v>299</v>
      </c>
      <c r="C4718" s="78" t="s">
        <v>762</v>
      </c>
      <c r="D4718" s="78">
        <v>28797</v>
      </c>
      <c r="E4718" s="78">
        <v>142</v>
      </c>
      <c r="F4718" s="78">
        <v>26848</v>
      </c>
      <c r="G4718" s="78">
        <v>144</v>
      </c>
      <c r="H4718" s="78">
        <f t="shared" si="297"/>
        <v>286</v>
      </c>
      <c r="I4718" s="74">
        <v>0.49650349650349651</v>
      </c>
      <c r="J4718" s="74">
        <v>0.50349650349650354</v>
      </c>
      <c r="K4718" s="75">
        <f t="shared" si="294"/>
        <v>0.47643065996663542</v>
      </c>
      <c r="L4718" s="75">
        <f t="shared" si="295"/>
        <v>0.57038066815518573</v>
      </c>
      <c r="M4718" s="76" t="str">
        <f t="shared" si="296"/>
        <v>-</v>
      </c>
      <c r="N4718" s="76" t="str">
        <f t="shared" si="296"/>
        <v>-</v>
      </c>
      <c r="O4718" s="3" t="s">
        <v>682</v>
      </c>
      <c r="P4718" s="3" t="s">
        <v>797</v>
      </c>
      <c r="Q4718" s="3" t="s">
        <v>681</v>
      </c>
      <c r="R4718" s="78"/>
    </row>
    <row r="4719" spans="1:18" x14ac:dyDescent="0.2">
      <c r="A4719" s="67" t="s">
        <v>468</v>
      </c>
      <c r="B4719" s="60" t="s">
        <v>299</v>
      </c>
      <c r="C4719" s="78" t="s">
        <v>741</v>
      </c>
      <c r="D4719" s="78">
        <v>28797</v>
      </c>
      <c r="E4719" s="78">
        <v>110</v>
      </c>
      <c r="F4719" s="78">
        <v>26848</v>
      </c>
      <c r="G4719" s="78">
        <v>133</v>
      </c>
      <c r="H4719" s="78">
        <f t="shared" si="297"/>
        <v>243</v>
      </c>
      <c r="I4719" s="74">
        <v>0.45267489711934156</v>
      </c>
      <c r="J4719" s="74">
        <v>0.54732510288065839</v>
      </c>
      <c r="K4719" s="75">
        <f t="shared" si="294"/>
        <v>7.9007416551635914E-2</v>
      </c>
      <c r="L4719" s="75">
        <f t="shared" si="295"/>
        <v>0.93825934026970237</v>
      </c>
      <c r="M4719" s="76" t="str">
        <f t="shared" si="296"/>
        <v>-</v>
      </c>
      <c r="N4719" s="76" t="str">
        <f t="shared" si="296"/>
        <v>-</v>
      </c>
      <c r="O4719" s="3" t="s">
        <v>682</v>
      </c>
      <c r="P4719" s="3" t="s">
        <v>797</v>
      </c>
      <c r="Q4719" s="3" t="s">
        <v>681</v>
      </c>
      <c r="R4719" s="78"/>
    </row>
    <row r="4720" spans="1:18" x14ac:dyDescent="0.2">
      <c r="A4720" s="67" t="s">
        <v>468</v>
      </c>
      <c r="B4720" s="60" t="s">
        <v>299</v>
      </c>
      <c r="C4720" s="78" t="s">
        <v>742</v>
      </c>
      <c r="D4720" s="78">
        <v>28797</v>
      </c>
      <c r="E4720" s="78">
        <v>134</v>
      </c>
      <c r="F4720" s="78">
        <v>26848</v>
      </c>
      <c r="G4720" s="78">
        <v>128</v>
      </c>
      <c r="H4720" s="78">
        <f t="shared" si="297"/>
        <v>262</v>
      </c>
      <c r="I4720" s="74">
        <v>0.51145038167938928</v>
      </c>
      <c r="J4720" s="74">
        <v>0.48854961832061067</v>
      </c>
      <c r="K4720" s="75">
        <f t="shared" si="294"/>
        <v>0.66725605765355178</v>
      </c>
      <c r="L4720" s="75">
        <f t="shared" si="295"/>
        <v>0.37873241660787854</v>
      </c>
      <c r="M4720" s="76" t="str">
        <f t="shared" si="296"/>
        <v>-</v>
      </c>
      <c r="N4720" s="76" t="str">
        <f t="shared" si="296"/>
        <v>-</v>
      </c>
      <c r="O4720" s="3" t="s">
        <v>682</v>
      </c>
      <c r="P4720" s="3" t="s">
        <v>797</v>
      </c>
      <c r="Q4720" s="3" t="s">
        <v>681</v>
      </c>
      <c r="R4720" s="78"/>
    </row>
    <row r="4721" spans="1:18" x14ac:dyDescent="0.2">
      <c r="A4721" s="67" t="s">
        <v>468</v>
      </c>
      <c r="B4721" s="60" t="s">
        <v>299</v>
      </c>
      <c r="C4721" s="78" t="s">
        <v>743</v>
      </c>
      <c r="D4721" s="78">
        <v>28797</v>
      </c>
      <c r="E4721" s="78">
        <v>105</v>
      </c>
      <c r="F4721" s="78">
        <v>26848</v>
      </c>
      <c r="G4721" s="78">
        <v>153</v>
      </c>
      <c r="H4721" s="78">
        <f t="shared" si="297"/>
        <v>258</v>
      </c>
      <c r="I4721" s="74">
        <v>0.40697674418604651</v>
      </c>
      <c r="J4721" s="74">
        <v>0.59302325581395354</v>
      </c>
      <c r="K4721" s="75">
        <f t="shared" si="294"/>
        <v>1.6767672104257769E-3</v>
      </c>
      <c r="L4721" s="75">
        <f t="shared" si="295"/>
        <v>0.99888923554956532</v>
      </c>
      <c r="M4721" s="76" t="str">
        <f t="shared" si="296"/>
        <v>-</v>
      </c>
      <c r="N4721" s="76" t="str">
        <f t="shared" si="296"/>
        <v>-</v>
      </c>
      <c r="O4721" s="3" t="s">
        <v>682</v>
      </c>
      <c r="P4721" s="3" t="s">
        <v>797</v>
      </c>
      <c r="Q4721" s="3" t="s">
        <v>681</v>
      </c>
      <c r="R4721" s="78"/>
    </row>
    <row r="4722" spans="1:18" x14ac:dyDescent="0.2">
      <c r="A4722" s="67" t="s">
        <v>468</v>
      </c>
      <c r="B4722" s="60" t="s">
        <v>299</v>
      </c>
      <c r="C4722" s="78" t="s">
        <v>744</v>
      </c>
      <c r="D4722" s="78">
        <v>28797</v>
      </c>
      <c r="E4722" s="78">
        <v>117</v>
      </c>
      <c r="F4722" s="78">
        <v>26848</v>
      </c>
      <c r="G4722" s="78">
        <v>130</v>
      </c>
      <c r="H4722" s="78">
        <f t="shared" si="297"/>
        <v>247</v>
      </c>
      <c r="I4722" s="74">
        <v>0.47368421052631576</v>
      </c>
      <c r="J4722" s="74">
        <v>0.52631578947368418</v>
      </c>
      <c r="K4722" s="75">
        <f t="shared" si="294"/>
        <v>0.22260266508406304</v>
      </c>
      <c r="L4722" s="75">
        <f t="shared" si="295"/>
        <v>0.81346430347407839</v>
      </c>
      <c r="M4722" s="76" t="str">
        <f t="shared" si="296"/>
        <v>-</v>
      </c>
      <c r="N4722" s="76" t="str">
        <f t="shared" si="296"/>
        <v>-</v>
      </c>
      <c r="O4722" s="3" t="s">
        <v>682</v>
      </c>
      <c r="P4722" s="3" t="s">
        <v>797</v>
      </c>
      <c r="Q4722" s="3" t="s">
        <v>681</v>
      </c>
      <c r="R4722" s="78"/>
    </row>
    <row r="4723" spans="1:18" x14ac:dyDescent="0.2">
      <c r="A4723" s="67" t="s">
        <v>468</v>
      </c>
      <c r="B4723" s="60" t="s">
        <v>299</v>
      </c>
      <c r="C4723" s="78" t="s">
        <v>745</v>
      </c>
      <c r="D4723" s="78">
        <v>28797</v>
      </c>
      <c r="E4723" s="78">
        <v>146</v>
      </c>
      <c r="F4723" s="78">
        <v>26848</v>
      </c>
      <c r="G4723" s="78">
        <v>139</v>
      </c>
      <c r="H4723" s="78">
        <f t="shared" si="297"/>
        <v>285</v>
      </c>
      <c r="I4723" s="74">
        <v>0.512280701754386</v>
      </c>
      <c r="J4723" s="74">
        <v>0.48771929824561405</v>
      </c>
      <c r="K4723" s="75">
        <f t="shared" si="294"/>
        <v>0.68216837298007027</v>
      </c>
      <c r="L4723" s="75">
        <f t="shared" si="295"/>
        <v>0.36117568416363616</v>
      </c>
      <c r="M4723" s="76" t="str">
        <f t="shared" si="296"/>
        <v>-</v>
      </c>
      <c r="N4723" s="76" t="str">
        <f t="shared" si="296"/>
        <v>-</v>
      </c>
      <c r="O4723" s="3" t="s">
        <v>682</v>
      </c>
      <c r="P4723" s="3" t="s">
        <v>797</v>
      </c>
      <c r="Q4723" s="3" t="s">
        <v>681</v>
      </c>
      <c r="R4723" s="78"/>
    </row>
    <row r="4724" spans="1:18" x14ac:dyDescent="0.2">
      <c r="A4724" s="67" t="s">
        <v>468</v>
      </c>
      <c r="B4724" s="60" t="s">
        <v>299</v>
      </c>
      <c r="C4724" s="78" t="s">
        <v>746</v>
      </c>
      <c r="D4724" s="78">
        <v>28797</v>
      </c>
      <c r="E4724" s="78">
        <v>132</v>
      </c>
      <c r="F4724" s="78">
        <v>26848</v>
      </c>
      <c r="G4724" s="78">
        <v>132</v>
      </c>
      <c r="H4724" s="78">
        <f t="shared" si="297"/>
        <v>264</v>
      </c>
      <c r="I4724" s="74">
        <v>0.5</v>
      </c>
      <c r="J4724" s="74">
        <v>0.5</v>
      </c>
      <c r="K4724" s="75">
        <f t="shared" si="294"/>
        <v>0.52452995997937268</v>
      </c>
      <c r="L4724" s="75">
        <f t="shared" si="295"/>
        <v>0.52452995997937268</v>
      </c>
      <c r="M4724" s="76" t="str">
        <f t="shared" si="296"/>
        <v>-</v>
      </c>
      <c r="N4724" s="76" t="str">
        <f t="shared" si="296"/>
        <v>-</v>
      </c>
      <c r="O4724" s="3" t="s">
        <v>682</v>
      </c>
      <c r="P4724" s="3" t="s">
        <v>797</v>
      </c>
      <c r="Q4724" s="3" t="s">
        <v>681</v>
      </c>
      <c r="R4724" s="78"/>
    </row>
    <row r="4725" spans="1:18" x14ac:dyDescent="0.2">
      <c r="A4725" s="67" t="s">
        <v>468</v>
      </c>
      <c r="B4725" s="60" t="s">
        <v>299</v>
      </c>
      <c r="C4725" s="78" t="s">
        <v>747</v>
      </c>
      <c r="D4725" s="78">
        <v>28797</v>
      </c>
      <c r="E4725" s="78">
        <v>96</v>
      </c>
      <c r="F4725" s="78">
        <v>26848</v>
      </c>
      <c r="G4725" s="78">
        <v>73</v>
      </c>
      <c r="H4725" s="78">
        <f t="shared" si="297"/>
        <v>169</v>
      </c>
      <c r="I4725" s="74">
        <v>0.56804733727810652</v>
      </c>
      <c r="J4725" s="74">
        <v>0.43195266272189348</v>
      </c>
      <c r="K4725" s="75">
        <f t="shared" si="294"/>
        <v>0.96772461982911206</v>
      </c>
      <c r="L4725" s="75">
        <f t="shared" si="295"/>
        <v>4.5145257729261555E-2</v>
      </c>
      <c r="M4725" s="76" t="str">
        <f t="shared" si="296"/>
        <v>-</v>
      </c>
      <c r="N4725" s="76" t="str">
        <f t="shared" si="296"/>
        <v>-</v>
      </c>
      <c r="O4725" s="3" t="s">
        <v>682</v>
      </c>
      <c r="P4725" s="3" t="s">
        <v>797</v>
      </c>
      <c r="Q4725" s="3" t="s">
        <v>681</v>
      </c>
      <c r="R4725" s="78"/>
    </row>
    <row r="4726" spans="1:18" x14ac:dyDescent="0.2">
      <c r="A4726" s="67" t="s">
        <v>468</v>
      </c>
      <c r="B4726" s="60" t="s">
        <v>299</v>
      </c>
      <c r="C4726" s="78" t="s">
        <v>748</v>
      </c>
      <c r="D4726" s="78">
        <v>28797</v>
      </c>
      <c r="E4726" s="78">
        <v>99</v>
      </c>
      <c r="F4726" s="78">
        <v>26848</v>
      </c>
      <c r="G4726" s="78">
        <v>98</v>
      </c>
      <c r="H4726" s="78">
        <f t="shared" si="297"/>
        <v>197</v>
      </c>
      <c r="I4726" s="74">
        <v>0.5025380710659898</v>
      </c>
      <c r="J4726" s="74">
        <v>0.49746192893401014</v>
      </c>
      <c r="K4726" s="75">
        <f t="shared" si="294"/>
        <v>0.55663163719523279</v>
      </c>
      <c r="L4726" s="75">
        <f t="shared" si="295"/>
        <v>0.50000000000000078</v>
      </c>
      <c r="M4726" s="76" t="str">
        <f t="shared" si="296"/>
        <v>-</v>
      </c>
      <c r="N4726" s="76" t="str">
        <f t="shared" si="296"/>
        <v>-</v>
      </c>
      <c r="O4726" s="3" t="s">
        <v>682</v>
      </c>
      <c r="P4726" s="3" t="s">
        <v>797</v>
      </c>
      <c r="Q4726" s="3" t="s">
        <v>681</v>
      </c>
      <c r="R4726" s="78"/>
    </row>
    <row r="4727" spans="1:18" x14ac:dyDescent="0.2">
      <c r="A4727" s="67" t="s">
        <v>468</v>
      </c>
      <c r="B4727" s="60" t="s">
        <v>299</v>
      </c>
      <c r="C4727" s="78" t="s">
        <v>749</v>
      </c>
      <c r="D4727" s="78">
        <v>28797</v>
      </c>
      <c r="E4727" s="78">
        <v>101</v>
      </c>
      <c r="F4727" s="78">
        <v>26848</v>
      </c>
      <c r="G4727" s="78">
        <v>101</v>
      </c>
      <c r="H4727" s="78">
        <f t="shared" si="297"/>
        <v>202</v>
      </c>
      <c r="I4727" s="74">
        <v>0.5</v>
      </c>
      <c r="J4727" s="74">
        <v>0.5</v>
      </c>
      <c r="K4727" s="75">
        <f t="shared" si="294"/>
        <v>0.52803476307143682</v>
      </c>
      <c r="L4727" s="75">
        <f t="shared" si="295"/>
        <v>0.52803476307143682</v>
      </c>
      <c r="M4727" s="76" t="str">
        <f t="shared" si="296"/>
        <v>-</v>
      </c>
      <c r="N4727" s="76" t="str">
        <f t="shared" si="296"/>
        <v>-</v>
      </c>
      <c r="O4727" s="3" t="s">
        <v>682</v>
      </c>
      <c r="P4727" s="3" t="s">
        <v>797</v>
      </c>
      <c r="Q4727" s="3" t="s">
        <v>681</v>
      </c>
      <c r="R4727" s="78"/>
    </row>
    <row r="4728" spans="1:18" x14ac:dyDescent="0.2">
      <c r="A4728" s="67" t="s">
        <v>468</v>
      </c>
      <c r="B4728" s="60" t="s">
        <v>299</v>
      </c>
      <c r="C4728" s="78" t="s">
        <v>750</v>
      </c>
      <c r="D4728" s="78">
        <v>28797</v>
      </c>
      <c r="E4728" s="78">
        <v>46</v>
      </c>
      <c r="F4728" s="78">
        <v>26848</v>
      </c>
      <c r="G4728" s="78">
        <v>46</v>
      </c>
      <c r="H4728" s="78">
        <f t="shared" si="297"/>
        <v>92</v>
      </c>
      <c r="I4728" s="74">
        <v>0.5</v>
      </c>
      <c r="J4728" s="74">
        <v>0.5</v>
      </c>
      <c r="K4728" s="75">
        <f t="shared" si="294"/>
        <v>0.54147974017376432</v>
      </c>
      <c r="L4728" s="75">
        <f t="shared" si="295"/>
        <v>0.54147974017376432</v>
      </c>
      <c r="M4728" s="76" t="str">
        <f t="shared" si="296"/>
        <v>-</v>
      </c>
      <c r="N4728" s="76" t="str">
        <f t="shared" si="296"/>
        <v>-</v>
      </c>
      <c r="O4728" s="3" t="s">
        <v>682</v>
      </c>
      <c r="P4728" s="3" t="s">
        <v>797</v>
      </c>
      <c r="Q4728" s="3" t="s">
        <v>681</v>
      </c>
      <c r="R4728" s="78"/>
    </row>
    <row r="4729" spans="1:18" x14ac:dyDescent="0.2">
      <c r="A4729" s="67" t="s">
        <v>468</v>
      </c>
      <c r="B4729" s="60" t="s">
        <v>299</v>
      </c>
      <c r="C4729" s="78" t="s">
        <v>751</v>
      </c>
      <c r="D4729" s="78">
        <v>28797</v>
      </c>
      <c r="E4729" s="78">
        <v>105</v>
      </c>
      <c r="F4729" s="78">
        <v>26848</v>
      </c>
      <c r="G4729" s="78">
        <v>84</v>
      </c>
      <c r="H4729" s="78">
        <f t="shared" si="297"/>
        <v>189</v>
      </c>
      <c r="I4729" s="74">
        <v>0.55555555555555558</v>
      </c>
      <c r="J4729" s="74">
        <v>0.44444444444444442</v>
      </c>
      <c r="K4729" s="75">
        <f t="shared" si="294"/>
        <v>0.94535217550805917</v>
      </c>
      <c r="L4729" s="75">
        <f t="shared" si="295"/>
        <v>7.2765313936078879E-2</v>
      </c>
      <c r="M4729" s="76" t="str">
        <f t="shared" si="296"/>
        <v>-</v>
      </c>
      <c r="N4729" s="76" t="str">
        <f t="shared" si="296"/>
        <v>-</v>
      </c>
      <c r="O4729" s="3" t="s">
        <v>682</v>
      </c>
      <c r="P4729" s="3" t="s">
        <v>797</v>
      </c>
      <c r="Q4729" s="3" t="s">
        <v>681</v>
      </c>
      <c r="R4729" s="78"/>
    </row>
    <row r="4730" spans="1:18" x14ac:dyDescent="0.2">
      <c r="A4730" s="67" t="s">
        <v>468</v>
      </c>
      <c r="B4730" s="60" t="s">
        <v>299</v>
      </c>
      <c r="C4730" s="78" t="s">
        <v>752</v>
      </c>
      <c r="D4730" s="78">
        <v>28797</v>
      </c>
      <c r="E4730" s="78">
        <v>38</v>
      </c>
      <c r="F4730" s="78">
        <v>26848</v>
      </c>
      <c r="G4730" s="78">
        <v>29</v>
      </c>
      <c r="H4730" s="78">
        <f t="shared" si="297"/>
        <v>67</v>
      </c>
      <c r="I4730" s="74">
        <v>0.56716417910447758</v>
      </c>
      <c r="J4730" s="74">
        <v>0.43283582089552236</v>
      </c>
      <c r="K4730" s="75">
        <f t="shared" si="294"/>
        <v>0.88922563517759445</v>
      </c>
      <c r="L4730" s="75">
        <f t="shared" si="295"/>
        <v>0.16421603134859525</v>
      </c>
      <c r="M4730" s="76" t="str">
        <f t="shared" si="296"/>
        <v>-</v>
      </c>
      <c r="N4730" s="76" t="str">
        <f t="shared" si="296"/>
        <v>-</v>
      </c>
      <c r="O4730" s="3" t="s">
        <v>682</v>
      </c>
      <c r="P4730" s="3" t="s">
        <v>797</v>
      </c>
      <c r="Q4730" s="3" t="s">
        <v>681</v>
      </c>
      <c r="R4730" s="78"/>
    </row>
    <row r="4731" spans="1:18" x14ac:dyDescent="0.2">
      <c r="A4731" s="67" t="s">
        <v>468</v>
      </c>
      <c r="B4731" s="60" t="s">
        <v>299</v>
      </c>
      <c r="C4731" s="78" t="s">
        <v>753</v>
      </c>
      <c r="D4731" s="78">
        <v>28797</v>
      </c>
      <c r="E4731" s="78">
        <v>72</v>
      </c>
      <c r="F4731" s="78">
        <v>26848</v>
      </c>
      <c r="G4731" s="78">
        <v>12</v>
      </c>
      <c r="H4731" s="78">
        <f t="shared" si="297"/>
        <v>84</v>
      </c>
      <c r="I4731" s="74">
        <v>0.8571428571428571</v>
      </c>
      <c r="J4731" s="74">
        <v>0.14285714285714285</v>
      </c>
      <c r="K4731" s="75">
        <f t="shared" si="294"/>
        <v>0.99999999999887546</v>
      </c>
      <c r="L4731" s="75">
        <f t="shared" si="295"/>
        <v>6.9661425507545381E-12</v>
      </c>
      <c r="M4731" s="76" t="str">
        <f t="shared" si="296"/>
        <v>-</v>
      </c>
      <c r="N4731" s="76" t="str">
        <f t="shared" si="296"/>
        <v>sig</v>
      </c>
      <c r="O4731" s="3" t="s">
        <v>682</v>
      </c>
      <c r="P4731" s="3" t="s">
        <v>797</v>
      </c>
      <c r="Q4731" s="3" t="s">
        <v>681</v>
      </c>
      <c r="R4731" s="78"/>
    </row>
    <row r="4732" spans="1:18" x14ac:dyDescent="0.2">
      <c r="A4732" s="67" t="s">
        <v>469</v>
      </c>
      <c r="B4732" s="60" t="s">
        <v>299</v>
      </c>
      <c r="C4732" s="78" t="s">
        <v>754</v>
      </c>
      <c r="D4732" s="78">
        <v>28797</v>
      </c>
      <c r="E4732" s="78">
        <v>220</v>
      </c>
      <c r="F4732" s="78">
        <v>26848</v>
      </c>
      <c r="G4732" s="78">
        <v>205</v>
      </c>
      <c r="H4732" s="78">
        <f t="shared" si="297"/>
        <v>425</v>
      </c>
      <c r="I4732" s="74">
        <v>0.51764705882352946</v>
      </c>
      <c r="J4732" s="74">
        <v>0.4823529411764706</v>
      </c>
      <c r="K4732" s="75">
        <f t="shared" si="294"/>
        <v>0.78114114533497681</v>
      </c>
      <c r="L4732" s="75">
        <f t="shared" si="295"/>
        <v>0.24856020434469503</v>
      </c>
      <c r="M4732" s="76" t="str">
        <f t="shared" si="296"/>
        <v>-</v>
      </c>
      <c r="N4732" s="76" t="str">
        <f t="shared" si="296"/>
        <v>-</v>
      </c>
      <c r="O4732" s="3" t="s">
        <v>682</v>
      </c>
      <c r="P4732" s="3" t="s">
        <v>797</v>
      </c>
      <c r="Q4732" s="3" t="s">
        <v>681</v>
      </c>
      <c r="R4732" s="78"/>
    </row>
    <row r="4733" spans="1:18" x14ac:dyDescent="0.2">
      <c r="A4733" s="67" t="s">
        <v>469</v>
      </c>
      <c r="B4733" s="60" t="s">
        <v>299</v>
      </c>
      <c r="C4733" s="78" t="s">
        <v>755</v>
      </c>
      <c r="D4733" s="78">
        <v>28797</v>
      </c>
      <c r="E4733" s="78">
        <v>164</v>
      </c>
      <c r="F4733" s="78">
        <v>26848</v>
      </c>
      <c r="G4733" s="78">
        <v>212</v>
      </c>
      <c r="H4733" s="78">
        <f t="shared" si="297"/>
        <v>376</v>
      </c>
      <c r="I4733" s="74">
        <v>0.43617021276595747</v>
      </c>
      <c r="J4733" s="74">
        <v>0.56382978723404253</v>
      </c>
      <c r="K4733" s="75">
        <f t="shared" si="294"/>
        <v>7.6232019754540374E-3</v>
      </c>
      <c r="L4733" s="75">
        <f t="shared" si="295"/>
        <v>0.9942971318087741</v>
      </c>
      <c r="M4733" s="76" t="str">
        <f t="shared" si="296"/>
        <v>-</v>
      </c>
      <c r="N4733" s="76" t="str">
        <f t="shared" si="296"/>
        <v>-</v>
      </c>
      <c r="O4733" s="3" t="s">
        <v>682</v>
      </c>
      <c r="P4733" s="3" t="s">
        <v>797</v>
      </c>
      <c r="Q4733" s="3" t="s">
        <v>681</v>
      </c>
      <c r="R4733" s="78"/>
    </row>
    <row r="4734" spans="1:18" x14ac:dyDescent="0.2">
      <c r="A4734" s="67" t="s">
        <v>469</v>
      </c>
      <c r="B4734" s="60" t="s">
        <v>299</v>
      </c>
      <c r="C4734" s="78" t="s">
        <v>756</v>
      </c>
      <c r="D4734" s="78">
        <v>28797</v>
      </c>
      <c r="E4734" s="78">
        <v>171</v>
      </c>
      <c r="F4734" s="78">
        <v>26848</v>
      </c>
      <c r="G4734" s="78">
        <v>187</v>
      </c>
      <c r="H4734" s="78">
        <f t="shared" si="297"/>
        <v>358</v>
      </c>
      <c r="I4734" s="74">
        <v>0.47765363128491622</v>
      </c>
      <c r="J4734" s="74">
        <v>0.52234636871508378</v>
      </c>
      <c r="K4734" s="75">
        <f t="shared" si="294"/>
        <v>0.21397475951502662</v>
      </c>
      <c r="L4734" s="75">
        <f t="shared" si="295"/>
        <v>0.81552363807497885</v>
      </c>
      <c r="M4734" s="76" t="str">
        <f t="shared" si="296"/>
        <v>-</v>
      </c>
      <c r="N4734" s="76" t="str">
        <f t="shared" si="296"/>
        <v>-</v>
      </c>
      <c r="O4734" s="3" t="s">
        <v>682</v>
      </c>
      <c r="P4734" s="3" t="s">
        <v>797</v>
      </c>
      <c r="Q4734" s="3" t="s">
        <v>681</v>
      </c>
      <c r="R4734" s="78"/>
    </row>
    <row r="4735" spans="1:18" x14ac:dyDescent="0.2">
      <c r="A4735" s="67" t="s">
        <v>469</v>
      </c>
      <c r="B4735" s="60" t="s">
        <v>299</v>
      </c>
      <c r="C4735" s="78" t="s">
        <v>757</v>
      </c>
      <c r="D4735" s="78">
        <v>28797</v>
      </c>
      <c r="E4735" s="78">
        <v>159</v>
      </c>
      <c r="F4735" s="78">
        <v>26848</v>
      </c>
      <c r="G4735" s="78">
        <v>175</v>
      </c>
      <c r="H4735" s="78">
        <f t="shared" si="297"/>
        <v>334</v>
      </c>
      <c r="I4735" s="74">
        <v>0.47604790419161674</v>
      </c>
      <c r="J4735" s="74">
        <v>0.5239520958083832</v>
      </c>
      <c r="K4735" s="75">
        <f t="shared" si="294"/>
        <v>0.20590978704347532</v>
      </c>
      <c r="L4735" s="75">
        <f t="shared" si="295"/>
        <v>0.82385753197237466</v>
      </c>
      <c r="M4735" s="76" t="str">
        <f t="shared" si="296"/>
        <v>-</v>
      </c>
      <c r="N4735" s="76" t="str">
        <f t="shared" si="296"/>
        <v>-</v>
      </c>
      <c r="O4735" s="3" t="s">
        <v>682</v>
      </c>
      <c r="P4735" s="3" t="s">
        <v>797</v>
      </c>
      <c r="Q4735" s="3" t="s">
        <v>681</v>
      </c>
      <c r="R4735" s="78"/>
    </row>
    <row r="4736" spans="1:18" x14ac:dyDescent="0.2">
      <c r="A4736" s="67" t="s">
        <v>469</v>
      </c>
      <c r="B4736" s="60" t="s">
        <v>299</v>
      </c>
      <c r="C4736" s="78" t="s">
        <v>758</v>
      </c>
      <c r="D4736" s="78">
        <v>28797</v>
      </c>
      <c r="E4736" s="78">
        <v>134</v>
      </c>
      <c r="F4736" s="78">
        <v>26848</v>
      </c>
      <c r="G4736" s="78">
        <v>179</v>
      </c>
      <c r="H4736" s="78">
        <f t="shared" si="297"/>
        <v>313</v>
      </c>
      <c r="I4736" s="74">
        <v>0.4281150159744409</v>
      </c>
      <c r="J4736" s="74">
        <v>0.5718849840255591</v>
      </c>
      <c r="K4736" s="75">
        <f t="shared" si="294"/>
        <v>6.3784687881914687E-3</v>
      </c>
      <c r="L4736" s="75">
        <f t="shared" si="295"/>
        <v>0.99539408801416429</v>
      </c>
      <c r="M4736" s="76" t="str">
        <f t="shared" si="296"/>
        <v>-</v>
      </c>
      <c r="N4736" s="76" t="str">
        <f t="shared" si="296"/>
        <v>-</v>
      </c>
      <c r="O4736" s="3" t="s">
        <v>682</v>
      </c>
      <c r="P4736" s="3" t="s">
        <v>797</v>
      </c>
      <c r="Q4736" s="3" t="s">
        <v>681</v>
      </c>
      <c r="R4736" s="78"/>
    </row>
    <row r="4737" spans="1:18" x14ac:dyDescent="0.2">
      <c r="A4737" s="67" t="s">
        <v>469</v>
      </c>
      <c r="B4737" s="60" t="s">
        <v>299</v>
      </c>
      <c r="C4737" s="78" t="s">
        <v>759</v>
      </c>
      <c r="D4737" s="78">
        <v>28797</v>
      </c>
      <c r="E4737" s="78">
        <v>143</v>
      </c>
      <c r="F4737" s="78">
        <v>26848</v>
      </c>
      <c r="G4737" s="78">
        <v>195</v>
      </c>
      <c r="H4737" s="78">
        <f t="shared" si="297"/>
        <v>338</v>
      </c>
      <c r="I4737" s="74">
        <v>0.42307692307692307</v>
      </c>
      <c r="J4737" s="74">
        <v>0.57692307692307687</v>
      </c>
      <c r="K4737" s="75">
        <f t="shared" si="294"/>
        <v>2.729263278442925E-3</v>
      </c>
      <c r="L4737" s="75">
        <f t="shared" si="295"/>
        <v>0.99806187987053763</v>
      </c>
      <c r="M4737" s="76" t="str">
        <f t="shared" si="296"/>
        <v>-</v>
      </c>
      <c r="N4737" s="76" t="str">
        <f t="shared" si="296"/>
        <v>-</v>
      </c>
      <c r="O4737" s="3" t="s">
        <v>682</v>
      </c>
      <c r="P4737" s="3" t="s">
        <v>797</v>
      </c>
      <c r="Q4737" s="3" t="s">
        <v>681</v>
      </c>
      <c r="R4737" s="78"/>
    </row>
    <row r="4738" spans="1:18" x14ac:dyDescent="0.2">
      <c r="A4738" s="67" t="s">
        <v>469</v>
      </c>
      <c r="B4738" s="60" t="s">
        <v>299</v>
      </c>
      <c r="C4738" s="78" t="s">
        <v>760</v>
      </c>
      <c r="D4738" s="78">
        <v>28797</v>
      </c>
      <c r="E4738" s="78">
        <v>186</v>
      </c>
      <c r="F4738" s="78">
        <v>26848</v>
      </c>
      <c r="G4738" s="78">
        <v>161</v>
      </c>
      <c r="H4738" s="78">
        <f t="shared" si="297"/>
        <v>347</v>
      </c>
      <c r="I4738" s="74">
        <v>0.53602305475504319</v>
      </c>
      <c r="J4738" s="74">
        <v>0.46397694524495675</v>
      </c>
      <c r="K4738" s="75">
        <f t="shared" ref="K4738:K4801" si="298">BINOMDIST(E4738,H4738,0.5,TRUE)</f>
        <v>0.91865335663383896</v>
      </c>
      <c r="L4738" s="75">
        <f t="shared" ref="L4738:L4801" si="299">BINOMDIST(G4738,H4738,0.5,TRUE)</f>
        <v>9.8770164073853389E-2</v>
      </c>
      <c r="M4738" s="76" t="str">
        <f t="shared" ref="M4738:N4801" si="300">IF(K4738&lt;(0.05/5830),"sig","-")</f>
        <v>-</v>
      </c>
      <c r="N4738" s="76" t="str">
        <f t="shared" si="300"/>
        <v>-</v>
      </c>
      <c r="O4738" s="3" t="s">
        <v>682</v>
      </c>
      <c r="P4738" s="3" t="s">
        <v>797</v>
      </c>
      <c r="Q4738" s="3" t="s">
        <v>681</v>
      </c>
      <c r="R4738" s="78"/>
    </row>
    <row r="4739" spans="1:18" x14ac:dyDescent="0.2">
      <c r="A4739" s="67" t="s">
        <v>469</v>
      </c>
      <c r="B4739" s="60" t="s">
        <v>299</v>
      </c>
      <c r="C4739" s="78" t="s">
        <v>761</v>
      </c>
      <c r="D4739" s="78">
        <v>28797</v>
      </c>
      <c r="E4739" s="78">
        <v>134</v>
      </c>
      <c r="F4739" s="78">
        <v>26848</v>
      </c>
      <c r="G4739" s="78">
        <v>182</v>
      </c>
      <c r="H4739" s="78">
        <f t="shared" si="297"/>
        <v>316</v>
      </c>
      <c r="I4739" s="74">
        <v>0.42405063291139239</v>
      </c>
      <c r="J4739" s="74">
        <v>0.57594936708860756</v>
      </c>
      <c r="K4739" s="75">
        <f t="shared" si="298"/>
        <v>4.0464929501995289E-3</v>
      </c>
      <c r="L4739" s="75">
        <f t="shared" si="299"/>
        <v>0.99712143214646543</v>
      </c>
      <c r="M4739" s="76" t="str">
        <f t="shared" si="300"/>
        <v>-</v>
      </c>
      <c r="N4739" s="76" t="str">
        <f t="shared" si="300"/>
        <v>-</v>
      </c>
      <c r="O4739" s="3" t="s">
        <v>682</v>
      </c>
      <c r="P4739" s="3" t="s">
        <v>797</v>
      </c>
      <c r="Q4739" s="3" t="s">
        <v>681</v>
      </c>
      <c r="R4739" s="78"/>
    </row>
    <row r="4740" spans="1:18" x14ac:dyDescent="0.2">
      <c r="A4740" s="67" t="s">
        <v>469</v>
      </c>
      <c r="B4740" s="60" t="s">
        <v>299</v>
      </c>
      <c r="C4740" s="78" t="s">
        <v>762</v>
      </c>
      <c r="D4740" s="78">
        <v>28797</v>
      </c>
      <c r="E4740" s="78">
        <v>121</v>
      </c>
      <c r="F4740" s="78">
        <v>26848</v>
      </c>
      <c r="G4740" s="78">
        <v>166</v>
      </c>
      <c r="H4740" s="78">
        <f t="shared" si="297"/>
        <v>287</v>
      </c>
      <c r="I4740" s="74">
        <v>0.42160278745644597</v>
      </c>
      <c r="J4740" s="74">
        <v>0.57839721254355403</v>
      </c>
      <c r="K4740" s="75">
        <f t="shared" si="298"/>
        <v>4.6394163594585119E-3</v>
      </c>
      <c r="L4740" s="75">
        <f t="shared" si="299"/>
        <v>0.99673949532479389</v>
      </c>
      <c r="M4740" s="76" t="str">
        <f t="shared" si="300"/>
        <v>-</v>
      </c>
      <c r="N4740" s="76" t="str">
        <f t="shared" si="300"/>
        <v>-</v>
      </c>
      <c r="O4740" s="3" t="s">
        <v>682</v>
      </c>
      <c r="P4740" s="3" t="s">
        <v>797</v>
      </c>
      <c r="Q4740" s="3" t="s">
        <v>681</v>
      </c>
      <c r="R4740" s="78"/>
    </row>
    <row r="4741" spans="1:18" x14ac:dyDescent="0.2">
      <c r="A4741" s="67" t="s">
        <v>469</v>
      </c>
      <c r="B4741" s="60" t="s">
        <v>299</v>
      </c>
      <c r="C4741" s="78" t="s">
        <v>741</v>
      </c>
      <c r="D4741" s="78">
        <v>28797</v>
      </c>
      <c r="E4741" s="78">
        <v>75</v>
      </c>
      <c r="F4741" s="78">
        <v>26848</v>
      </c>
      <c r="G4741" s="78">
        <v>111</v>
      </c>
      <c r="H4741" s="78">
        <f t="shared" si="297"/>
        <v>186</v>
      </c>
      <c r="I4741" s="74">
        <v>0.40322580645161288</v>
      </c>
      <c r="J4741" s="74">
        <v>0.59677419354838712</v>
      </c>
      <c r="K4741" s="75">
        <f t="shared" si="298"/>
        <v>5.0435908469035947E-3</v>
      </c>
      <c r="L4741" s="75">
        <f t="shared" si="299"/>
        <v>0.99674389837491917</v>
      </c>
      <c r="M4741" s="76" t="str">
        <f t="shared" si="300"/>
        <v>-</v>
      </c>
      <c r="N4741" s="76" t="str">
        <f t="shared" si="300"/>
        <v>-</v>
      </c>
      <c r="O4741" s="3" t="s">
        <v>682</v>
      </c>
      <c r="P4741" s="3" t="s">
        <v>797</v>
      </c>
      <c r="Q4741" s="3" t="s">
        <v>681</v>
      </c>
      <c r="R4741" s="78"/>
    </row>
    <row r="4742" spans="1:18" x14ac:dyDescent="0.2">
      <c r="A4742" s="67" t="s">
        <v>469</v>
      </c>
      <c r="B4742" s="60" t="s">
        <v>299</v>
      </c>
      <c r="C4742" s="78" t="s">
        <v>742</v>
      </c>
      <c r="D4742" s="78">
        <v>28797</v>
      </c>
      <c r="E4742" s="78">
        <v>134</v>
      </c>
      <c r="F4742" s="78">
        <v>26848</v>
      </c>
      <c r="G4742" s="78">
        <v>145</v>
      </c>
      <c r="H4742" s="78">
        <f t="shared" si="297"/>
        <v>279</v>
      </c>
      <c r="I4742" s="74">
        <v>0.48028673835125446</v>
      </c>
      <c r="J4742" s="74">
        <v>0.51971326164874554</v>
      </c>
      <c r="K4742" s="75">
        <f t="shared" si="298"/>
        <v>0.27473027445880832</v>
      </c>
      <c r="L4742" s="75">
        <f t="shared" si="299"/>
        <v>0.76371884741515861</v>
      </c>
      <c r="M4742" s="76" t="str">
        <f t="shared" si="300"/>
        <v>-</v>
      </c>
      <c r="N4742" s="76" t="str">
        <f t="shared" si="300"/>
        <v>-</v>
      </c>
      <c r="O4742" s="3" t="s">
        <v>682</v>
      </c>
      <c r="P4742" s="3" t="s">
        <v>797</v>
      </c>
      <c r="Q4742" s="3" t="s">
        <v>681</v>
      </c>
      <c r="R4742" s="78"/>
    </row>
    <row r="4743" spans="1:18" x14ac:dyDescent="0.2">
      <c r="A4743" s="67" t="s">
        <v>469</v>
      </c>
      <c r="B4743" s="60" t="s">
        <v>299</v>
      </c>
      <c r="C4743" s="78" t="s">
        <v>743</v>
      </c>
      <c r="D4743" s="78">
        <v>28797</v>
      </c>
      <c r="E4743" s="78">
        <v>117</v>
      </c>
      <c r="F4743" s="78">
        <v>26848</v>
      </c>
      <c r="G4743" s="78">
        <v>153</v>
      </c>
      <c r="H4743" s="78">
        <f t="shared" si="297"/>
        <v>270</v>
      </c>
      <c r="I4743" s="74">
        <v>0.43333333333333335</v>
      </c>
      <c r="J4743" s="74">
        <v>0.56666666666666665</v>
      </c>
      <c r="K4743" s="75">
        <f t="shared" si="298"/>
        <v>1.6488242734066131E-2</v>
      </c>
      <c r="L4743" s="75">
        <f t="shared" si="299"/>
        <v>0.98792059614692884</v>
      </c>
      <c r="M4743" s="76" t="str">
        <f t="shared" si="300"/>
        <v>-</v>
      </c>
      <c r="N4743" s="76" t="str">
        <f t="shared" si="300"/>
        <v>-</v>
      </c>
      <c r="O4743" s="3" t="s">
        <v>682</v>
      </c>
      <c r="P4743" s="3" t="s">
        <v>797</v>
      </c>
      <c r="Q4743" s="3" t="s">
        <v>681</v>
      </c>
      <c r="R4743" s="78"/>
    </row>
    <row r="4744" spans="1:18" x14ac:dyDescent="0.2">
      <c r="A4744" s="67" t="s">
        <v>469</v>
      </c>
      <c r="B4744" s="60" t="s">
        <v>299</v>
      </c>
      <c r="C4744" s="78" t="s">
        <v>744</v>
      </c>
      <c r="D4744" s="78">
        <v>28797</v>
      </c>
      <c r="E4744" s="78">
        <v>149</v>
      </c>
      <c r="F4744" s="78">
        <v>26848</v>
      </c>
      <c r="G4744" s="78">
        <v>128</v>
      </c>
      <c r="H4744" s="78">
        <f t="shared" si="297"/>
        <v>277</v>
      </c>
      <c r="I4744" s="74">
        <v>0.53790613718411551</v>
      </c>
      <c r="J4744" s="74">
        <v>0.46209386281588449</v>
      </c>
      <c r="K4744" s="75">
        <f t="shared" si="298"/>
        <v>0.90694056308217785</v>
      </c>
      <c r="L4744" s="75">
        <f t="shared" si="299"/>
        <v>0.11471223231467902</v>
      </c>
      <c r="M4744" s="76" t="str">
        <f t="shared" si="300"/>
        <v>-</v>
      </c>
      <c r="N4744" s="76" t="str">
        <f t="shared" si="300"/>
        <v>-</v>
      </c>
      <c r="O4744" s="3" t="s">
        <v>682</v>
      </c>
      <c r="P4744" s="3" t="s">
        <v>797</v>
      </c>
      <c r="Q4744" s="3" t="s">
        <v>681</v>
      </c>
      <c r="R4744" s="78"/>
    </row>
    <row r="4745" spans="1:18" x14ac:dyDescent="0.2">
      <c r="A4745" s="67" t="s">
        <v>469</v>
      </c>
      <c r="B4745" s="60" t="s">
        <v>299</v>
      </c>
      <c r="C4745" s="78" t="s">
        <v>745</v>
      </c>
      <c r="D4745" s="78">
        <v>28797</v>
      </c>
      <c r="E4745" s="78">
        <v>89</v>
      </c>
      <c r="F4745" s="78">
        <v>26848</v>
      </c>
      <c r="G4745" s="78">
        <v>126</v>
      </c>
      <c r="H4745" s="78">
        <f t="shared" si="297"/>
        <v>215</v>
      </c>
      <c r="I4745" s="74">
        <v>0.413953488372093</v>
      </c>
      <c r="J4745" s="74">
        <v>0.586046511627907</v>
      </c>
      <c r="K4745" s="75">
        <f t="shared" si="298"/>
        <v>6.9466582287317771E-3</v>
      </c>
      <c r="L4745" s="75">
        <f t="shared" si="299"/>
        <v>0.99530314231084804</v>
      </c>
      <c r="M4745" s="76" t="str">
        <f t="shared" si="300"/>
        <v>-</v>
      </c>
      <c r="N4745" s="76" t="str">
        <f t="shared" si="300"/>
        <v>-</v>
      </c>
      <c r="O4745" s="3" t="s">
        <v>682</v>
      </c>
      <c r="P4745" s="3" t="s">
        <v>797</v>
      </c>
      <c r="Q4745" s="3" t="s">
        <v>681</v>
      </c>
      <c r="R4745" s="78"/>
    </row>
    <row r="4746" spans="1:18" x14ac:dyDescent="0.2">
      <c r="A4746" s="67" t="s">
        <v>469</v>
      </c>
      <c r="B4746" s="60" t="s">
        <v>299</v>
      </c>
      <c r="C4746" s="78" t="s">
        <v>746</v>
      </c>
      <c r="D4746" s="78">
        <v>28797</v>
      </c>
      <c r="E4746" s="78">
        <v>104</v>
      </c>
      <c r="F4746" s="78">
        <v>26848</v>
      </c>
      <c r="G4746" s="78">
        <v>146</v>
      </c>
      <c r="H4746" s="78">
        <f t="shared" si="297"/>
        <v>250</v>
      </c>
      <c r="I4746" s="74">
        <v>0.41599999999999998</v>
      </c>
      <c r="J4746" s="74">
        <v>0.58399999999999996</v>
      </c>
      <c r="K4746" s="75">
        <f t="shared" si="298"/>
        <v>4.6875851648635518E-3</v>
      </c>
      <c r="L4746" s="75">
        <f t="shared" si="299"/>
        <v>0.99678898769593072</v>
      </c>
      <c r="M4746" s="76" t="str">
        <f t="shared" si="300"/>
        <v>-</v>
      </c>
      <c r="N4746" s="76" t="str">
        <f t="shared" si="300"/>
        <v>-</v>
      </c>
      <c r="O4746" s="3" t="s">
        <v>682</v>
      </c>
      <c r="P4746" s="3" t="s">
        <v>797</v>
      </c>
      <c r="Q4746" s="3" t="s">
        <v>681</v>
      </c>
      <c r="R4746" s="78"/>
    </row>
    <row r="4747" spans="1:18" x14ac:dyDescent="0.2">
      <c r="A4747" s="67" t="s">
        <v>469</v>
      </c>
      <c r="B4747" s="60" t="s">
        <v>299</v>
      </c>
      <c r="C4747" s="78" t="s">
        <v>747</v>
      </c>
      <c r="D4747" s="78">
        <v>28797</v>
      </c>
      <c r="E4747" s="78">
        <v>61</v>
      </c>
      <c r="F4747" s="78">
        <v>26848</v>
      </c>
      <c r="G4747" s="78">
        <v>67</v>
      </c>
      <c r="H4747" s="78">
        <f t="shared" si="297"/>
        <v>128</v>
      </c>
      <c r="I4747" s="74">
        <v>0.4765625</v>
      </c>
      <c r="J4747" s="74">
        <v>0.5234375</v>
      </c>
      <c r="K4747" s="75">
        <f t="shared" si="298"/>
        <v>0.32935064227032029</v>
      </c>
      <c r="L4747" s="75">
        <f t="shared" si="299"/>
        <v>0.73186564296444701</v>
      </c>
      <c r="M4747" s="76" t="str">
        <f t="shared" si="300"/>
        <v>-</v>
      </c>
      <c r="N4747" s="76" t="str">
        <f t="shared" si="300"/>
        <v>-</v>
      </c>
      <c r="O4747" s="3" t="s">
        <v>682</v>
      </c>
      <c r="P4747" s="3" t="s">
        <v>797</v>
      </c>
      <c r="Q4747" s="3" t="s">
        <v>681</v>
      </c>
      <c r="R4747" s="78"/>
    </row>
    <row r="4748" spans="1:18" x14ac:dyDescent="0.2">
      <c r="A4748" s="67" t="s">
        <v>469</v>
      </c>
      <c r="B4748" s="60" t="s">
        <v>299</v>
      </c>
      <c r="C4748" s="78" t="s">
        <v>748</v>
      </c>
      <c r="D4748" s="78">
        <v>28797</v>
      </c>
      <c r="E4748" s="78">
        <v>74</v>
      </c>
      <c r="F4748" s="78">
        <v>26848</v>
      </c>
      <c r="G4748" s="78">
        <v>114</v>
      </c>
      <c r="H4748" s="78">
        <f t="shared" si="297"/>
        <v>188</v>
      </c>
      <c r="I4748" s="74">
        <v>0.39361702127659576</v>
      </c>
      <c r="J4748" s="74">
        <v>0.6063829787234043</v>
      </c>
      <c r="K4748" s="75">
        <f t="shared" si="298"/>
        <v>2.1624014305888775E-3</v>
      </c>
      <c r="L4748" s="75">
        <f t="shared" si="299"/>
        <v>0.99865426149871661</v>
      </c>
      <c r="M4748" s="76" t="str">
        <f t="shared" si="300"/>
        <v>-</v>
      </c>
      <c r="N4748" s="76" t="str">
        <f t="shared" si="300"/>
        <v>-</v>
      </c>
      <c r="O4748" s="3" t="s">
        <v>682</v>
      </c>
      <c r="P4748" s="3" t="s">
        <v>797</v>
      </c>
      <c r="Q4748" s="3" t="s">
        <v>681</v>
      </c>
      <c r="R4748" s="78"/>
    </row>
    <row r="4749" spans="1:18" x14ac:dyDescent="0.2">
      <c r="A4749" s="67" t="s">
        <v>469</v>
      </c>
      <c r="B4749" s="60" t="s">
        <v>299</v>
      </c>
      <c r="C4749" s="78" t="s">
        <v>749</v>
      </c>
      <c r="D4749" s="78">
        <v>28797</v>
      </c>
      <c r="E4749" s="78">
        <v>77</v>
      </c>
      <c r="F4749" s="78">
        <v>26848</v>
      </c>
      <c r="G4749" s="78">
        <v>106</v>
      </c>
      <c r="H4749" s="78">
        <f t="shared" si="297"/>
        <v>183</v>
      </c>
      <c r="I4749" s="74">
        <v>0.42076502732240439</v>
      </c>
      <c r="J4749" s="74">
        <v>0.57923497267759561</v>
      </c>
      <c r="K4749" s="75">
        <f t="shared" si="298"/>
        <v>1.9089091498633574E-2</v>
      </c>
      <c r="L4749" s="75">
        <f t="shared" si="299"/>
        <v>0.98684666806269483</v>
      </c>
      <c r="M4749" s="76" t="str">
        <f t="shared" si="300"/>
        <v>-</v>
      </c>
      <c r="N4749" s="76" t="str">
        <f t="shared" si="300"/>
        <v>-</v>
      </c>
      <c r="O4749" s="3" t="s">
        <v>682</v>
      </c>
      <c r="P4749" s="3" t="s">
        <v>797</v>
      </c>
      <c r="Q4749" s="3" t="s">
        <v>681</v>
      </c>
      <c r="R4749" s="78"/>
    </row>
    <row r="4750" spans="1:18" x14ac:dyDescent="0.2">
      <c r="A4750" s="67" t="s">
        <v>469</v>
      </c>
      <c r="B4750" s="60" t="s">
        <v>299</v>
      </c>
      <c r="C4750" s="78" t="s">
        <v>750</v>
      </c>
      <c r="D4750" s="78">
        <v>28797</v>
      </c>
      <c r="E4750" s="78">
        <v>58</v>
      </c>
      <c r="F4750" s="78">
        <v>26848</v>
      </c>
      <c r="G4750" s="78">
        <v>30</v>
      </c>
      <c r="H4750" s="78">
        <f t="shared" si="297"/>
        <v>88</v>
      </c>
      <c r="I4750" s="74">
        <v>0.65909090909090906</v>
      </c>
      <c r="J4750" s="74">
        <v>0.34090909090909088</v>
      </c>
      <c r="K4750" s="75">
        <f t="shared" si="298"/>
        <v>0.99908798567718637</v>
      </c>
      <c r="L4750" s="75">
        <f t="shared" si="299"/>
        <v>1.8732546734906142E-3</v>
      </c>
      <c r="M4750" s="76" t="str">
        <f t="shared" si="300"/>
        <v>-</v>
      </c>
      <c r="N4750" s="76" t="str">
        <f t="shared" si="300"/>
        <v>-</v>
      </c>
      <c r="O4750" s="3" t="s">
        <v>682</v>
      </c>
      <c r="P4750" s="3" t="s">
        <v>797</v>
      </c>
      <c r="Q4750" s="3" t="s">
        <v>681</v>
      </c>
      <c r="R4750" s="78"/>
    </row>
    <row r="4751" spans="1:18" x14ac:dyDescent="0.2">
      <c r="A4751" s="67" t="s">
        <v>469</v>
      </c>
      <c r="B4751" s="60" t="s">
        <v>299</v>
      </c>
      <c r="C4751" s="78" t="s">
        <v>751</v>
      </c>
      <c r="D4751" s="78">
        <v>28797</v>
      </c>
      <c r="E4751" s="78">
        <v>88</v>
      </c>
      <c r="F4751" s="78">
        <v>26848</v>
      </c>
      <c r="G4751" s="78">
        <v>80</v>
      </c>
      <c r="H4751" s="78">
        <f t="shared" si="297"/>
        <v>168</v>
      </c>
      <c r="I4751" s="74">
        <v>0.52380952380952384</v>
      </c>
      <c r="J4751" s="74">
        <v>0.47619047619047616</v>
      </c>
      <c r="K4751" s="75">
        <f t="shared" si="298"/>
        <v>0.7562165022100068</v>
      </c>
      <c r="L4751" s="75">
        <f t="shared" si="299"/>
        <v>0.29464346792962509</v>
      </c>
      <c r="M4751" s="76" t="str">
        <f t="shared" si="300"/>
        <v>-</v>
      </c>
      <c r="N4751" s="76" t="str">
        <f t="shared" si="300"/>
        <v>-</v>
      </c>
      <c r="O4751" s="3" t="s">
        <v>682</v>
      </c>
      <c r="P4751" s="3" t="s">
        <v>797</v>
      </c>
      <c r="Q4751" s="3" t="s">
        <v>681</v>
      </c>
      <c r="R4751" s="78"/>
    </row>
    <row r="4752" spans="1:18" x14ac:dyDescent="0.2">
      <c r="A4752" s="67" t="s">
        <v>469</v>
      </c>
      <c r="B4752" s="60" t="s">
        <v>299</v>
      </c>
      <c r="C4752" s="78" t="s">
        <v>752</v>
      </c>
      <c r="D4752" s="78">
        <v>28797</v>
      </c>
      <c r="E4752" s="78">
        <v>41</v>
      </c>
      <c r="F4752" s="78">
        <v>26848</v>
      </c>
      <c r="G4752" s="78">
        <v>23</v>
      </c>
      <c r="H4752" s="78">
        <f t="shared" si="297"/>
        <v>64</v>
      </c>
      <c r="I4752" s="74">
        <v>0.640625</v>
      </c>
      <c r="J4752" s="74">
        <v>0.359375</v>
      </c>
      <c r="K4752" s="75">
        <f t="shared" si="298"/>
        <v>0.99157090497785938</v>
      </c>
      <c r="L4752" s="75">
        <f t="shared" si="299"/>
        <v>1.6382879549411599E-2</v>
      </c>
      <c r="M4752" s="76" t="str">
        <f t="shared" si="300"/>
        <v>-</v>
      </c>
      <c r="N4752" s="76" t="str">
        <f t="shared" si="300"/>
        <v>-</v>
      </c>
      <c r="O4752" s="3" t="s">
        <v>682</v>
      </c>
      <c r="P4752" s="3" t="s">
        <v>797</v>
      </c>
      <c r="Q4752" s="3" t="s">
        <v>681</v>
      </c>
      <c r="R4752" s="78"/>
    </row>
    <row r="4753" spans="1:18" x14ac:dyDescent="0.2">
      <c r="A4753" s="67" t="s">
        <v>469</v>
      </c>
      <c r="B4753" s="60" t="s">
        <v>299</v>
      </c>
      <c r="C4753" s="78" t="s">
        <v>753</v>
      </c>
      <c r="D4753" s="78">
        <v>28797</v>
      </c>
      <c r="E4753" s="78">
        <v>66</v>
      </c>
      <c r="F4753" s="78">
        <v>26848</v>
      </c>
      <c r="G4753" s="78">
        <v>15</v>
      </c>
      <c r="H4753" s="78">
        <f t="shared" si="297"/>
        <v>81</v>
      </c>
      <c r="I4753" s="74">
        <v>0.81481481481481477</v>
      </c>
      <c r="J4753" s="74">
        <v>0.18518518518518517</v>
      </c>
      <c r="K4753" s="75">
        <f t="shared" si="298"/>
        <v>0.99999999905548576</v>
      </c>
      <c r="L4753" s="75">
        <f t="shared" si="299"/>
        <v>4.3128027749901763E-9</v>
      </c>
      <c r="M4753" s="76" t="str">
        <f t="shared" si="300"/>
        <v>-</v>
      </c>
      <c r="N4753" s="76" t="str">
        <f t="shared" si="300"/>
        <v>sig</v>
      </c>
      <c r="O4753" s="3" t="s">
        <v>682</v>
      </c>
      <c r="P4753" s="3" t="s">
        <v>797</v>
      </c>
      <c r="Q4753" s="3" t="s">
        <v>681</v>
      </c>
      <c r="R4753" s="78"/>
    </row>
    <row r="4754" spans="1:18" x14ac:dyDescent="0.2">
      <c r="A4754" s="67" t="s">
        <v>470</v>
      </c>
      <c r="B4754" s="60" t="s">
        <v>299</v>
      </c>
      <c r="C4754" s="78" t="s">
        <v>754</v>
      </c>
      <c r="D4754" s="78">
        <v>28797</v>
      </c>
      <c r="E4754" s="78">
        <v>266</v>
      </c>
      <c r="F4754" s="78">
        <v>26848</v>
      </c>
      <c r="G4754" s="78">
        <v>227</v>
      </c>
      <c r="H4754" s="78">
        <f t="shared" si="297"/>
        <v>493</v>
      </c>
      <c r="I4754" s="74">
        <v>0.53955375253549698</v>
      </c>
      <c r="J4754" s="74">
        <v>0.46044624746450302</v>
      </c>
      <c r="K4754" s="75">
        <f t="shared" si="298"/>
        <v>0.96424256753031279</v>
      </c>
      <c r="L4754" s="75">
        <f t="shared" si="299"/>
        <v>4.3449022249440798E-2</v>
      </c>
      <c r="M4754" s="76" t="str">
        <f t="shared" si="300"/>
        <v>-</v>
      </c>
      <c r="N4754" s="76" t="str">
        <f t="shared" si="300"/>
        <v>-</v>
      </c>
      <c r="O4754" s="3" t="s">
        <v>682</v>
      </c>
      <c r="P4754" s="3" t="s">
        <v>797</v>
      </c>
      <c r="Q4754" s="3" t="s">
        <v>681</v>
      </c>
      <c r="R4754" s="78"/>
    </row>
    <row r="4755" spans="1:18" x14ac:dyDescent="0.2">
      <c r="A4755" s="67" t="s">
        <v>470</v>
      </c>
      <c r="B4755" s="60" t="s">
        <v>299</v>
      </c>
      <c r="C4755" s="78" t="s">
        <v>755</v>
      </c>
      <c r="D4755" s="78">
        <v>28797</v>
      </c>
      <c r="E4755" s="78">
        <v>206</v>
      </c>
      <c r="F4755" s="78">
        <v>26848</v>
      </c>
      <c r="G4755" s="78">
        <v>180</v>
      </c>
      <c r="H4755" s="78">
        <f t="shared" si="297"/>
        <v>386</v>
      </c>
      <c r="I4755" s="74">
        <v>0.53367875647668395</v>
      </c>
      <c r="J4755" s="74">
        <v>0.46632124352331605</v>
      </c>
      <c r="K4755" s="75">
        <f t="shared" si="298"/>
        <v>0.9153609329565966</v>
      </c>
      <c r="L4755" s="75">
        <f t="shared" si="299"/>
        <v>0.10157362364514214</v>
      </c>
      <c r="M4755" s="76" t="str">
        <f t="shared" si="300"/>
        <v>-</v>
      </c>
      <c r="N4755" s="76" t="str">
        <f t="shared" si="300"/>
        <v>-</v>
      </c>
      <c r="O4755" s="3" t="s">
        <v>682</v>
      </c>
      <c r="P4755" s="3" t="s">
        <v>797</v>
      </c>
      <c r="Q4755" s="3" t="s">
        <v>681</v>
      </c>
      <c r="R4755" s="78"/>
    </row>
    <row r="4756" spans="1:18" x14ac:dyDescent="0.2">
      <c r="A4756" s="67" t="s">
        <v>470</v>
      </c>
      <c r="B4756" s="60" t="s">
        <v>299</v>
      </c>
      <c r="C4756" s="78" t="s">
        <v>756</v>
      </c>
      <c r="D4756" s="78">
        <v>28797</v>
      </c>
      <c r="E4756" s="78">
        <v>175</v>
      </c>
      <c r="F4756" s="78">
        <v>26848</v>
      </c>
      <c r="G4756" s="78">
        <v>182</v>
      </c>
      <c r="H4756" s="78">
        <f t="shared" si="297"/>
        <v>357</v>
      </c>
      <c r="I4756" s="74">
        <v>0.49019607843137253</v>
      </c>
      <c r="J4756" s="74">
        <v>0.50980392156862742</v>
      </c>
      <c r="K4756" s="75">
        <f t="shared" si="298"/>
        <v>0.37543715574846975</v>
      </c>
      <c r="L4756" s="75">
        <f t="shared" si="299"/>
        <v>0.66397033105693581</v>
      </c>
      <c r="M4756" s="76" t="str">
        <f t="shared" si="300"/>
        <v>-</v>
      </c>
      <c r="N4756" s="76" t="str">
        <f t="shared" si="300"/>
        <v>-</v>
      </c>
      <c r="O4756" s="3" t="s">
        <v>682</v>
      </c>
      <c r="P4756" s="3" t="s">
        <v>797</v>
      </c>
      <c r="Q4756" s="3" t="s">
        <v>681</v>
      </c>
      <c r="R4756" s="78"/>
    </row>
    <row r="4757" spans="1:18" x14ac:dyDescent="0.2">
      <c r="A4757" s="67" t="s">
        <v>470</v>
      </c>
      <c r="B4757" s="60" t="s">
        <v>299</v>
      </c>
      <c r="C4757" s="78" t="s">
        <v>757</v>
      </c>
      <c r="D4757" s="78">
        <v>28797</v>
      </c>
      <c r="E4757" s="78">
        <v>207</v>
      </c>
      <c r="F4757" s="78">
        <v>26848</v>
      </c>
      <c r="G4757" s="78">
        <v>194</v>
      </c>
      <c r="H4757" s="78">
        <f t="shared" si="297"/>
        <v>401</v>
      </c>
      <c r="I4757" s="74">
        <v>0.51620947630922698</v>
      </c>
      <c r="J4757" s="74">
        <v>0.48379052369077308</v>
      </c>
      <c r="K4757" s="75">
        <f t="shared" si="298"/>
        <v>0.75774018161649026</v>
      </c>
      <c r="L4757" s="75">
        <f t="shared" si="299"/>
        <v>0.274529384131523</v>
      </c>
      <c r="M4757" s="76" t="str">
        <f t="shared" si="300"/>
        <v>-</v>
      </c>
      <c r="N4757" s="76" t="str">
        <f t="shared" si="300"/>
        <v>-</v>
      </c>
      <c r="O4757" s="3" t="s">
        <v>682</v>
      </c>
      <c r="P4757" s="3" t="s">
        <v>797</v>
      </c>
      <c r="Q4757" s="3" t="s">
        <v>681</v>
      </c>
      <c r="R4757" s="78"/>
    </row>
    <row r="4758" spans="1:18" x14ac:dyDescent="0.2">
      <c r="A4758" s="67" t="s">
        <v>470</v>
      </c>
      <c r="B4758" s="60" t="s">
        <v>299</v>
      </c>
      <c r="C4758" s="78" t="s">
        <v>758</v>
      </c>
      <c r="D4758" s="78">
        <v>28797</v>
      </c>
      <c r="E4758" s="78">
        <v>164</v>
      </c>
      <c r="F4758" s="78">
        <v>26848</v>
      </c>
      <c r="G4758" s="78">
        <v>155</v>
      </c>
      <c r="H4758" s="78">
        <f t="shared" si="297"/>
        <v>319</v>
      </c>
      <c r="I4758" s="74">
        <v>0.51410658307210033</v>
      </c>
      <c r="J4758" s="74">
        <v>0.48589341692789967</v>
      </c>
      <c r="K4758" s="75">
        <f t="shared" si="298"/>
        <v>0.71218914450988136</v>
      </c>
      <c r="L4758" s="75">
        <f t="shared" si="299"/>
        <v>0.32714157571811864</v>
      </c>
      <c r="M4758" s="76" t="str">
        <f t="shared" si="300"/>
        <v>-</v>
      </c>
      <c r="N4758" s="76" t="str">
        <f t="shared" si="300"/>
        <v>-</v>
      </c>
      <c r="O4758" s="3" t="s">
        <v>682</v>
      </c>
      <c r="P4758" s="3" t="s">
        <v>797</v>
      </c>
      <c r="Q4758" s="3" t="s">
        <v>681</v>
      </c>
      <c r="R4758" s="78"/>
    </row>
    <row r="4759" spans="1:18" x14ac:dyDescent="0.2">
      <c r="A4759" s="67" t="s">
        <v>470</v>
      </c>
      <c r="B4759" s="60" t="s">
        <v>299</v>
      </c>
      <c r="C4759" s="78" t="s">
        <v>759</v>
      </c>
      <c r="D4759" s="78">
        <v>28797</v>
      </c>
      <c r="E4759" s="78">
        <v>213</v>
      </c>
      <c r="F4759" s="78">
        <v>26848</v>
      </c>
      <c r="G4759" s="78">
        <v>170</v>
      </c>
      <c r="H4759" s="78">
        <f t="shared" si="297"/>
        <v>383</v>
      </c>
      <c r="I4759" s="74">
        <v>0.55613577023498695</v>
      </c>
      <c r="J4759" s="74">
        <v>0.44386422976501305</v>
      </c>
      <c r="K4759" s="75">
        <f t="shared" si="298"/>
        <v>0.98778463208158807</v>
      </c>
      <c r="L4759" s="75">
        <f t="shared" si="299"/>
        <v>1.5865232970890656E-2</v>
      </c>
      <c r="M4759" s="76" t="str">
        <f t="shared" si="300"/>
        <v>-</v>
      </c>
      <c r="N4759" s="76" t="str">
        <f t="shared" si="300"/>
        <v>-</v>
      </c>
      <c r="O4759" s="3" t="s">
        <v>682</v>
      </c>
      <c r="P4759" s="3" t="s">
        <v>797</v>
      </c>
      <c r="Q4759" s="3" t="s">
        <v>681</v>
      </c>
      <c r="R4759" s="78"/>
    </row>
    <row r="4760" spans="1:18" x14ac:dyDescent="0.2">
      <c r="A4760" s="67" t="s">
        <v>470</v>
      </c>
      <c r="B4760" s="60" t="s">
        <v>299</v>
      </c>
      <c r="C4760" s="78" t="s">
        <v>760</v>
      </c>
      <c r="D4760" s="78">
        <v>28797</v>
      </c>
      <c r="E4760" s="78">
        <v>175</v>
      </c>
      <c r="F4760" s="78">
        <v>26848</v>
      </c>
      <c r="G4760" s="78">
        <v>152</v>
      </c>
      <c r="H4760" s="78">
        <f t="shared" si="297"/>
        <v>327</v>
      </c>
      <c r="I4760" s="74">
        <v>0.53516819571865448</v>
      </c>
      <c r="J4760" s="74">
        <v>0.46483180428134557</v>
      </c>
      <c r="K4760" s="75">
        <f t="shared" si="298"/>
        <v>0.90782168990476597</v>
      </c>
      <c r="L4760" s="75">
        <f t="shared" si="299"/>
        <v>0.11184954135044187</v>
      </c>
      <c r="M4760" s="76" t="str">
        <f t="shared" si="300"/>
        <v>-</v>
      </c>
      <c r="N4760" s="76" t="str">
        <f t="shared" si="300"/>
        <v>-</v>
      </c>
      <c r="O4760" s="3" t="s">
        <v>682</v>
      </c>
      <c r="P4760" s="3" t="s">
        <v>797</v>
      </c>
      <c r="Q4760" s="3" t="s">
        <v>681</v>
      </c>
      <c r="R4760" s="78"/>
    </row>
    <row r="4761" spans="1:18" x14ac:dyDescent="0.2">
      <c r="A4761" s="67" t="s">
        <v>470</v>
      </c>
      <c r="B4761" s="60" t="s">
        <v>299</v>
      </c>
      <c r="C4761" s="78" t="s">
        <v>761</v>
      </c>
      <c r="D4761" s="78">
        <v>28797</v>
      </c>
      <c r="E4761" s="78">
        <v>192</v>
      </c>
      <c r="F4761" s="78">
        <v>26848</v>
      </c>
      <c r="G4761" s="78">
        <v>152</v>
      </c>
      <c r="H4761" s="78">
        <f t="shared" si="297"/>
        <v>344</v>
      </c>
      <c r="I4761" s="74">
        <v>0.55813953488372092</v>
      </c>
      <c r="J4761" s="74">
        <v>0.44186046511627908</v>
      </c>
      <c r="K4761" s="75">
        <f t="shared" si="298"/>
        <v>0.98653954031098334</v>
      </c>
      <c r="L4761" s="75">
        <f t="shared" si="299"/>
        <v>1.7667919223956573E-2</v>
      </c>
      <c r="M4761" s="76" t="str">
        <f t="shared" si="300"/>
        <v>-</v>
      </c>
      <c r="N4761" s="76" t="str">
        <f t="shared" si="300"/>
        <v>-</v>
      </c>
      <c r="O4761" s="3" t="s">
        <v>682</v>
      </c>
      <c r="P4761" s="3" t="s">
        <v>797</v>
      </c>
      <c r="Q4761" s="3" t="s">
        <v>681</v>
      </c>
      <c r="R4761" s="78"/>
    </row>
    <row r="4762" spans="1:18" x14ac:dyDescent="0.2">
      <c r="A4762" s="67" t="s">
        <v>470</v>
      </c>
      <c r="B4762" s="60" t="s">
        <v>299</v>
      </c>
      <c r="C4762" s="78" t="s">
        <v>762</v>
      </c>
      <c r="D4762" s="78">
        <v>28797</v>
      </c>
      <c r="E4762" s="78">
        <v>164</v>
      </c>
      <c r="F4762" s="78">
        <v>26848</v>
      </c>
      <c r="G4762" s="78">
        <v>155</v>
      </c>
      <c r="H4762" s="78">
        <f t="shared" si="297"/>
        <v>319</v>
      </c>
      <c r="I4762" s="74">
        <v>0.51410658307210033</v>
      </c>
      <c r="J4762" s="74">
        <v>0.48589341692789967</v>
      </c>
      <c r="K4762" s="75">
        <f t="shared" si="298"/>
        <v>0.71218914450988136</v>
      </c>
      <c r="L4762" s="75">
        <f t="shared" si="299"/>
        <v>0.32714157571811864</v>
      </c>
      <c r="M4762" s="76" t="str">
        <f t="shared" si="300"/>
        <v>-</v>
      </c>
      <c r="N4762" s="76" t="str">
        <f t="shared" si="300"/>
        <v>-</v>
      </c>
      <c r="O4762" s="3" t="s">
        <v>682</v>
      </c>
      <c r="P4762" s="3" t="s">
        <v>797</v>
      </c>
      <c r="Q4762" s="3" t="s">
        <v>681</v>
      </c>
      <c r="R4762" s="78"/>
    </row>
    <row r="4763" spans="1:18" x14ac:dyDescent="0.2">
      <c r="A4763" s="67" t="s">
        <v>470</v>
      </c>
      <c r="B4763" s="60" t="s">
        <v>299</v>
      </c>
      <c r="C4763" s="78" t="s">
        <v>741</v>
      </c>
      <c r="D4763" s="78">
        <v>28797</v>
      </c>
      <c r="E4763" s="78">
        <v>78</v>
      </c>
      <c r="F4763" s="78">
        <v>26848</v>
      </c>
      <c r="G4763" s="78">
        <v>88</v>
      </c>
      <c r="H4763" s="78">
        <f t="shared" si="297"/>
        <v>166</v>
      </c>
      <c r="I4763" s="74">
        <v>0.46987951807228917</v>
      </c>
      <c r="J4763" s="74">
        <v>0.53012048192771088</v>
      </c>
      <c r="K4763" s="75">
        <f t="shared" si="298"/>
        <v>0.24247828042114036</v>
      </c>
      <c r="L4763" s="75">
        <f t="shared" si="299"/>
        <v>0.8033493516408029</v>
      </c>
      <c r="M4763" s="76" t="str">
        <f t="shared" si="300"/>
        <v>-</v>
      </c>
      <c r="N4763" s="76" t="str">
        <f t="shared" si="300"/>
        <v>-</v>
      </c>
      <c r="O4763" s="3" t="s">
        <v>682</v>
      </c>
      <c r="P4763" s="3" t="s">
        <v>797</v>
      </c>
      <c r="Q4763" s="3" t="s">
        <v>681</v>
      </c>
      <c r="R4763" s="78"/>
    </row>
    <row r="4764" spans="1:18" x14ac:dyDescent="0.2">
      <c r="A4764" s="67" t="s">
        <v>470</v>
      </c>
      <c r="B4764" s="60" t="s">
        <v>299</v>
      </c>
      <c r="C4764" s="78" t="s">
        <v>742</v>
      </c>
      <c r="D4764" s="78">
        <v>28797</v>
      </c>
      <c r="E4764" s="78">
        <v>145</v>
      </c>
      <c r="F4764" s="78">
        <v>26848</v>
      </c>
      <c r="G4764" s="78">
        <v>134</v>
      </c>
      <c r="H4764" s="78">
        <f t="shared" si="297"/>
        <v>279</v>
      </c>
      <c r="I4764" s="74">
        <v>0.51971326164874554</v>
      </c>
      <c r="J4764" s="74">
        <v>0.48028673835125446</v>
      </c>
      <c r="K4764" s="75">
        <f t="shared" si="298"/>
        <v>0.76371884741515861</v>
      </c>
      <c r="L4764" s="75">
        <f t="shared" si="299"/>
        <v>0.27473027445880832</v>
      </c>
      <c r="M4764" s="76" t="str">
        <f t="shared" si="300"/>
        <v>-</v>
      </c>
      <c r="N4764" s="76" t="str">
        <f t="shared" si="300"/>
        <v>-</v>
      </c>
      <c r="O4764" s="3" t="s">
        <v>682</v>
      </c>
      <c r="P4764" s="3" t="s">
        <v>797</v>
      </c>
      <c r="Q4764" s="3" t="s">
        <v>681</v>
      </c>
      <c r="R4764" s="78"/>
    </row>
    <row r="4765" spans="1:18" x14ac:dyDescent="0.2">
      <c r="A4765" s="67" t="s">
        <v>470</v>
      </c>
      <c r="B4765" s="60" t="s">
        <v>299</v>
      </c>
      <c r="C4765" s="78" t="s">
        <v>743</v>
      </c>
      <c r="D4765" s="78">
        <v>28797</v>
      </c>
      <c r="E4765" s="78">
        <v>146</v>
      </c>
      <c r="F4765" s="78">
        <v>26848</v>
      </c>
      <c r="G4765" s="78">
        <v>111</v>
      </c>
      <c r="H4765" s="78">
        <f t="shared" si="297"/>
        <v>257</v>
      </c>
      <c r="I4765" s="74">
        <v>0.56809338521400776</v>
      </c>
      <c r="J4765" s="74">
        <v>0.43190661478599224</v>
      </c>
      <c r="K4765" s="75">
        <f t="shared" si="298"/>
        <v>0.98773040626283692</v>
      </c>
      <c r="L4765" s="75">
        <f t="shared" si="299"/>
        <v>1.6865189517327971E-2</v>
      </c>
      <c r="M4765" s="76" t="str">
        <f t="shared" si="300"/>
        <v>-</v>
      </c>
      <c r="N4765" s="76" t="str">
        <f t="shared" si="300"/>
        <v>-</v>
      </c>
      <c r="O4765" s="3" t="s">
        <v>682</v>
      </c>
      <c r="P4765" s="3" t="s">
        <v>797</v>
      </c>
      <c r="Q4765" s="3" t="s">
        <v>681</v>
      </c>
      <c r="R4765" s="78"/>
    </row>
    <row r="4766" spans="1:18" x14ac:dyDescent="0.2">
      <c r="A4766" s="67" t="s">
        <v>470</v>
      </c>
      <c r="B4766" s="60" t="s">
        <v>299</v>
      </c>
      <c r="C4766" s="78" t="s">
        <v>744</v>
      </c>
      <c r="D4766" s="78">
        <v>28797</v>
      </c>
      <c r="E4766" s="78">
        <v>100</v>
      </c>
      <c r="F4766" s="78">
        <v>26848</v>
      </c>
      <c r="G4766" s="78">
        <v>118</v>
      </c>
      <c r="H4766" s="78">
        <f t="shared" si="297"/>
        <v>218</v>
      </c>
      <c r="I4766" s="74">
        <v>0.45871559633027525</v>
      </c>
      <c r="J4766" s="74">
        <v>0.54128440366972475</v>
      </c>
      <c r="K4766" s="75">
        <f t="shared" si="298"/>
        <v>0.12475787264320677</v>
      </c>
      <c r="L4766" s="75">
        <f t="shared" si="299"/>
        <v>0.90098128899670105</v>
      </c>
      <c r="M4766" s="76" t="str">
        <f t="shared" si="300"/>
        <v>-</v>
      </c>
      <c r="N4766" s="76" t="str">
        <f t="shared" si="300"/>
        <v>-</v>
      </c>
      <c r="O4766" s="3" t="s">
        <v>682</v>
      </c>
      <c r="P4766" s="3" t="s">
        <v>797</v>
      </c>
      <c r="Q4766" s="3" t="s">
        <v>681</v>
      </c>
      <c r="R4766" s="78"/>
    </row>
    <row r="4767" spans="1:18" x14ac:dyDescent="0.2">
      <c r="A4767" s="67" t="s">
        <v>470</v>
      </c>
      <c r="B4767" s="60" t="s">
        <v>299</v>
      </c>
      <c r="C4767" s="78" t="s">
        <v>745</v>
      </c>
      <c r="D4767" s="78">
        <v>28797</v>
      </c>
      <c r="E4767" s="78">
        <v>157</v>
      </c>
      <c r="F4767" s="78">
        <v>26848</v>
      </c>
      <c r="G4767" s="78">
        <v>132</v>
      </c>
      <c r="H4767" s="78">
        <f t="shared" ref="H4767:H4830" si="301">E4767+G4767</f>
        <v>289</v>
      </c>
      <c r="I4767" s="74">
        <v>0.54325259515570934</v>
      </c>
      <c r="J4767" s="74">
        <v>0.45674740484429066</v>
      </c>
      <c r="K4767" s="75">
        <f t="shared" si="298"/>
        <v>0.9369919195122528</v>
      </c>
      <c r="L4767" s="75">
        <f t="shared" si="299"/>
        <v>7.895020491864907E-2</v>
      </c>
      <c r="M4767" s="76" t="str">
        <f t="shared" si="300"/>
        <v>-</v>
      </c>
      <c r="N4767" s="76" t="str">
        <f t="shared" si="300"/>
        <v>-</v>
      </c>
      <c r="O4767" s="3" t="s">
        <v>682</v>
      </c>
      <c r="P4767" s="3" t="s">
        <v>797</v>
      </c>
      <c r="Q4767" s="3" t="s">
        <v>681</v>
      </c>
      <c r="R4767" s="78"/>
    </row>
    <row r="4768" spans="1:18" x14ac:dyDescent="0.2">
      <c r="A4768" s="67" t="s">
        <v>470</v>
      </c>
      <c r="B4768" s="60" t="s">
        <v>299</v>
      </c>
      <c r="C4768" s="78" t="s">
        <v>746</v>
      </c>
      <c r="D4768" s="78">
        <v>28797</v>
      </c>
      <c r="E4768" s="78">
        <v>103</v>
      </c>
      <c r="F4768" s="78">
        <v>26848</v>
      </c>
      <c r="G4768" s="78">
        <v>125</v>
      </c>
      <c r="H4768" s="78">
        <f t="shared" si="301"/>
        <v>228</v>
      </c>
      <c r="I4768" s="74">
        <v>0.4517543859649123</v>
      </c>
      <c r="J4768" s="74">
        <v>0.54824561403508776</v>
      </c>
      <c r="K4768" s="75">
        <f t="shared" si="298"/>
        <v>8.2077445934143498E-2</v>
      </c>
      <c r="L4768" s="75">
        <f t="shared" si="299"/>
        <v>0.93623903502925343</v>
      </c>
      <c r="M4768" s="76" t="str">
        <f t="shared" si="300"/>
        <v>-</v>
      </c>
      <c r="N4768" s="76" t="str">
        <f t="shared" si="300"/>
        <v>-</v>
      </c>
      <c r="O4768" s="3" t="s">
        <v>682</v>
      </c>
      <c r="P4768" s="3" t="s">
        <v>797</v>
      </c>
      <c r="Q4768" s="3" t="s">
        <v>681</v>
      </c>
      <c r="R4768" s="78"/>
    </row>
    <row r="4769" spans="1:18" x14ac:dyDescent="0.2">
      <c r="A4769" s="67" t="s">
        <v>470</v>
      </c>
      <c r="B4769" s="60" t="s">
        <v>299</v>
      </c>
      <c r="C4769" s="78" t="s">
        <v>747</v>
      </c>
      <c r="D4769" s="78">
        <v>28797</v>
      </c>
      <c r="E4769" s="78">
        <v>66</v>
      </c>
      <c r="F4769" s="78">
        <v>26848</v>
      </c>
      <c r="G4769" s="78">
        <v>61</v>
      </c>
      <c r="H4769" s="78">
        <f t="shared" si="301"/>
        <v>127</v>
      </c>
      <c r="I4769" s="74">
        <v>0.51968503937007871</v>
      </c>
      <c r="J4769" s="74">
        <v>0.48031496062992124</v>
      </c>
      <c r="K4769" s="75">
        <f t="shared" si="298"/>
        <v>0.70269225703225335</v>
      </c>
      <c r="L4769" s="75">
        <f t="shared" si="299"/>
        <v>0.36139354157289311</v>
      </c>
      <c r="M4769" s="76" t="str">
        <f t="shared" si="300"/>
        <v>-</v>
      </c>
      <c r="N4769" s="76" t="str">
        <f t="shared" si="300"/>
        <v>-</v>
      </c>
      <c r="O4769" s="3" t="s">
        <v>682</v>
      </c>
      <c r="P4769" s="3" t="s">
        <v>797</v>
      </c>
      <c r="Q4769" s="3" t="s">
        <v>681</v>
      </c>
      <c r="R4769" s="78"/>
    </row>
    <row r="4770" spans="1:18" x14ac:dyDescent="0.2">
      <c r="A4770" s="67" t="s">
        <v>470</v>
      </c>
      <c r="B4770" s="60" t="s">
        <v>299</v>
      </c>
      <c r="C4770" s="78" t="s">
        <v>748</v>
      </c>
      <c r="D4770" s="78">
        <v>28797</v>
      </c>
      <c r="E4770" s="78">
        <v>123</v>
      </c>
      <c r="F4770" s="78">
        <v>26848</v>
      </c>
      <c r="G4770" s="78">
        <v>104</v>
      </c>
      <c r="H4770" s="78">
        <f t="shared" si="301"/>
        <v>227</v>
      </c>
      <c r="I4770" s="74">
        <v>0.54185022026431717</v>
      </c>
      <c r="J4770" s="74">
        <v>0.45814977973568283</v>
      </c>
      <c r="K4770" s="75">
        <f t="shared" si="298"/>
        <v>0.90788062371311717</v>
      </c>
      <c r="L4770" s="75">
        <f t="shared" si="299"/>
        <v>0.11606551789726191</v>
      </c>
      <c r="M4770" s="76" t="str">
        <f t="shared" si="300"/>
        <v>-</v>
      </c>
      <c r="N4770" s="76" t="str">
        <f t="shared" si="300"/>
        <v>-</v>
      </c>
      <c r="O4770" s="3" t="s">
        <v>682</v>
      </c>
      <c r="P4770" s="3" t="s">
        <v>797</v>
      </c>
      <c r="Q4770" s="3" t="s">
        <v>681</v>
      </c>
      <c r="R4770" s="78"/>
    </row>
    <row r="4771" spans="1:18" x14ac:dyDescent="0.2">
      <c r="A4771" s="67" t="s">
        <v>470</v>
      </c>
      <c r="B4771" s="60" t="s">
        <v>299</v>
      </c>
      <c r="C4771" s="78" t="s">
        <v>749</v>
      </c>
      <c r="D4771" s="78">
        <v>28797</v>
      </c>
      <c r="E4771" s="78">
        <v>96</v>
      </c>
      <c r="F4771" s="78">
        <v>26848</v>
      </c>
      <c r="G4771" s="78">
        <v>114</v>
      </c>
      <c r="H4771" s="78">
        <f t="shared" si="301"/>
        <v>210</v>
      </c>
      <c r="I4771" s="74">
        <v>0.45714285714285713</v>
      </c>
      <c r="J4771" s="74">
        <v>0.54285714285714282</v>
      </c>
      <c r="K4771" s="75">
        <f t="shared" si="298"/>
        <v>0.12034092895700592</v>
      </c>
      <c r="L4771" s="75">
        <f t="shared" si="299"/>
        <v>0.90515500551042605</v>
      </c>
      <c r="M4771" s="76" t="str">
        <f t="shared" si="300"/>
        <v>-</v>
      </c>
      <c r="N4771" s="76" t="str">
        <f t="shared" si="300"/>
        <v>-</v>
      </c>
      <c r="O4771" s="3" t="s">
        <v>682</v>
      </c>
      <c r="P4771" s="3" t="s">
        <v>797</v>
      </c>
      <c r="Q4771" s="3" t="s">
        <v>681</v>
      </c>
      <c r="R4771" s="78"/>
    </row>
    <row r="4772" spans="1:18" x14ac:dyDescent="0.2">
      <c r="A4772" s="67" t="s">
        <v>470</v>
      </c>
      <c r="B4772" s="60" t="s">
        <v>299</v>
      </c>
      <c r="C4772" s="78" t="s">
        <v>750</v>
      </c>
      <c r="D4772" s="78">
        <v>28797</v>
      </c>
      <c r="E4772" s="78">
        <v>45</v>
      </c>
      <c r="F4772" s="78">
        <v>26848</v>
      </c>
      <c r="G4772" s="78">
        <v>42</v>
      </c>
      <c r="H4772" s="78">
        <f t="shared" si="301"/>
        <v>87</v>
      </c>
      <c r="I4772" s="74">
        <v>0.51724137931034486</v>
      </c>
      <c r="J4772" s="74">
        <v>0.48275862068965519</v>
      </c>
      <c r="K4772" s="75">
        <f t="shared" si="298"/>
        <v>0.66585750164059654</v>
      </c>
      <c r="L4772" s="75">
        <f t="shared" si="299"/>
        <v>0.41518650484287678</v>
      </c>
      <c r="M4772" s="76" t="str">
        <f t="shared" si="300"/>
        <v>-</v>
      </c>
      <c r="N4772" s="76" t="str">
        <f t="shared" si="300"/>
        <v>-</v>
      </c>
      <c r="O4772" s="3" t="s">
        <v>682</v>
      </c>
      <c r="P4772" s="3" t="s">
        <v>797</v>
      </c>
      <c r="Q4772" s="3" t="s">
        <v>681</v>
      </c>
      <c r="R4772" s="78"/>
    </row>
    <row r="4773" spans="1:18" x14ac:dyDescent="0.2">
      <c r="A4773" s="67" t="s">
        <v>470</v>
      </c>
      <c r="B4773" s="60" t="s">
        <v>299</v>
      </c>
      <c r="C4773" s="78" t="s">
        <v>751</v>
      </c>
      <c r="D4773" s="78">
        <v>28797</v>
      </c>
      <c r="E4773" s="78">
        <v>75</v>
      </c>
      <c r="F4773" s="78">
        <v>26848</v>
      </c>
      <c r="G4773" s="78">
        <v>99</v>
      </c>
      <c r="H4773" s="78">
        <f t="shared" si="301"/>
        <v>174</v>
      </c>
      <c r="I4773" s="74">
        <v>0.43103448275862066</v>
      </c>
      <c r="J4773" s="74">
        <v>0.56896551724137934</v>
      </c>
      <c r="K4773" s="75">
        <f t="shared" si="298"/>
        <v>4.0463296481776947E-2</v>
      </c>
      <c r="L4773" s="75">
        <f t="shared" si="299"/>
        <v>0.97112627235178528</v>
      </c>
      <c r="M4773" s="76" t="str">
        <f t="shared" si="300"/>
        <v>-</v>
      </c>
      <c r="N4773" s="76" t="str">
        <f t="shared" si="300"/>
        <v>-</v>
      </c>
      <c r="O4773" s="3" t="s">
        <v>682</v>
      </c>
      <c r="P4773" s="3" t="s">
        <v>797</v>
      </c>
      <c r="Q4773" s="3" t="s">
        <v>681</v>
      </c>
      <c r="R4773" s="78"/>
    </row>
    <row r="4774" spans="1:18" x14ac:dyDescent="0.2">
      <c r="A4774" s="67" t="s">
        <v>470</v>
      </c>
      <c r="B4774" s="60" t="s">
        <v>299</v>
      </c>
      <c r="C4774" s="78" t="s">
        <v>752</v>
      </c>
      <c r="D4774" s="78">
        <v>28797</v>
      </c>
      <c r="E4774" s="78">
        <v>29</v>
      </c>
      <c r="F4774" s="78">
        <v>26848</v>
      </c>
      <c r="G4774" s="78">
        <v>20</v>
      </c>
      <c r="H4774" s="78">
        <f t="shared" si="301"/>
        <v>49</v>
      </c>
      <c r="I4774" s="74">
        <v>0.59183673469387754</v>
      </c>
      <c r="J4774" s="74">
        <v>0.40816326530612246</v>
      </c>
      <c r="K4774" s="75">
        <f t="shared" si="298"/>
        <v>0.92379611401926098</v>
      </c>
      <c r="L4774" s="75">
        <f t="shared" si="299"/>
        <v>0.12643486508380178</v>
      </c>
      <c r="M4774" s="76" t="str">
        <f t="shared" si="300"/>
        <v>-</v>
      </c>
      <c r="N4774" s="76" t="str">
        <f t="shared" si="300"/>
        <v>-</v>
      </c>
      <c r="O4774" s="3" t="s">
        <v>682</v>
      </c>
      <c r="P4774" s="3" t="s">
        <v>797</v>
      </c>
      <c r="Q4774" s="3" t="s">
        <v>681</v>
      </c>
      <c r="R4774" s="78"/>
    </row>
    <row r="4775" spans="1:18" x14ac:dyDescent="0.2">
      <c r="A4775" s="67" t="s">
        <v>470</v>
      </c>
      <c r="B4775" s="60" t="s">
        <v>299</v>
      </c>
      <c r="C4775" s="78" t="s">
        <v>753</v>
      </c>
      <c r="D4775" s="78">
        <v>28797</v>
      </c>
      <c r="E4775" s="78">
        <v>79</v>
      </c>
      <c r="F4775" s="78">
        <v>26848</v>
      </c>
      <c r="G4775" s="78">
        <v>21</v>
      </c>
      <c r="H4775" s="78">
        <f t="shared" si="301"/>
        <v>100</v>
      </c>
      <c r="I4775" s="74">
        <v>0.79</v>
      </c>
      <c r="J4775" s="74">
        <v>0.21</v>
      </c>
      <c r="K4775" s="75">
        <f t="shared" si="298"/>
        <v>0.99999999944204554</v>
      </c>
      <c r="L4775" s="75">
        <f t="shared" si="299"/>
        <v>2.1686833167108283E-9</v>
      </c>
      <c r="M4775" s="76" t="str">
        <f t="shared" si="300"/>
        <v>-</v>
      </c>
      <c r="N4775" s="76" t="str">
        <f t="shared" si="300"/>
        <v>sig</v>
      </c>
      <c r="O4775" s="3" t="s">
        <v>682</v>
      </c>
      <c r="P4775" s="3" t="s">
        <v>797</v>
      </c>
      <c r="Q4775" s="3" t="s">
        <v>681</v>
      </c>
      <c r="R4775" s="78"/>
    </row>
    <row r="4776" spans="1:18" x14ac:dyDescent="0.2">
      <c r="A4776" s="26" t="s">
        <v>472</v>
      </c>
      <c r="B4776" s="78" t="s">
        <v>443</v>
      </c>
      <c r="C4776" s="78" t="s">
        <v>754</v>
      </c>
      <c r="D4776" s="78">
        <v>28797</v>
      </c>
      <c r="E4776" s="78">
        <v>38</v>
      </c>
      <c r="F4776" s="78">
        <v>26848</v>
      </c>
      <c r="G4776" s="78">
        <v>8</v>
      </c>
      <c r="H4776" s="78">
        <f t="shared" si="301"/>
        <v>46</v>
      </c>
      <c r="I4776" s="74">
        <v>0.82608695652173914</v>
      </c>
      <c r="J4776" s="74">
        <v>0.17391304347826086</v>
      </c>
      <c r="K4776" s="75">
        <f t="shared" si="298"/>
        <v>0.9999990842283637</v>
      </c>
      <c r="L4776" s="75">
        <f t="shared" si="299"/>
        <v>4.6238499606943244E-6</v>
      </c>
      <c r="M4776" s="76" t="str">
        <f t="shared" si="300"/>
        <v>-</v>
      </c>
      <c r="N4776" s="76" t="str">
        <f t="shared" si="300"/>
        <v>sig</v>
      </c>
      <c r="O4776" s="3" t="s">
        <v>682</v>
      </c>
      <c r="P4776" s="3" t="s">
        <v>797</v>
      </c>
      <c r="Q4776" s="3" t="s">
        <v>681</v>
      </c>
      <c r="R4776" s="78"/>
    </row>
    <row r="4777" spans="1:18" x14ac:dyDescent="0.2">
      <c r="A4777" s="26" t="s">
        <v>472</v>
      </c>
      <c r="B4777" s="78" t="s">
        <v>443</v>
      </c>
      <c r="C4777" s="78" t="s">
        <v>755</v>
      </c>
      <c r="D4777" s="78">
        <v>28797</v>
      </c>
      <c r="E4777" s="78">
        <v>46</v>
      </c>
      <c r="F4777" s="78">
        <v>26848</v>
      </c>
      <c r="G4777" s="78">
        <v>7</v>
      </c>
      <c r="H4777" s="78">
        <f t="shared" si="301"/>
        <v>53</v>
      </c>
      <c r="I4777" s="74">
        <v>0.86792452830188682</v>
      </c>
      <c r="J4777" s="74">
        <v>0.13207547169811321</v>
      </c>
      <c r="K4777" s="75">
        <f t="shared" si="298"/>
        <v>0.99999999709733878</v>
      </c>
      <c r="L4777" s="75">
        <f t="shared" si="299"/>
        <v>2.0015980872756285E-8</v>
      </c>
      <c r="M4777" s="76" t="str">
        <f t="shared" si="300"/>
        <v>-</v>
      </c>
      <c r="N4777" s="76" t="str">
        <f t="shared" si="300"/>
        <v>sig</v>
      </c>
      <c r="O4777" s="3" t="s">
        <v>682</v>
      </c>
      <c r="P4777" s="3" t="s">
        <v>797</v>
      </c>
      <c r="Q4777" s="3" t="s">
        <v>681</v>
      </c>
      <c r="R4777" s="78"/>
    </row>
    <row r="4778" spans="1:18" x14ac:dyDescent="0.2">
      <c r="A4778" s="26" t="s">
        <v>472</v>
      </c>
      <c r="B4778" s="78" t="s">
        <v>443</v>
      </c>
      <c r="C4778" s="78" t="s">
        <v>756</v>
      </c>
      <c r="D4778" s="78">
        <v>28797</v>
      </c>
      <c r="E4778" s="78">
        <v>21</v>
      </c>
      <c r="F4778" s="78">
        <v>26848</v>
      </c>
      <c r="G4778" s="78">
        <v>4</v>
      </c>
      <c r="H4778" s="78">
        <f t="shared" si="301"/>
        <v>25</v>
      </c>
      <c r="I4778" s="74">
        <v>0.84</v>
      </c>
      <c r="J4778" s="74">
        <v>0.16</v>
      </c>
      <c r="K4778" s="75">
        <f t="shared" si="298"/>
        <v>0.99992173910140991</v>
      </c>
      <c r="L4778" s="75">
        <f t="shared" si="299"/>
        <v>4.5526027679443381E-4</v>
      </c>
      <c r="M4778" s="76" t="str">
        <f t="shared" si="300"/>
        <v>-</v>
      </c>
      <c r="N4778" s="76" t="str">
        <f t="shared" si="300"/>
        <v>-</v>
      </c>
      <c r="O4778" s="3" t="s">
        <v>682</v>
      </c>
      <c r="P4778" s="3" t="s">
        <v>797</v>
      </c>
      <c r="Q4778" s="3" t="s">
        <v>681</v>
      </c>
      <c r="R4778" s="78"/>
    </row>
    <row r="4779" spans="1:18" x14ac:dyDescent="0.2">
      <c r="A4779" s="26" t="s">
        <v>472</v>
      </c>
      <c r="B4779" s="78" t="s">
        <v>443</v>
      </c>
      <c r="C4779" s="78" t="s">
        <v>757</v>
      </c>
      <c r="D4779" s="78">
        <v>28797</v>
      </c>
      <c r="E4779" s="78">
        <v>20</v>
      </c>
      <c r="F4779" s="78">
        <v>26848</v>
      </c>
      <c r="G4779" s="78">
        <v>4</v>
      </c>
      <c r="H4779" s="78">
        <f t="shared" si="301"/>
        <v>24</v>
      </c>
      <c r="I4779" s="74">
        <v>0.83333333333333337</v>
      </c>
      <c r="J4779" s="74">
        <v>0.16666666666666666</v>
      </c>
      <c r="K4779" s="75">
        <f t="shared" si="298"/>
        <v>0.99986141920089722</v>
      </c>
      <c r="L4779" s="75">
        <f t="shared" si="299"/>
        <v>7.7193975448608409E-4</v>
      </c>
      <c r="M4779" s="76" t="str">
        <f t="shared" si="300"/>
        <v>-</v>
      </c>
      <c r="N4779" s="76" t="str">
        <f t="shared" si="300"/>
        <v>-</v>
      </c>
      <c r="O4779" s="3" t="s">
        <v>682</v>
      </c>
      <c r="P4779" s="3" t="s">
        <v>797</v>
      </c>
      <c r="Q4779" s="3" t="s">
        <v>681</v>
      </c>
      <c r="R4779" s="78"/>
    </row>
    <row r="4780" spans="1:18" x14ac:dyDescent="0.2">
      <c r="A4780" s="26" t="s">
        <v>472</v>
      </c>
      <c r="B4780" s="78" t="s">
        <v>443</v>
      </c>
      <c r="C4780" s="78" t="s">
        <v>758</v>
      </c>
      <c r="D4780" s="78">
        <v>28797</v>
      </c>
      <c r="E4780" s="78">
        <v>13</v>
      </c>
      <c r="F4780" s="78">
        <v>26848</v>
      </c>
      <c r="G4780" s="78">
        <v>5</v>
      </c>
      <c r="H4780" s="78">
        <f t="shared" si="301"/>
        <v>18</v>
      </c>
      <c r="I4780" s="74">
        <v>0.72222222222222221</v>
      </c>
      <c r="J4780" s="74">
        <v>0.27777777777777779</v>
      </c>
      <c r="K4780" s="75">
        <f t="shared" si="298"/>
        <v>0.98455810546875</v>
      </c>
      <c r="L4780" s="75">
        <f t="shared" si="299"/>
        <v>4.8126220703125035E-2</v>
      </c>
      <c r="M4780" s="76" t="str">
        <f t="shared" si="300"/>
        <v>-</v>
      </c>
      <c r="N4780" s="76" t="str">
        <f t="shared" si="300"/>
        <v>-</v>
      </c>
      <c r="O4780" s="3" t="s">
        <v>682</v>
      </c>
      <c r="P4780" s="3" t="s">
        <v>797</v>
      </c>
      <c r="Q4780" s="3" t="s">
        <v>681</v>
      </c>
      <c r="R4780" s="78"/>
    </row>
    <row r="4781" spans="1:18" x14ac:dyDescent="0.2">
      <c r="A4781" s="26" t="s">
        <v>472</v>
      </c>
      <c r="B4781" s="78" t="s">
        <v>443</v>
      </c>
      <c r="C4781" s="78" t="s">
        <v>759</v>
      </c>
      <c r="D4781" s="78">
        <v>28797</v>
      </c>
      <c r="E4781" s="78">
        <v>23</v>
      </c>
      <c r="F4781" s="78">
        <v>26848</v>
      </c>
      <c r="G4781" s="78">
        <v>7</v>
      </c>
      <c r="H4781" s="78">
        <f t="shared" si="301"/>
        <v>30</v>
      </c>
      <c r="I4781" s="74">
        <v>0.76666666666666672</v>
      </c>
      <c r="J4781" s="74">
        <v>0.23333333333333334</v>
      </c>
      <c r="K4781" s="75">
        <f t="shared" si="298"/>
        <v>0.99928454682230949</v>
      </c>
      <c r="L4781" s="75">
        <f t="shared" si="299"/>
        <v>2.611439675092698E-3</v>
      </c>
      <c r="M4781" s="76" t="str">
        <f t="shared" si="300"/>
        <v>-</v>
      </c>
      <c r="N4781" s="76" t="str">
        <f t="shared" si="300"/>
        <v>-</v>
      </c>
      <c r="O4781" s="3" t="s">
        <v>682</v>
      </c>
      <c r="P4781" s="3" t="s">
        <v>797</v>
      </c>
      <c r="Q4781" s="3" t="s">
        <v>681</v>
      </c>
      <c r="R4781" s="78"/>
    </row>
    <row r="4782" spans="1:18" x14ac:dyDescent="0.2">
      <c r="A4782" s="26" t="s">
        <v>472</v>
      </c>
      <c r="B4782" s="78" t="s">
        <v>443</v>
      </c>
      <c r="C4782" s="78" t="s">
        <v>760</v>
      </c>
      <c r="D4782" s="78">
        <v>28797</v>
      </c>
      <c r="E4782" s="78">
        <v>21</v>
      </c>
      <c r="F4782" s="78">
        <v>26848</v>
      </c>
      <c r="G4782" s="78">
        <v>6</v>
      </c>
      <c r="H4782" s="78">
        <f t="shared" si="301"/>
        <v>27</v>
      </c>
      <c r="I4782" s="74">
        <v>0.77777777777777779</v>
      </c>
      <c r="J4782" s="74">
        <v>0.22222222222222221</v>
      </c>
      <c r="K4782" s="75">
        <f t="shared" si="298"/>
        <v>0.99924314022064209</v>
      </c>
      <c r="L4782" s="75">
        <f t="shared" si="299"/>
        <v>2.962306141853333E-3</v>
      </c>
      <c r="M4782" s="76" t="str">
        <f t="shared" si="300"/>
        <v>-</v>
      </c>
      <c r="N4782" s="76" t="str">
        <f t="shared" si="300"/>
        <v>-</v>
      </c>
      <c r="O4782" s="3" t="s">
        <v>682</v>
      </c>
      <c r="P4782" s="3" t="s">
        <v>797</v>
      </c>
      <c r="Q4782" s="3" t="s">
        <v>681</v>
      </c>
      <c r="R4782" s="78"/>
    </row>
    <row r="4783" spans="1:18" x14ac:dyDescent="0.2">
      <c r="A4783" s="26" t="s">
        <v>472</v>
      </c>
      <c r="B4783" s="78" t="s">
        <v>443</v>
      </c>
      <c r="C4783" s="78" t="s">
        <v>761</v>
      </c>
      <c r="D4783" s="78">
        <v>28797</v>
      </c>
      <c r="E4783" s="78">
        <v>24</v>
      </c>
      <c r="F4783" s="78">
        <v>26848</v>
      </c>
      <c r="G4783" s="78">
        <v>2</v>
      </c>
      <c r="H4783" s="78">
        <f t="shared" si="301"/>
        <v>26</v>
      </c>
      <c r="I4783" s="74">
        <v>0.92307692307692313</v>
      </c>
      <c r="J4783" s="74">
        <v>7.6923076923076927E-2</v>
      </c>
      <c r="K4783" s="75">
        <f t="shared" si="298"/>
        <v>0.99999959766864777</v>
      </c>
      <c r="L4783" s="75">
        <f t="shared" si="299"/>
        <v>5.2452087402343742E-6</v>
      </c>
      <c r="M4783" s="76" t="str">
        <f t="shared" si="300"/>
        <v>-</v>
      </c>
      <c r="N4783" s="76" t="str">
        <f t="shared" si="300"/>
        <v>sig</v>
      </c>
      <c r="O4783" s="3" t="s">
        <v>682</v>
      </c>
      <c r="P4783" s="3" t="s">
        <v>797</v>
      </c>
      <c r="Q4783" s="3" t="s">
        <v>681</v>
      </c>
      <c r="R4783" s="78"/>
    </row>
    <row r="4784" spans="1:18" x14ac:dyDescent="0.2">
      <c r="A4784" s="26" t="s">
        <v>472</v>
      </c>
      <c r="B4784" s="78" t="s">
        <v>443</v>
      </c>
      <c r="C4784" s="78" t="s">
        <v>762</v>
      </c>
      <c r="D4784" s="78">
        <v>28797</v>
      </c>
      <c r="E4784" s="78">
        <v>22</v>
      </c>
      <c r="F4784" s="78">
        <v>26848</v>
      </c>
      <c r="G4784" s="78">
        <v>9</v>
      </c>
      <c r="H4784" s="78">
        <f t="shared" si="301"/>
        <v>31</v>
      </c>
      <c r="I4784" s="74">
        <v>0.70967741935483875</v>
      </c>
      <c r="J4784" s="74">
        <v>0.29032258064516131</v>
      </c>
      <c r="K4784" s="75">
        <f t="shared" si="298"/>
        <v>0.99466307973489165</v>
      </c>
      <c r="L4784" s="75">
        <f t="shared" si="299"/>
        <v>1.472468674182892E-2</v>
      </c>
      <c r="M4784" s="76" t="str">
        <f t="shared" si="300"/>
        <v>-</v>
      </c>
      <c r="N4784" s="76" t="str">
        <f t="shared" si="300"/>
        <v>-</v>
      </c>
      <c r="O4784" s="3" t="s">
        <v>682</v>
      </c>
      <c r="P4784" s="3" t="s">
        <v>797</v>
      </c>
      <c r="Q4784" s="3" t="s">
        <v>681</v>
      </c>
      <c r="R4784" s="78"/>
    </row>
    <row r="4785" spans="1:18" x14ac:dyDescent="0.2">
      <c r="A4785" s="26" t="s">
        <v>472</v>
      </c>
      <c r="B4785" s="78" t="s">
        <v>443</v>
      </c>
      <c r="C4785" s="78" t="s">
        <v>741</v>
      </c>
      <c r="D4785" s="78">
        <v>28797</v>
      </c>
      <c r="E4785" s="78">
        <v>13</v>
      </c>
      <c r="F4785" s="78">
        <v>26848</v>
      </c>
      <c r="G4785" s="78">
        <v>4</v>
      </c>
      <c r="H4785" s="78">
        <f t="shared" si="301"/>
        <v>17</v>
      </c>
      <c r="I4785" s="74">
        <v>0.76470588235294112</v>
      </c>
      <c r="J4785" s="74">
        <v>0.23529411764705882</v>
      </c>
      <c r="K4785" s="75">
        <f t="shared" si="298"/>
        <v>0.9936370849609375</v>
      </c>
      <c r="L4785" s="75">
        <f t="shared" si="299"/>
        <v>2.4520874023437521E-2</v>
      </c>
      <c r="M4785" s="76" t="str">
        <f t="shared" si="300"/>
        <v>-</v>
      </c>
      <c r="N4785" s="76" t="str">
        <f t="shared" si="300"/>
        <v>-</v>
      </c>
      <c r="O4785" s="3" t="s">
        <v>682</v>
      </c>
      <c r="P4785" s="3" t="s">
        <v>797</v>
      </c>
      <c r="Q4785" s="3" t="s">
        <v>681</v>
      </c>
      <c r="R4785" s="78"/>
    </row>
    <row r="4786" spans="1:18" x14ac:dyDescent="0.2">
      <c r="A4786" s="26" t="s">
        <v>472</v>
      </c>
      <c r="B4786" s="78" t="s">
        <v>443</v>
      </c>
      <c r="C4786" s="78" t="s">
        <v>742</v>
      </c>
      <c r="D4786" s="78">
        <v>28797</v>
      </c>
      <c r="E4786" s="78">
        <v>25</v>
      </c>
      <c r="F4786" s="78">
        <v>26848</v>
      </c>
      <c r="G4786" s="78">
        <v>2</v>
      </c>
      <c r="H4786" s="78">
        <f t="shared" si="301"/>
        <v>27</v>
      </c>
      <c r="I4786" s="74">
        <v>0.92592592592592593</v>
      </c>
      <c r="J4786" s="74">
        <v>7.407407407407407E-2</v>
      </c>
      <c r="K4786" s="75">
        <f t="shared" si="298"/>
        <v>0.99999979138374329</v>
      </c>
      <c r="L4786" s="75">
        <f t="shared" si="299"/>
        <v>2.8237700462341342E-6</v>
      </c>
      <c r="M4786" s="76" t="str">
        <f t="shared" si="300"/>
        <v>-</v>
      </c>
      <c r="N4786" s="76" t="str">
        <f t="shared" si="300"/>
        <v>sig</v>
      </c>
      <c r="O4786" s="3" t="s">
        <v>682</v>
      </c>
      <c r="P4786" s="3" t="s">
        <v>797</v>
      </c>
      <c r="Q4786" s="3" t="s">
        <v>681</v>
      </c>
      <c r="R4786" s="78"/>
    </row>
    <row r="4787" spans="1:18" x14ac:dyDescent="0.2">
      <c r="A4787" s="26" t="s">
        <v>472</v>
      </c>
      <c r="B4787" s="78" t="s">
        <v>443</v>
      </c>
      <c r="C4787" s="78" t="s">
        <v>743</v>
      </c>
      <c r="D4787" s="78">
        <v>28797</v>
      </c>
      <c r="E4787" s="78">
        <v>26</v>
      </c>
      <c r="F4787" s="78">
        <v>26848</v>
      </c>
      <c r="G4787" s="78">
        <v>4</v>
      </c>
      <c r="H4787" s="78">
        <f t="shared" si="301"/>
        <v>30</v>
      </c>
      <c r="I4787" s="74">
        <v>0.8666666666666667</v>
      </c>
      <c r="J4787" s="74">
        <v>0.13333333333333333</v>
      </c>
      <c r="K4787" s="75">
        <f t="shared" si="298"/>
        <v>0.99999578483402729</v>
      </c>
      <c r="L4787" s="75">
        <f t="shared" si="299"/>
        <v>2.9738061130046844E-5</v>
      </c>
      <c r="M4787" s="76" t="str">
        <f t="shared" si="300"/>
        <v>-</v>
      </c>
      <c r="N4787" s="76" t="str">
        <f t="shared" si="300"/>
        <v>-</v>
      </c>
      <c r="O4787" s="3" t="s">
        <v>682</v>
      </c>
      <c r="P4787" s="3" t="s">
        <v>797</v>
      </c>
      <c r="Q4787" s="3" t="s">
        <v>681</v>
      </c>
      <c r="R4787" s="78"/>
    </row>
    <row r="4788" spans="1:18" x14ac:dyDescent="0.2">
      <c r="A4788" s="26" t="s">
        <v>472</v>
      </c>
      <c r="B4788" s="78" t="s">
        <v>443</v>
      </c>
      <c r="C4788" s="78" t="s">
        <v>744</v>
      </c>
      <c r="D4788" s="78">
        <v>28797</v>
      </c>
      <c r="E4788" s="78">
        <v>8</v>
      </c>
      <c r="F4788" s="78">
        <v>26848</v>
      </c>
      <c r="G4788" s="78">
        <v>1</v>
      </c>
      <c r="H4788" s="78">
        <f t="shared" si="301"/>
        <v>9</v>
      </c>
      <c r="I4788" s="74">
        <v>0.88888888888888884</v>
      </c>
      <c r="J4788" s="74">
        <v>0.1111111111111111</v>
      </c>
      <c r="K4788" s="75">
        <f t="shared" si="298"/>
        <v>0.998046875</v>
      </c>
      <c r="L4788" s="75">
        <f t="shared" si="299"/>
        <v>1.953125E-2</v>
      </c>
      <c r="M4788" s="76" t="str">
        <f t="shared" si="300"/>
        <v>-</v>
      </c>
      <c r="N4788" s="76" t="str">
        <f t="shared" si="300"/>
        <v>-</v>
      </c>
      <c r="O4788" s="3" t="s">
        <v>682</v>
      </c>
      <c r="P4788" s="3" t="s">
        <v>797</v>
      </c>
      <c r="Q4788" s="3" t="s">
        <v>681</v>
      </c>
      <c r="R4788" s="78"/>
    </row>
    <row r="4789" spans="1:18" x14ac:dyDescent="0.2">
      <c r="A4789" s="26" t="s">
        <v>472</v>
      </c>
      <c r="B4789" s="78" t="s">
        <v>443</v>
      </c>
      <c r="C4789" s="78" t="s">
        <v>745</v>
      </c>
      <c r="D4789" s="78">
        <v>28797</v>
      </c>
      <c r="E4789" s="78">
        <v>25</v>
      </c>
      <c r="F4789" s="78">
        <v>26848</v>
      </c>
      <c r="G4789" s="78">
        <v>3</v>
      </c>
      <c r="H4789" s="78">
        <f t="shared" si="301"/>
        <v>28</v>
      </c>
      <c r="I4789" s="74">
        <v>0.8928571428571429</v>
      </c>
      <c r="J4789" s="74">
        <v>0.10714285714285714</v>
      </c>
      <c r="K4789" s="75">
        <f t="shared" si="298"/>
        <v>0.99999848380684853</v>
      </c>
      <c r="L4789" s="75">
        <f t="shared" si="299"/>
        <v>1.3720244169235246E-5</v>
      </c>
      <c r="M4789" s="76" t="str">
        <f t="shared" si="300"/>
        <v>-</v>
      </c>
      <c r="N4789" s="76" t="str">
        <f t="shared" si="300"/>
        <v>-</v>
      </c>
      <c r="O4789" s="3" t="s">
        <v>682</v>
      </c>
      <c r="P4789" s="3" t="s">
        <v>797</v>
      </c>
      <c r="Q4789" s="3" t="s">
        <v>681</v>
      </c>
      <c r="R4789" s="78"/>
    </row>
    <row r="4790" spans="1:18" x14ac:dyDescent="0.2">
      <c r="A4790" s="26" t="s">
        <v>472</v>
      </c>
      <c r="B4790" s="78" t="s">
        <v>443</v>
      </c>
      <c r="C4790" s="78" t="s">
        <v>746</v>
      </c>
      <c r="D4790" s="78">
        <v>28797</v>
      </c>
      <c r="E4790" s="78">
        <v>13</v>
      </c>
      <c r="F4790" s="78">
        <v>26848</v>
      </c>
      <c r="G4790" s="78">
        <v>2</v>
      </c>
      <c r="H4790" s="78">
        <f t="shared" si="301"/>
        <v>15</v>
      </c>
      <c r="I4790" s="74">
        <v>0.8666666666666667</v>
      </c>
      <c r="J4790" s="74">
        <v>0.13333333333333333</v>
      </c>
      <c r="K4790" s="75">
        <f t="shared" si="298"/>
        <v>0.99951171875</v>
      </c>
      <c r="L4790" s="75">
        <f t="shared" si="299"/>
        <v>3.6926269531250026E-3</v>
      </c>
      <c r="M4790" s="76" t="str">
        <f t="shared" si="300"/>
        <v>-</v>
      </c>
      <c r="N4790" s="76" t="str">
        <f t="shared" si="300"/>
        <v>-</v>
      </c>
      <c r="O4790" s="3" t="s">
        <v>682</v>
      </c>
      <c r="P4790" s="3" t="s">
        <v>797</v>
      </c>
      <c r="Q4790" s="3" t="s">
        <v>681</v>
      </c>
      <c r="R4790" s="78"/>
    </row>
    <row r="4791" spans="1:18" x14ac:dyDescent="0.2">
      <c r="A4791" s="26" t="s">
        <v>472</v>
      </c>
      <c r="B4791" s="78" t="s">
        <v>443</v>
      </c>
      <c r="C4791" s="78" t="s">
        <v>747</v>
      </c>
      <c r="D4791" s="78">
        <v>28797</v>
      </c>
      <c r="E4791" s="78">
        <v>12</v>
      </c>
      <c r="F4791" s="78">
        <v>26848</v>
      </c>
      <c r="G4791" s="78">
        <v>3</v>
      </c>
      <c r="H4791" s="78">
        <f t="shared" si="301"/>
        <v>15</v>
      </c>
      <c r="I4791" s="74">
        <v>0.8</v>
      </c>
      <c r="J4791" s="74">
        <v>0.2</v>
      </c>
      <c r="K4791" s="75">
        <f t="shared" si="298"/>
        <v>0.996307373046875</v>
      </c>
      <c r="L4791" s="75">
        <f t="shared" si="299"/>
        <v>1.7578125E-2</v>
      </c>
      <c r="M4791" s="76" t="str">
        <f t="shared" si="300"/>
        <v>-</v>
      </c>
      <c r="N4791" s="76" t="str">
        <f t="shared" si="300"/>
        <v>-</v>
      </c>
      <c r="O4791" s="3" t="s">
        <v>682</v>
      </c>
      <c r="P4791" s="3" t="s">
        <v>797</v>
      </c>
      <c r="Q4791" s="3" t="s">
        <v>681</v>
      </c>
      <c r="R4791" s="78"/>
    </row>
    <row r="4792" spans="1:18" x14ac:dyDescent="0.2">
      <c r="A4792" s="26" t="s">
        <v>472</v>
      </c>
      <c r="B4792" s="78" t="s">
        <v>443</v>
      </c>
      <c r="C4792" s="78" t="s">
        <v>748</v>
      </c>
      <c r="D4792" s="78">
        <v>28797</v>
      </c>
      <c r="E4792" s="78">
        <v>17</v>
      </c>
      <c r="F4792" s="78">
        <v>26848</v>
      </c>
      <c r="G4792" s="78">
        <v>1</v>
      </c>
      <c r="H4792" s="78">
        <f t="shared" si="301"/>
        <v>18</v>
      </c>
      <c r="I4792" s="74">
        <v>0.94444444444444442</v>
      </c>
      <c r="J4792" s="74">
        <v>5.5555555555555552E-2</v>
      </c>
      <c r="K4792" s="75">
        <f t="shared" si="298"/>
        <v>0.99999618530273438</v>
      </c>
      <c r="L4792" s="75">
        <f t="shared" si="299"/>
        <v>7.2479248046875027E-5</v>
      </c>
      <c r="M4792" s="76" t="str">
        <f t="shared" si="300"/>
        <v>-</v>
      </c>
      <c r="N4792" s="76" t="str">
        <f t="shared" si="300"/>
        <v>-</v>
      </c>
      <c r="O4792" s="3" t="s">
        <v>682</v>
      </c>
      <c r="P4792" s="3" t="s">
        <v>797</v>
      </c>
      <c r="Q4792" s="3" t="s">
        <v>681</v>
      </c>
      <c r="R4792" s="78"/>
    </row>
    <row r="4793" spans="1:18" x14ac:dyDescent="0.2">
      <c r="A4793" s="26" t="s">
        <v>472</v>
      </c>
      <c r="B4793" s="78" t="s">
        <v>443</v>
      </c>
      <c r="C4793" s="78" t="s">
        <v>749</v>
      </c>
      <c r="D4793" s="78">
        <v>28797</v>
      </c>
      <c r="E4793" s="78">
        <v>13</v>
      </c>
      <c r="F4793" s="78">
        <v>26848</v>
      </c>
      <c r="G4793" s="78">
        <v>4</v>
      </c>
      <c r="H4793" s="78">
        <f t="shared" si="301"/>
        <v>17</v>
      </c>
      <c r="I4793" s="74">
        <v>0.76470588235294112</v>
      </c>
      <c r="J4793" s="74">
        <v>0.23529411764705882</v>
      </c>
      <c r="K4793" s="75">
        <f t="shared" si="298"/>
        <v>0.9936370849609375</v>
      </c>
      <c r="L4793" s="75">
        <f t="shared" si="299"/>
        <v>2.4520874023437521E-2</v>
      </c>
      <c r="M4793" s="76" t="str">
        <f t="shared" si="300"/>
        <v>-</v>
      </c>
      <c r="N4793" s="76" t="str">
        <f t="shared" si="300"/>
        <v>-</v>
      </c>
      <c r="O4793" s="3" t="s">
        <v>682</v>
      </c>
      <c r="P4793" s="3" t="s">
        <v>797</v>
      </c>
      <c r="Q4793" s="3" t="s">
        <v>681</v>
      </c>
      <c r="R4793" s="78"/>
    </row>
    <row r="4794" spans="1:18" x14ac:dyDescent="0.2">
      <c r="A4794" s="26" t="s">
        <v>472</v>
      </c>
      <c r="B4794" s="78" t="s">
        <v>443</v>
      </c>
      <c r="C4794" s="78" t="s">
        <v>750</v>
      </c>
      <c r="D4794" s="78">
        <v>28797</v>
      </c>
      <c r="E4794" s="78">
        <v>8</v>
      </c>
      <c r="F4794" s="78">
        <v>26848</v>
      </c>
      <c r="G4794" s="78">
        <v>0</v>
      </c>
      <c r="H4794" s="78">
        <f t="shared" si="301"/>
        <v>8</v>
      </c>
      <c r="I4794" s="74">
        <v>1</v>
      </c>
      <c r="J4794" s="74">
        <v>0</v>
      </c>
      <c r="K4794" s="75">
        <f t="shared" si="298"/>
        <v>1</v>
      </c>
      <c r="L4794" s="75">
        <f t="shared" si="299"/>
        <v>3.9062500000000009E-3</v>
      </c>
      <c r="M4794" s="76" t="str">
        <f t="shared" si="300"/>
        <v>-</v>
      </c>
      <c r="N4794" s="76" t="str">
        <f t="shared" si="300"/>
        <v>-</v>
      </c>
      <c r="O4794" s="3" t="s">
        <v>682</v>
      </c>
      <c r="P4794" s="3" t="s">
        <v>797</v>
      </c>
      <c r="Q4794" s="3" t="s">
        <v>681</v>
      </c>
      <c r="R4794" s="78"/>
    </row>
    <row r="4795" spans="1:18" x14ac:dyDescent="0.2">
      <c r="A4795" s="26" t="s">
        <v>472</v>
      </c>
      <c r="B4795" s="78" t="s">
        <v>443</v>
      </c>
      <c r="C4795" s="78" t="s">
        <v>751</v>
      </c>
      <c r="D4795" s="78">
        <v>28797</v>
      </c>
      <c r="E4795" s="78">
        <v>10</v>
      </c>
      <c r="F4795" s="78">
        <v>26848</v>
      </c>
      <c r="G4795" s="78">
        <v>1</v>
      </c>
      <c r="H4795" s="78">
        <f t="shared" si="301"/>
        <v>11</v>
      </c>
      <c r="I4795" s="74">
        <v>0.90909090909090906</v>
      </c>
      <c r="J4795" s="74">
        <v>9.0909090909090912E-2</v>
      </c>
      <c r="K4795" s="75">
        <f t="shared" si="298"/>
        <v>0.99951171875</v>
      </c>
      <c r="L4795" s="75">
        <f t="shared" si="299"/>
        <v>5.8593750000000017E-3</v>
      </c>
      <c r="M4795" s="76" t="str">
        <f t="shared" si="300"/>
        <v>-</v>
      </c>
      <c r="N4795" s="76" t="str">
        <f t="shared" si="300"/>
        <v>-</v>
      </c>
      <c r="O4795" s="3" t="s">
        <v>682</v>
      </c>
      <c r="P4795" s="3" t="s">
        <v>797</v>
      </c>
      <c r="Q4795" s="3" t="s">
        <v>681</v>
      </c>
      <c r="R4795" s="78"/>
    </row>
    <row r="4796" spans="1:18" x14ac:dyDescent="0.2">
      <c r="A4796" s="26" t="s">
        <v>472</v>
      </c>
      <c r="B4796" s="78" t="s">
        <v>443</v>
      </c>
      <c r="C4796" s="78" t="s">
        <v>752</v>
      </c>
      <c r="D4796" s="78">
        <v>28797</v>
      </c>
      <c r="E4796" s="78">
        <v>1</v>
      </c>
      <c r="F4796" s="78">
        <v>26848</v>
      </c>
      <c r="G4796" s="78">
        <v>1</v>
      </c>
      <c r="H4796" s="78">
        <f t="shared" si="301"/>
        <v>2</v>
      </c>
      <c r="I4796" s="74">
        <v>0.5</v>
      </c>
      <c r="J4796" s="74">
        <v>0.5</v>
      </c>
      <c r="K4796" s="75">
        <f t="shared" si="298"/>
        <v>0.75</v>
      </c>
      <c r="L4796" s="75">
        <f t="shared" si="299"/>
        <v>0.75</v>
      </c>
      <c r="M4796" s="76" t="str">
        <f t="shared" si="300"/>
        <v>-</v>
      </c>
      <c r="N4796" s="76" t="str">
        <f t="shared" si="300"/>
        <v>-</v>
      </c>
      <c r="O4796" s="3" t="s">
        <v>682</v>
      </c>
      <c r="P4796" s="3" t="s">
        <v>797</v>
      </c>
      <c r="Q4796" s="3" t="s">
        <v>681</v>
      </c>
      <c r="R4796" s="78"/>
    </row>
    <row r="4797" spans="1:18" x14ac:dyDescent="0.2">
      <c r="A4797" s="26" t="s">
        <v>472</v>
      </c>
      <c r="B4797" s="78" t="s">
        <v>443</v>
      </c>
      <c r="C4797" s="78" t="s">
        <v>753</v>
      </c>
      <c r="D4797" s="78">
        <v>28797</v>
      </c>
      <c r="E4797" s="78">
        <v>15</v>
      </c>
      <c r="F4797" s="78">
        <v>26848</v>
      </c>
      <c r="G4797" s="78">
        <v>1</v>
      </c>
      <c r="H4797" s="78">
        <f t="shared" si="301"/>
        <v>16</v>
      </c>
      <c r="I4797" s="74">
        <v>0.9375</v>
      </c>
      <c r="J4797" s="74">
        <v>6.25E-2</v>
      </c>
      <c r="K4797" s="75">
        <f t="shared" si="298"/>
        <v>0.9999847412109375</v>
      </c>
      <c r="L4797" s="75">
        <f t="shared" si="299"/>
        <v>2.5939941406250011E-4</v>
      </c>
      <c r="M4797" s="76" t="str">
        <f t="shared" si="300"/>
        <v>-</v>
      </c>
      <c r="N4797" s="76" t="str">
        <f t="shared" si="300"/>
        <v>-</v>
      </c>
      <c r="O4797" s="3" t="s">
        <v>682</v>
      </c>
      <c r="P4797" s="3" t="s">
        <v>797</v>
      </c>
      <c r="Q4797" s="3" t="s">
        <v>681</v>
      </c>
      <c r="R4797" s="78"/>
    </row>
    <row r="4798" spans="1:18" x14ac:dyDescent="0.2">
      <c r="A4798" s="67" t="s">
        <v>288</v>
      </c>
      <c r="B4798" s="60" t="s">
        <v>299</v>
      </c>
      <c r="C4798" s="78" t="s">
        <v>754</v>
      </c>
      <c r="D4798" s="78">
        <v>28797</v>
      </c>
      <c r="E4798" s="78">
        <v>262</v>
      </c>
      <c r="F4798" s="78">
        <v>26848</v>
      </c>
      <c r="G4798" s="78">
        <v>237</v>
      </c>
      <c r="H4798" s="78">
        <f t="shared" si="301"/>
        <v>499</v>
      </c>
      <c r="I4798" s="74">
        <v>0.52505010020040077</v>
      </c>
      <c r="J4798" s="74">
        <v>0.47494989979959917</v>
      </c>
      <c r="K4798" s="75">
        <f t="shared" si="298"/>
        <v>0.87778563844596402</v>
      </c>
      <c r="L4798" s="75">
        <f t="shared" si="299"/>
        <v>0.14131840544681271</v>
      </c>
      <c r="M4798" s="76" t="str">
        <f t="shared" si="300"/>
        <v>-</v>
      </c>
      <c r="N4798" s="76" t="str">
        <f t="shared" si="300"/>
        <v>-</v>
      </c>
      <c r="O4798" s="3" t="s">
        <v>682</v>
      </c>
      <c r="P4798" s="3" t="s">
        <v>683</v>
      </c>
      <c r="Q4798" s="3" t="s">
        <v>681</v>
      </c>
      <c r="R4798" s="78"/>
    </row>
    <row r="4799" spans="1:18" x14ac:dyDescent="0.2">
      <c r="A4799" s="67" t="s">
        <v>288</v>
      </c>
      <c r="B4799" s="60" t="s">
        <v>299</v>
      </c>
      <c r="C4799" s="78" t="s">
        <v>755</v>
      </c>
      <c r="D4799" s="78">
        <v>28797</v>
      </c>
      <c r="E4799" s="78">
        <v>204</v>
      </c>
      <c r="F4799" s="78">
        <v>26848</v>
      </c>
      <c r="G4799" s="78">
        <v>185</v>
      </c>
      <c r="H4799" s="78">
        <f t="shared" si="301"/>
        <v>389</v>
      </c>
      <c r="I4799" s="74">
        <v>0.52442159383033415</v>
      </c>
      <c r="J4799" s="74">
        <v>0.47557840616966579</v>
      </c>
      <c r="K4799" s="75">
        <f t="shared" si="298"/>
        <v>0.84471952125274241</v>
      </c>
      <c r="L4799" s="75">
        <f t="shared" si="299"/>
        <v>0.18072572231240991</v>
      </c>
      <c r="M4799" s="76" t="str">
        <f t="shared" si="300"/>
        <v>-</v>
      </c>
      <c r="N4799" s="76" t="str">
        <f t="shared" si="300"/>
        <v>-</v>
      </c>
      <c r="O4799" s="3" t="s">
        <v>682</v>
      </c>
      <c r="P4799" s="3" t="s">
        <v>683</v>
      </c>
      <c r="Q4799" s="3" t="s">
        <v>681</v>
      </c>
      <c r="R4799" s="78"/>
    </row>
    <row r="4800" spans="1:18" x14ac:dyDescent="0.2">
      <c r="A4800" s="67" t="s">
        <v>288</v>
      </c>
      <c r="B4800" s="60" t="s">
        <v>299</v>
      </c>
      <c r="C4800" s="78" t="s">
        <v>756</v>
      </c>
      <c r="D4800" s="78">
        <v>28797</v>
      </c>
      <c r="E4800" s="78">
        <v>152</v>
      </c>
      <c r="F4800" s="78">
        <v>26848</v>
      </c>
      <c r="G4800" s="78">
        <v>158</v>
      </c>
      <c r="H4800" s="78">
        <f t="shared" si="301"/>
        <v>310</v>
      </c>
      <c r="I4800" s="74">
        <v>0.49032258064516127</v>
      </c>
      <c r="J4800" s="74">
        <v>0.50967741935483868</v>
      </c>
      <c r="K4800" s="75">
        <f t="shared" si="298"/>
        <v>0.38823953079250612</v>
      </c>
      <c r="L4800" s="75">
        <f t="shared" si="299"/>
        <v>0.65449426691219204</v>
      </c>
      <c r="M4800" s="76" t="str">
        <f t="shared" si="300"/>
        <v>-</v>
      </c>
      <c r="N4800" s="76" t="str">
        <f t="shared" si="300"/>
        <v>-</v>
      </c>
      <c r="O4800" s="3" t="s">
        <v>682</v>
      </c>
      <c r="P4800" s="3" t="s">
        <v>683</v>
      </c>
      <c r="Q4800" s="3" t="s">
        <v>681</v>
      </c>
      <c r="R4800" s="78"/>
    </row>
    <row r="4801" spans="1:18" x14ac:dyDescent="0.2">
      <c r="A4801" s="67" t="s">
        <v>288</v>
      </c>
      <c r="B4801" s="60" t="s">
        <v>299</v>
      </c>
      <c r="C4801" s="78" t="s">
        <v>757</v>
      </c>
      <c r="D4801" s="78">
        <v>28797</v>
      </c>
      <c r="E4801" s="78">
        <v>174</v>
      </c>
      <c r="F4801" s="78">
        <v>26848</v>
      </c>
      <c r="G4801" s="78">
        <v>217</v>
      </c>
      <c r="H4801" s="78">
        <f t="shared" si="301"/>
        <v>391</v>
      </c>
      <c r="I4801" s="74">
        <v>0.44501278772378516</v>
      </c>
      <c r="J4801" s="74">
        <v>0.55498721227621484</v>
      </c>
      <c r="K4801" s="75">
        <f t="shared" si="298"/>
        <v>1.6767184425071493E-2</v>
      </c>
      <c r="L4801" s="75">
        <f t="shared" si="299"/>
        <v>0.98702827305171836</v>
      </c>
      <c r="M4801" s="76" t="str">
        <f t="shared" si="300"/>
        <v>-</v>
      </c>
      <c r="N4801" s="76" t="str">
        <f t="shared" si="300"/>
        <v>-</v>
      </c>
      <c r="O4801" s="3" t="s">
        <v>682</v>
      </c>
      <c r="P4801" s="3" t="s">
        <v>683</v>
      </c>
      <c r="Q4801" s="3" t="s">
        <v>681</v>
      </c>
      <c r="R4801" s="78"/>
    </row>
    <row r="4802" spans="1:18" x14ac:dyDescent="0.2">
      <c r="A4802" s="67" t="s">
        <v>288</v>
      </c>
      <c r="B4802" s="60" t="s">
        <v>299</v>
      </c>
      <c r="C4802" s="78" t="s">
        <v>758</v>
      </c>
      <c r="D4802" s="78">
        <v>28797</v>
      </c>
      <c r="E4802" s="78">
        <v>166</v>
      </c>
      <c r="F4802" s="78">
        <v>26848</v>
      </c>
      <c r="G4802" s="78">
        <v>153</v>
      </c>
      <c r="H4802" s="78">
        <f t="shared" si="301"/>
        <v>319</v>
      </c>
      <c r="I4802" s="74">
        <v>0.52037617554858939</v>
      </c>
      <c r="J4802" s="74">
        <v>0.47962382445141066</v>
      </c>
      <c r="K4802" s="75">
        <f t="shared" ref="K4802:K4865" si="302">BINOMDIST(E4802,H4802,0.5,TRUE)</f>
        <v>0.78341235456131697</v>
      </c>
      <c r="L4802" s="75">
        <f t="shared" ref="L4802:L4865" si="303">BINOMDIST(G4802,H4802,0.5,TRUE)</f>
        <v>0.25086381527593604</v>
      </c>
      <c r="M4802" s="76" t="str">
        <f t="shared" ref="M4802:N4865" si="304">IF(K4802&lt;(0.05/5830),"sig","-")</f>
        <v>-</v>
      </c>
      <c r="N4802" s="76" t="str">
        <f t="shared" si="304"/>
        <v>-</v>
      </c>
      <c r="O4802" s="3" t="s">
        <v>682</v>
      </c>
      <c r="P4802" s="3" t="s">
        <v>683</v>
      </c>
      <c r="Q4802" s="3" t="s">
        <v>681</v>
      </c>
      <c r="R4802" s="78"/>
    </row>
    <row r="4803" spans="1:18" x14ac:dyDescent="0.2">
      <c r="A4803" s="67" t="s">
        <v>288</v>
      </c>
      <c r="B4803" s="60" t="s">
        <v>299</v>
      </c>
      <c r="C4803" s="78" t="s">
        <v>759</v>
      </c>
      <c r="D4803" s="78">
        <v>28797</v>
      </c>
      <c r="E4803" s="78">
        <v>185</v>
      </c>
      <c r="F4803" s="78">
        <v>26848</v>
      </c>
      <c r="G4803" s="78">
        <v>177</v>
      </c>
      <c r="H4803" s="78">
        <f t="shared" si="301"/>
        <v>362</v>
      </c>
      <c r="I4803" s="74">
        <v>0.51104972375690605</v>
      </c>
      <c r="J4803" s="74">
        <v>0.4889502762430939</v>
      </c>
      <c r="K4803" s="75">
        <f t="shared" si="302"/>
        <v>0.6818736236856453</v>
      </c>
      <c r="L4803" s="75">
        <f t="shared" si="303"/>
        <v>0.35649691829414626</v>
      </c>
      <c r="M4803" s="76" t="str">
        <f t="shared" si="304"/>
        <v>-</v>
      </c>
      <c r="N4803" s="76" t="str">
        <f t="shared" si="304"/>
        <v>-</v>
      </c>
      <c r="O4803" s="3" t="s">
        <v>682</v>
      </c>
      <c r="P4803" s="3" t="s">
        <v>683</v>
      </c>
      <c r="Q4803" s="3" t="s">
        <v>681</v>
      </c>
      <c r="R4803" s="78"/>
    </row>
    <row r="4804" spans="1:18" x14ac:dyDescent="0.2">
      <c r="A4804" s="67" t="s">
        <v>288</v>
      </c>
      <c r="B4804" s="60" t="s">
        <v>299</v>
      </c>
      <c r="C4804" s="78" t="s">
        <v>760</v>
      </c>
      <c r="D4804" s="78">
        <v>28797</v>
      </c>
      <c r="E4804" s="78">
        <v>184</v>
      </c>
      <c r="F4804" s="78">
        <v>26848</v>
      </c>
      <c r="G4804" s="78">
        <v>156</v>
      </c>
      <c r="H4804" s="78">
        <f t="shared" si="301"/>
        <v>340</v>
      </c>
      <c r="I4804" s="74">
        <v>0.54117647058823526</v>
      </c>
      <c r="J4804" s="74">
        <v>0.45882352941176469</v>
      </c>
      <c r="K4804" s="75">
        <f t="shared" si="302"/>
        <v>0.94217694031502841</v>
      </c>
      <c r="L4804" s="75">
        <f t="shared" si="303"/>
        <v>7.1502633404043822E-2</v>
      </c>
      <c r="M4804" s="76" t="str">
        <f t="shared" si="304"/>
        <v>-</v>
      </c>
      <c r="N4804" s="76" t="str">
        <f t="shared" si="304"/>
        <v>-</v>
      </c>
      <c r="O4804" s="3" t="s">
        <v>682</v>
      </c>
      <c r="P4804" s="3" t="s">
        <v>683</v>
      </c>
      <c r="Q4804" s="3" t="s">
        <v>681</v>
      </c>
      <c r="R4804" s="78"/>
    </row>
    <row r="4805" spans="1:18" x14ac:dyDescent="0.2">
      <c r="A4805" s="67" t="s">
        <v>288</v>
      </c>
      <c r="B4805" s="60" t="s">
        <v>299</v>
      </c>
      <c r="C4805" s="78" t="s">
        <v>761</v>
      </c>
      <c r="D4805" s="78">
        <v>28797</v>
      </c>
      <c r="E4805" s="78">
        <v>203</v>
      </c>
      <c r="F4805" s="78">
        <v>26848</v>
      </c>
      <c r="G4805" s="78">
        <v>155</v>
      </c>
      <c r="H4805" s="78">
        <f t="shared" si="301"/>
        <v>358</v>
      </c>
      <c r="I4805" s="74">
        <v>0.56703910614525144</v>
      </c>
      <c r="J4805" s="74">
        <v>0.43296089385474862</v>
      </c>
      <c r="K4805" s="75">
        <f t="shared" si="302"/>
        <v>0.9952455290912583</v>
      </c>
      <c r="L4805" s="75">
        <f t="shared" si="303"/>
        <v>6.4406480942168932E-3</v>
      </c>
      <c r="M4805" s="76" t="str">
        <f t="shared" si="304"/>
        <v>-</v>
      </c>
      <c r="N4805" s="76" t="str">
        <f t="shared" si="304"/>
        <v>-</v>
      </c>
      <c r="O4805" s="3" t="s">
        <v>682</v>
      </c>
      <c r="P4805" s="3" t="s">
        <v>683</v>
      </c>
      <c r="Q4805" s="3" t="s">
        <v>681</v>
      </c>
      <c r="R4805" s="78"/>
    </row>
    <row r="4806" spans="1:18" x14ac:dyDescent="0.2">
      <c r="A4806" s="67" t="s">
        <v>288</v>
      </c>
      <c r="B4806" s="60" t="s">
        <v>299</v>
      </c>
      <c r="C4806" s="78" t="s">
        <v>762</v>
      </c>
      <c r="D4806" s="78">
        <v>28797</v>
      </c>
      <c r="E4806" s="78">
        <v>148</v>
      </c>
      <c r="F4806" s="78">
        <v>26848</v>
      </c>
      <c r="G4806" s="78">
        <v>143</v>
      </c>
      <c r="H4806" s="78">
        <f t="shared" si="301"/>
        <v>291</v>
      </c>
      <c r="I4806" s="74">
        <v>0.50859106529209619</v>
      </c>
      <c r="J4806" s="74">
        <v>0.49140893470790376</v>
      </c>
      <c r="K4806" s="75">
        <f t="shared" si="302"/>
        <v>0.63744491799080527</v>
      </c>
      <c r="L4806" s="75">
        <f t="shared" si="303"/>
        <v>0.40732932513900061</v>
      </c>
      <c r="M4806" s="76" t="str">
        <f t="shared" si="304"/>
        <v>-</v>
      </c>
      <c r="N4806" s="76" t="str">
        <f t="shared" si="304"/>
        <v>-</v>
      </c>
      <c r="O4806" s="3" t="s">
        <v>682</v>
      </c>
      <c r="P4806" s="3" t="s">
        <v>683</v>
      </c>
      <c r="Q4806" s="3" t="s">
        <v>681</v>
      </c>
      <c r="R4806" s="78"/>
    </row>
    <row r="4807" spans="1:18" x14ac:dyDescent="0.2">
      <c r="A4807" s="67" t="s">
        <v>288</v>
      </c>
      <c r="B4807" s="60" t="s">
        <v>299</v>
      </c>
      <c r="C4807" s="78" t="s">
        <v>741</v>
      </c>
      <c r="D4807" s="78">
        <v>28797</v>
      </c>
      <c r="E4807" s="78">
        <v>78</v>
      </c>
      <c r="F4807" s="78">
        <v>26848</v>
      </c>
      <c r="G4807" s="78">
        <v>80</v>
      </c>
      <c r="H4807" s="78">
        <f t="shared" si="301"/>
        <v>158</v>
      </c>
      <c r="I4807" s="74">
        <v>0.49367088607594939</v>
      </c>
      <c r="J4807" s="74">
        <v>0.50632911392405067</v>
      </c>
      <c r="K4807" s="75">
        <f t="shared" si="302"/>
        <v>0.4683120348242501</v>
      </c>
      <c r="L4807" s="75">
        <f t="shared" si="303"/>
        <v>0.59427169639785482</v>
      </c>
      <c r="M4807" s="76" t="str">
        <f t="shared" si="304"/>
        <v>-</v>
      </c>
      <c r="N4807" s="76" t="str">
        <f t="shared" si="304"/>
        <v>-</v>
      </c>
      <c r="O4807" s="3" t="s">
        <v>682</v>
      </c>
      <c r="P4807" s="3" t="s">
        <v>683</v>
      </c>
      <c r="Q4807" s="3" t="s">
        <v>681</v>
      </c>
      <c r="R4807" s="78"/>
    </row>
    <row r="4808" spans="1:18" x14ac:dyDescent="0.2">
      <c r="A4808" s="67" t="s">
        <v>288</v>
      </c>
      <c r="B4808" s="60" t="s">
        <v>299</v>
      </c>
      <c r="C4808" s="78" t="s">
        <v>742</v>
      </c>
      <c r="D4808" s="78">
        <v>28797</v>
      </c>
      <c r="E4808" s="78">
        <v>109</v>
      </c>
      <c r="F4808" s="78">
        <v>26848</v>
      </c>
      <c r="G4808" s="78">
        <v>134</v>
      </c>
      <c r="H4808" s="78">
        <f t="shared" si="301"/>
        <v>243</v>
      </c>
      <c r="I4808" s="74">
        <v>0.44855967078189302</v>
      </c>
      <c r="J4808" s="74">
        <v>0.55144032921810704</v>
      </c>
      <c r="K4808" s="75">
        <f t="shared" si="302"/>
        <v>6.1740659730297631E-2</v>
      </c>
      <c r="L4808" s="75">
        <f t="shared" si="303"/>
        <v>0.95243354363050248</v>
      </c>
      <c r="M4808" s="76" t="str">
        <f t="shared" si="304"/>
        <v>-</v>
      </c>
      <c r="N4808" s="76" t="str">
        <f t="shared" si="304"/>
        <v>-</v>
      </c>
      <c r="O4808" s="3" t="s">
        <v>682</v>
      </c>
      <c r="P4808" s="3" t="s">
        <v>683</v>
      </c>
      <c r="Q4808" s="3" t="s">
        <v>681</v>
      </c>
      <c r="R4808" s="78"/>
    </row>
    <row r="4809" spans="1:18" x14ac:dyDescent="0.2">
      <c r="A4809" s="67" t="s">
        <v>288</v>
      </c>
      <c r="B4809" s="60" t="s">
        <v>299</v>
      </c>
      <c r="C4809" s="78" t="s">
        <v>743</v>
      </c>
      <c r="D4809" s="78">
        <v>28797</v>
      </c>
      <c r="E4809" s="78">
        <v>103</v>
      </c>
      <c r="F4809" s="78">
        <v>26848</v>
      </c>
      <c r="G4809" s="78">
        <v>109</v>
      </c>
      <c r="H4809" s="78">
        <f t="shared" si="301"/>
        <v>212</v>
      </c>
      <c r="I4809" s="74">
        <v>0.48584905660377359</v>
      </c>
      <c r="J4809" s="74">
        <v>0.51415094339622647</v>
      </c>
      <c r="K4809" s="75">
        <f t="shared" si="302"/>
        <v>0.36569337751032133</v>
      </c>
      <c r="L4809" s="75">
        <f t="shared" si="303"/>
        <v>0.68460505670428828</v>
      </c>
      <c r="M4809" s="76" t="str">
        <f t="shared" si="304"/>
        <v>-</v>
      </c>
      <c r="N4809" s="76" t="str">
        <f t="shared" si="304"/>
        <v>-</v>
      </c>
      <c r="O4809" s="3" t="s">
        <v>682</v>
      </c>
      <c r="P4809" s="3" t="s">
        <v>683</v>
      </c>
      <c r="Q4809" s="3" t="s">
        <v>681</v>
      </c>
      <c r="R4809" s="78"/>
    </row>
    <row r="4810" spans="1:18" x14ac:dyDescent="0.2">
      <c r="A4810" s="67" t="s">
        <v>288</v>
      </c>
      <c r="B4810" s="60" t="s">
        <v>299</v>
      </c>
      <c r="C4810" s="78" t="s">
        <v>744</v>
      </c>
      <c r="D4810" s="78">
        <v>28797</v>
      </c>
      <c r="E4810" s="78">
        <v>109</v>
      </c>
      <c r="F4810" s="78">
        <v>26848</v>
      </c>
      <c r="G4810" s="78">
        <v>94</v>
      </c>
      <c r="H4810" s="78">
        <f t="shared" si="301"/>
        <v>203</v>
      </c>
      <c r="I4810" s="74">
        <v>0.53694581280788178</v>
      </c>
      <c r="J4810" s="74">
        <v>0.46305418719211822</v>
      </c>
      <c r="K4810" s="75">
        <f t="shared" si="302"/>
        <v>0.86930197415867505</v>
      </c>
      <c r="L4810" s="75">
        <f t="shared" si="303"/>
        <v>0.162904428138053</v>
      </c>
      <c r="M4810" s="76" t="str">
        <f t="shared" si="304"/>
        <v>-</v>
      </c>
      <c r="N4810" s="76" t="str">
        <f t="shared" si="304"/>
        <v>-</v>
      </c>
      <c r="O4810" s="3" t="s">
        <v>682</v>
      </c>
      <c r="P4810" s="3" t="s">
        <v>683</v>
      </c>
      <c r="Q4810" s="3" t="s">
        <v>681</v>
      </c>
      <c r="R4810" s="78"/>
    </row>
    <row r="4811" spans="1:18" x14ac:dyDescent="0.2">
      <c r="A4811" s="67" t="s">
        <v>288</v>
      </c>
      <c r="B4811" s="60" t="s">
        <v>299</v>
      </c>
      <c r="C4811" s="78" t="s">
        <v>745</v>
      </c>
      <c r="D4811" s="78">
        <v>28797</v>
      </c>
      <c r="E4811" s="78">
        <v>130</v>
      </c>
      <c r="F4811" s="78">
        <v>26848</v>
      </c>
      <c r="G4811" s="78">
        <v>75</v>
      </c>
      <c r="H4811" s="78">
        <f t="shared" si="301"/>
        <v>205</v>
      </c>
      <c r="I4811" s="74">
        <v>0.63414634146341464</v>
      </c>
      <c r="J4811" s="74">
        <v>0.36585365853658536</v>
      </c>
      <c r="K4811" s="75">
        <f t="shared" si="302"/>
        <v>0.99995832841169729</v>
      </c>
      <c r="L4811" s="75">
        <f t="shared" si="303"/>
        <v>7.462209838445128E-5</v>
      </c>
      <c r="M4811" s="76" t="str">
        <f t="shared" si="304"/>
        <v>-</v>
      </c>
      <c r="N4811" s="76" t="str">
        <f t="shared" si="304"/>
        <v>-</v>
      </c>
      <c r="O4811" s="3" t="s">
        <v>682</v>
      </c>
      <c r="P4811" s="3" t="s">
        <v>683</v>
      </c>
      <c r="Q4811" s="3" t="s">
        <v>681</v>
      </c>
      <c r="R4811" s="78"/>
    </row>
    <row r="4812" spans="1:18" x14ac:dyDescent="0.2">
      <c r="A4812" s="67" t="s">
        <v>288</v>
      </c>
      <c r="B4812" s="60" t="s">
        <v>299</v>
      </c>
      <c r="C4812" s="78" t="s">
        <v>746</v>
      </c>
      <c r="D4812" s="78">
        <v>28797</v>
      </c>
      <c r="E4812" s="78">
        <v>132</v>
      </c>
      <c r="F4812" s="78">
        <v>26848</v>
      </c>
      <c r="G4812" s="78">
        <v>116</v>
      </c>
      <c r="H4812" s="78">
        <f t="shared" si="301"/>
        <v>248</v>
      </c>
      <c r="I4812" s="74">
        <v>0.532258064516129</v>
      </c>
      <c r="J4812" s="74">
        <v>0.46774193548387094</v>
      </c>
      <c r="K4812" s="75">
        <f t="shared" si="302"/>
        <v>0.85983075680784515</v>
      </c>
      <c r="L4812" s="75">
        <f t="shared" si="303"/>
        <v>0.17042945484156075</v>
      </c>
      <c r="M4812" s="76" t="str">
        <f t="shared" si="304"/>
        <v>-</v>
      </c>
      <c r="N4812" s="76" t="str">
        <f t="shared" si="304"/>
        <v>-</v>
      </c>
      <c r="O4812" s="3" t="s">
        <v>682</v>
      </c>
      <c r="P4812" s="3" t="s">
        <v>683</v>
      </c>
      <c r="Q4812" s="3" t="s">
        <v>681</v>
      </c>
      <c r="R4812" s="78"/>
    </row>
    <row r="4813" spans="1:18" x14ac:dyDescent="0.2">
      <c r="A4813" s="67" t="s">
        <v>288</v>
      </c>
      <c r="B4813" s="60" t="s">
        <v>299</v>
      </c>
      <c r="C4813" s="78" t="s">
        <v>747</v>
      </c>
      <c r="D4813" s="78">
        <v>28797</v>
      </c>
      <c r="E4813" s="78">
        <v>63</v>
      </c>
      <c r="F4813" s="78">
        <v>26848</v>
      </c>
      <c r="G4813" s="78">
        <v>63</v>
      </c>
      <c r="H4813" s="78">
        <f t="shared" si="301"/>
        <v>126</v>
      </c>
      <c r="I4813" s="74">
        <v>0.5</v>
      </c>
      <c r="J4813" s="74">
        <v>0.5</v>
      </c>
      <c r="K4813" s="75">
        <f t="shared" si="302"/>
        <v>0.53547015668410203</v>
      </c>
      <c r="L4813" s="75">
        <f t="shared" si="303"/>
        <v>0.53547015668410203</v>
      </c>
      <c r="M4813" s="76" t="str">
        <f t="shared" si="304"/>
        <v>-</v>
      </c>
      <c r="N4813" s="76" t="str">
        <f t="shared" si="304"/>
        <v>-</v>
      </c>
      <c r="O4813" s="3" t="s">
        <v>682</v>
      </c>
      <c r="P4813" s="3" t="s">
        <v>683</v>
      </c>
      <c r="Q4813" s="3" t="s">
        <v>681</v>
      </c>
      <c r="R4813" s="78"/>
    </row>
    <row r="4814" spans="1:18" x14ac:dyDescent="0.2">
      <c r="A4814" s="67" t="s">
        <v>288</v>
      </c>
      <c r="B4814" s="60" t="s">
        <v>299</v>
      </c>
      <c r="C4814" s="78" t="s">
        <v>748</v>
      </c>
      <c r="D4814" s="78">
        <v>28797</v>
      </c>
      <c r="E4814" s="78">
        <v>80</v>
      </c>
      <c r="F4814" s="78">
        <v>26848</v>
      </c>
      <c r="G4814" s="78">
        <v>83</v>
      </c>
      <c r="H4814" s="78">
        <f t="shared" si="301"/>
        <v>163</v>
      </c>
      <c r="I4814" s="74">
        <v>0.49079754601226994</v>
      </c>
      <c r="J4814" s="74">
        <v>0.50920245398773001</v>
      </c>
      <c r="K4814" s="75">
        <f t="shared" si="302"/>
        <v>0.43779058644466889</v>
      </c>
      <c r="L4814" s="75">
        <f t="shared" si="303"/>
        <v>0.62291980509728129</v>
      </c>
      <c r="M4814" s="76" t="str">
        <f t="shared" si="304"/>
        <v>-</v>
      </c>
      <c r="N4814" s="76" t="str">
        <f t="shared" si="304"/>
        <v>-</v>
      </c>
      <c r="O4814" s="3" t="s">
        <v>682</v>
      </c>
      <c r="P4814" s="3" t="s">
        <v>683</v>
      </c>
      <c r="Q4814" s="3" t="s">
        <v>681</v>
      </c>
      <c r="R4814" s="78"/>
    </row>
    <row r="4815" spans="1:18" x14ac:dyDescent="0.2">
      <c r="A4815" s="67" t="s">
        <v>288</v>
      </c>
      <c r="B4815" s="60" t="s">
        <v>299</v>
      </c>
      <c r="C4815" s="78" t="s">
        <v>749</v>
      </c>
      <c r="D4815" s="78">
        <v>28797</v>
      </c>
      <c r="E4815" s="78">
        <v>98</v>
      </c>
      <c r="F4815" s="78">
        <v>26848</v>
      </c>
      <c r="G4815" s="78">
        <v>88</v>
      </c>
      <c r="H4815" s="78">
        <f t="shared" si="301"/>
        <v>186</v>
      </c>
      <c r="I4815" s="74">
        <v>0.5268817204301075</v>
      </c>
      <c r="J4815" s="74">
        <v>0.4731182795698925</v>
      </c>
      <c r="K4815" s="75">
        <f t="shared" si="302"/>
        <v>0.79000254506581746</v>
      </c>
      <c r="L4815" s="75">
        <f t="shared" si="303"/>
        <v>0.25470944966872083</v>
      </c>
      <c r="M4815" s="76" t="str">
        <f t="shared" si="304"/>
        <v>-</v>
      </c>
      <c r="N4815" s="76" t="str">
        <f t="shared" si="304"/>
        <v>-</v>
      </c>
      <c r="O4815" s="3" t="s">
        <v>682</v>
      </c>
      <c r="P4815" s="3" t="s">
        <v>683</v>
      </c>
      <c r="Q4815" s="3" t="s">
        <v>681</v>
      </c>
      <c r="R4815" s="78"/>
    </row>
    <row r="4816" spans="1:18" x14ac:dyDescent="0.2">
      <c r="A4816" s="67" t="s">
        <v>288</v>
      </c>
      <c r="B4816" s="60" t="s">
        <v>299</v>
      </c>
      <c r="C4816" s="78" t="s">
        <v>750</v>
      </c>
      <c r="D4816" s="78">
        <v>28797</v>
      </c>
      <c r="E4816" s="78">
        <v>41</v>
      </c>
      <c r="F4816" s="78">
        <v>26848</v>
      </c>
      <c r="G4816" s="78">
        <v>32</v>
      </c>
      <c r="H4816" s="78">
        <f t="shared" si="301"/>
        <v>73</v>
      </c>
      <c r="I4816" s="74">
        <v>0.56164383561643838</v>
      </c>
      <c r="J4816" s="74">
        <v>0.43835616438356162</v>
      </c>
      <c r="K4816" s="75">
        <f t="shared" si="302"/>
        <v>0.87917763842962371</v>
      </c>
      <c r="L4816" s="75">
        <f t="shared" si="303"/>
        <v>0.17459091908529412</v>
      </c>
      <c r="M4816" s="76" t="str">
        <f t="shared" si="304"/>
        <v>-</v>
      </c>
      <c r="N4816" s="76" t="str">
        <f t="shared" si="304"/>
        <v>-</v>
      </c>
      <c r="O4816" s="3" t="s">
        <v>682</v>
      </c>
      <c r="P4816" s="3" t="s">
        <v>683</v>
      </c>
      <c r="Q4816" s="3" t="s">
        <v>681</v>
      </c>
      <c r="R4816" s="78"/>
    </row>
    <row r="4817" spans="1:18" x14ac:dyDescent="0.2">
      <c r="A4817" s="67" t="s">
        <v>288</v>
      </c>
      <c r="B4817" s="60" t="s">
        <v>299</v>
      </c>
      <c r="C4817" s="78" t="s">
        <v>751</v>
      </c>
      <c r="D4817" s="78">
        <v>28797</v>
      </c>
      <c r="E4817" s="78">
        <v>98</v>
      </c>
      <c r="F4817" s="78">
        <v>26848</v>
      </c>
      <c r="G4817" s="78">
        <v>90</v>
      </c>
      <c r="H4817" s="78">
        <f t="shared" si="301"/>
        <v>188</v>
      </c>
      <c r="I4817" s="74">
        <v>0.52127659574468088</v>
      </c>
      <c r="J4817" s="74">
        <v>0.47872340425531917</v>
      </c>
      <c r="K4817" s="75">
        <f t="shared" si="302"/>
        <v>0.74416019091383334</v>
      </c>
      <c r="L4817" s="75">
        <f t="shared" si="303"/>
        <v>0.30490019881423946</v>
      </c>
      <c r="M4817" s="76" t="str">
        <f t="shared" si="304"/>
        <v>-</v>
      </c>
      <c r="N4817" s="76" t="str">
        <f t="shared" si="304"/>
        <v>-</v>
      </c>
      <c r="O4817" s="3" t="s">
        <v>682</v>
      </c>
      <c r="P4817" s="3" t="s">
        <v>683</v>
      </c>
      <c r="Q4817" s="3" t="s">
        <v>681</v>
      </c>
      <c r="R4817" s="78"/>
    </row>
    <row r="4818" spans="1:18" x14ac:dyDescent="0.2">
      <c r="A4818" s="67" t="s">
        <v>288</v>
      </c>
      <c r="B4818" s="60" t="s">
        <v>299</v>
      </c>
      <c r="C4818" s="78" t="s">
        <v>752</v>
      </c>
      <c r="D4818" s="78">
        <v>28797</v>
      </c>
      <c r="E4818" s="78">
        <v>29</v>
      </c>
      <c r="F4818" s="78">
        <v>26848</v>
      </c>
      <c r="G4818" s="78">
        <v>23</v>
      </c>
      <c r="H4818" s="78">
        <f t="shared" si="301"/>
        <v>52</v>
      </c>
      <c r="I4818" s="74">
        <v>0.55769230769230771</v>
      </c>
      <c r="J4818" s="74">
        <v>0.44230769230769229</v>
      </c>
      <c r="K4818" s="75">
        <f t="shared" si="302"/>
        <v>0.83412511831525482</v>
      </c>
      <c r="L4818" s="75">
        <f t="shared" si="303"/>
        <v>0.2442278346899463</v>
      </c>
      <c r="M4818" s="76" t="str">
        <f t="shared" si="304"/>
        <v>-</v>
      </c>
      <c r="N4818" s="76" t="str">
        <f t="shared" si="304"/>
        <v>-</v>
      </c>
      <c r="O4818" s="3" t="s">
        <v>682</v>
      </c>
      <c r="P4818" s="3" t="s">
        <v>683</v>
      </c>
      <c r="Q4818" s="3" t="s">
        <v>681</v>
      </c>
      <c r="R4818" s="78"/>
    </row>
    <row r="4819" spans="1:18" x14ac:dyDescent="0.2">
      <c r="A4819" s="67" t="s">
        <v>288</v>
      </c>
      <c r="B4819" s="60" t="s">
        <v>299</v>
      </c>
      <c r="C4819" s="78" t="s">
        <v>753</v>
      </c>
      <c r="D4819" s="78">
        <v>28797</v>
      </c>
      <c r="E4819" s="78">
        <v>85</v>
      </c>
      <c r="F4819" s="78">
        <v>26848</v>
      </c>
      <c r="G4819" s="78">
        <v>24</v>
      </c>
      <c r="H4819" s="78">
        <f t="shared" si="301"/>
        <v>109</v>
      </c>
      <c r="I4819" s="74">
        <v>0.77981651376146788</v>
      </c>
      <c r="J4819" s="74">
        <v>0.22018348623853212</v>
      </c>
      <c r="K4819" s="75">
        <f t="shared" si="302"/>
        <v>0.99999999952034679</v>
      </c>
      <c r="L4819" s="75">
        <f t="shared" si="303"/>
        <v>1.7524141656174483E-9</v>
      </c>
      <c r="M4819" s="76" t="str">
        <f t="shared" si="304"/>
        <v>-</v>
      </c>
      <c r="N4819" s="76" t="str">
        <f t="shared" si="304"/>
        <v>sig</v>
      </c>
      <c r="O4819" s="3" t="s">
        <v>682</v>
      </c>
      <c r="P4819" s="3" t="s">
        <v>683</v>
      </c>
      <c r="Q4819" s="3" t="s">
        <v>681</v>
      </c>
      <c r="R4819" s="78"/>
    </row>
    <row r="4820" spans="1:18" x14ac:dyDescent="0.2">
      <c r="A4820" s="67" t="s">
        <v>289</v>
      </c>
      <c r="B4820" s="60" t="s">
        <v>299</v>
      </c>
      <c r="C4820" s="78" t="s">
        <v>754</v>
      </c>
      <c r="D4820" s="78">
        <v>28797</v>
      </c>
      <c r="E4820" s="78">
        <v>213</v>
      </c>
      <c r="F4820" s="78">
        <v>26848</v>
      </c>
      <c r="G4820" s="78">
        <v>254</v>
      </c>
      <c r="H4820" s="78">
        <f t="shared" si="301"/>
        <v>467</v>
      </c>
      <c r="I4820" s="74">
        <v>0.45610278372591007</v>
      </c>
      <c r="J4820" s="74">
        <v>0.54389721627408993</v>
      </c>
      <c r="K4820" s="75">
        <f t="shared" si="302"/>
        <v>3.2028566957274338E-2</v>
      </c>
      <c r="L4820" s="75">
        <f t="shared" si="303"/>
        <v>0.97408201596594335</v>
      </c>
      <c r="M4820" s="76" t="str">
        <f t="shared" si="304"/>
        <v>-</v>
      </c>
      <c r="N4820" s="76" t="str">
        <f t="shared" si="304"/>
        <v>-</v>
      </c>
      <c r="O4820" s="3" t="s">
        <v>682</v>
      </c>
      <c r="P4820" s="3" t="s">
        <v>683</v>
      </c>
      <c r="Q4820" s="3" t="s">
        <v>681</v>
      </c>
      <c r="R4820" s="78"/>
    </row>
    <row r="4821" spans="1:18" x14ac:dyDescent="0.2">
      <c r="A4821" s="67" t="s">
        <v>289</v>
      </c>
      <c r="B4821" s="60" t="s">
        <v>299</v>
      </c>
      <c r="C4821" s="78" t="s">
        <v>755</v>
      </c>
      <c r="D4821" s="78">
        <v>28797</v>
      </c>
      <c r="E4821" s="78">
        <v>168</v>
      </c>
      <c r="F4821" s="78">
        <v>26848</v>
      </c>
      <c r="G4821" s="78">
        <v>202</v>
      </c>
      <c r="H4821" s="78">
        <f t="shared" si="301"/>
        <v>370</v>
      </c>
      <c r="I4821" s="74">
        <v>0.45405405405405408</v>
      </c>
      <c r="J4821" s="74">
        <v>0.54594594594594592</v>
      </c>
      <c r="K4821" s="75">
        <f t="shared" si="302"/>
        <v>4.3049897266999551E-2</v>
      </c>
      <c r="L4821" s="75">
        <f t="shared" si="303"/>
        <v>0.96565948553476244</v>
      </c>
      <c r="M4821" s="76" t="str">
        <f t="shared" si="304"/>
        <v>-</v>
      </c>
      <c r="N4821" s="76" t="str">
        <f t="shared" si="304"/>
        <v>-</v>
      </c>
      <c r="O4821" s="3" t="s">
        <v>682</v>
      </c>
      <c r="P4821" s="3" t="s">
        <v>683</v>
      </c>
      <c r="Q4821" s="3" t="s">
        <v>681</v>
      </c>
      <c r="R4821" s="78"/>
    </row>
    <row r="4822" spans="1:18" x14ac:dyDescent="0.2">
      <c r="A4822" s="67" t="s">
        <v>289</v>
      </c>
      <c r="B4822" s="60" t="s">
        <v>299</v>
      </c>
      <c r="C4822" s="78" t="s">
        <v>756</v>
      </c>
      <c r="D4822" s="78">
        <v>28797</v>
      </c>
      <c r="E4822" s="78">
        <v>150</v>
      </c>
      <c r="F4822" s="78">
        <v>26848</v>
      </c>
      <c r="G4822" s="78">
        <v>178</v>
      </c>
      <c r="H4822" s="78">
        <f t="shared" si="301"/>
        <v>328</v>
      </c>
      <c r="I4822" s="74">
        <v>0.45731707317073172</v>
      </c>
      <c r="J4822" s="74">
        <v>0.54268292682926833</v>
      </c>
      <c r="K4822" s="75">
        <f t="shared" si="302"/>
        <v>6.794288843450999E-2</v>
      </c>
      <c r="L4822" s="75">
        <f t="shared" si="303"/>
        <v>0.94541045413988467</v>
      </c>
      <c r="M4822" s="76" t="str">
        <f t="shared" si="304"/>
        <v>-</v>
      </c>
      <c r="N4822" s="76" t="str">
        <f t="shared" si="304"/>
        <v>-</v>
      </c>
      <c r="O4822" s="3" t="s">
        <v>682</v>
      </c>
      <c r="P4822" s="3" t="s">
        <v>683</v>
      </c>
      <c r="Q4822" s="3" t="s">
        <v>681</v>
      </c>
      <c r="R4822" s="78"/>
    </row>
    <row r="4823" spans="1:18" x14ac:dyDescent="0.2">
      <c r="A4823" s="67" t="s">
        <v>289</v>
      </c>
      <c r="B4823" s="60" t="s">
        <v>299</v>
      </c>
      <c r="C4823" s="78" t="s">
        <v>757</v>
      </c>
      <c r="D4823" s="78">
        <v>28797</v>
      </c>
      <c r="E4823" s="78">
        <v>142</v>
      </c>
      <c r="F4823" s="78">
        <v>26848</v>
      </c>
      <c r="G4823" s="78">
        <v>180</v>
      </c>
      <c r="H4823" s="78">
        <f t="shared" si="301"/>
        <v>322</v>
      </c>
      <c r="I4823" s="74">
        <v>0.44099378881987578</v>
      </c>
      <c r="J4823" s="74">
        <v>0.55900621118012417</v>
      </c>
      <c r="K4823" s="75">
        <f t="shared" si="302"/>
        <v>1.9524448132583885E-2</v>
      </c>
      <c r="L4823" s="75">
        <f t="shared" si="303"/>
        <v>0.98520325615299353</v>
      </c>
      <c r="M4823" s="76" t="str">
        <f t="shared" si="304"/>
        <v>-</v>
      </c>
      <c r="N4823" s="76" t="str">
        <f t="shared" si="304"/>
        <v>-</v>
      </c>
      <c r="O4823" s="3" t="s">
        <v>682</v>
      </c>
      <c r="P4823" s="3" t="s">
        <v>683</v>
      </c>
      <c r="Q4823" s="3" t="s">
        <v>681</v>
      </c>
      <c r="R4823" s="78"/>
    </row>
    <row r="4824" spans="1:18" x14ac:dyDescent="0.2">
      <c r="A4824" s="67" t="s">
        <v>289</v>
      </c>
      <c r="B4824" s="60" t="s">
        <v>299</v>
      </c>
      <c r="C4824" s="78" t="s">
        <v>758</v>
      </c>
      <c r="D4824" s="78">
        <v>28797</v>
      </c>
      <c r="E4824" s="78">
        <v>144</v>
      </c>
      <c r="F4824" s="78">
        <v>26848</v>
      </c>
      <c r="G4824" s="78">
        <v>196</v>
      </c>
      <c r="H4824" s="78">
        <f t="shared" si="301"/>
        <v>340</v>
      </c>
      <c r="I4824" s="74">
        <v>0.42352941176470588</v>
      </c>
      <c r="J4824" s="74">
        <v>0.57647058823529407</v>
      </c>
      <c r="K4824" s="75">
        <f t="shared" si="302"/>
        <v>2.7993124114255963E-3</v>
      </c>
      <c r="L4824" s="75">
        <f t="shared" si="303"/>
        <v>0.99800839697908872</v>
      </c>
      <c r="M4824" s="76" t="str">
        <f t="shared" si="304"/>
        <v>-</v>
      </c>
      <c r="N4824" s="76" t="str">
        <f t="shared" si="304"/>
        <v>-</v>
      </c>
      <c r="O4824" s="3" t="s">
        <v>682</v>
      </c>
      <c r="P4824" s="3" t="s">
        <v>683</v>
      </c>
      <c r="Q4824" s="3" t="s">
        <v>681</v>
      </c>
      <c r="R4824" s="78"/>
    </row>
    <row r="4825" spans="1:18" x14ac:dyDescent="0.2">
      <c r="A4825" s="67" t="s">
        <v>289</v>
      </c>
      <c r="B4825" s="60" t="s">
        <v>299</v>
      </c>
      <c r="C4825" s="78" t="s">
        <v>759</v>
      </c>
      <c r="D4825" s="78">
        <v>28797</v>
      </c>
      <c r="E4825" s="78">
        <v>125</v>
      </c>
      <c r="F4825" s="78">
        <v>26848</v>
      </c>
      <c r="G4825" s="78">
        <v>170</v>
      </c>
      <c r="H4825" s="78">
        <f t="shared" si="301"/>
        <v>295</v>
      </c>
      <c r="I4825" s="74">
        <v>0.42372881355932202</v>
      </c>
      <c r="J4825" s="74">
        <v>0.57627118644067798</v>
      </c>
      <c r="K4825" s="75">
        <f t="shared" si="302"/>
        <v>5.1463812263086786E-3</v>
      </c>
      <c r="L4825" s="75">
        <f t="shared" si="303"/>
        <v>0.99635102489012972</v>
      </c>
      <c r="M4825" s="76" t="str">
        <f t="shared" si="304"/>
        <v>-</v>
      </c>
      <c r="N4825" s="76" t="str">
        <f t="shared" si="304"/>
        <v>-</v>
      </c>
      <c r="O4825" s="3" t="s">
        <v>682</v>
      </c>
      <c r="P4825" s="3" t="s">
        <v>683</v>
      </c>
      <c r="Q4825" s="3" t="s">
        <v>681</v>
      </c>
      <c r="R4825" s="78"/>
    </row>
    <row r="4826" spans="1:18" x14ac:dyDescent="0.2">
      <c r="A4826" s="67" t="s">
        <v>289</v>
      </c>
      <c r="B4826" s="60" t="s">
        <v>299</v>
      </c>
      <c r="C4826" s="78" t="s">
        <v>760</v>
      </c>
      <c r="D4826" s="78">
        <v>28797</v>
      </c>
      <c r="E4826" s="78">
        <v>119</v>
      </c>
      <c r="F4826" s="78">
        <v>26848</v>
      </c>
      <c r="G4826" s="78">
        <v>179</v>
      </c>
      <c r="H4826" s="78">
        <f t="shared" si="301"/>
        <v>298</v>
      </c>
      <c r="I4826" s="74">
        <v>0.39932885906040266</v>
      </c>
      <c r="J4826" s="74">
        <v>0.60067114093959728</v>
      </c>
      <c r="K4826" s="75">
        <f t="shared" si="302"/>
        <v>3.038735649603332E-4</v>
      </c>
      <c r="L4826" s="75">
        <f t="shared" si="303"/>
        <v>0.99980381271439289</v>
      </c>
      <c r="M4826" s="76" t="str">
        <f t="shared" si="304"/>
        <v>-</v>
      </c>
      <c r="N4826" s="76" t="str">
        <f t="shared" si="304"/>
        <v>-</v>
      </c>
      <c r="O4826" s="3" t="s">
        <v>682</v>
      </c>
      <c r="P4826" s="3" t="s">
        <v>683</v>
      </c>
      <c r="Q4826" s="3" t="s">
        <v>681</v>
      </c>
      <c r="R4826" s="78"/>
    </row>
    <row r="4827" spans="1:18" x14ac:dyDescent="0.2">
      <c r="A4827" s="67" t="s">
        <v>289</v>
      </c>
      <c r="B4827" s="60" t="s">
        <v>299</v>
      </c>
      <c r="C4827" s="78" t="s">
        <v>761</v>
      </c>
      <c r="D4827" s="78">
        <v>28797</v>
      </c>
      <c r="E4827" s="78">
        <v>138</v>
      </c>
      <c r="F4827" s="78">
        <v>26848</v>
      </c>
      <c r="G4827" s="78">
        <v>187</v>
      </c>
      <c r="H4827" s="78">
        <f t="shared" si="301"/>
        <v>325</v>
      </c>
      <c r="I4827" s="74">
        <v>0.42461538461538462</v>
      </c>
      <c r="J4827" s="74">
        <v>0.57538461538461538</v>
      </c>
      <c r="K4827" s="75">
        <f t="shared" si="302"/>
        <v>3.829433357669383E-3</v>
      </c>
      <c r="L4827" s="75">
        <f t="shared" si="303"/>
        <v>0.99726779329546367</v>
      </c>
      <c r="M4827" s="76" t="str">
        <f t="shared" si="304"/>
        <v>-</v>
      </c>
      <c r="N4827" s="76" t="str">
        <f t="shared" si="304"/>
        <v>-</v>
      </c>
      <c r="O4827" s="3" t="s">
        <v>682</v>
      </c>
      <c r="P4827" s="3" t="s">
        <v>683</v>
      </c>
      <c r="Q4827" s="3" t="s">
        <v>681</v>
      </c>
      <c r="R4827" s="78"/>
    </row>
    <row r="4828" spans="1:18" x14ac:dyDescent="0.2">
      <c r="A4828" s="67" t="s">
        <v>289</v>
      </c>
      <c r="B4828" s="60" t="s">
        <v>299</v>
      </c>
      <c r="C4828" s="78" t="s">
        <v>762</v>
      </c>
      <c r="D4828" s="78">
        <v>28797</v>
      </c>
      <c r="E4828" s="78">
        <v>106</v>
      </c>
      <c r="F4828" s="78">
        <v>26848</v>
      </c>
      <c r="G4828" s="78">
        <v>162</v>
      </c>
      <c r="H4828" s="78">
        <f t="shared" si="301"/>
        <v>268</v>
      </c>
      <c r="I4828" s="74">
        <v>0.39552238805970147</v>
      </c>
      <c r="J4828" s="74">
        <v>0.60447761194029848</v>
      </c>
      <c r="K4828" s="75">
        <f t="shared" si="302"/>
        <v>3.7506124047980929E-4</v>
      </c>
      <c r="L4828" s="75">
        <f t="shared" si="303"/>
        <v>0.99976214350256098</v>
      </c>
      <c r="M4828" s="76" t="str">
        <f t="shared" si="304"/>
        <v>-</v>
      </c>
      <c r="N4828" s="76" t="str">
        <f t="shared" si="304"/>
        <v>-</v>
      </c>
      <c r="O4828" s="3" t="s">
        <v>682</v>
      </c>
      <c r="P4828" s="3" t="s">
        <v>683</v>
      </c>
      <c r="Q4828" s="3" t="s">
        <v>681</v>
      </c>
      <c r="R4828" s="78"/>
    </row>
    <row r="4829" spans="1:18" x14ac:dyDescent="0.2">
      <c r="A4829" s="67" t="s">
        <v>289</v>
      </c>
      <c r="B4829" s="60" t="s">
        <v>299</v>
      </c>
      <c r="C4829" s="78" t="s">
        <v>741</v>
      </c>
      <c r="D4829" s="78">
        <v>28797</v>
      </c>
      <c r="E4829" s="78">
        <v>62</v>
      </c>
      <c r="F4829" s="78">
        <v>26848</v>
      </c>
      <c r="G4829" s="78">
        <v>79</v>
      </c>
      <c r="H4829" s="78">
        <f t="shared" si="301"/>
        <v>141</v>
      </c>
      <c r="I4829" s="74">
        <v>0.43971631205673761</v>
      </c>
      <c r="J4829" s="74">
        <v>0.56028368794326244</v>
      </c>
      <c r="K4829" s="75">
        <f t="shared" si="302"/>
        <v>8.8814918375551749E-2</v>
      </c>
      <c r="L4829" s="75">
        <f t="shared" si="303"/>
        <v>0.93537116821120869</v>
      </c>
      <c r="M4829" s="76" t="str">
        <f t="shared" si="304"/>
        <v>-</v>
      </c>
      <c r="N4829" s="76" t="str">
        <f t="shared" si="304"/>
        <v>-</v>
      </c>
      <c r="O4829" s="3" t="s">
        <v>682</v>
      </c>
      <c r="P4829" s="3" t="s">
        <v>683</v>
      </c>
      <c r="Q4829" s="3" t="s">
        <v>681</v>
      </c>
      <c r="R4829" s="78"/>
    </row>
    <row r="4830" spans="1:18" x14ac:dyDescent="0.2">
      <c r="A4830" s="67" t="s">
        <v>289</v>
      </c>
      <c r="B4830" s="60" t="s">
        <v>299</v>
      </c>
      <c r="C4830" s="78" t="s">
        <v>742</v>
      </c>
      <c r="D4830" s="78">
        <v>28797</v>
      </c>
      <c r="E4830" s="78">
        <v>112</v>
      </c>
      <c r="F4830" s="78">
        <v>26848</v>
      </c>
      <c r="G4830" s="78">
        <v>136</v>
      </c>
      <c r="H4830" s="78">
        <f t="shared" si="301"/>
        <v>248</v>
      </c>
      <c r="I4830" s="74">
        <v>0.45161290322580644</v>
      </c>
      <c r="J4830" s="74">
        <v>0.54838709677419351</v>
      </c>
      <c r="K4830" s="75">
        <f t="shared" si="302"/>
        <v>7.1999908927412662E-2</v>
      </c>
      <c r="L4830" s="75">
        <f t="shared" si="303"/>
        <v>0.94389221596791006</v>
      </c>
      <c r="M4830" s="76" t="str">
        <f t="shared" si="304"/>
        <v>-</v>
      </c>
      <c r="N4830" s="76" t="str">
        <f t="shared" si="304"/>
        <v>-</v>
      </c>
      <c r="O4830" s="3" t="s">
        <v>682</v>
      </c>
      <c r="P4830" s="3" t="s">
        <v>683</v>
      </c>
      <c r="Q4830" s="3" t="s">
        <v>681</v>
      </c>
      <c r="R4830" s="78"/>
    </row>
    <row r="4831" spans="1:18" x14ac:dyDescent="0.2">
      <c r="A4831" s="67" t="s">
        <v>289</v>
      </c>
      <c r="B4831" s="60" t="s">
        <v>299</v>
      </c>
      <c r="C4831" s="78" t="s">
        <v>743</v>
      </c>
      <c r="D4831" s="78">
        <v>28797</v>
      </c>
      <c r="E4831" s="78">
        <v>118</v>
      </c>
      <c r="F4831" s="78">
        <v>26848</v>
      </c>
      <c r="G4831" s="78">
        <v>99</v>
      </c>
      <c r="H4831" s="78">
        <f t="shared" ref="H4831:H4894" si="305">E4831+G4831</f>
        <v>217</v>
      </c>
      <c r="I4831" s="74">
        <v>0.54377880184331795</v>
      </c>
      <c r="J4831" s="74">
        <v>0.45622119815668205</v>
      </c>
      <c r="K4831" s="75">
        <f t="shared" si="302"/>
        <v>0.9127882438773931</v>
      </c>
      <c r="L4831" s="75">
        <f t="shared" si="303"/>
        <v>0.11082566588399047</v>
      </c>
      <c r="M4831" s="76" t="str">
        <f t="shared" si="304"/>
        <v>-</v>
      </c>
      <c r="N4831" s="76" t="str">
        <f t="shared" si="304"/>
        <v>-</v>
      </c>
      <c r="O4831" s="3" t="s">
        <v>682</v>
      </c>
      <c r="P4831" s="3" t="s">
        <v>683</v>
      </c>
      <c r="Q4831" s="3" t="s">
        <v>681</v>
      </c>
      <c r="R4831" s="78"/>
    </row>
    <row r="4832" spans="1:18" x14ac:dyDescent="0.2">
      <c r="A4832" s="67" t="s">
        <v>289</v>
      </c>
      <c r="B4832" s="60" t="s">
        <v>299</v>
      </c>
      <c r="C4832" s="78" t="s">
        <v>744</v>
      </c>
      <c r="D4832" s="78">
        <v>28797</v>
      </c>
      <c r="E4832" s="78">
        <v>98</v>
      </c>
      <c r="F4832" s="78">
        <v>26848</v>
      </c>
      <c r="G4832" s="78">
        <v>91</v>
      </c>
      <c r="H4832" s="78">
        <f t="shared" si="305"/>
        <v>189</v>
      </c>
      <c r="I4832" s="74">
        <v>0.51851851851851849</v>
      </c>
      <c r="J4832" s="74">
        <v>0.48148148148148145</v>
      </c>
      <c r="K4832" s="75">
        <f t="shared" si="302"/>
        <v>0.71962999604979672</v>
      </c>
      <c r="L4832" s="75">
        <f t="shared" si="303"/>
        <v>0.33131733174473971</v>
      </c>
      <c r="M4832" s="76" t="str">
        <f t="shared" si="304"/>
        <v>-</v>
      </c>
      <c r="N4832" s="76" t="str">
        <f t="shared" si="304"/>
        <v>-</v>
      </c>
      <c r="O4832" s="3" t="s">
        <v>682</v>
      </c>
      <c r="P4832" s="3" t="s">
        <v>683</v>
      </c>
      <c r="Q4832" s="3" t="s">
        <v>681</v>
      </c>
      <c r="R4832" s="78"/>
    </row>
    <row r="4833" spans="1:18" x14ac:dyDescent="0.2">
      <c r="A4833" s="67" t="s">
        <v>289</v>
      </c>
      <c r="B4833" s="60" t="s">
        <v>299</v>
      </c>
      <c r="C4833" s="78" t="s">
        <v>745</v>
      </c>
      <c r="D4833" s="78">
        <v>28797</v>
      </c>
      <c r="E4833" s="78">
        <v>93</v>
      </c>
      <c r="F4833" s="78">
        <v>26848</v>
      </c>
      <c r="G4833" s="78">
        <v>130</v>
      </c>
      <c r="H4833" s="78">
        <f t="shared" si="305"/>
        <v>223</v>
      </c>
      <c r="I4833" s="74">
        <v>0.4170403587443946</v>
      </c>
      <c r="J4833" s="74">
        <v>0.5829596412556054</v>
      </c>
      <c r="K4833" s="75">
        <f t="shared" si="302"/>
        <v>7.8652053346056783E-3</v>
      </c>
      <c r="L4833" s="75">
        <f t="shared" si="303"/>
        <v>0.99461272735964679</v>
      </c>
      <c r="M4833" s="76" t="str">
        <f t="shared" si="304"/>
        <v>-</v>
      </c>
      <c r="N4833" s="76" t="str">
        <f t="shared" si="304"/>
        <v>-</v>
      </c>
      <c r="O4833" s="3" t="s">
        <v>682</v>
      </c>
      <c r="P4833" s="3" t="s">
        <v>683</v>
      </c>
      <c r="Q4833" s="3" t="s">
        <v>681</v>
      </c>
      <c r="R4833" s="78"/>
    </row>
    <row r="4834" spans="1:18" x14ac:dyDescent="0.2">
      <c r="A4834" s="67" t="s">
        <v>289</v>
      </c>
      <c r="B4834" s="60" t="s">
        <v>299</v>
      </c>
      <c r="C4834" s="78" t="s">
        <v>746</v>
      </c>
      <c r="D4834" s="78">
        <v>28797</v>
      </c>
      <c r="E4834" s="78">
        <v>91</v>
      </c>
      <c r="F4834" s="78">
        <v>26848</v>
      </c>
      <c r="G4834" s="78">
        <v>118</v>
      </c>
      <c r="H4834" s="78">
        <f t="shared" si="305"/>
        <v>209</v>
      </c>
      <c r="I4834" s="74">
        <v>0.4354066985645933</v>
      </c>
      <c r="J4834" s="74">
        <v>0.56459330143540665</v>
      </c>
      <c r="K4834" s="75">
        <f t="shared" si="302"/>
        <v>3.5925164235000299E-2</v>
      </c>
      <c r="L4834" s="75">
        <f t="shared" si="303"/>
        <v>0.97374539087750434</v>
      </c>
      <c r="M4834" s="76" t="str">
        <f t="shared" si="304"/>
        <v>-</v>
      </c>
      <c r="N4834" s="76" t="str">
        <f t="shared" si="304"/>
        <v>-</v>
      </c>
      <c r="O4834" s="3" t="s">
        <v>682</v>
      </c>
      <c r="P4834" s="3" t="s">
        <v>683</v>
      </c>
      <c r="Q4834" s="3" t="s">
        <v>681</v>
      </c>
      <c r="R4834" s="78"/>
    </row>
    <row r="4835" spans="1:18" x14ac:dyDescent="0.2">
      <c r="A4835" s="67" t="s">
        <v>289</v>
      </c>
      <c r="B4835" s="60" t="s">
        <v>299</v>
      </c>
      <c r="C4835" s="78" t="s">
        <v>747</v>
      </c>
      <c r="D4835" s="78">
        <v>28797</v>
      </c>
      <c r="E4835" s="78">
        <v>61</v>
      </c>
      <c r="F4835" s="78">
        <v>26848</v>
      </c>
      <c r="G4835" s="78">
        <v>73</v>
      </c>
      <c r="H4835" s="78">
        <f t="shared" si="305"/>
        <v>134</v>
      </c>
      <c r="I4835" s="74">
        <v>0.45522388059701491</v>
      </c>
      <c r="J4835" s="74">
        <v>0.54477611940298509</v>
      </c>
      <c r="K4835" s="75">
        <f t="shared" si="302"/>
        <v>0.17100735443315437</v>
      </c>
      <c r="L4835" s="75">
        <f t="shared" si="303"/>
        <v>0.86932485168752427</v>
      </c>
      <c r="M4835" s="76" t="str">
        <f t="shared" si="304"/>
        <v>-</v>
      </c>
      <c r="N4835" s="76" t="str">
        <f t="shared" si="304"/>
        <v>-</v>
      </c>
      <c r="O4835" s="3" t="s">
        <v>682</v>
      </c>
      <c r="P4835" s="3" t="s">
        <v>683</v>
      </c>
      <c r="Q4835" s="3" t="s">
        <v>681</v>
      </c>
      <c r="R4835" s="78"/>
    </row>
    <row r="4836" spans="1:18" x14ac:dyDescent="0.2">
      <c r="A4836" s="67" t="s">
        <v>289</v>
      </c>
      <c r="B4836" s="60" t="s">
        <v>299</v>
      </c>
      <c r="C4836" s="78" t="s">
        <v>748</v>
      </c>
      <c r="D4836" s="78">
        <v>28797</v>
      </c>
      <c r="E4836" s="78">
        <v>79</v>
      </c>
      <c r="F4836" s="78">
        <v>26848</v>
      </c>
      <c r="G4836" s="78">
        <v>112</v>
      </c>
      <c r="H4836" s="78">
        <f t="shared" si="305"/>
        <v>191</v>
      </c>
      <c r="I4836" s="74">
        <v>0.41361256544502617</v>
      </c>
      <c r="J4836" s="74">
        <v>0.58638743455497377</v>
      </c>
      <c r="K4836" s="75">
        <f t="shared" si="302"/>
        <v>1.0173538738057713E-2</v>
      </c>
      <c r="L4836" s="75">
        <f t="shared" si="303"/>
        <v>0.99316147515561659</v>
      </c>
      <c r="M4836" s="76" t="str">
        <f t="shared" si="304"/>
        <v>-</v>
      </c>
      <c r="N4836" s="76" t="str">
        <f t="shared" si="304"/>
        <v>-</v>
      </c>
      <c r="O4836" s="3" t="s">
        <v>682</v>
      </c>
      <c r="P4836" s="3" t="s">
        <v>683</v>
      </c>
      <c r="Q4836" s="3" t="s">
        <v>681</v>
      </c>
      <c r="R4836" s="78"/>
    </row>
    <row r="4837" spans="1:18" x14ac:dyDescent="0.2">
      <c r="A4837" s="67" t="s">
        <v>289</v>
      </c>
      <c r="B4837" s="60" t="s">
        <v>299</v>
      </c>
      <c r="C4837" s="78" t="s">
        <v>749</v>
      </c>
      <c r="D4837" s="78">
        <v>28797</v>
      </c>
      <c r="E4837" s="78">
        <v>72</v>
      </c>
      <c r="F4837" s="78">
        <v>26848</v>
      </c>
      <c r="G4837" s="78">
        <v>95</v>
      </c>
      <c r="H4837" s="78">
        <f t="shared" si="305"/>
        <v>167</v>
      </c>
      <c r="I4837" s="74">
        <v>0.43113772455089822</v>
      </c>
      <c r="J4837" s="74">
        <v>0.56886227544910184</v>
      </c>
      <c r="K4837" s="75">
        <f t="shared" si="302"/>
        <v>4.4187904199982753E-2</v>
      </c>
      <c r="L4837" s="75">
        <f t="shared" si="303"/>
        <v>0.96851878809771841</v>
      </c>
      <c r="M4837" s="76" t="str">
        <f t="shared" si="304"/>
        <v>-</v>
      </c>
      <c r="N4837" s="76" t="str">
        <f t="shared" si="304"/>
        <v>-</v>
      </c>
      <c r="O4837" s="3" t="s">
        <v>682</v>
      </c>
      <c r="P4837" s="3" t="s">
        <v>683</v>
      </c>
      <c r="Q4837" s="3" t="s">
        <v>681</v>
      </c>
      <c r="R4837" s="78"/>
    </row>
    <row r="4838" spans="1:18" x14ac:dyDescent="0.2">
      <c r="A4838" s="67" t="s">
        <v>289</v>
      </c>
      <c r="B4838" s="60" t="s">
        <v>299</v>
      </c>
      <c r="C4838" s="78" t="s">
        <v>750</v>
      </c>
      <c r="D4838" s="78">
        <v>28797</v>
      </c>
      <c r="E4838" s="78">
        <v>44</v>
      </c>
      <c r="F4838" s="78">
        <v>26848</v>
      </c>
      <c r="G4838" s="78">
        <v>49</v>
      </c>
      <c r="H4838" s="78">
        <f t="shared" si="305"/>
        <v>93</v>
      </c>
      <c r="I4838" s="74">
        <v>0.4731182795698925</v>
      </c>
      <c r="J4838" s="74">
        <v>0.5268817204301075</v>
      </c>
      <c r="K4838" s="75">
        <f t="shared" si="302"/>
        <v>0.3392660068266623</v>
      </c>
      <c r="L4838" s="75">
        <f t="shared" si="303"/>
        <v>0.73297006913269658</v>
      </c>
      <c r="M4838" s="76" t="str">
        <f t="shared" si="304"/>
        <v>-</v>
      </c>
      <c r="N4838" s="76" t="str">
        <f t="shared" si="304"/>
        <v>-</v>
      </c>
      <c r="O4838" s="3" t="s">
        <v>682</v>
      </c>
      <c r="P4838" s="3" t="s">
        <v>683</v>
      </c>
      <c r="Q4838" s="3" t="s">
        <v>681</v>
      </c>
      <c r="R4838" s="78"/>
    </row>
    <row r="4839" spans="1:18" x14ac:dyDescent="0.2">
      <c r="A4839" s="67" t="s">
        <v>289</v>
      </c>
      <c r="B4839" s="60" t="s">
        <v>299</v>
      </c>
      <c r="C4839" s="78" t="s">
        <v>751</v>
      </c>
      <c r="D4839" s="78">
        <v>28797</v>
      </c>
      <c r="E4839" s="78">
        <v>78</v>
      </c>
      <c r="F4839" s="78">
        <v>26848</v>
      </c>
      <c r="G4839" s="78">
        <v>91</v>
      </c>
      <c r="H4839" s="78">
        <f t="shared" si="305"/>
        <v>169</v>
      </c>
      <c r="I4839" s="74">
        <v>0.46153846153846156</v>
      </c>
      <c r="J4839" s="74">
        <v>0.53846153846153844</v>
      </c>
      <c r="K4839" s="75">
        <f t="shared" si="302"/>
        <v>0.17800206325234233</v>
      </c>
      <c r="L4839" s="75">
        <f t="shared" si="303"/>
        <v>0.85926077914708809</v>
      </c>
      <c r="M4839" s="76" t="str">
        <f t="shared" si="304"/>
        <v>-</v>
      </c>
      <c r="N4839" s="76" t="str">
        <f t="shared" si="304"/>
        <v>-</v>
      </c>
      <c r="O4839" s="3" t="s">
        <v>682</v>
      </c>
      <c r="P4839" s="3" t="s">
        <v>683</v>
      </c>
      <c r="Q4839" s="3" t="s">
        <v>681</v>
      </c>
      <c r="R4839" s="78"/>
    </row>
    <row r="4840" spans="1:18" x14ac:dyDescent="0.2">
      <c r="A4840" s="67" t="s">
        <v>289</v>
      </c>
      <c r="B4840" s="60" t="s">
        <v>299</v>
      </c>
      <c r="C4840" s="78" t="s">
        <v>752</v>
      </c>
      <c r="D4840" s="78">
        <v>28797</v>
      </c>
      <c r="E4840" s="78">
        <v>23</v>
      </c>
      <c r="F4840" s="78">
        <v>26848</v>
      </c>
      <c r="G4840" s="78">
        <v>24</v>
      </c>
      <c r="H4840" s="78">
        <f t="shared" si="305"/>
        <v>47</v>
      </c>
      <c r="I4840" s="74">
        <v>0.48936170212765956</v>
      </c>
      <c r="J4840" s="74">
        <v>0.51063829787234039</v>
      </c>
      <c r="K4840" s="75">
        <f t="shared" si="302"/>
        <v>0.50000000000000022</v>
      </c>
      <c r="L4840" s="75">
        <f t="shared" si="303"/>
        <v>0.61456650271348634</v>
      </c>
      <c r="M4840" s="76" t="str">
        <f t="shared" si="304"/>
        <v>-</v>
      </c>
      <c r="N4840" s="76" t="str">
        <f t="shared" si="304"/>
        <v>-</v>
      </c>
      <c r="O4840" s="3" t="s">
        <v>682</v>
      </c>
      <c r="P4840" s="3" t="s">
        <v>683</v>
      </c>
      <c r="Q4840" s="3" t="s">
        <v>681</v>
      </c>
      <c r="R4840" s="78"/>
    </row>
    <row r="4841" spans="1:18" x14ac:dyDescent="0.2">
      <c r="A4841" s="67" t="s">
        <v>289</v>
      </c>
      <c r="B4841" s="60" t="s">
        <v>299</v>
      </c>
      <c r="C4841" s="78" t="s">
        <v>753</v>
      </c>
      <c r="D4841" s="78">
        <v>28797</v>
      </c>
      <c r="E4841" s="78">
        <v>49</v>
      </c>
      <c r="F4841" s="78">
        <v>26848</v>
      </c>
      <c r="G4841" s="78">
        <v>14</v>
      </c>
      <c r="H4841" s="78">
        <f t="shared" si="305"/>
        <v>63</v>
      </c>
      <c r="I4841" s="74">
        <v>0.77777777777777779</v>
      </c>
      <c r="J4841" s="74">
        <v>0.22222222222222221</v>
      </c>
      <c r="K4841" s="75">
        <f t="shared" si="302"/>
        <v>0.99999849202395774</v>
      </c>
      <c r="L4841" s="75">
        <f t="shared" si="303"/>
        <v>5.5615115002245271E-6</v>
      </c>
      <c r="M4841" s="76" t="str">
        <f t="shared" si="304"/>
        <v>-</v>
      </c>
      <c r="N4841" s="76" t="str">
        <f t="shared" si="304"/>
        <v>sig</v>
      </c>
      <c r="O4841" s="3" t="s">
        <v>682</v>
      </c>
      <c r="P4841" s="3" t="s">
        <v>683</v>
      </c>
      <c r="Q4841" s="3" t="s">
        <v>681</v>
      </c>
      <c r="R4841" s="78"/>
    </row>
    <row r="4842" spans="1:18" x14ac:dyDescent="0.2">
      <c r="A4842" s="67" t="s">
        <v>473</v>
      </c>
      <c r="B4842" s="60" t="s">
        <v>299</v>
      </c>
      <c r="C4842" s="78" t="s">
        <v>754</v>
      </c>
      <c r="D4842" s="78">
        <v>28797</v>
      </c>
      <c r="E4842" s="78">
        <v>249</v>
      </c>
      <c r="F4842" s="78">
        <v>26848</v>
      </c>
      <c r="G4842" s="78">
        <v>241</v>
      </c>
      <c r="H4842" s="78">
        <f t="shared" si="305"/>
        <v>490</v>
      </c>
      <c r="I4842" s="74">
        <v>0.50816326530612244</v>
      </c>
      <c r="J4842" s="74">
        <v>0.49183673469387756</v>
      </c>
      <c r="K4842" s="75">
        <f t="shared" si="302"/>
        <v>0.65781995103538027</v>
      </c>
      <c r="L4842" s="75">
        <f t="shared" si="303"/>
        <v>0.37593324523705191</v>
      </c>
      <c r="M4842" s="76" t="str">
        <f t="shared" si="304"/>
        <v>-</v>
      </c>
      <c r="N4842" s="76" t="str">
        <f t="shared" si="304"/>
        <v>-</v>
      </c>
      <c r="O4842" s="3" t="s">
        <v>682</v>
      </c>
      <c r="P4842" s="3" t="s">
        <v>683</v>
      </c>
      <c r="Q4842" s="3" t="s">
        <v>681</v>
      </c>
      <c r="R4842" s="78"/>
    </row>
    <row r="4843" spans="1:18" x14ac:dyDescent="0.2">
      <c r="A4843" s="67" t="s">
        <v>473</v>
      </c>
      <c r="B4843" s="60" t="s">
        <v>299</v>
      </c>
      <c r="C4843" s="78" t="s">
        <v>755</v>
      </c>
      <c r="D4843" s="78">
        <v>28797</v>
      </c>
      <c r="E4843" s="78">
        <v>220</v>
      </c>
      <c r="F4843" s="78">
        <v>26848</v>
      </c>
      <c r="G4843" s="78">
        <v>211</v>
      </c>
      <c r="H4843" s="78">
        <f t="shared" si="305"/>
        <v>431</v>
      </c>
      <c r="I4843" s="74">
        <v>0.51044083526682138</v>
      </c>
      <c r="J4843" s="74">
        <v>0.48955916473317868</v>
      </c>
      <c r="K4843" s="75">
        <f t="shared" si="302"/>
        <v>0.68495891979992973</v>
      </c>
      <c r="L4843" s="75">
        <f t="shared" si="303"/>
        <v>0.35001397125400002</v>
      </c>
      <c r="M4843" s="76" t="str">
        <f t="shared" si="304"/>
        <v>-</v>
      </c>
      <c r="N4843" s="76" t="str">
        <f t="shared" si="304"/>
        <v>-</v>
      </c>
      <c r="O4843" s="3" t="s">
        <v>682</v>
      </c>
      <c r="P4843" s="3" t="s">
        <v>683</v>
      </c>
      <c r="Q4843" s="3" t="s">
        <v>681</v>
      </c>
      <c r="R4843" s="78"/>
    </row>
    <row r="4844" spans="1:18" x14ac:dyDescent="0.2">
      <c r="A4844" s="67" t="s">
        <v>473</v>
      </c>
      <c r="B4844" s="60" t="s">
        <v>299</v>
      </c>
      <c r="C4844" s="78" t="s">
        <v>756</v>
      </c>
      <c r="D4844" s="78">
        <v>28797</v>
      </c>
      <c r="E4844" s="78">
        <v>170</v>
      </c>
      <c r="F4844" s="78">
        <v>26848</v>
      </c>
      <c r="G4844" s="78">
        <v>174</v>
      </c>
      <c r="H4844" s="78">
        <f t="shared" si="305"/>
        <v>344</v>
      </c>
      <c r="I4844" s="74">
        <v>0.4941860465116279</v>
      </c>
      <c r="J4844" s="74">
        <v>0.5058139534883721</v>
      </c>
      <c r="K4844" s="75">
        <f t="shared" si="302"/>
        <v>0.43576678439426597</v>
      </c>
      <c r="L4844" s="75">
        <f t="shared" si="303"/>
        <v>0.60623564646004069</v>
      </c>
      <c r="M4844" s="76" t="str">
        <f t="shared" si="304"/>
        <v>-</v>
      </c>
      <c r="N4844" s="76" t="str">
        <f t="shared" si="304"/>
        <v>-</v>
      </c>
      <c r="O4844" s="3" t="s">
        <v>682</v>
      </c>
      <c r="P4844" s="3" t="s">
        <v>683</v>
      </c>
      <c r="Q4844" s="3" t="s">
        <v>681</v>
      </c>
      <c r="R4844" s="78"/>
    </row>
    <row r="4845" spans="1:18" x14ac:dyDescent="0.2">
      <c r="A4845" s="67" t="s">
        <v>473</v>
      </c>
      <c r="B4845" s="60" t="s">
        <v>299</v>
      </c>
      <c r="C4845" s="78" t="s">
        <v>757</v>
      </c>
      <c r="D4845" s="78">
        <v>28797</v>
      </c>
      <c r="E4845" s="78">
        <v>196</v>
      </c>
      <c r="F4845" s="78">
        <v>26848</v>
      </c>
      <c r="G4845" s="78">
        <v>196</v>
      </c>
      <c r="H4845" s="78">
        <f t="shared" si="305"/>
        <v>392</v>
      </c>
      <c r="I4845" s="74">
        <v>0.5</v>
      </c>
      <c r="J4845" s="74">
        <v>0.5</v>
      </c>
      <c r="K4845" s="75">
        <f t="shared" si="302"/>
        <v>0.52013678156660048</v>
      </c>
      <c r="L4845" s="75">
        <f t="shared" si="303"/>
        <v>0.52013678156660048</v>
      </c>
      <c r="M4845" s="76" t="str">
        <f t="shared" si="304"/>
        <v>-</v>
      </c>
      <c r="N4845" s="76" t="str">
        <f t="shared" si="304"/>
        <v>-</v>
      </c>
      <c r="O4845" s="3" t="s">
        <v>682</v>
      </c>
      <c r="P4845" s="3" t="s">
        <v>683</v>
      </c>
      <c r="Q4845" s="3" t="s">
        <v>681</v>
      </c>
      <c r="R4845" s="78"/>
    </row>
    <row r="4846" spans="1:18" x14ac:dyDescent="0.2">
      <c r="A4846" s="67" t="s">
        <v>473</v>
      </c>
      <c r="B4846" s="60" t="s">
        <v>299</v>
      </c>
      <c r="C4846" s="78" t="s">
        <v>758</v>
      </c>
      <c r="D4846" s="78">
        <v>28797</v>
      </c>
      <c r="E4846" s="78">
        <v>198</v>
      </c>
      <c r="F4846" s="78">
        <v>26848</v>
      </c>
      <c r="G4846" s="78">
        <v>195</v>
      </c>
      <c r="H4846" s="78">
        <f t="shared" si="305"/>
        <v>393</v>
      </c>
      <c r="I4846" s="74">
        <v>0.50381679389312972</v>
      </c>
      <c r="J4846" s="74">
        <v>0.49618320610687022</v>
      </c>
      <c r="K4846" s="75">
        <f t="shared" si="302"/>
        <v>0.5799369207643833</v>
      </c>
      <c r="L4846" s="75">
        <f t="shared" si="303"/>
        <v>0.45982865403211171</v>
      </c>
      <c r="M4846" s="76" t="str">
        <f t="shared" si="304"/>
        <v>-</v>
      </c>
      <c r="N4846" s="76" t="str">
        <f t="shared" si="304"/>
        <v>-</v>
      </c>
      <c r="O4846" s="3" t="s">
        <v>682</v>
      </c>
      <c r="P4846" s="3" t="s">
        <v>683</v>
      </c>
      <c r="Q4846" s="3" t="s">
        <v>681</v>
      </c>
      <c r="R4846" s="78"/>
    </row>
    <row r="4847" spans="1:18" x14ac:dyDescent="0.2">
      <c r="A4847" s="67" t="s">
        <v>473</v>
      </c>
      <c r="B4847" s="60" t="s">
        <v>299</v>
      </c>
      <c r="C4847" s="78" t="s">
        <v>759</v>
      </c>
      <c r="D4847" s="78">
        <v>28797</v>
      </c>
      <c r="E4847" s="78">
        <v>196</v>
      </c>
      <c r="F4847" s="78">
        <v>26848</v>
      </c>
      <c r="G4847" s="78">
        <v>157</v>
      </c>
      <c r="H4847" s="78">
        <f t="shared" si="305"/>
        <v>353</v>
      </c>
      <c r="I4847" s="74">
        <v>0.55524079320113318</v>
      </c>
      <c r="J4847" s="74">
        <v>0.44475920679886688</v>
      </c>
      <c r="K4847" s="75">
        <f t="shared" si="302"/>
        <v>0.98344585408846852</v>
      </c>
      <c r="L4847" s="75">
        <f t="shared" si="303"/>
        <v>2.1484226675384709E-2</v>
      </c>
      <c r="M4847" s="76" t="str">
        <f t="shared" si="304"/>
        <v>-</v>
      </c>
      <c r="N4847" s="76" t="str">
        <f t="shared" si="304"/>
        <v>-</v>
      </c>
      <c r="O4847" s="3" t="s">
        <v>682</v>
      </c>
      <c r="P4847" s="3" t="s">
        <v>683</v>
      </c>
      <c r="Q4847" s="3" t="s">
        <v>681</v>
      </c>
      <c r="R4847" s="78"/>
    </row>
    <row r="4848" spans="1:18" x14ac:dyDescent="0.2">
      <c r="A4848" s="67" t="s">
        <v>473</v>
      </c>
      <c r="B4848" s="60" t="s">
        <v>299</v>
      </c>
      <c r="C4848" s="78" t="s">
        <v>760</v>
      </c>
      <c r="D4848" s="78">
        <v>28797</v>
      </c>
      <c r="E4848" s="78">
        <v>193</v>
      </c>
      <c r="F4848" s="78">
        <v>26848</v>
      </c>
      <c r="G4848" s="78">
        <v>160</v>
      </c>
      <c r="H4848" s="78">
        <f t="shared" si="305"/>
        <v>353</v>
      </c>
      <c r="I4848" s="74">
        <v>0.54674220963172804</v>
      </c>
      <c r="J4848" s="74">
        <v>0.45325779036827196</v>
      </c>
      <c r="K4848" s="75">
        <f t="shared" si="302"/>
        <v>0.96489947192666981</v>
      </c>
      <c r="L4848" s="75">
        <f t="shared" si="303"/>
        <v>4.4194890394733455E-2</v>
      </c>
      <c r="M4848" s="76" t="str">
        <f t="shared" si="304"/>
        <v>-</v>
      </c>
      <c r="N4848" s="76" t="str">
        <f t="shared" si="304"/>
        <v>-</v>
      </c>
      <c r="O4848" s="3" t="s">
        <v>682</v>
      </c>
      <c r="P4848" s="3" t="s">
        <v>683</v>
      </c>
      <c r="Q4848" s="3" t="s">
        <v>681</v>
      </c>
      <c r="R4848" s="78"/>
    </row>
    <row r="4849" spans="1:18" x14ac:dyDescent="0.2">
      <c r="A4849" s="67" t="s">
        <v>473</v>
      </c>
      <c r="B4849" s="60" t="s">
        <v>299</v>
      </c>
      <c r="C4849" s="78" t="s">
        <v>761</v>
      </c>
      <c r="D4849" s="78">
        <v>28797</v>
      </c>
      <c r="E4849" s="78">
        <v>186</v>
      </c>
      <c r="F4849" s="78">
        <v>26848</v>
      </c>
      <c r="G4849" s="78">
        <v>186</v>
      </c>
      <c r="H4849" s="78">
        <f t="shared" si="305"/>
        <v>372</v>
      </c>
      <c r="I4849" s="74">
        <v>0.5</v>
      </c>
      <c r="J4849" s="74">
        <v>0.5</v>
      </c>
      <c r="K4849" s="75">
        <f t="shared" si="302"/>
        <v>0.52067029770690021</v>
      </c>
      <c r="L4849" s="75">
        <f t="shared" si="303"/>
        <v>0.52067029770690021</v>
      </c>
      <c r="M4849" s="76" t="str">
        <f t="shared" si="304"/>
        <v>-</v>
      </c>
      <c r="N4849" s="76" t="str">
        <f t="shared" si="304"/>
        <v>-</v>
      </c>
      <c r="O4849" s="3" t="s">
        <v>682</v>
      </c>
      <c r="P4849" s="3" t="s">
        <v>683</v>
      </c>
      <c r="Q4849" s="3" t="s">
        <v>681</v>
      </c>
      <c r="R4849" s="78"/>
    </row>
    <row r="4850" spans="1:18" x14ac:dyDescent="0.2">
      <c r="A4850" s="67" t="s">
        <v>473</v>
      </c>
      <c r="B4850" s="60" t="s">
        <v>299</v>
      </c>
      <c r="C4850" s="78" t="s">
        <v>762</v>
      </c>
      <c r="D4850" s="78">
        <v>28797</v>
      </c>
      <c r="E4850" s="78">
        <v>171</v>
      </c>
      <c r="F4850" s="78">
        <v>26848</v>
      </c>
      <c r="G4850" s="78">
        <v>160</v>
      </c>
      <c r="H4850" s="78">
        <f t="shared" si="305"/>
        <v>331</v>
      </c>
      <c r="I4850" s="74">
        <v>0.5166163141993958</v>
      </c>
      <c r="J4850" s="74">
        <v>0.48338368580060426</v>
      </c>
      <c r="K4850" s="75">
        <f t="shared" si="302"/>
        <v>0.74520784616878233</v>
      </c>
      <c r="L4850" s="75">
        <f t="shared" si="303"/>
        <v>0.29131316463463441</v>
      </c>
      <c r="M4850" s="76" t="str">
        <f t="shared" si="304"/>
        <v>-</v>
      </c>
      <c r="N4850" s="76" t="str">
        <f t="shared" si="304"/>
        <v>-</v>
      </c>
      <c r="O4850" s="3" t="s">
        <v>682</v>
      </c>
      <c r="P4850" s="3" t="s">
        <v>683</v>
      </c>
      <c r="Q4850" s="3" t="s">
        <v>681</v>
      </c>
      <c r="R4850" s="78"/>
    </row>
    <row r="4851" spans="1:18" x14ac:dyDescent="0.2">
      <c r="A4851" s="67" t="s">
        <v>473</v>
      </c>
      <c r="B4851" s="60" t="s">
        <v>299</v>
      </c>
      <c r="C4851" s="78" t="s">
        <v>741</v>
      </c>
      <c r="D4851" s="78">
        <v>28797</v>
      </c>
      <c r="E4851" s="78">
        <v>91</v>
      </c>
      <c r="F4851" s="78">
        <v>26848</v>
      </c>
      <c r="G4851" s="78">
        <v>89</v>
      </c>
      <c r="H4851" s="78">
        <f t="shared" si="305"/>
        <v>180</v>
      </c>
      <c r="I4851" s="74">
        <v>0.50555555555555554</v>
      </c>
      <c r="J4851" s="74">
        <v>0.49444444444444446</v>
      </c>
      <c r="K4851" s="75">
        <f t="shared" si="302"/>
        <v>0.58842977665819318</v>
      </c>
      <c r="L4851" s="75">
        <f t="shared" si="303"/>
        <v>0.47030586835462879</v>
      </c>
      <c r="M4851" s="76" t="str">
        <f t="shared" si="304"/>
        <v>-</v>
      </c>
      <c r="N4851" s="76" t="str">
        <f t="shared" si="304"/>
        <v>-</v>
      </c>
      <c r="O4851" s="3" t="s">
        <v>682</v>
      </c>
      <c r="P4851" s="3" t="s">
        <v>683</v>
      </c>
      <c r="Q4851" s="3" t="s">
        <v>681</v>
      </c>
      <c r="R4851" s="78"/>
    </row>
    <row r="4852" spans="1:18" x14ac:dyDescent="0.2">
      <c r="A4852" s="67" t="s">
        <v>473</v>
      </c>
      <c r="B4852" s="60" t="s">
        <v>299</v>
      </c>
      <c r="C4852" s="78" t="s">
        <v>742</v>
      </c>
      <c r="D4852" s="78">
        <v>28797</v>
      </c>
      <c r="E4852" s="78">
        <v>134</v>
      </c>
      <c r="F4852" s="78">
        <v>26848</v>
      </c>
      <c r="G4852" s="78">
        <v>141</v>
      </c>
      <c r="H4852" s="78">
        <f t="shared" si="305"/>
        <v>275</v>
      </c>
      <c r="I4852" s="74">
        <v>0.48727272727272725</v>
      </c>
      <c r="J4852" s="74">
        <v>0.5127272727272727</v>
      </c>
      <c r="K4852" s="75">
        <f t="shared" si="302"/>
        <v>0.35878148116309444</v>
      </c>
      <c r="L4852" s="75">
        <f t="shared" si="303"/>
        <v>0.68520542675136542</v>
      </c>
      <c r="M4852" s="76" t="str">
        <f t="shared" si="304"/>
        <v>-</v>
      </c>
      <c r="N4852" s="76" t="str">
        <f t="shared" si="304"/>
        <v>-</v>
      </c>
      <c r="O4852" s="3" t="s">
        <v>682</v>
      </c>
      <c r="P4852" s="3" t="s">
        <v>683</v>
      </c>
      <c r="Q4852" s="3" t="s">
        <v>681</v>
      </c>
      <c r="R4852" s="78"/>
    </row>
    <row r="4853" spans="1:18" x14ac:dyDescent="0.2">
      <c r="A4853" s="67" t="s">
        <v>473</v>
      </c>
      <c r="B4853" s="60" t="s">
        <v>299</v>
      </c>
      <c r="C4853" s="78" t="s">
        <v>743</v>
      </c>
      <c r="D4853" s="78">
        <v>28797</v>
      </c>
      <c r="E4853" s="78">
        <v>154</v>
      </c>
      <c r="F4853" s="78">
        <v>26848</v>
      </c>
      <c r="G4853" s="78">
        <v>127</v>
      </c>
      <c r="H4853" s="78">
        <f t="shared" si="305"/>
        <v>281</v>
      </c>
      <c r="I4853" s="74">
        <v>0.54804270462633453</v>
      </c>
      <c r="J4853" s="74">
        <v>0.45195729537366547</v>
      </c>
      <c r="K4853" s="75">
        <f t="shared" si="302"/>
        <v>0.95266166622239368</v>
      </c>
      <c r="L4853" s="75">
        <f t="shared" si="303"/>
        <v>6.0369802429265998E-2</v>
      </c>
      <c r="M4853" s="76" t="str">
        <f t="shared" si="304"/>
        <v>-</v>
      </c>
      <c r="N4853" s="76" t="str">
        <f t="shared" si="304"/>
        <v>-</v>
      </c>
      <c r="O4853" s="3" t="s">
        <v>682</v>
      </c>
      <c r="P4853" s="3" t="s">
        <v>683</v>
      </c>
      <c r="Q4853" s="3" t="s">
        <v>681</v>
      </c>
      <c r="R4853" s="78"/>
    </row>
    <row r="4854" spans="1:18" x14ac:dyDescent="0.2">
      <c r="A4854" s="67" t="s">
        <v>473</v>
      </c>
      <c r="B4854" s="60" t="s">
        <v>299</v>
      </c>
      <c r="C4854" s="78" t="s">
        <v>744</v>
      </c>
      <c r="D4854" s="78">
        <v>28797</v>
      </c>
      <c r="E4854" s="78">
        <v>125</v>
      </c>
      <c r="F4854" s="78">
        <v>26848</v>
      </c>
      <c r="G4854" s="78">
        <v>126</v>
      </c>
      <c r="H4854" s="78">
        <f t="shared" si="305"/>
        <v>251</v>
      </c>
      <c r="I4854" s="74">
        <v>0.49800796812749004</v>
      </c>
      <c r="J4854" s="74">
        <v>0.50199203187250996</v>
      </c>
      <c r="K4854" s="75">
        <f t="shared" si="302"/>
        <v>0.50000000000000067</v>
      </c>
      <c r="L4854" s="75">
        <f t="shared" si="303"/>
        <v>0.55021216468243939</v>
      </c>
      <c r="M4854" s="76" t="str">
        <f t="shared" si="304"/>
        <v>-</v>
      </c>
      <c r="N4854" s="76" t="str">
        <f t="shared" si="304"/>
        <v>-</v>
      </c>
      <c r="O4854" s="3" t="s">
        <v>682</v>
      </c>
      <c r="P4854" s="3" t="s">
        <v>683</v>
      </c>
      <c r="Q4854" s="3" t="s">
        <v>681</v>
      </c>
      <c r="R4854" s="78"/>
    </row>
    <row r="4855" spans="1:18" x14ac:dyDescent="0.2">
      <c r="A4855" s="67" t="s">
        <v>473</v>
      </c>
      <c r="B4855" s="60" t="s">
        <v>299</v>
      </c>
      <c r="C4855" s="78" t="s">
        <v>745</v>
      </c>
      <c r="D4855" s="78">
        <v>28797</v>
      </c>
      <c r="E4855" s="78">
        <v>120</v>
      </c>
      <c r="F4855" s="78">
        <v>26848</v>
      </c>
      <c r="G4855" s="78">
        <v>76</v>
      </c>
      <c r="H4855" s="78">
        <f t="shared" si="305"/>
        <v>196</v>
      </c>
      <c r="I4855" s="74">
        <v>0.61224489795918369</v>
      </c>
      <c r="J4855" s="74">
        <v>0.38775510204081631</v>
      </c>
      <c r="K4855" s="75">
        <f t="shared" si="302"/>
        <v>0.9993751451834485</v>
      </c>
      <c r="L4855" s="75">
        <f t="shared" si="303"/>
        <v>1.025883870583752E-3</v>
      </c>
      <c r="M4855" s="76" t="str">
        <f t="shared" si="304"/>
        <v>-</v>
      </c>
      <c r="N4855" s="76" t="str">
        <f t="shared" si="304"/>
        <v>-</v>
      </c>
      <c r="O4855" s="3" t="s">
        <v>682</v>
      </c>
      <c r="P4855" s="3" t="s">
        <v>683</v>
      </c>
      <c r="Q4855" s="3" t="s">
        <v>681</v>
      </c>
      <c r="R4855" s="78"/>
    </row>
    <row r="4856" spans="1:18" x14ac:dyDescent="0.2">
      <c r="A4856" s="67" t="s">
        <v>473</v>
      </c>
      <c r="B4856" s="60" t="s">
        <v>299</v>
      </c>
      <c r="C4856" s="78" t="s">
        <v>746</v>
      </c>
      <c r="D4856" s="78">
        <v>28797</v>
      </c>
      <c r="E4856" s="78">
        <v>136</v>
      </c>
      <c r="F4856" s="78">
        <v>26848</v>
      </c>
      <c r="G4856" s="78">
        <v>117</v>
      </c>
      <c r="H4856" s="78">
        <f t="shared" si="305"/>
        <v>253</v>
      </c>
      <c r="I4856" s="74">
        <v>0.53754940711462451</v>
      </c>
      <c r="J4856" s="74">
        <v>0.46245059288537549</v>
      </c>
      <c r="K4856" s="75">
        <f t="shared" si="302"/>
        <v>0.89573690868660427</v>
      </c>
      <c r="L4856" s="75">
        <f t="shared" si="303"/>
        <v>0.1288690983707223</v>
      </c>
      <c r="M4856" s="76" t="str">
        <f t="shared" si="304"/>
        <v>-</v>
      </c>
      <c r="N4856" s="76" t="str">
        <f t="shared" si="304"/>
        <v>-</v>
      </c>
      <c r="O4856" s="3" t="s">
        <v>682</v>
      </c>
      <c r="P4856" s="3" t="s">
        <v>683</v>
      </c>
      <c r="Q4856" s="3" t="s">
        <v>681</v>
      </c>
      <c r="R4856" s="78"/>
    </row>
    <row r="4857" spans="1:18" x14ac:dyDescent="0.2">
      <c r="A4857" s="67" t="s">
        <v>473</v>
      </c>
      <c r="B4857" s="60" t="s">
        <v>299</v>
      </c>
      <c r="C4857" s="78" t="s">
        <v>747</v>
      </c>
      <c r="D4857" s="78">
        <v>28797</v>
      </c>
      <c r="E4857" s="78">
        <v>78</v>
      </c>
      <c r="F4857" s="78">
        <v>26848</v>
      </c>
      <c r="G4857" s="78">
        <v>66</v>
      </c>
      <c r="H4857" s="78">
        <f t="shared" si="305"/>
        <v>144</v>
      </c>
      <c r="I4857" s="74">
        <v>0.54166666666666663</v>
      </c>
      <c r="J4857" s="74">
        <v>0.45833333333333331</v>
      </c>
      <c r="K4857" s="75">
        <f t="shared" si="302"/>
        <v>0.86069272682788944</v>
      </c>
      <c r="L4857" s="75">
        <f t="shared" si="303"/>
        <v>0.17968220164387777</v>
      </c>
      <c r="M4857" s="76" t="str">
        <f t="shared" si="304"/>
        <v>-</v>
      </c>
      <c r="N4857" s="76" t="str">
        <f t="shared" si="304"/>
        <v>-</v>
      </c>
      <c r="O4857" s="3" t="s">
        <v>682</v>
      </c>
      <c r="P4857" s="3" t="s">
        <v>683</v>
      </c>
      <c r="Q4857" s="3" t="s">
        <v>681</v>
      </c>
      <c r="R4857" s="78"/>
    </row>
    <row r="4858" spans="1:18" x14ac:dyDescent="0.2">
      <c r="A4858" s="67" t="s">
        <v>473</v>
      </c>
      <c r="B4858" s="60" t="s">
        <v>299</v>
      </c>
      <c r="C4858" s="78" t="s">
        <v>748</v>
      </c>
      <c r="D4858" s="78">
        <v>28797</v>
      </c>
      <c r="E4858" s="78">
        <v>122</v>
      </c>
      <c r="F4858" s="78">
        <v>26848</v>
      </c>
      <c r="G4858" s="78">
        <v>102</v>
      </c>
      <c r="H4858" s="78">
        <f t="shared" si="305"/>
        <v>224</v>
      </c>
      <c r="I4858" s="74">
        <v>0.5446428571428571</v>
      </c>
      <c r="J4858" s="74">
        <v>0.45535714285714285</v>
      </c>
      <c r="K4858" s="75">
        <f t="shared" si="302"/>
        <v>0.91978488044015871</v>
      </c>
      <c r="L4858" s="75">
        <f t="shared" si="303"/>
        <v>0.10208187734944407</v>
      </c>
      <c r="M4858" s="76" t="str">
        <f t="shared" si="304"/>
        <v>-</v>
      </c>
      <c r="N4858" s="76" t="str">
        <f t="shared" si="304"/>
        <v>-</v>
      </c>
      <c r="O4858" s="3" t="s">
        <v>682</v>
      </c>
      <c r="P4858" s="3" t="s">
        <v>683</v>
      </c>
      <c r="Q4858" s="3" t="s">
        <v>681</v>
      </c>
      <c r="R4858" s="78"/>
    </row>
    <row r="4859" spans="1:18" x14ac:dyDescent="0.2">
      <c r="A4859" s="67" t="s">
        <v>473</v>
      </c>
      <c r="B4859" s="60" t="s">
        <v>299</v>
      </c>
      <c r="C4859" s="78" t="s">
        <v>749</v>
      </c>
      <c r="D4859" s="78">
        <v>28797</v>
      </c>
      <c r="E4859" s="78">
        <v>105</v>
      </c>
      <c r="F4859" s="78">
        <v>26848</v>
      </c>
      <c r="G4859" s="78">
        <v>99</v>
      </c>
      <c r="H4859" s="78">
        <f t="shared" si="305"/>
        <v>204</v>
      </c>
      <c r="I4859" s="74">
        <v>0.51470588235294112</v>
      </c>
      <c r="J4859" s="74">
        <v>0.48529411764705882</v>
      </c>
      <c r="K4859" s="75">
        <f t="shared" si="302"/>
        <v>0.68791340747779528</v>
      </c>
      <c r="L4859" s="75">
        <f t="shared" si="303"/>
        <v>0.36319053889775765</v>
      </c>
      <c r="M4859" s="76" t="str">
        <f t="shared" si="304"/>
        <v>-</v>
      </c>
      <c r="N4859" s="76" t="str">
        <f t="shared" si="304"/>
        <v>-</v>
      </c>
      <c r="O4859" s="3" t="s">
        <v>682</v>
      </c>
      <c r="P4859" s="3" t="s">
        <v>683</v>
      </c>
      <c r="Q4859" s="3" t="s">
        <v>681</v>
      </c>
      <c r="R4859" s="78"/>
    </row>
    <row r="4860" spans="1:18" x14ac:dyDescent="0.2">
      <c r="A4860" s="67" t="s">
        <v>473</v>
      </c>
      <c r="B4860" s="60" t="s">
        <v>299</v>
      </c>
      <c r="C4860" s="78" t="s">
        <v>750</v>
      </c>
      <c r="D4860" s="78">
        <v>28797</v>
      </c>
      <c r="E4860" s="78">
        <v>40</v>
      </c>
      <c r="F4860" s="78">
        <v>26848</v>
      </c>
      <c r="G4860" s="78">
        <v>53</v>
      </c>
      <c r="H4860" s="78">
        <f t="shared" si="305"/>
        <v>93</v>
      </c>
      <c r="I4860" s="74">
        <v>0.43010752688172044</v>
      </c>
      <c r="J4860" s="74">
        <v>0.56989247311827962</v>
      </c>
      <c r="K4860" s="75">
        <f t="shared" si="302"/>
        <v>0.10657650048445391</v>
      </c>
      <c r="L4860" s="75">
        <f t="shared" si="303"/>
        <v>0.92691148567642356</v>
      </c>
      <c r="M4860" s="76" t="str">
        <f t="shared" si="304"/>
        <v>-</v>
      </c>
      <c r="N4860" s="76" t="str">
        <f t="shared" si="304"/>
        <v>-</v>
      </c>
      <c r="O4860" s="3" t="s">
        <v>682</v>
      </c>
      <c r="P4860" s="3" t="s">
        <v>683</v>
      </c>
      <c r="Q4860" s="3" t="s">
        <v>681</v>
      </c>
      <c r="R4860" s="78"/>
    </row>
    <row r="4861" spans="1:18" x14ac:dyDescent="0.2">
      <c r="A4861" s="67" t="s">
        <v>473</v>
      </c>
      <c r="B4861" s="60" t="s">
        <v>299</v>
      </c>
      <c r="C4861" s="78" t="s">
        <v>751</v>
      </c>
      <c r="D4861" s="78">
        <v>28797</v>
      </c>
      <c r="E4861" s="78">
        <v>111</v>
      </c>
      <c r="F4861" s="78">
        <v>26848</v>
      </c>
      <c r="G4861" s="78">
        <v>78</v>
      </c>
      <c r="H4861" s="78">
        <f t="shared" si="305"/>
        <v>189</v>
      </c>
      <c r="I4861" s="74">
        <v>0.58730158730158732</v>
      </c>
      <c r="J4861" s="74">
        <v>0.41269841269841268</v>
      </c>
      <c r="K4861" s="75">
        <f t="shared" si="302"/>
        <v>0.99340831580919642</v>
      </c>
      <c r="L4861" s="75">
        <f t="shared" si="303"/>
        <v>9.8441728026780143E-3</v>
      </c>
      <c r="M4861" s="76" t="str">
        <f t="shared" si="304"/>
        <v>-</v>
      </c>
      <c r="N4861" s="76" t="str">
        <f t="shared" si="304"/>
        <v>-</v>
      </c>
      <c r="O4861" s="3" t="s">
        <v>682</v>
      </c>
      <c r="P4861" s="3" t="s">
        <v>683</v>
      </c>
      <c r="Q4861" s="3" t="s">
        <v>681</v>
      </c>
      <c r="R4861" s="78"/>
    </row>
    <row r="4862" spans="1:18" x14ac:dyDescent="0.2">
      <c r="A4862" s="67" t="s">
        <v>473</v>
      </c>
      <c r="B4862" s="60" t="s">
        <v>299</v>
      </c>
      <c r="C4862" s="78" t="s">
        <v>752</v>
      </c>
      <c r="D4862" s="78">
        <v>28797</v>
      </c>
      <c r="E4862" s="78">
        <v>30</v>
      </c>
      <c r="F4862" s="78">
        <v>26848</v>
      </c>
      <c r="G4862" s="78">
        <v>27</v>
      </c>
      <c r="H4862" s="78">
        <f t="shared" si="305"/>
        <v>57</v>
      </c>
      <c r="I4862" s="74">
        <v>0.52631578947368418</v>
      </c>
      <c r="J4862" s="74">
        <v>0.47368421052631576</v>
      </c>
      <c r="K4862" s="75">
        <f t="shared" si="302"/>
        <v>0.70167911981345854</v>
      </c>
      <c r="L4862" s="75">
        <f t="shared" si="303"/>
        <v>0.39568321388959016</v>
      </c>
      <c r="M4862" s="76" t="str">
        <f t="shared" si="304"/>
        <v>-</v>
      </c>
      <c r="N4862" s="76" t="str">
        <f t="shared" si="304"/>
        <v>-</v>
      </c>
      <c r="O4862" s="3" t="s">
        <v>682</v>
      </c>
      <c r="P4862" s="3" t="s">
        <v>683</v>
      </c>
      <c r="Q4862" s="3" t="s">
        <v>681</v>
      </c>
      <c r="R4862" s="78"/>
    </row>
    <row r="4863" spans="1:18" x14ac:dyDescent="0.2">
      <c r="A4863" s="67" t="s">
        <v>473</v>
      </c>
      <c r="B4863" s="60" t="s">
        <v>299</v>
      </c>
      <c r="C4863" s="78" t="s">
        <v>753</v>
      </c>
      <c r="D4863" s="78">
        <v>28797</v>
      </c>
      <c r="E4863" s="78">
        <v>101</v>
      </c>
      <c r="F4863" s="78">
        <v>26848</v>
      </c>
      <c r="G4863" s="78">
        <v>18</v>
      </c>
      <c r="H4863" s="78">
        <f t="shared" si="305"/>
        <v>119</v>
      </c>
      <c r="I4863" s="74">
        <v>0.84873949579831931</v>
      </c>
      <c r="J4863" s="74">
        <v>0.15126050420168066</v>
      </c>
      <c r="K4863" s="75">
        <f t="shared" si="302"/>
        <v>0.99999999999999978</v>
      </c>
      <c r="L4863" s="75">
        <f t="shared" si="303"/>
        <v>1.682885216183197E-15</v>
      </c>
      <c r="M4863" s="76" t="str">
        <f t="shared" si="304"/>
        <v>-</v>
      </c>
      <c r="N4863" s="76" t="str">
        <f t="shared" si="304"/>
        <v>sig</v>
      </c>
      <c r="O4863" s="3" t="s">
        <v>682</v>
      </c>
      <c r="P4863" s="3" t="s">
        <v>683</v>
      </c>
      <c r="Q4863" s="3" t="s">
        <v>681</v>
      </c>
      <c r="R4863" s="78"/>
    </row>
    <row r="4864" spans="1:18" x14ac:dyDescent="0.2">
      <c r="A4864" s="67" t="s">
        <v>474</v>
      </c>
      <c r="B4864" s="60" t="s">
        <v>299</v>
      </c>
      <c r="C4864" s="78" t="s">
        <v>754</v>
      </c>
      <c r="D4864" s="78">
        <v>28797</v>
      </c>
      <c r="E4864" s="78">
        <v>234</v>
      </c>
      <c r="F4864" s="78">
        <v>26848</v>
      </c>
      <c r="G4864" s="78">
        <v>291</v>
      </c>
      <c r="H4864" s="78">
        <f t="shared" si="305"/>
        <v>525</v>
      </c>
      <c r="I4864" s="74">
        <v>0.44571428571428573</v>
      </c>
      <c r="J4864" s="74">
        <v>0.55428571428571427</v>
      </c>
      <c r="K4864" s="75">
        <f t="shared" si="302"/>
        <v>7.223007933158704E-3</v>
      </c>
      <c r="L4864" s="75">
        <f t="shared" si="303"/>
        <v>0.99435366399054526</v>
      </c>
      <c r="M4864" s="76" t="str">
        <f t="shared" si="304"/>
        <v>-</v>
      </c>
      <c r="N4864" s="76" t="str">
        <f t="shared" si="304"/>
        <v>-</v>
      </c>
      <c r="O4864" s="3" t="s">
        <v>682</v>
      </c>
      <c r="P4864" s="3" t="s">
        <v>683</v>
      </c>
      <c r="Q4864" s="3" t="s">
        <v>681</v>
      </c>
      <c r="R4864" s="78"/>
    </row>
    <row r="4865" spans="1:18" x14ac:dyDescent="0.2">
      <c r="A4865" s="67" t="s">
        <v>474</v>
      </c>
      <c r="B4865" s="60" t="s">
        <v>299</v>
      </c>
      <c r="C4865" s="78" t="s">
        <v>755</v>
      </c>
      <c r="D4865" s="78">
        <v>28797</v>
      </c>
      <c r="E4865" s="78">
        <v>158</v>
      </c>
      <c r="F4865" s="78">
        <v>26848</v>
      </c>
      <c r="G4865" s="78">
        <v>209</v>
      </c>
      <c r="H4865" s="78">
        <f t="shared" si="305"/>
        <v>367</v>
      </c>
      <c r="I4865" s="74">
        <v>0.4305177111716621</v>
      </c>
      <c r="J4865" s="74">
        <v>0.56948228882833785</v>
      </c>
      <c r="K4865" s="75">
        <f t="shared" si="302"/>
        <v>4.4817210633081479E-3</v>
      </c>
      <c r="L4865" s="75">
        <f t="shared" si="303"/>
        <v>0.99671938522130077</v>
      </c>
      <c r="M4865" s="76" t="str">
        <f t="shared" si="304"/>
        <v>-</v>
      </c>
      <c r="N4865" s="76" t="str">
        <f t="shared" si="304"/>
        <v>-</v>
      </c>
      <c r="O4865" s="3" t="s">
        <v>682</v>
      </c>
      <c r="P4865" s="3" t="s">
        <v>683</v>
      </c>
      <c r="Q4865" s="3" t="s">
        <v>681</v>
      </c>
      <c r="R4865" s="78"/>
    </row>
    <row r="4866" spans="1:18" x14ac:dyDescent="0.2">
      <c r="A4866" s="67" t="s">
        <v>474</v>
      </c>
      <c r="B4866" s="60" t="s">
        <v>299</v>
      </c>
      <c r="C4866" s="78" t="s">
        <v>756</v>
      </c>
      <c r="D4866" s="78">
        <v>28797</v>
      </c>
      <c r="E4866" s="78">
        <v>155</v>
      </c>
      <c r="F4866" s="78">
        <v>26848</v>
      </c>
      <c r="G4866" s="78">
        <v>163</v>
      </c>
      <c r="H4866" s="78">
        <f t="shared" si="305"/>
        <v>318</v>
      </c>
      <c r="I4866" s="74">
        <v>0.48742138364779874</v>
      </c>
      <c r="J4866" s="74">
        <v>0.51257861635220126</v>
      </c>
      <c r="K4866" s="75">
        <f t="shared" ref="K4866:K4929" si="306">BINOMDIST(E4866,H4866,0.5,TRUE)</f>
        <v>0.34736175790430079</v>
      </c>
      <c r="L4866" s="75">
        <f t="shared" ref="L4866:L4929" si="307">BINOMDIST(G4866,H4866,0.5,TRUE)</f>
        <v>0.69307860646806396</v>
      </c>
      <c r="M4866" s="76" t="str">
        <f t="shared" ref="M4866:N4929" si="308">IF(K4866&lt;(0.05/5830),"sig","-")</f>
        <v>-</v>
      </c>
      <c r="N4866" s="76" t="str">
        <f t="shared" si="308"/>
        <v>-</v>
      </c>
      <c r="O4866" s="3" t="s">
        <v>682</v>
      </c>
      <c r="P4866" s="3" t="s">
        <v>683</v>
      </c>
      <c r="Q4866" s="3" t="s">
        <v>681</v>
      </c>
      <c r="R4866" s="78"/>
    </row>
    <row r="4867" spans="1:18" x14ac:dyDescent="0.2">
      <c r="A4867" s="67" t="s">
        <v>474</v>
      </c>
      <c r="B4867" s="60" t="s">
        <v>299</v>
      </c>
      <c r="C4867" s="78" t="s">
        <v>757</v>
      </c>
      <c r="D4867" s="78">
        <v>28797</v>
      </c>
      <c r="E4867" s="78">
        <v>142</v>
      </c>
      <c r="F4867" s="78">
        <v>26848</v>
      </c>
      <c r="G4867" s="78">
        <v>140</v>
      </c>
      <c r="H4867" s="78">
        <f t="shared" si="305"/>
        <v>282</v>
      </c>
      <c r="I4867" s="74">
        <v>0.50354609929078009</v>
      </c>
      <c r="J4867" s="74">
        <v>0.49645390070921985</v>
      </c>
      <c r="K4867" s="75">
        <f t="shared" si="306"/>
        <v>0.57087254230502482</v>
      </c>
      <c r="L4867" s="75">
        <f t="shared" si="307"/>
        <v>0.4762643844167132</v>
      </c>
      <c r="M4867" s="76" t="str">
        <f t="shared" si="308"/>
        <v>-</v>
      </c>
      <c r="N4867" s="76" t="str">
        <f t="shared" si="308"/>
        <v>-</v>
      </c>
      <c r="O4867" s="3" t="s">
        <v>682</v>
      </c>
      <c r="P4867" s="3" t="s">
        <v>683</v>
      </c>
      <c r="Q4867" s="3" t="s">
        <v>681</v>
      </c>
      <c r="R4867" s="78"/>
    </row>
    <row r="4868" spans="1:18" x14ac:dyDescent="0.2">
      <c r="A4868" s="67" t="s">
        <v>474</v>
      </c>
      <c r="B4868" s="60" t="s">
        <v>299</v>
      </c>
      <c r="C4868" s="78" t="s">
        <v>758</v>
      </c>
      <c r="D4868" s="78">
        <v>28797</v>
      </c>
      <c r="E4868" s="78">
        <v>124</v>
      </c>
      <c r="F4868" s="78">
        <v>26848</v>
      </c>
      <c r="G4868" s="78">
        <v>159</v>
      </c>
      <c r="H4868" s="78">
        <f t="shared" si="305"/>
        <v>283</v>
      </c>
      <c r="I4868" s="74">
        <v>0.43816254416961131</v>
      </c>
      <c r="J4868" s="74">
        <v>0.56183745583038869</v>
      </c>
      <c r="K4868" s="75">
        <f t="shared" si="306"/>
        <v>2.1539991268849205E-2</v>
      </c>
      <c r="L4868" s="75">
        <f t="shared" si="307"/>
        <v>0.9839131033706856</v>
      </c>
      <c r="M4868" s="76" t="str">
        <f t="shared" si="308"/>
        <v>-</v>
      </c>
      <c r="N4868" s="76" t="str">
        <f t="shared" si="308"/>
        <v>-</v>
      </c>
      <c r="O4868" s="3" t="s">
        <v>682</v>
      </c>
      <c r="P4868" s="3" t="s">
        <v>683</v>
      </c>
      <c r="Q4868" s="3" t="s">
        <v>681</v>
      </c>
      <c r="R4868" s="78"/>
    </row>
    <row r="4869" spans="1:18" x14ac:dyDescent="0.2">
      <c r="A4869" s="67" t="s">
        <v>474</v>
      </c>
      <c r="B4869" s="60" t="s">
        <v>299</v>
      </c>
      <c r="C4869" s="78" t="s">
        <v>759</v>
      </c>
      <c r="D4869" s="78">
        <v>28797</v>
      </c>
      <c r="E4869" s="78">
        <v>153</v>
      </c>
      <c r="F4869" s="78">
        <v>26848</v>
      </c>
      <c r="G4869" s="78">
        <v>205</v>
      </c>
      <c r="H4869" s="78">
        <f t="shared" si="305"/>
        <v>358</v>
      </c>
      <c r="I4869" s="74">
        <v>0.42737430167597767</v>
      </c>
      <c r="J4869" s="74">
        <v>0.57262569832402233</v>
      </c>
      <c r="K4869" s="75">
        <f t="shared" si="306"/>
        <v>3.473306870758057E-3</v>
      </c>
      <c r="L4869" s="75">
        <f t="shared" si="307"/>
        <v>0.99748912855289795</v>
      </c>
      <c r="M4869" s="76" t="str">
        <f t="shared" si="308"/>
        <v>-</v>
      </c>
      <c r="N4869" s="76" t="str">
        <f t="shared" si="308"/>
        <v>-</v>
      </c>
      <c r="O4869" s="3" t="s">
        <v>682</v>
      </c>
      <c r="P4869" s="3" t="s">
        <v>683</v>
      </c>
      <c r="Q4869" s="3" t="s">
        <v>681</v>
      </c>
      <c r="R4869" s="78"/>
    </row>
    <row r="4870" spans="1:18" x14ac:dyDescent="0.2">
      <c r="A4870" s="67" t="s">
        <v>474</v>
      </c>
      <c r="B4870" s="60" t="s">
        <v>299</v>
      </c>
      <c r="C4870" s="78" t="s">
        <v>760</v>
      </c>
      <c r="D4870" s="78">
        <v>28797</v>
      </c>
      <c r="E4870" s="78">
        <v>155</v>
      </c>
      <c r="F4870" s="78">
        <v>26848</v>
      </c>
      <c r="G4870" s="78">
        <v>148</v>
      </c>
      <c r="H4870" s="78">
        <f t="shared" si="305"/>
        <v>303</v>
      </c>
      <c r="I4870" s="74">
        <v>0.51155115511551152</v>
      </c>
      <c r="J4870" s="74">
        <v>0.48844884488448848</v>
      </c>
      <c r="K4870" s="75">
        <f t="shared" si="306"/>
        <v>0.67705800238970459</v>
      </c>
      <c r="L4870" s="75">
        <f t="shared" si="307"/>
        <v>0.3651949193420978</v>
      </c>
      <c r="M4870" s="76" t="str">
        <f t="shared" si="308"/>
        <v>-</v>
      </c>
      <c r="N4870" s="76" t="str">
        <f t="shared" si="308"/>
        <v>-</v>
      </c>
      <c r="O4870" s="3" t="s">
        <v>682</v>
      </c>
      <c r="P4870" s="3" t="s">
        <v>683</v>
      </c>
      <c r="Q4870" s="3" t="s">
        <v>681</v>
      </c>
      <c r="R4870" s="78"/>
    </row>
    <row r="4871" spans="1:18" x14ac:dyDescent="0.2">
      <c r="A4871" s="67" t="s">
        <v>474</v>
      </c>
      <c r="B4871" s="60" t="s">
        <v>299</v>
      </c>
      <c r="C4871" s="78" t="s">
        <v>761</v>
      </c>
      <c r="D4871" s="78">
        <v>28797</v>
      </c>
      <c r="E4871" s="78">
        <v>148</v>
      </c>
      <c r="F4871" s="78">
        <v>26848</v>
      </c>
      <c r="G4871" s="78">
        <v>140</v>
      </c>
      <c r="H4871" s="78">
        <f t="shared" si="305"/>
        <v>288</v>
      </c>
      <c r="I4871" s="74">
        <v>0.51388888888888884</v>
      </c>
      <c r="J4871" s="74">
        <v>0.4861111111111111</v>
      </c>
      <c r="K4871" s="75">
        <f t="shared" si="306"/>
        <v>0.7020199551364491</v>
      </c>
      <c r="L4871" s="75">
        <f t="shared" si="307"/>
        <v>0.34003071342949981</v>
      </c>
      <c r="M4871" s="76" t="str">
        <f t="shared" si="308"/>
        <v>-</v>
      </c>
      <c r="N4871" s="76" t="str">
        <f t="shared" si="308"/>
        <v>-</v>
      </c>
      <c r="O4871" s="3" t="s">
        <v>682</v>
      </c>
      <c r="P4871" s="3" t="s">
        <v>683</v>
      </c>
      <c r="Q4871" s="3" t="s">
        <v>681</v>
      </c>
      <c r="R4871" s="78"/>
    </row>
    <row r="4872" spans="1:18" x14ac:dyDescent="0.2">
      <c r="A4872" s="67" t="s">
        <v>474</v>
      </c>
      <c r="B4872" s="60" t="s">
        <v>299</v>
      </c>
      <c r="C4872" s="78" t="s">
        <v>762</v>
      </c>
      <c r="D4872" s="78">
        <v>28797</v>
      </c>
      <c r="E4872" s="78">
        <v>102</v>
      </c>
      <c r="F4872" s="78">
        <v>26848</v>
      </c>
      <c r="G4872" s="78">
        <v>141</v>
      </c>
      <c r="H4872" s="78">
        <f t="shared" si="305"/>
        <v>243</v>
      </c>
      <c r="I4872" s="74">
        <v>0.41975308641975306</v>
      </c>
      <c r="J4872" s="74">
        <v>0.58024691358024694</v>
      </c>
      <c r="K4872" s="75">
        <f t="shared" si="306"/>
        <v>7.3057627235254578E-3</v>
      </c>
      <c r="L4872" s="75">
        <f t="shared" si="307"/>
        <v>0.99492916838109258</v>
      </c>
      <c r="M4872" s="76" t="str">
        <f t="shared" si="308"/>
        <v>-</v>
      </c>
      <c r="N4872" s="76" t="str">
        <f t="shared" si="308"/>
        <v>-</v>
      </c>
      <c r="O4872" s="3" t="s">
        <v>682</v>
      </c>
      <c r="P4872" s="3" t="s">
        <v>683</v>
      </c>
      <c r="Q4872" s="3" t="s">
        <v>681</v>
      </c>
      <c r="R4872" s="78"/>
    </row>
    <row r="4873" spans="1:18" x14ac:dyDescent="0.2">
      <c r="A4873" s="67" t="s">
        <v>474</v>
      </c>
      <c r="B4873" s="60" t="s">
        <v>299</v>
      </c>
      <c r="C4873" s="78" t="s">
        <v>741</v>
      </c>
      <c r="D4873" s="78">
        <v>28797</v>
      </c>
      <c r="E4873" s="78">
        <v>61</v>
      </c>
      <c r="F4873" s="78">
        <v>26848</v>
      </c>
      <c r="G4873" s="78">
        <v>86</v>
      </c>
      <c r="H4873" s="78">
        <f t="shared" si="305"/>
        <v>147</v>
      </c>
      <c r="I4873" s="74">
        <v>0.41496598639455784</v>
      </c>
      <c r="J4873" s="74">
        <v>0.58503401360544216</v>
      </c>
      <c r="K4873" s="75">
        <f t="shared" si="306"/>
        <v>2.3695677887529742E-2</v>
      </c>
      <c r="L4873" s="75">
        <f t="shared" si="307"/>
        <v>0.98417729529098952</v>
      </c>
      <c r="M4873" s="76" t="str">
        <f t="shared" si="308"/>
        <v>-</v>
      </c>
      <c r="N4873" s="76" t="str">
        <f t="shared" si="308"/>
        <v>-</v>
      </c>
      <c r="O4873" s="3" t="s">
        <v>682</v>
      </c>
      <c r="P4873" s="3" t="s">
        <v>683</v>
      </c>
      <c r="Q4873" s="3" t="s">
        <v>681</v>
      </c>
      <c r="R4873" s="78"/>
    </row>
    <row r="4874" spans="1:18" x14ac:dyDescent="0.2">
      <c r="A4874" s="67" t="s">
        <v>474</v>
      </c>
      <c r="B4874" s="60" t="s">
        <v>299</v>
      </c>
      <c r="C4874" s="78" t="s">
        <v>742</v>
      </c>
      <c r="D4874" s="78">
        <v>28797</v>
      </c>
      <c r="E4874" s="78">
        <v>122</v>
      </c>
      <c r="F4874" s="78">
        <v>26848</v>
      </c>
      <c r="G4874" s="78">
        <v>125</v>
      </c>
      <c r="H4874" s="78">
        <f t="shared" si="305"/>
        <v>247</v>
      </c>
      <c r="I4874" s="74">
        <v>0.49392712550607287</v>
      </c>
      <c r="J4874" s="74">
        <v>0.50607287449392713</v>
      </c>
      <c r="K4874" s="75">
        <f t="shared" si="306"/>
        <v>0.44938532816535176</v>
      </c>
      <c r="L4874" s="75">
        <f t="shared" si="307"/>
        <v>0.60041950891994256</v>
      </c>
      <c r="M4874" s="76" t="str">
        <f t="shared" si="308"/>
        <v>-</v>
      </c>
      <c r="N4874" s="76" t="str">
        <f t="shared" si="308"/>
        <v>-</v>
      </c>
      <c r="O4874" s="3" t="s">
        <v>682</v>
      </c>
      <c r="P4874" s="3" t="s">
        <v>683</v>
      </c>
      <c r="Q4874" s="3" t="s">
        <v>681</v>
      </c>
      <c r="R4874" s="78"/>
    </row>
    <row r="4875" spans="1:18" x14ac:dyDescent="0.2">
      <c r="A4875" s="67" t="s">
        <v>474</v>
      </c>
      <c r="B4875" s="60" t="s">
        <v>299</v>
      </c>
      <c r="C4875" s="78" t="s">
        <v>743</v>
      </c>
      <c r="D4875" s="78">
        <v>28797</v>
      </c>
      <c r="E4875" s="78">
        <v>90</v>
      </c>
      <c r="F4875" s="78">
        <v>26848</v>
      </c>
      <c r="G4875" s="78">
        <v>141</v>
      </c>
      <c r="H4875" s="78">
        <f t="shared" si="305"/>
        <v>231</v>
      </c>
      <c r="I4875" s="74">
        <v>0.38961038961038963</v>
      </c>
      <c r="J4875" s="74">
        <v>0.61038961038961037</v>
      </c>
      <c r="K4875" s="75">
        <f t="shared" si="306"/>
        <v>4.8064847539066176E-4</v>
      </c>
      <c r="L4875" s="75">
        <f t="shared" si="307"/>
        <v>0.99970351382944078</v>
      </c>
      <c r="M4875" s="76" t="str">
        <f t="shared" si="308"/>
        <v>-</v>
      </c>
      <c r="N4875" s="76" t="str">
        <f t="shared" si="308"/>
        <v>-</v>
      </c>
      <c r="O4875" s="3" t="s">
        <v>682</v>
      </c>
      <c r="P4875" s="3" t="s">
        <v>683</v>
      </c>
      <c r="Q4875" s="3" t="s">
        <v>681</v>
      </c>
      <c r="R4875" s="78"/>
    </row>
    <row r="4876" spans="1:18" x14ac:dyDescent="0.2">
      <c r="A4876" s="67" t="s">
        <v>474</v>
      </c>
      <c r="B4876" s="60" t="s">
        <v>299</v>
      </c>
      <c r="C4876" s="78" t="s">
        <v>744</v>
      </c>
      <c r="D4876" s="78">
        <v>28797</v>
      </c>
      <c r="E4876" s="78">
        <v>112</v>
      </c>
      <c r="F4876" s="78">
        <v>26848</v>
      </c>
      <c r="G4876" s="78">
        <v>131</v>
      </c>
      <c r="H4876" s="78">
        <f t="shared" si="305"/>
        <v>243</v>
      </c>
      <c r="I4876" s="74">
        <v>0.46090534979423869</v>
      </c>
      <c r="J4876" s="74">
        <v>0.53909465020576131</v>
      </c>
      <c r="K4876" s="75">
        <f t="shared" si="306"/>
        <v>0.12407987411003905</v>
      </c>
      <c r="L4876" s="75">
        <f t="shared" si="307"/>
        <v>0.90030358653631004</v>
      </c>
      <c r="M4876" s="76" t="str">
        <f t="shared" si="308"/>
        <v>-</v>
      </c>
      <c r="N4876" s="76" t="str">
        <f t="shared" si="308"/>
        <v>-</v>
      </c>
      <c r="O4876" s="3" t="s">
        <v>682</v>
      </c>
      <c r="P4876" s="3" t="s">
        <v>683</v>
      </c>
      <c r="Q4876" s="3" t="s">
        <v>681</v>
      </c>
      <c r="R4876" s="78"/>
    </row>
    <row r="4877" spans="1:18" x14ac:dyDescent="0.2">
      <c r="A4877" s="67" t="s">
        <v>474</v>
      </c>
      <c r="B4877" s="60" t="s">
        <v>299</v>
      </c>
      <c r="C4877" s="78" t="s">
        <v>745</v>
      </c>
      <c r="D4877" s="78">
        <v>28797</v>
      </c>
      <c r="E4877" s="78">
        <v>120</v>
      </c>
      <c r="F4877" s="78">
        <v>26848</v>
      </c>
      <c r="G4877" s="78">
        <v>261</v>
      </c>
      <c r="H4877" s="78">
        <f t="shared" si="305"/>
        <v>381</v>
      </c>
      <c r="I4877" s="74">
        <v>0.31496062992125984</v>
      </c>
      <c r="J4877" s="74">
        <v>0.68503937007874016</v>
      </c>
      <c r="K4877" s="75">
        <f t="shared" si="306"/>
        <v>1.9980583439875878E-13</v>
      </c>
      <c r="L4877" s="75">
        <f t="shared" si="307"/>
        <v>0.99999999999990941</v>
      </c>
      <c r="M4877" s="76" t="str">
        <f t="shared" si="308"/>
        <v>sig</v>
      </c>
      <c r="N4877" s="76" t="str">
        <f t="shared" si="308"/>
        <v>-</v>
      </c>
      <c r="O4877" s="3" t="s">
        <v>682</v>
      </c>
      <c r="P4877" s="3" t="s">
        <v>683</v>
      </c>
      <c r="Q4877" s="3" t="s">
        <v>681</v>
      </c>
      <c r="R4877" s="78"/>
    </row>
    <row r="4878" spans="1:18" x14ac:dyDescent="0.2">
      <c r="A4878" s="67" t="s">
        <v>474</v>
      </c>
      <c r="B4878" s="60" t="s">
        <v>299</v>
      </c>
      <c r="C4878" s="78" t="s">
        <v>746</v>
      </c>
      <c r="D4878" s="78">
        <v>28797</v>
      </c>
      <c r="E4878" s="78">
        <v>89</v>
      </c>
      <c r="F4878" s="78">
        <v>26848</v>
      </c>
      <c r="G4878" s="78">
        <v>116</v>
      </c>
      <c r="H4878" s="78">
        <f t="shared" si="305"/>
        <v>205</v>
      </c>
      <c r="I4878" s="74">
        <v>0.43414634146341463</v>
      </c>
      <c r="J4878" s="74">
        <v>0.56585365853658531</v>
      </c>
      <c r="K4878" s="75">
        <f t="shared" si="306"/>
        <v>3.4561045853329621E-2</v>
      </c>
      <c r="L4878" s="75">
        <f t="shared" si="307"/>
        <v>0.97487686717381616</v>
      </c>
      <c r="M4878" s="76" t="str">
        <f t="shared" si="308"/>
        <v>-</v>
      </c>
      <c r="N4878" s="76" t="str">
        <f t="shared" si="308"/>
        <v>-</v>
      </c>
      <c r="O4878" s="3" t="s">
        <v>682</v>
      </c>
      <c r="P4878" s="3" t="s">
        <v>683</v>
      </c>
      <c r="Q4878" s="3" t="s">
        <v>681</v>
      </c>
      <c r="R4878" s="78"/>
    </row>
    <row r="4879" spans="1:18" x14ac:dyDescent="0.2">
      <c r="A4879" s="67" t="s">
        <v>474</v>
      </c>
      <c r="B4879" s="60" t="s">
        <v>299</v>
      </c>
      <c r="C4879" s="78" t="s">
        <v>747</v>
      </c>
      <c r="D4879" s="78">
        <v>28797</v>
      </c>
      <c r="E4879" s="78">
        <v>81</v>
      </c>
      <c r="F4879" s="78">
        <v>26848</v>
      </c>
      <c r="G4879" s="78">
        <v>80</v>
      </c>
      <c r="H4879" s="78">
        <f t="shared" si="305"/>
        <v>161</v>
      </c>
      <c r="I4879" s="74">
        <v>0.50310559006211175</v>
      </c>
      <c r="J4879" s="74">
        <v>0.49689440993788819</v>
      </c>
      <c r="K4879" s="75">
        <f t="shared" si="306"/>
        <v>0.56259106639922929</v>
      </c>
      <c r="L4879" s="75">
        <f t="shared" si="307"/>
        <v>0.50000000000000022</v>
      </c>
      <c r="M4879" s="76" t="str">
        <f t="shared" si="308"/>
        <v>-</v>
      </c>
      <c r="N4879" s="76" t="str">
        <f t="shared" si="308"/>
        <v>-</v>
      </c>
      <c r="O4879" s="3" t="s">
        <v>682</v>
      </c>
      <c r="P4879" s="3" t="s">
        <v>683</v>
      </c>
      <c r="Q4879" s="3" t="s">
        <v>681</v>
      </c>
      <c r="R4879" s="78"/>
    </row>
    <row r="4880" spans="1:18" x14ac:dyDescent="0.2">
      <c r="A4880" s="67" t="s">
        <v>474</v>
      </c>
      <c r="B4880" s="60" t="s">
        <v>299</v>
      </c>
      <c r="C4880" s="78" t="s">
        <v>748</v>
      </c>
      <c r="D4880" s="78">
        <v>28797</v>
      </c>
      <c r="E4880" s="78">
        <v>79</v>
      </c>
      <c r="F4880" s="78">
        <v>26848</v>
      </c>
      <c r="G4880" s="78">
        <v>132</v>
      </c>
      <c r="H4880" s="78">
        <f t="shared" si="305"/>
        <v>211</v>
      </c>
      <c r="I4880" s="74">
        <v>0.37440758293838861</v>
      </c>
      <c r="J4880" s="74">
        <v>0.62559241706161139</v>
      </c>
      <c r="K4880" s="75">
        <f t="shared" si="306"/>
        <v>1.6101078855884672E-4</v>
      </c>
      <c r="L4880" s="75">
        <f t="shared" si="307"/>
        <v>0.99990680953644084</v>
      </c>
      <c r="M4880" s="76" t="str">
        <f t="shared" si="308"/>
        <v>-</v>
      </c>
      <c r="N4880" s="76" t="str">
        <f t="shared" si="308"/>
        <v>-</v>
      </c>
      <c r="O4880" s="3" t="s">
        <v>682</v>
      </c>
      <c r="P4880" s="3" t="s">
        <v>683</v>
      </c>
      <c r="Q4880" s="3" t="s">
        <v>681</v>
      </c>
      <c r="R4880" s="78"/>
    </row>
    <row r="4881" spans="1:18" x14ac:dyDescent="0.2">
      <c r="A4881" s="67" t="s">
        <v>474</v>
      </c>
      <c r="B4881" s="60" t="s">
        <v>299</v>
      </c>
      <c r="C4881" s="78" t="s">
        <v>749</v>
      </c>
      <c r="D4881" s="78">
        <v>28797</v>
      </c>
      <c r="E4881" s="78">
        <v>68</v>
      </c>
      <c r="F4881" s="78">
        <v>26848</v>
      </c>
      <c r="G4881" s="78">
        <v>80</v>
      </c>
      <c r="H4881" s="78">
        <f t="shared" si="305"/>
        <v>148</v>
      </c>
      <c r="I4881" s="74">
        <v>0.45945945945945948</v>
      </c>
      <c r="J4881" s="74">
        <v>0.54054054054054057</v>
      </c>
      <c r="K4881" s="75">
        <f t="shared" si="306"/>
        <v>0.18297203690879382</v>
      </c>
      <c r="L4881" s="75">
        <f t="shared" si="307"/>
        <v>0.85739165640935833</v>
      </c>
      <c r="M4881" s="76" t="str">
        <f t="shared" si="308"/>
        <v>-</v>
      </c>
      <c r="N4881" s="76" t="str">
        <f t="shared" si="308"/>
        <v>-</v>
      </c>
      <c r="O4881" s="3" t="s">
        <v>682</v>
      </c>
      <c r="P4881" s="3" t="s">
        <v>683</v>
      </c>
      <c r="Q4881" s="3" t="s">
        <v>681</v>
      </c>
      <c r="R4881" s="78"/>
    </row>
    <row r="4882" spans="1:18" x14ac:dyDescent="0.2">
      <c r="A4882" s="67" t="s">
        <v>474</v>
      </c>
      <c r="B4882" s="60" t="s">
        <v>299</v>
      </c>
      <c r="C4882" s="78" t="s">
        <v>750</v>
      </c>
      <c r="D4882" s="78">
        <v>28797</v>
      </c>
      <c r="E4882" s="78">
        <v>40</v>
      </c>
      <c r="F4882" s="78">
        <v>26848</v>
      </c>
      <c r="G4882" s="78">
        <v>46</v>
      </c>
      <c r="H4882" s="78">
        <f t="shared" si="305"/>
        <v>86</v>
      </c>
      <c r="I4882" s="74">
        <v>0.46511627906976744</v>
      </c>
      <c r="J4882" s="74">
        <v>0.53488372093023251</v>
      </c>
      <c r="K4882" s="75">
        <f t="shared" si="306"/>
        <v>0.29501780557427859</v>
      </c>
      <c r="L4882" s="75">
        <f t="shared" si="307"/>
        <v>0.77472621199920499</v>
      </c>
      <c r="M4882" s="76" t="str">
        <f t="shared" si="308"/>
        <v>-</v>
      </c>
      <c r="N4882" s="76" t="str">
        <f t="shared" si="308"/>
        <v>-</v>
      </c>
      <c r="O4882" s="3" t="s">
        <v>682</v>
      </c>
      <c r="P4882" s="3" t="s">
        <v>683</v>
      </c>
      <c r="Q4882" s="3" t="s">
        <v>681</v>
      </c>
      <c r="R4882" s="78"/>
    </row>
    <row r="4883" spans="1:18" x14ac:dyDescent="0.2">
      <c r="A4883" s="67" t="s">
        <v>474</v>
      </c>
      <c r="B4883" s="60" t="s">
        <v>299</v>
      </c>
      <c r="C4883" s="78" t="s">
        <v>751</v>
      </c>
      <c r="D4883" s="78">
        <v>28797</v>
      </c>
      <c r="E4883" s="78">
        <v>71</v>
      </c>
      <c r="F4883" s="78">
        <v>26848</v>
      </c>
      <c r="G4883" s="78">
        <v>85</v>
      </c>
      <c r="H4883" s="78">
        <f t="shared" si="305"/>
        <v>156</v>
      </c>
      <c r="I4883" s="74">
        <v>0.45512820512820512</v>
      </c>
      <c r="J4883" s="74">
        <v>0.54487179487179482</v>
      </c>
      <c r="K4883" s="75">
        <f t="shared" si="306"/>
        <v>0.14896682227095973</v>
      </c>
      <c r="L4883" s="75">
        <f t="shared" si="307"/>
        <v>0.8851710766728369</v>
      </c>
      <c r="M4883" s="76" t="str">
        <f t="shared" si="308"/>
        <v>-</v>
      </c>
      <c r="N4883" s="76" t="str">
        <f t="shared" si="308"/>
        <v>-</v>
      </c>
      <c r="O4883" s="3" t="s">
        <v>682</v>
      </c>
      <c r="P4883" s="3" t="s">
        <v>683</v>
      </c>
      <c r="Q4883" s="3" t="s">
        <v>681</v>
      </c>
      <c r="R4883" s="78"/>
    </row>
    <row r="4884" spans="1:18" x14ac:dyDescent="0.2">
      <c r="A4884" s="67" t="s">
        <v>474</v>
      </c>
      <c r="B4884" s="60" t="s">
        <v>299</v>
      </c>
      <c r="C4884" s="78" t="s">
        <v>752</v>
      </c>
      <c r="D4884" s="78">
        <v>28797</v>
      </c>
      <c r="E4884" s="78">
        <v>35</v>
      </c>
      <c r="F4884" s="78">
        <v>26848</v>
      </c>
      <c r="G4884" s="78">
        <v>27</v>
      </c>
      <c r="H4884" s="78">
        <f t="shared" si="305"/>
        <v>62</v>
      </c>
      <c r="I4884" s="74">
        <v>0.56451612903225812</v>
      </c>
      <c r="J4884" s="74">
        <v>0.43548387096774194</v>
      </c>
      <c r="K4884" s="75">
        <f t="shared" si="306"/>
        <v>0.87357280290594441</v>
      </c>
      <c r="L4884" s="75">
        <f t="shared" si="307"/>
        <v>0.18707585620239756</v>
      </c>
      <c r="M4884" s="76" t="str">
        <f t="shared" si="308"/>
        <v>-</v>
      </c>
      <c r="N4884" s="76" t="str">
        <f t="shared" si="308"/>
        <v>-</v>
      </c>
      <c r="O4884" s="3" t="s">
        <v>682</v>
      </c>
      <c r="P4884" s="3" t="s">
        <v>683</v>
      </c>
      <c r="Q4884" s="3" t="s">
        <v>681</v>
      </c>
      <c r="R4884" s="78"/>
    </row>
    <row r="4885" spans="1:18" x14ac:dyDescent="0.2">
      <c r="A4885" s="67" t="s">
        <v>474</v>
      </c>
      <c r="B4885" s="60" t="s">
        <v>299</v>
      </c>
      <c r="C4885" s="78" t="s">
        <v>753</v>
      </c>
      <c r="D4885" s="78">
        <v>28797</v>
      </c>
      <c r="E4885" s="78">
        <v>38</v>
      </c>
      <c r="F4885" s="78">
        <v>26848</v>
      </c>
      <c r="G4885" s="78">
        <v>9</v>
      </c>
      <c r="H4885" s="78">
        <f t="shared" si="305"/>
        <v>47</v>
      </c>
      <c r="I4885" s="74">
        <v>0.80851063829787229</v>
      </c>
      <c r="J4885" s="74">
        <v>0.19148936170212766</v>
      </c>
      <c r="K4885" s="75">
        <f t="shared" si="306"/>
        <v>0.9999972301892015</v>
      </c>
      <c r="L4885" s="75">
        <f t="shared" si="307"/>
        <v>1.2452015312192114E-5</v>
      </c>
      <c r="M4885" s="76" t="str">
        <f t="shared" si="308"/>
        <v>-</v>
      </c>
      <c r="N4885" s="76" t="str">
        <f t="shared" si="308"/>
        <v>-</v>
      </c>
      <c r="O4885" s="3" t="s">
        <v>682</v>
      </c>
      <c r="P4885" s="3" t="s">
        <v>683</v>
      </c>
      <c r="Q4885" s="3" t="s">
        <v>681</v>
      </c>
      <c r="R4885" s="78"/>
    </row>
    <row r="4886" spans="1:18" x14ac:dyDescent="0.2">
      <c r="A4886" s="67" t="s">
        <v>477</v>
      </c>
      <c r="B4886" s="60" t="s">
        <v>299</v>
      </c>
      <c r="C4886" s="78" t="s">
        <v>754</v>
      </c>
      <c r="D4886" s="78">
        <v>28797</v>
      </c>
      <c r="E4886" s="78">
        <v>227</v>
      </c>
      <c r="F4886" s="78">
        <v>26848</v>
      </c>
      <c r="G4886" s="78">
        <v>211</v>
      </c>
      <c r="H4886" s="78">
        <f t="shared" si="305"/>
        <v>438</v>
      </c>
      <c r="I4886" s="74">
        <v>0.5182648401826484</v>
      </c>
      <c r="J4886" s="74">
        <v>0.4817351598173516</v>
      </c>
      <c r="K4886" s="75">
        <f t="shared" si="306"/>
        <v>0.79167255936196157</v>
      </c>
      <c r="L4886" s="75">
        <f t="shared" si="307"/>
        <v>0.23679166066024007</v>
      </c>
      <c r="M4886" s="76" t="str">
        <f t="shared" si="308"/>
        <v>-</v>
      </c>
      <c r="N4886" s="76" t="str">
        <f t="shared" si="308"/>
        <v>-</v>
      </c>
      <c r="O4886" s="3" t="s">
        <v>682</v>
      </c>
      <c r="P4886" s="3" t="s">
        <v>683</v>
      </c>
      <c r="Q4886" s="3" t="s">
        <v>681</v>
      </c>
      <c r="R4886" s="78"/>
    </row>
    <row r="4887" spans="1:18" x14ac:dyDescent="0.2">
      <c r="A4887" s="67" t="s">
        <v>477</v>
      </c>
      <c r="B4887" s="60" t="s">
        <v>299</v>
      </c>
      <c r="C4887" s="78" t="s">
        <v>755</v>
      </c>
      <c r="D4887" s="78">
        <v>28797</v>
      </c>
      <c r="E4887" s="78">
        <v>242</v>
      </c>
      <c r="F4887" s="78">
        <v>26848</v>
      </c>
      <c r="G4887" s="78">
        <v>202</v>
      </c>
      <c r="H4887" s="78">
        <f t="shared" si="305"/>
        <v>444</v>
      </c>
      <c r="I4887" s="74">
        <v>0.54504504504504503</v>
      </c>
      <c r="J4887" s="74">
        <v>0.45495495495495497</v>
      </c>
      <c r="K4887" s="75">
        <f t="shared" si="306"/>
        <v>0.97422026234860581</v>
      </c>
      <c r="L4887" s="75">
        <f t="shared" si="307"/>
        <v>3.2034293011409108E-2</v>
      </c>
      <c r="M4887" s="76" t="str">
        <f t="shared" si="308"/>
        <v>-</v>
      </c>
      <c r="N4887" s="76" t="str">
        <f t="shared" si="308"/>
        <v>-</v>
      </c>
      <c r="O4887" s="3" t="s">
        <v>682</v>
      </c>
      <c r="P4887" s="3" t="s">
        <v>683</v>
      </c>
      <c r="Q4887" s="3" t="s">
        <v>681</v>
      </c>
      <c r="R4887" s="78"/>
    </row>
    <row r="4888" spans="1:18" x14ac:dyDescent="0.2">
      <c r="A4888" s="67" t="s">
        <v>477</v>
      </c>
      <c r="B4888" s="60" t="s">
        <v>299</v>
      </c>
      <c r="C4888" s="78" t="s">
        <v>756</v>
      </c>
      <c r="D4888" s="78">
        <v>28797</v>
      </c>
      <c r="E4888" s="78">
        <v>197</v>
      </c>
      <c r="F4888" s="78">
        <v>26848</v>
      </c>
      <c r="G4888" s="78">
        <v>183</v>
      </c>
      <c r="H4888" s="78">
        <f t="shared" si="305"/>
        <v>380</v>
      </c>
      <c r="I4888" s="74">
        <v>0.51842105263157889</v>
      </c>
      <c r="J4888" s="74">
        <v>0.48157894736842105</v>
      </c>
      <c r="K4888" s="75">
        <f t="shared" si="306"/>
        <v>0.77917629734204652</v>
      </c>
      <c r="L4888" s="75">
        <f t="shared" si="307"/>
        <v>0.25244861688102233</v>
      </c>
      <c r="M4888" s="76" t="str">
        <f t="shared" si="308"/>
        <v>-</v>
      </c>
      <c r="N4888" s="76" t="str">
        <f t="shared" si="308"/>
        <v>-</v>
      </c>
      <c r="O4888" s="3" t="s">
        <v>682</v>
      </c>
      <c r="P4888" s="3" t="s">
        <v>683</v>
      </c>
      <c r="Q4888" s="3" t="s">
        <v>681</v>
      </c>
      <c r="R4888" s="78"/>
    </row>
    <row r="4889" spans="1:18" x14ac:dyDescent="0.2">
      <c r="A4889" s="67" t="s">
        <v>477</v>
      </c>
      <c r="B4889" s="60" t="s">
        <v>299</v>
      </c>
      <c r="C4889" s="78" t="s">
        <v>757</v>
      </c>
      <c r="D4889" s="78">
        <v>28797</v>
      </c>
      <c r="E4889" s="78">
        <v>205</v>
      </c>
      <c r="F4889" s="78">
        <v>26848</v>
      </c>
      <c r="G4889" s="78">
        <v>161</v>
      </c>
      <c r="H4889" s="78">
        <f t="shared" si="305"/>
        <v>366</v>
      </c>
      <c r="I4889" s="74">
        <v>0.56010928961748629</v>
      </c>
      <c r="J4889" s="74">
        <v>0.43989071038251365</v>
      </c>
      <c r="K4889" s="75">
        <f t="shared" si="306"/>
        <v>0.9907293572557232</v>
      </c>
      <c r="L4889" s="75">
        <f t="shared" si="307"/>
        <v>1.2233082823192441E-2</v>
      </c>
      <c r="M4889" s="76" t="str">
        <f t="shared" si="308"/>
        <v>-</v>
      </c>
      <c r="N4889" s="76" t="str">
        <f t="shared" si="308"/>
        <v>-</v>
      </c>
      <c r="O4889" s="3" t="s">
        <v>682</v>
      </c>
      <c r="P4889" s="3" t="s">
        <v>683</v>
      </c>
      <c r="Q4889" s="3" t="s">
        <v>681</v>
      </c>
      <c r="R4889" s="78"/>
    </row>
    <row r="4890" spans="1:18" x14ac:dyDescent="0.2">
      <c r="A4890" s="67" t="s">
        <v>477</v>
      </c>
      <c r="B4890" s="60" t="s">
        <v>299</v>
      </c>
      <c r="C4890" s="78" t="s">
        <v>758</v>
      </c>
      <c r="D4890" s="78">
        <v>28797</v>
      </c>
      <c r="E4890" s="78">
        <v>200</v>
      </c>
      <c r="F4890" s="78">
        <v>26848</v>
      </c>
      <c r="G4890" s="78">
        <v>178</v>
      </c>
      <c r="H4890" s="78">
        <f t="shared" si="305"/>
        <v>378</v>
      </c>
      <c r="I4890" s="74">
        <v>0.52910052910052907</v>
      </c>
      <c r="J4890" s="74">
        <v>0.47089947089947087</v>
      </c>
      <c r="K4890" s="75">
        <f t="shared" si="306"/>
        <v>0.88161440997240526</v>
      </c>
      <c r="L4890" s="75">
        <f t="shared" si="307"/>
        <v>0.14003494031102431</v>
      </c>
      <c r="M4890" s="76" t="str">
        <f t="shared" si="308"/>
        <v>-</v>
      </c>
      <c r="N4890" s="76" t="str">
        <f t="shared" si="308"/>
        <v>-</v>
      </c>
      <c r="O4890" s="3" t="s">
        <v>682</v>
      </c>
      <c r="P4890" s="3" t="s">
        <v>683</v>
      </c>
      <c r="Q4890" s="3" t="s">
        <v>681</v>
      </c>
      <c r="R4890" s="78"/>
    </row>
    <row r="4891" spans="1:18" x14ac:dyDescent="0.2">
      <c r="A4891" s="67" t="s">
        <v>477</v>
      </c>
      <c r="B4891" s="60" t="s">
        <v>299</v>
      </c>
      <c r="C4891" s="78" t="s">
        <v>759</v>
      </c>
      <c r="D4891" s="78">
        <v>28797</v>
      </c>
      <c r="E4891" s="78">
        <v>230</v>
      </c>
      <c r="F4891" s="78">
        <v>26848</v>
      </c>
      <c r="G4891" s="78">
        <v>184</v>
      </c>
      <c r="H4891" s="78">
        <f t="shared" si="305"/>
        <v>414</v>
      </c>
      <c r="I4891" s="74">
        <v>0.55555555555555558</v>
      </c>
      <c r="J4891" s="74">
        <v>0.44444444444444442</v>
      </c>
      <c r="K4891" s="75">
        <f t="shared" si="306"/>
        <v>0.98960973750223591</v>
      </c>
      <c r="L4891" s="75">
        <f t="shared" si="307"/>
        <v>1.3436137540961585E-2</v>
      </c>
      <c r="M4891" s="76" t="str">
        <f t="shared" si="308"/>
        <v>-</v>
      </c>
      <c r="N4891" s="76" t="str">
        <f t="shared" si="308"/>
        <v>-</v>
      </c>
      <c r="O4891" s="3" t="s">
        <v>682</v>
      </c>
      <c r="P4891" s="3" t="s">
        <v>683</v>
      </c>
      <c r="Q4891" s="3" t="s">
        <v>681</v>
      </c>
      <c r="R4891" s="78"/>
    </row>
    <row r="4892" spans="1:18" x14ac:dyDescent="0.2">
      <c r="A4892" s="67" t="s">
        <v>477</v>
      </c>
      <c r="B4892" s="60" t="s">
        <v>299</v>
      </c>
      <c r="C4892" s="78" t="s">
        <v>760</v>
      </c>
      <c r="D4892" s="78">
        <v>28797</v>
      </c>
      <c r="E4892" s="78">
        <v>195</v>
      </c>
      <c r="F4892" s="78">
        <v>26848</v>
      </c>
      <c r="G4892" s="78">
        <v>156</v>
      </c>
      <c r="H4892" s="78">
        <f t="shared" si="305"/>
        <v>351</v>
      </c>
      <c r="I4892" s="74">
        <v>0.55555555555555558</v>
      </c>
      <c r="J4892" s="74">
        <v>0.44444444444444442</v>
      </c>
      <c r="K4892" s="75">
        <f t="shared" si="306"/>
        <v>0.98369502440778511</v>
      </c>
      <c r="L4892" s="75">
        <f t="shared" si="307"/>
        <v>2.1188713850819402E-2</v>
      </c>
      <c r="M4892" s="76" t="str">
        <f t="shared" si="308"/>
        <v>-</v>
      </c>
      <c r="N4892" s="76" t="str">
        <f t="shared" si="308"/>
        <v>-</v>
      </c>
      <c r="O4892" s="3" t="s">
        <v>682</v>
      </c>
      <c r="P4892" s="3" t="s">
        <v>683</v>
      </c>
      <c r="Q4892" s="3" t="s">
        <v>681</v>
      </c>
      <c r="R4892" s="78"/>
    </row>
    <row r="4893" spans="1:18" x14ac:dyDescent="0.2">
      <c r="A4893" s="67" t="s">
        <v>477</v>
      </c>
      <c r="B4893" s="60" t="s">
        <v>299</v>
      </c>
      <c r="C4893" s="78" t="s">
        <v>761</v>
      </c>
      <c r="D4893" s="78">
        <v>28797</v>
      </c>
      <c r="E4893" s="78">
        <v>233</v>
      </c>
      <c r="F4893" s="78">
        <v>26848</v>
      </c>
      <c r="G4893" s="78">
        <v>155</v>
      </c>
      <c r="H4893" s="78">
        <f t="shared" si="305"/>
        <v>388</v>
      </c>
      <c r="I4893" s="74">
        <v>0.60051546391752575</v>
      </c>
      <c r="J4893" s="74">
        <v>0.39948453608247425</v>
      </c>
      <c r="K4893" s="75">
        <f t="shared" si="306"/>
        <v>0.9999713679317298</v>
      </c>
      <c r="L4893" s="75">
        <f t="shared" si="307"/>
        <v>4.404605477686227E-5</v>
      </c>
      <c r="M4893" s="76" t="str">
        <f t="shared" si="308"/>
        <v>-</v>
      </c>
      <c r="N4893" s="76" t="str">
        <f t="shared" si="308"/>
        <v>-</v>
      </c>
      <c r="O4893" s="3" t="s">
        <v>682</v>
      </c>
      <c r="P4893" s="3" t="s">
        <v>683</v>
      </c>
      <c r="Q4893" s="3" t="s">
        <v>681</v>
      </c>
      <c r="R4893" s="78"/>
    </row>
    <row r="4894" spans="1:18" x14ac:dyDescent="0.2">
      <c r="A4894" s="67" t="s">
        <v>477</v>
      </c>
      <c r="B4894" s="60" t="s">
        <v>299</v>
      </c>
      <c r="C4894" s="78" t="s">
        <v>762</v>
      </c>
      <c r="D4894" s="78">
        <v>28797</v>
      </c>
      <c r="E4894" s="78">
        <v>133</v>
      </c>
      <c r="F4894" s="78">
        <v>26848</v>
      </c>
      <c r="G4894" s="78">
        <v>147</v>
      </c>
      <c r="H4894" s="78">
        <f t="shared" si="305"/>
        <v>280</v>
      </c>
      <c r="I4894" s="74">
        <v>0.47499999999999998</v>
      </c>
      <c r="J4894" s="74">
        <v>0.52500000000000002</v>
      </c>
      <c r="K4894" s="75">
        <f t="shared" si="306"/>
        <v>0.21863669254678778</v>
      </c>
      <c r="L4894" s="75">
        <f t="shared" si="307"/>
        <v>0.81497180276379055</v>
      </c>
      <c r="M4894" s="76" t="str">
        <f t="shared" si="308"/>
        <v>-</v>
      </c>
      <c r="N4894" s="76" t="str">
        <f t="shared" si="308"/>
        <v>-</v>
      </c>
      <c r="O4894" s="3" t="s">
        <v>682</v>
      </c>
      <c r="P4894" s="3" t="s">
        <v>683</v>
      </c>
      <c r="Q4894" s="3" t="s">
        <v>681</v>
      </c>
      <c r="R4894" s="78"/>
    </row>
    <row r="4895" spans="1:18" x14ac:dyDescent="0.2">
      <c r="A4895" s="67" t="s">
        <v>477</v>
      </c>
      <c r="B4895" s="60" t="s">
        <v>299</v>
      </c>
      <c r="C4895" s="78" t="s">
        <v>741</v>
      </c>
      <c r="D4895" s="78">
        <v>28797</v>
      </c>
      <c r="E4895" s="78">
        <v>117</v>
      </c>
      <c r="F4895" s="78">
        <v>26848</v>
      </c>
      <c r="G4895" s="78">
        <v>106</v>
      </c>
      <c r="H4895" s="78">
        <f t="shared" ref="H4895:H4958" si="309">E4895+G4895</f>
        <v>223</v>
      </c>
      <c r="I4895" s="74">
        <v>0.5246636771300448</v>
      </c>
      <c r="J4895" s="74">
        <v>0.47533632286995514</v>
      </c>
      <c r="K4895" s="75">
        <f t="shared" si="306"/>
        <v>0.78914876224332176</v>
      </c>
      <c r="L4895" s="75">
        <f t="shared" si="307"/>
        <v>0.25158514397435483</v>
      </c>
      <c r="M4895" s="76" t="str">
        <f t="shared" si="308"/>
        <v>-</v>
      </c>
      <c r="N4895" s="76" t="str">
        <f t="shared" si="308"/>
        <v>-</v>
      </c>
      <c r="O4895" s="3" t="s">
        <v>682</v>
      </c>
      <c r="P4895" s="3" t="s">
        <v>683</v>
      </c>
      <c r="Q4895" s="3" t="s">
        <v>681</v>
      </c>
      <c r="R4895" s="78"/>
    </row>
    <row r="4896" spans="1:18" x14ac:dyDescent="0.2">
      <c r="A4896" s="67" t="s">
        <v>477</v>
      </c>
      <c r="B4896" s="60" t="s">
        <v>299</v>
      </c>
      <c r="C4896" s="78" t="s">
        <v>742</v>
      </c>
      <c r="D4896" s="78">
        <v>28797</v>
      </c>
      <c r="E4896" s="78">
        <v>141</v>
      </c>
      <c r="F4896" s="78">
        <v>26848</v>
      </c>
      <c r="G4896" s="78">
        <v>147</v>
      </c>
      <c r="H4896" s="78">
        <f t="shared" si="309"/>
        <v>288</v>
      </c>
      <c r="I4896" s="74">
        <v>0.48958333333333331</v>
      </c>
      <c r="J4896" s="74">
        <v>0.51041666666666663</v>
      </c>
      <c r="K4896" s="75">
        <f t="shared" si="306"/>
        <v>0.38416900383914832</v>
      </c>
      <c r="L4896" s="75">
        <f t="shared" si="307"/>
        <v>0.65996928657050025</v>
      </c>
      <c r="M4896" s="76" t="str">
        <f t="shared" si="308"/>
        <v>-</v>
      </c>
      <c r="N4896" s="76" t="str">
        <f t="shared" si="308"/>
        <v>-</v>
      </c>
      <c r="O4896" s="3" t="s">
        <v>682</v>
      </c>
      <c r="P4896" s="3" t="s">
        <v>683</v>
      </c>
      <c r="Q4896" s="3" t="s">
        <v>681</v>
      </c>
      <c r="R4896" s="78"/>
    </row>
    <row r="4897" spans="1:18" x14ac:dyDescent="0.2">
      <c r="A4897" s="67" t="s">
        <v>477</v>
      </c>
      <c r="B4897" s="60" t="s">
        <v>299</v>
      </c>
      <c r="C4897" s="78" t="s">
        <v>743</v>
      </c>
      <c r="D4897" s="78">
        <v>28797</v>
      </c>
      <c r="E4897" s="78">
        <v>160</v>
      </c>
      <c r="F4897" s="78">
        <v>26848</v>
      </c>
      <c r="G4897" s="78">
        <v>131</v>
      </c>
      <c r="H4897" s="78">
        <f t="shared" si="309"/>
        <v>291</v>
      </c>
      <c r="I4897" s="74">
        <v>0.54982817869415812</v>
      </c>
      <c r="J4897" s="74">
        <v>0.45017182130584193</v>
      </c>
      <c r="K4897" s="75">
        <f t="shared" si="306"/>
        <v>0.96076958191894413</v>
      </c>
      <c r="L4897" s="75">
        <f t="shared" si="307"/>
        <v>5.0275703106105039E-2</v>
      </c>
      <c r="M4897" s="76" t="str">
        <f t="shared" si="308"/>
        <v>-</v>
      </c>
      <c r="N4897" s="76" t="str">
        <f t="shared" si="308"/>
        <v>-</v>
      </c>
      <c r="O4897" s="3" t="s">
        <v>682</v>
      </c>
      <c r="P4897" s="3" t="s">
        <v>683</v>
      </c>
      <c r="Q4897" s="3" t="s">
        <v>681</v>
      </c>
      <c r="R4897" s="78"/>
    </row>
    <row r="4898" spans="1:18" x14ac:dyDescent="0.2">
      <c r="A4898" s="67" t="s">
        <v>477</v>
      </c>
      <c r="B4898" s="60" t="s">
        <v>299</v>
      </c>
      <c r="C4898" s="78" t="s">
        <v>744</v>
      </c>
      <c r="D4898" s="78">
        <v>28797</v>
      </c>
      <c r="E4898" s="78">
        <v>109</v>
      </c>
      <c r="F4898" s="78">
        <v>26848</v>
      </c>
      <c r="G4898" s="78">
        <v>114</v>
      </c>
      <c r="H4898" s="78">
        <f t="shared" si="309"/>
        <v>223</v>
      </c>
      <c r="I4898" s="74">
        <v>0.48878923766816146</v>
      </c>
      <c r="J4898" s="74">
        <v>0.5112107623318386</v>
      </c>
      <c r="K4898" s="75">
        <f t="shared" si="306"/>
        <v>0.39443962481840417</v>
      </c>
      <c r="L4898" s="75">
        <f t="shared" si="307"/>
        <v>0.65603390983727006</v>
      </c>
      <c r="M4898" s="76" t="str">
        <f t="shared" si="308"/>
        <v>-</v>
      </c>
      <c r="N4898" s="76" t="str">
        <f t="shared" si="308"/>
        <v>-</v>
      </c>
      <c r="O4898" s="3" t="s">
        <v>682</v>
      </c>
      <c r="P4898" s="3" t="s">
        <v>683</v>
      </c>
      <c r="Q4898" s="3" t="s">
        <v>681</v>
      </c>
      <c r="R4898" s="78"/>
    </row>
    <row r="4899" spans="1:18" x14ac:dyDescent="0.2">
      <c r="A4899" s="67" t="s">
        <v>477</v>
      </c>
      <c r="B4899" s="60" t="s">
        <v>299</v>
      </c>
      <c r="C4899" s="78" t="s">
        <v>745</v>
      </c>
      <c r="D4899" s="78">
        <v>28797</v>
      </c>
      <c r="E4899" s="78">
        <v>152</v>
      </c>
      <c r="F4899" s="78">
        <v>26848</v>
      </c>
      <c r="G4899" s="78">
        <v>143</v>
      </c>
      <c r="H4899" s="78">
        <f t="shared" si="309"/>
        <v>295</v>
      </c>
      <c r="I4899" s="74">
        <v>0.51525423728813557</v>
      </c>
      <c r="J4899" s="74">
        <v>0.48474576271186443</v>
      </c>
      <c r="K4899" s="75">
        <f t="shared" si="306"/>
        <v>0.7197547077116786</v>
      </c>
      <c r="L4899" s="75">
        <f t="shared" si="307"/>
        <v>0.32072431567917353</v>
      </c>
      <c r="M4899" s="76" t="str">
        <f t="shared" si="308"/>
        <v>-</v>
      </c>
      <c r="N4899" s="76" t="str">
        <f t="shared" si="308"/>
        <v>-</v>
      </c>
      <c r="O4899" s="3" t="s">
        <v>682</v>
      </c>
      <c r="P4899" s="3" t="s">
        <v>683</v>
      </c>
      <c r="Q4899" s="3" t="s">
        <v>681</v>
      </c>
      <c r="R4899" s="78"/>
    </row>
    <row r="4900" spans="1:18" x14ac:dyDescent="0.2">
      <c r="A4900" s="67" t="s">
        <v>477</v>
      </c>
      <c r="B4900" s="60" t="s">
        <v>299</v>
      </c>
      <c r="C4900" s="78" t="s">
        <v>746</v>
      </c>
      <c r="D4900" s="78">
        <v>28797</v>
      </c>
      <c r="E4900" s="78">
        <v>109</v>
      </c>
      <c r="F4900" s="78">
        <v>26848</v>
      </c>
      <c r="G4900" s="78">
        <v>118</v>
      </c>
      <c r="H4900" s="78">
        <f t="shared" si="309"/>
        <v>227</v>
      </c>
      <c r="I4900" s="74">
        <v>0.48017621145374451</v>
      </c>
      <c r="J4900" s="74">
        <v>0.51982378854625555</v>
      </c>
      <c r="K4900" s="75">
        <f t="shared" si="306"/>
        <v>0.29776572143840629</v>
      </c>
      <c r="L4900" s="75">
        <f t="shared" si="307"/>
        <v>0.74652215643899544</v>
      </c>
      <c r="M4900" s="76" t="str">
        <f t="shared" si="308"/>
        <v>-</v>
      </c>
      <c r="N4900" s="76" t="str">
        <f t="shared" si="308"/>
        <v>-</v>
      </c>
      <c r="O4900" s="3" t="s">
        <v>682</v>
      </c>
      <c r="P4900" s="3" t="s">
        <v>683</v>
      </c>
      <c r="Q4900" s="3" t="s">
        <v>681</v>
      </c>
      <c r="R4900" s="78"/>
    </row>
    <row r="4901" spans="1:18" x14ac:dyDescent="0.2">
      <c r="A4901" s="67" t="s">
        <v>477</v>
      </c>
      <c r="B4901" s="60" t="s">
        <v>299</v>
      </c>
      <c r="C4901" s="78" t="s">
        <v>747</v>
      </c>
      <c r="D4901" s="78">
        <v>28797</v>
      </c>
      <c r="E4901" s="78">
        <v>85</v>
      </c>
      <c r="F4901" s="78">
        <v>26848</v>
      </c>
      <c r="G4901" s="78">
        <v>87</v>
      </c>
      <c r="H4901" s="78">
        <f t="shared" si="309"/>
        <v>172</v>
      </c>
      <c r="I4901" s="74">
        <v>0.4941860465116279</v>
      </c>
      <c r="J4901" s="74">
        <v>0.5058139534883721</v>
      </c>
      <c r="K4901" s="75">
        <f t="shared" si="306"/>
        <v>0.46962511768691723</v>
      </c>
      <c r="L4901" s="75">
        <f t="shared" si="307"/>
        <v>0.59042637378262597</v>
      </c>
      <c r="M4901" s="76" t="str">
        <f t="shared" si="308"/>
        <v>-</v>
      </c>
      <c r="N4901" s="76" t="str">
        <f t="shared" si="308"/>
        <v>-</v>
      </c>
      <c r="O4901" s="3" t="s">
        <v>682</v>
      </c>
      <c r="P4901" s="3" t="s">
        <v>683</v>
      </c>
      <c r="Q4901" s="3" t="s">
        <v>681</v>
      </c>
      <c r="R4901" s="78"/>
    </row>
    <row r="4902" spans="1:18" x14ac:dyDescent="0.2">
      <c r="A4902" s="67" t="s">
        <v>477</v>
      </c>
      <c r="B4902" s="60" t="s">
        <v>299</v>
      </c>
      <c r="C4902" s="78" t="s">
        <v>748</v>
      </c>
      <c r="D4902" s="78">
        <v>28797</v>
      </c>
      <c r="E4902" s="78">
        <v>98</v>
      </c>
      <c r="F4902" s="78">
        <v>26848</v>
      </c>
      <c r="G4902" s="78">
        <v>116</v>
      </c>
      <c r="H4902" s="78">
        <f t="shared" si="309"/>
        <v>214</v>
      </c>
      <c r="I4902" s="74">
        <v>0.45794392523364486</v>
      </c>
      <c r="J4902" s="74">
        <v>0.54205607476635509</v>
      </c>
      <c r="K4902" s="75">
        <f t="shared" si="306"/>
        <v>0.12256648528348044</v>
      </c>
      <c r="L4902" s="75">
        <f t="shared" si="307"/>
        <v>0.90305527744164582</v>
      </c>
      <c r="M4902" s="76" t="str">
        <f t="shared" si="308"/>
        <v>-</v>
      </c>
      <c r="N4902" s="76" t="str">
        <f t="shared" si="308"/>
        <v>-</v>
      </c>
      <c r="O4902" s="3" t="s">
        <v>682</v>
      </c>
      <c r="P4902" s="3" t="s">
        <v>683</v>
      </c>
      <c r="Q4902" s="3" t="s">
        <v>681</v>
      </c>
      <c r="R4902" s="78"/>
    </row>
    <row r="4903" spans="1:18" x14ac:dyDescent="0.2">
      <c r="A4903" s="67" t="s">
        <v>477</v>
      </c>
      <c r="B4903" s="60" t="s">
        <v>299</v>
      </c>
      <c r="C4903" s="78" t="s">
        <v>749</v>
      </c>
      <c r="D4903" s="78">
        <v>28797</v>
      </c>
      <c r="E4903" s="78">
        <v>107</v>
      </c>
      <c r="F4903" s="78">
        <v>26848</v>
      </c>
      <c r="G4903" s="78">
        <v>90</v>
      </c>
      <c r="H4903" s="78">
        <f t="shared" si="309"/>
        <v>197</v>
      </c>
      <c r="I4903" s="74">
        <v>0.54314720812182737</v>
      </c>
      <c r="J4903" s="74">
        <v>0.45685279187817257</v>
      </c>
      <c r="K4903" s="75">
        <f t="shared" si="306"/>
        <v>0.90021792331654416</v>
      </c>
      <c r="L4903" s="75">
        <f t="shared" si="307"/>
        <v>0.12712347586603065</v>
      </c>
      <c r="M4903" s="76" t="str">
        <f t="shared" si="308"/>
        <v>-</v>
      </c>
      <c r="N4903" s="76" t="str">
        <f t="shared" si="308"/>
        <v>-</v>
      </c>
      <c r="O4903" s="3" t="s">
        <v>682</v>
      </c>
      <c r="P4903" s="3" t="s">
        <v>683</v>
      </c>
      <c r="Q4903" s="3" t="s">
        <v>681</v>
      </c>
      <c r="R4903" s="78"/>
    </row>
    <row r="4904" spans="1:18" x14ac:dyDescent="0.2">
      <c r="A4904" s="67" t="s">
        <v>477</v>
      </c>
      <c r="B4904" s="60" t="s">
        <v>299</v>
      </c>
      <c r="C4904" s="78" t="s">
        <v>750</v>
      </c>
      <c r="D4904" s="78">
        <v>28797</v>
      </c>
      <c r="E4904" s="78">
        <v>53</v>
      </c>
      <c r="F4904" s="78">
        <v>26848</v>
      </c>
      <c r="G4904" s="78">
        <v>60</v>
      </c>
      <c r="H4904" s="78">
        <f t="shared" si="309"/>
        <v>113</v>
      </c>
      <c r="I4904" s="74">
        <v>0.46902654867256638</v>
      </c>
      <c r="J4904" s="74">
        <v>0.53097345132743368</v>
      </c>
      <c r="K4904" s="75">
        <f t="shared" si="306"/>
        <v>0.28632823789697376</v>
      </c>
      <c r="L4904" s="75">
        <f t="shared" si="307"/>
        <v>0.77407336566712881</v>
      </c>
      <c r="M4904" s="76" t="str">
        <f t="shared" si="308"/>
        <v>-</v>
      </c>
      <c r="N4904" s="76" t="str">
        <f t="shared" si="308"/>
        <v>-</v>
      </c>
      <c r="O4904" s="3" t="s">
        <v>682</v>
      </c>
      <c r="P4904" s="3" t="s">
        <v>683</v>
      </c>
      <c r="Q4904" s="3" t="s">
        <v>681</v>
      </c>
      <c r="R4904" s="78"/>
    </row>
    <row r="4905" spans="1:18" x14ac:dyDescent="0.2">
      <c r="A4905" s="67" t="s">
        <v>477</v>
      </c>
      <c r="B4905" s="60" t="s">
        <v>299</v>
      </c>
      <c r="C4905" s="78" t="s">
        <v>751</v>
      </c>
      <c r="D4905" s="78">
        <v>28797</v>
      </c>
      <c r="E4905" s="78">
        <v>91</v>
      </c>
      <c r="F4905" s="78">
        <v>26848</v>
      </c>
      <c r="G4905" s="78">
        <v>105</v>
      </c>
      <c r="H4905" s="78">
        <f t="shared" si="309"/>
        <v>196</v>
      </c>
      <c r="I4905" s="74">
        <v>0.4642857142857143</v>
      </c>
      <c r="J4905" s="74">
        <v>0.5357142857142857</v>
      </c>
      <c r="K4905" s="75">
        <f t="shared" si="306"/>
        <v>0.1765704275533321</v>
      </c>
      <c r="L4905" s="75">
        <f t="shared" si="307"/>
        <v>0.85802611950180974</v>
      </c>
      <c r="M4905" s="76" t="str">
        <f t="shared" si="308"/>
        <v>-</v>
      </c>
      <c r="N4905" s="76" t="str">
        <f t="shared" si="308"/>
        <v>-</v>
      </c>
      <c r="O4905" s="3" t="s">
        <v>682</v>
      </c>
      <c r="P4905" s="3" t="s">
        <v>683</v>
      </c>
      <c r="Q4905" s="3" t="s">
        <v>681</v>
      </c>
      <c r="R4905" s="78"/>
    </row>
    <row r="4906" spans="1:18" x14ac:dyDescent="0.2">
      <c r="A4906" s="67" t="s">
        <v>477</v>
      </c>
      <c r="B4906" s="60" t="s">
        <v>299</v>
      </c>
      <c r="C4906" s="78" t="s">
        <v>752</v>
      </c>
      <c r="D4906" s="78">
        <v>28797</v>
      </c>
      <c r="E4906" s="78">
        <v>35</v>
      </c>
      <c r="F4906" s="78">
        <v>26848</v>
      </c>
      <c r="G4906" s="78">
        <v>27</v>
      </c>
      <c r="H4906" s="78">
        <f t="shared" si="309"/>
        <v>62</v>
      </c>
      <c r="I4906" s="74">
        <v>0.56451612903225812</v>
      </c>
      <c r="J4906" s="74">
        <v>0.43548387096774194</v>
      </c>
      <c r="K4906" s="75">
        <f t="shared" si="306"/>
        <v>0.87357280290594441</v>
      </c>
      <c r="L4906" s="75">
        <f t="shared" si="307"/>
        <v>0.18707585620239756</v>
      </c>
      <c r="M4906" s="76" t="str">
        <f t="shared" si="308"/>
        <v>-</v>
      </c>
      <c r="N4906" s="76" t="str">
        <f t="shared" si="308"/>
        <v>-</v>
      </c>
      <c r="O4906" s="3" t="s">
        <v>682</v>
      </c>
      <c r="P4906" s="3" t="s">
        <v>683</v>
      </c>
      <c r="Q4906" s="3" t="s">
        <v>681</v>
      </c>
      <c r="R4906" s="78"/>
    </row>
    <row r="4907" spans="1:18" x14ac:dyDescent="0.2">
      <c r="A4907" s="67" t="s">
        <v>477</v>
      </c>
      <c r="B4907" s="60" t="s">
        <v>299</v>
      </c>
      <c r="C4907" s="78" t="s">
        <v>753</v>
      </c>
      <c r="D4907" s="78">
        <v>28797</v>
      </c>
      <c r="E4907" s="78">
        <v>90</v>
      </c>
      <c r="F4907" s="78">
        <v>26848</v>
      </c>
      <c r="G4907" s="78">
        <v>17</v>
      </c>
      <c r="H4907" s="78">
        <f t="shared" si="309"/>
        <v>107</v>
      </c>
      <c r="I4907" s="74">
        <v>0.84112149532710279</v>
      </c>
      <c r="J4907" s="74">
        <v>0.15887850467289719</v>
      </c>
      <c r="K4907" s="75">
        <f t="shared" si="306"/>
        <v>0.9999999999999678</v>
      </c>
      <c r="L4907" s="75">
        <f t="shared" si="307"/>
        <v>1.7528899990595206E-13</v>
      </c>
      <c r="M4907" s="76" t="str">
        <f t="shared" si="308"/>
        <v>-</v>
      </c>
      <c r="N4907" s="76" t="str">
        <f t="shared" si="308"/>
        <v>sig</v>
      </c>
      <c r="O4907" s="3" t="s">
        <v>682</v>
      </c>
      <c r="P4907" s="3" t="s">
        <v>683</v>
      </c>
      <c r="Q4907" s="3" t="s">
        <v>681</v>
      </c>
      <c r="R4907" s="78"/>
    </row>
    <row r="4908" spans="1:18" x14ac:dyDescent="0.2">
      <c r="A4908" s="67" t="s">
        <v>478</v>
      </c>
      <c r="B4908" s="60" t="s">
        <v>299</v>
      </c>
      <c r="C4908" s="78" t="s">
        <v>754</v>
      </c>
      <c r="D4908" s="78">
        <v>28797</v>
      </c>
      <c r="E4908" s="78">
        <v>279</v>
      </c>
      <c r="F4908" s="78">
        <v>26848</v>
      </c>
      <c r="G4908" s="78">
        <v>342</v>
      </c>
      <c r="H4908" s="78">
        <f t="shared" si="309"/>
        <v>621</v>
      </c>
      <c r="I4908" s="74">
        <v>0.44927536231884058</v>
      </c>
      <c r="J4908" s="74">
        <v>0.55072463768115942</v>
      </c>
      <c r="K4908" s="75">
        <f t="shared" si="306"/>
        <v>6.3923154786091341E-3</v>
      </c>
      <c r="L4908" s="75">
        <f t="shared" si="307"/>
        <v>0.99491752638947872</v>
      </c>
      <c r="M4908" s="76" t="str">
        <f t="shared" si="308"/>
        <v>-</v>
      </c>
      <c r="N4908" s="76" t="str">
        <f t="shared" si="308"/>
        <v>-</v>
      </c>
      <c r="O4908" s="3" t="s">
        <v>682</v>
      </c>
      <c r="P4908" s="3" t="s">
        <v>683</v>
      </c>
      <c r="Q4908" s="3" t="s">
        <v>681</v>
      </c>
      <c r="R4908" s="78"/>
    </row>
    <row r="4909" spans="1:18" x14ac:dyDescent="0.2">
      <c r="A4909" s="67" t="s">
        <v>478</v>
      </c>
      <c r="B4909" s="60" t="s">
        <v>299</v>
      </c>
      <c r="C4909" s="78" t="s">
        <v>755</v>
      </c>
      <c r="D4909" s="78">
        <v>28797</v>
      </c>
      <c r="E4909" s="78">
        <v>266</v>
      </c>
      <c r="F4909" s="78">
        <v>26848</v>
      </c>
      <c r="G4909" s="78">
        <v>278</v>
      </c>
      <c r="H4909" s="78">
        <f t="shared" si="309"/>
        <v>544</v>
      </c>
      <c r="I4909" s="74">
        <v>0.4889705882352941</v>
      </c>
      <c r="J4909" s="74">
        <v>0.51102941176470584</v>
      </c>
      <c r="K4909" s="75">
        <f t="shared" si="306"/>
        <v>0.31861875011751661</v>
      </c>
      <c r="L4909" s="75">
        <f t="shared" si="307"/>
        <v>0.7113426270419525</v>
      </c>
      <c r="M4909" s="76" t="str">
        <f t="shared" si="308"/>
        <v>-</v>
      </c>
      <c r="N4909" s="76" t="str">
        <f t="shared" si="308"/>
        <v>-</v>
      </c>
      <c r="O4909" s="3" t="s">
        <v>682</v>
      </c>
      <c r="P4909" s="3" t="s">
        <v>683</v>
      </c>
      <c r="Q4909" s="3" t="s">
        <v>681</v>
      </c>
      <c r="R4909" s="78"/>
    </row>
    <row r="4910" spans="1:18" x14ac:dyDescent="0.2">
      <c r="A4910" s="67" t="s">
        <v>478</v>
      </c>
      <c r="B4910" s="60" t="s">
        <v>299</v>
      </c>
      <c r="C4910" s="78" t="s">
        <v>756</v>
      </c>
      <c r="D4910" s="78">
        <v>28797</v>
      </c>
      <c r="E4910" s="78">
        <v>227</v>
      </c>
      <c r="F4910" s="78">
        <v>26848</v>
      </c>
      <c r="G4910" s="78">
        <v>158</v>
      </c>
      <c r="H4910" s="78">
        <f t="shared" si="309"/>
        <v>385</v>
      </c>
      <c r="I4910" s="74">
        <v>0.58961038961038958</v>
      </c>
      <c r="J4910" s="74">
        <v>0.41038961038961042</v>
      </c>
      <c r="K4910" s="75">
        <f t="shared" si="306"/>
        <v>0.99982601743512278</v>
      </c>
      <c r="L4910" s="75">
        <f t="shared" si="307"/>
        <v>2.5642440554059665E-4</v>
      </c>
      <c r="M4910" s="76" t="str">
        <f t="shared" si="308"/>
        <v>-</v>
      </c>
      <c r="N4910" s="76" t="str">
        <f t="shared" si="308"/>
        <v>-</v>
      </c>
      <c r="O4910" s="3" t="s">
        <v>682</v>
      </c>
      <c r="P4910" s="3" t="s">
        <v>683</v>
      </c>
      <c r="Q4910" s="3" t="s">
        <v>681</v>
      </c>
      <c r="R4910" s="78"/>
    </row>
    <row r="4911" spans="1:18" x14ac:dyDescent="0.2">
      <c r="A4911" s="67" t="s">
        <v>478</v>
      </c>
      <c r="B4911" s="60" t="s">
        <v>299</v>
      </c>
      <c r="C4911" s="78" t="s">
        <v>757</v>
      </c>
      <c r="D4911" s="78">
        <v>28797</v>
      </c>
      <c r="E4911" s="78">
        <v>299</v>
      </c>
      <c r="F4911" s="78">
        <v>26848</v>
      </c>
      <c r="G4911" s="78">
        <v>156</v>
      </c>
      <c r="H4911" s="78">
        <f t="shared" si="309"/>
        <v>455</v>
      </c>
      <c r="I4911" s="74">
        <v>0.65714285714285714</v>
      </c>
      <c r="J4911" s="74">
        <v>0.34285714285714286</v>
      </c>
      <c r="K4911" s="75">
        <f t="shared" si="306"/>
        <v>0.99999999999505296</v>
      </c>
      <c r="L4911" s="75">
        <f t="shared" si="307"/>
        <v>9.6099922620747448E-12</v>
      </c>
      <c r="M4911" s="76" t="str">
        <f t="shared" si="308"/>
        <v>-</v>
      </c>
      <c r="N4911" s="76" t="str">
        <f t="shared" si="308"/>
        <v>sig</v>
      </c>
      <c r="O4911" s="3" t="s">
        <v>682</v>
      </c>
      <c r="P4911" s="3" t="s">
        <v>683</v>
      </c>
      <c r="Q4911" s="3" t="s">
        <v>681</v>
      </c>
      <c r="R4911" s="78"/>
    </row>
    <row r="4912" spans="1:18" x14ac:dyDescent="0.2">
      <c r="A4912" s="67" t="s">
        <v>478</v>
      </c>
      <c r="B4912" s="60" t="s">
        <v>299</v>
      </c>
      <c r="C4912" s="78" t="s">
        <v>758</v>
      </c>
      <c r="D4912" s="78">
        <v>28797</v>
      </c>
      <c r="E4912" s="78">
        <v>257</v>
      </c>
      <c r="F4912" s="78">
        <v>26848</v>
      </c>
      <c r="G4912" s="78">
        <v>170</v>
      </c>
      <c r="H4912" s="78">
        <f t="shared" si="309"/>
        <v>427</v>
      </c>
      <c r="I4912" s="74">
        <v>0.60187353629976581</v>
      </c>
      <c r="J4912" s="74">
        <v>0.39812646370023419</v>
      </c>
      <c r="K4912" s="75">
        <f t="shared" si="306"/>
        <v>0.99999036058971713</v>
      </c>
      <c r="L4912" s="75">
        <f t="shared" si="307"/>
        <v>1.4880591592673329E-5</v>
      </c>
      <c r="M4912" s="76" t="str">
        <f t="shared" si="308"/>
        <v>-</v>
      </c>
      <c r="N4912" s="76" t="str">
        <f t="shared" si="308"/>
        <v>-</v>
      </c>
      <c r="O4912" s="3" t="s">
        <v>682</v>
      </c>
      <c r="P4912" s="3" t="s">
        <v>683</v>
      </c>
      <c r="Q4912" s="3" t="s">
        <v>681</v>
      </c>
      <c r="R4912" s="78"/>
    </row>
    <row r="4913" spans="1:18" x14ac:dyDescent="0.2">
      <c r="A4913" s="67" t="s">
        <v>478</v>
      </c>
      <c r="B4913" s="60" t="s">
        <v>299</v>
      </c>
      <c r="C4913" s="78" t="s">
        <v>759</v>
      </c>
      <c r="D4913" s="78">
        <v>28797</v>
      </c>
      <c r="E4913" s="78">
        <v>261</v>
      </c>
      <c r="F4913" s="78">
        <v>26848</v>
      </c>
      <c r="G4913" s="78">
        <v>172</v>
      </c>
      <c r="H4913" s="78">
        <f t="shared" si="309"/>
        <v>433</v>
      </c>
      <c r="I4913" s="74">
        <v>0.60277136258660513</v>
      </c>
      <c r="J4913" s="74">
        <v>0.39722863741339492</v>
      </c>
      <c r="K4913" s="75">
        <f t="shared" si="306"/>
        <v>0.99999287904300749</v>
      </c>
      <c r="L4913" s="75">
        <f t="shared" si="307"/>
        <v>1.1029453760099984E-5</v>
      </c>
      <c r="M4913" s="76" t="str">
        <f t="shared" si="308"/>
        <v>-</v>
      </c>
      <c r="N4913" s="76" t="str">
        <f t="shared" si="308"/>
        <v>-</v>
      </c>
      <c r="O4913" s="3" t="s">
        <v>682</v>
      </c>
      <c r="P4913" s="3" t="s">
        <v>683</v>
      </c>
      <c r="Q4913" s="3" t="s">
        <v>681</v>
      </c>
      <c r="R4913" s="78"/>
    </row>
    <row r="4914" spans="1:18" x14ac:dyDescent="0.2">
      <c r="A4914" s="67" t="s">
        <v>478</v>
      </c>
      <c r="B4914" s="60" t="s">
        <v>299</v>
      </c>
      <c r="C4914" s="78" t="s">
        <v>760</v>
      </c>
      <c r="D4914" s="78">
        <v>28797</v>
      </c>
      <c r="E4914" s="78">
        <v>165</v>
      </c>
      <c r="F4914" s="78">
        <v>26848</v>
      </c>
      <c r="G4914" s="78">
        <v>232</v>
      </c>
      <c r="H4914" s="78">
        <f t="shared" si="309"/>
        <v>397</v>
      </c>
      <c r="I4914" s="74">
        <v>0.41561712846347609</v>
      </c>
      <c r="J4914" s="74">
        <v>0.58438287153652391</v>
      </c>
      <c r="K4914" s="75">
        <f t="shared" si="306"/>
        <v>4.5097737451558519E-4</v>
      </c>
      <c r="L4914" s="75">
        <f t="shared" si="307"/>
        <v>0.99968750509381799</v>
      </c>
      <c r="M4914" s="76" t="str">
        <f t="shared" si="308"/>
        <v>-</v>
      </c>
      <c r="N4914" s="76" t="str">
        <f t="shared" si="308"/>
        <v>-</v>
      </c>
      <c r="O4914" s="3" t="s">
        <v>682</v>
      </c>
      <c r="P4914" s="3" t="s">
        <v>683</v>
      </c>
      <c r="Q4914" s="3" t="s">
        <v>681</v>
      </c>
      <c r="R4914" s="78"/>
    </row>
    <row r="4915" spans="1:18" x14ac:dyDescent="0.2">
      <c r="A4915" s="67" t="s">
        <v>478</v>
      </c>
      <c r="B4915" s="60" t="s">
        <v>299</v>
      </c>
      <c r="C4915" s="78" t="s">
        <v>761</v>
      </c>
      <c r="D4915" s="78">
        <v>28797</v>
      </c>
      <c r="E4915" s="78">
        <v>189</v>
      </c>
      <c r="F4915" s="78">
        <v>26848</v>
      </c>
      <c r="G4915" s="78">
        <v>237</v>
      </c>
      <c r="H4915" s="78">
        <f t="shared" si="309"/>
        <v>426</v>
      </c>
      <c r="I4915" s="74">
        <v>0.44366197183098594</v>
      </c>
      <c r="J4915" s="74">
        <v>0.55633802816901412</v>
      </c>
      <c r="K4915" s="75">
        <f t="shared" si="306"/>
        <v>1.1332664232936206E-2</v>
      </c>
      <c r="L4915" s="75">
        <f t="shared" si="307"/>
        <v>0.99125449181629155</v>
      </c>
      <c r="M4915" s="76" t="str">
        <f t="shared" si="308"/>
        <v>-</v>
      </c>
      <c r="N4915" s="76" t="str">
        <f t="shared" si="308"/>
        <v>-</v>
      </c>
      <c r="O4915" s="3" t="s">
        <v>682</v>
      </c>
      <c r="P4915" s="3" t="s">
        <v>683</v>
      </c>
      <c r="Q4915" s="3" t="s">
        <v>681</v>
      </c>
      <c r="R4915" s="78"/>
    </row>
    <row r="4916" spans="1:18" x14ac:dyDescent="0.2">
      <c r="A4916" s="67" t="s">
        <v>478</v>
      </c>
      <c r="B4916" s="60" t="s">
        <v>299</v>
      </c>
      <c r="C4916" s="78" t="s">
        <v>762</v>
      </c>
      <c r="D4916" s="78">
        <v>28797</v>
      </c>
      <c r="E4916" s="78">
        <v>179</v>
      </c>
      <c r="F4916" s="78">
        <v>26848</v>
      </c>
      <c r="G4916" s="78">
        <v>196</v>
      </c>
      <c r="H4916" s="78">
        <f t="shared" si="309"/>
        <v>375</v>
      </c>
      <c r="I4916" s="74">
        <v>0.47733333333333333</v>
      </c>
      <c r="J4916" s="74">
        <v>0.52266666666666661</v>
      </c>
      <c r="K4916" s="75">
        <f t="shared" si="306"/>
        <v>0.2043517083291512</v>
      </c>
      <c r="L4916" s="75">
        <f t="shared" si="307"/>
        <v>0.82368166216998218</v>
      </c>
      <c r="M4916" s="76" t="str">
        <f t="shared" si="308"/>
        <v>-</v>
      </c>
      <c r="N4916" s="76" t="str">
        <f t="shared" si="308"/>
        <v>-</v>
      </c>
      <c r="O4916" s="3" t="s">
        <v>682</v>
      </c>
      <c r="P4916" s="3" t="s">
        <v>683</v>
      </c>
      <c r="Q4916" s="3" t="s">
        <v>681</v>
      </c>
      <c r="R4916" s="78"/>
    </row>
    <row r="4917" spans="1:18" x14ac:dyDescent="0.2">
      <c r="A4917" s="67" t="s">
        <v>478</v>
      </c>
      <c r="B4917" s="60" t="s">
        <v>299</v>
      </c>
      <c r="C4917" s="78" t="s">
        <v>741</v>
      </c>
      <c r="D4917" s="78">
        <v>28797</v>
      </c>
      <c r="E4917" s="78">
        <v>157</v>
      </c>
      <c r="F4917" s="78">
        <v>26848</v>
      </c>
      <c r="G4917" s="78">
        <v>127</v>
      </c>
      <c r="H4917" s="78">
        <f t="shared" si="309"/>
        <v>284</v>
      </c>
      <c r="I4917" s="74">
        <v>0.55281690140845074</v>
      </c>
      <c r="J4917" s="74">
        <v>0.44718309859154931</v>
      </c>
      <c r="K4917" s="75">
        <f t="shared" si="306"/>
        <v>0.96717469953904667</v>
      </c>
      <c r="L4917" s="75">
        <f t="shared" si="307"/>
        <v>4.2550562494141256E-2</v>
      </c>
      <c r="M4917" s="76" t="str">
        <f t="shared" si="308"/>
        <v>-</v>
      </c>
      <c r="N4917" s="76" t="str">
        <f t="shared" si="308"/>
        <v>-</v>
      </c>
      <c r="O4917" s="3" t="s">
        <v>682</v>
      </c>
      <c r="P4917" s="3" t="s">
        <v>683</v>
      </c>
      <c r="Q4917" s="3" t="s">
        <v>681</v>
      </c>
      <c r="R4917" s="78"/>
    </row>
    <row r="4918" spans="1:18" x14ac:dyDescent="0.2">
      <c r="A4918" s="67" t="s">
        <v>478</v>
      </c>
      <c r="B4918" s="60" t="s">
        <v>299</v>
      </c>
      <c r="C4918" s="78" t="s">
        <v>742</v>
      </c>
      <c r="D4918" s="78">
        <v>28797</v>
      </c>
      <c r="E4918" s="78">
        <v>183</v>
      </c>
      <c r="F4918" s="78">
        <v>26848</v>
      </c>
      <c r="G4918" s="78">
        <v>175</v>
      </c>
      <c r="H4918" s="78">
        <f t="shared" si="309"/>
        <v>358</v>
      </c>
      <c r="I4918" s="74">
        <v>0.51117318435754189</v>
      </c>
      <c r="J4918" s="74">
        <v>0.48882681564245811</v>
      </c>
      <c r="K4918" s="75">
        <f t="shared" si="306"/>
        <v>0.68281270862782628</v>
      </c>
      <c r="L4918" s="75">
        <f t="shared" si="307"/>
        <v>0.35573341234576661</v>
      </c>
      <c r="M4918" s="76" t="str">
        <f t="shared" si="308"/>
        <v>-</v>
      </c>
      <c r="N4918" s="76" t="str">
        <f t="shared" si="308"/>
        <v>-</v>
      </c>
      <c r="O4918" s="3" t="s">
        <v>682</v>
      </c>
      <c r="P4918" s="3" t="s">
        <v>683</v>
      </c>
      <c r="Q4918" s="3" t="s">
        <v>681</v>
      </c>
      <c r="R4918" s="78"/>
    </row>
    <row r="4919" spans="1:18" x14ac:dyDescent="0.2">
      <c r="A4919" s="67" t="s">
        <v>478</v>
      </c>
      <c r="B4919" s="60" t="s">
        <v>299</v>
      </c>
      <c r="C4919" s="78" t="s">
        <v>743</v>
      </c>
      <c r="D4919" s="78">
        <v>28797</v>
      </c>
      <c r="E4919" s="78">
        <v>190</v>
      </c>
      <c r="F4919" s="78">
        <v>26848</v>
      </c>
      <c r="G4919" s="78">
        <v>80</v>
      </c>
      <c r="H4919" s="78">
        <f t="shared" si="309"/>
        <v>270</v>
      </c>
      <c r="I4919" s="74">
        <v>0.70370370370370372</v>
      </c>
      <c r="J4919" s="74">
        <v>0.29629629629629628</v>
      </c>
      <c r="K4919" s="75">
        <f t="shared" si="306"/>
        <v>0.99999999999642242</v>
      </c>
      <c r="L4919" s="75">
        <f t="shared" si="307"/>
        <v>8.6462528085955656E-12</v>
      </c>
      <c r="M4919" s="76" t="str">
        <f t="shared" si="308"/>
        <v>-</v>
      </c>
      <c r="N4919" s="76" t="str">
        <f t="shared" si="308"/>
        <v>sig</v>
      </c>
      <c r="O4919" s="3" t="s">
        <v>682</v>
      </c>
      <c r="P4919" s="3" t="s">
        <v>683</v>
      </c>
      <c r="Q4919" s="3" t="s">
        <v>681</v>
      </c>
      <c r="R4919" s="78"/>
    </row>
    <row r="4920" spans="1:18" x14ac:dyDescent="0.2">
      <c r="A4920" s="67" t="s">
        <v>478</v>
      </c>
      <c r="B4920" s="60" t="s">
        <v>299</v>
      </c>
      <c r="C4920" s="78" t="s">
        <v>744</v>
      </c>
      <c r="D4920" s="78">
        <v>28797</v>
      </c>
      <c r="E4920" s="78">
        <v>154</v>
      </c>
      <c r="F4920" s="78">
        <v>26848</v>
      </c>
      <c r="G4920" s="78">
        <v>100</v>
      </c>
      <c r="H4920" s="78">
        <f t="shared" si="309"/>
        <v>254</v>
      </c>
      <c r="I4920" s="74">
        <v>0.60629921259842523</v>
      </c>
      <c r="J4920" s="74">
        <v>0.39370078740157483</v>
      </c>
      <c r="K4920" s="75">
        <f t="shared" si="306"/>
        <v>0.99973347269437485</v>
      </c>
      <c r="L4920" s="75">
        <f t="shared" si="307"/>
        <v>4.2394960237007636E-4</v>
      </c>
      <c r="M4920" s="76" t="str">
        <f t="shared" si="308"/>
        <v>-</v>
      </c>
      <c r="N4920" s="76" t="str">
        <f t="shared" si="308"/>
        <v>-</v>
      </c>
      <c r="O4920" s="3" t="s">
        <v>682</v>
      </c>
      <c r="P4920" s="3" t="s">
        <v>683</v>
      </c>
      <c r="Q4920" s="3" t="s">
        <v>681</v>
      </c>
      <c r="R4920" s="78"/>
    </row>
    <row r="4921" spans="1:18" x14ac:dyDescent="0.2">
      <c r="A4921" s="67" t="s">
        <v>478</v>
      </c>
      <c r="B4921" s="60" t="s">
        <v>299</v>
      </c>
      <c r="C4921" s="78" t="s">
        <v>745</v>
      </c>
      <c r="D4921" s="78">
        <v>28797</v>
      </c>
      <c r="E4921" s="78">
        <v>216</v>
      </c>
      <c r="F4921" s="78">
        <v>26848</v>
      </c>
      <c r="G4921" s="78">
        <v>168</v>
      </c>
      <c r="H4921" s="78">
        <f t="shared" si="309"/>
        <v>384</v>
      </c>
      <c r="I4921" s="74">
        <v>0.5625</v>
      </c>
      <c r="J4921" s="74">
        <v>0.4375</v>
      </c>
      <c r="K4921" s="75">
        <f t="shared" si="306"/>
        <v>0.9938494510725906</v>
      </c>
      <c r="L4921" s="75">
        <f t="shared" si="307"/>
        <v>8.176400755904846E-3</v>
      </c>
      <c r="M4921" s="76" t="str">
        <f t="shared" si="308"/>
        <v>-</v>
      </c>
      <c r="N4921" s="76" t="str">
        <f t="shared" si="308"/>
        <v>-</v>
      </c>
      <c r="O4921" s="3" t="s">
        <v>682</v>
      </c>
      <c r="P4921" s="3" t="s">
        <v>683</v>
      </c>
      <c r="Q4921" s="3" t="s">
        <v>681</v>
      </c>
      <c r="R4921" s="78"/>
    </row>
    <row r="4922" spans="1:18" x14ac:dyDescent="0.2">
      <c r="A4922" s="67" t="s">
        <v>478</v>
      </c>
      <c r="B4922" s="60" t="s">
        <v>299</v>
      </c>
      <c r="C4922" s="78" t="s">
        <v>746</v>
      </c>
      <c r="D4922" s="78">
        <v>28797</v>
      </c>
      <c r="E4922" s="78">
        <v>112</v>
      </c>
      <c r="F4922" s="78">
        <v>26848</v>
      </c>
      <c r="G4922" s="78">
        <v>133</v>
      </c>
      <c r="H4922" s="78">
        <f t="shared" si="309"/>
        <v>245</v>
      </c>
      <c r="I4922" s="74">
        <v>0.45714285714285713</v>
      </c>
      <c r="J4922" s="74">
        <v>0.54285714285714282</v>
      </c>
      <c r="K4922" s="75">
        <f t="shared" si="306"/>
        <v>0.10062002939726382</v>
      </c>
      <c r="L4922" s="75">
        <f t="shared" si="307"/>
        <v>0.92013702342568493</v>
      </c>
      <c r="M4922" s="76" t="str">
        <f t="shared" si="308"/>
        <v>-</v>
      </c>
      <c r="N4922" s="76" t="str">
        <f t="shared" si="308"/>
        <v>-</v>
      </c>
      <c r="O4922" s="3" t="s">
        <v>682</v>
      </c>
      <c r="P4922" s="3" t="s">
        <v>683</v>
      </c>
      <c r="Q4922" s="3" t="s">
        <v>681</v>
      </c>
      <c r="R4922" s="78"/>
    </row>
    <row r="4923" spans="1:18" x14ac:dyDescent="0.2">
      <c r="A4923" s="67" t="s">
        <v>478</v>
      </c>
      <c r="B4923" s="60" t="s">
        <v>299</v>
      </c>
      <c r="C4923" s="78" t="s">
        <v>747</v>
      </c>
      <c r="D4923" s="78">
        <v>28797</v>
      </c>
      <c r="E4923" s="78">
        <v>119</v>
      </c>
      <c r="F4923" s="78">
        <v>26848</v>
      </c>
      <c r="G4923" s="78">
        <v>101</v>
      </c>
      <c r="H4923" s="78">
        <f t="shared" si="309"/>
        <v>220</v>
      </c>
      <c r="I4923" s="74">
        <v>0.54090909090909089</v>
      </c>
      <c r="J4923" s="74">
        <v>0.45909090909090911</v>
      </c>
      <c r="K4923" s="75">
        <f t="shared" si="306"/>
        <v>0.8999538854858643</v>
      </c>
      <c r="L4923" s="75">
        <f t="shared" si="307"/>
        <v>0.125840956177559</v>
      </c>
      <c r="M4923" s="76" t="str">
        <f t="shared" si="308"/>
        <v>-</v>
      </c>
      <c r="N4923" s="76" t="str">
        <f t="shared" si="308"/>
        <v>-</v>
      </c>
      <c r="O4923" s="3" t="s">
        <v>682</v>
      </c>
      <c r="P4923" s="3" t="s">
        <v>683</v>
      </c>
      <c r="Q4923" s="3" t="s">
        <v>681</v>
      </c>
      <c r="R4923" s="78"/>
    </row>
    <row r="4924" spans="1:18" x14ac:dyDescent="0.2">
      <c r="A4924" s="67" t="s">
        <v>478</v>
      </c>
      <c r="B4924" s="60" t="s">
        <v>299</v>
      </c>
      <c r="C4924" s="78" t="s">
        <v>748</v>
      </c>
      <c r="D4924" s="78">
        <v>28797</v>
      </c>
      <c r="E4924" s="78">
        <v>161</v>
      </c>
      <c r="F4924" s="78">
        <v>26848</v>
      </c>
      <c r="G4924" s="78">
        <v>130</v>
      </c>
      <c r="H4924" s="78">
        <f t="shared" si="309"/>
        <v>291</v>
      </c>
      <c r="I4924" s="74">
        <v>0.5532646048109966</v>
      </c>
      <c r="J4924" s="74">
        <v>0.44673539518900346</v>
      </c>
      <c r="K4924" s="75">
        <f t="shared" si="306"/>
        <v>0.96975673929957418</v>
      </c>
      <c r="L4924" s="75">
        <f t="shared" si="307"/>
        <v>3.9230418081055846E-2</v>
      </c>
      <c r="M4924" s="76" t="str">
        <f t="shared" si="308"/>
        <v>-</v>
      </c>
      <c r="N4924" s="76" t="str">
        <f t="shared" si="308"/>
        <v>-</v>
      </c>
      <c r="O4924" s="3" t="s">
        <v>682</v>
      </c>
      <c r="P4924" s="3" t="s">
        <v>683</v>
      </c>
      <c r="Q4924" s="3" t="s">
        <v>681</v>
      </c>
      <c r="R4924" s="78"/>
    </row>
    <row r="4925" spans="1:18" x14ac:dyDescent="0.2">
      <c r="A4925" s="67" t="s">
        <v>478</v>
      </c>
      <c r="B4925" s="60" t="s">
        <v>299</v>
      </c>
      <c r="C4925" s="78" t="s">
        <v>749</v>
      </c>
      <c r="D4925" s="78">
        <v>28797</v>
      </c>
      <c r="E4925" s="78">
        <v>138</v>
      </c>
      <c r="F4925" s="78">
        <v>26848</v>
      </c>
      <c r="G4925" s="78">
        <v>136</v>
      </c>
      <c r="H4925" s="78">
        <f t="shared" si="309"/>
        <v>274</v>
      </c>
      <c r="I4925" s="74">
        <v>0.5036496350364964</v>
      </c>
      <c r="J4925" s="74">
        <v>0.49635036496350365</v>
      </c>
      <c r="K4925" s="75">
        <f t="shared" si="306"/>
        <v>0.57188804296849916</v>
      </c>
      <c r="L4925" s="75">
        <f t="shared" si="307"/>
        <v>0.47592099531637611</v>
      </c>
      <c r="M4925" s="76" t="str">
        <f t="shared" si="308"/>
        <v>-</v>
      </c>
      <c r="N4925" s="76" t="str">
        <f t="shared" si="308"/>
        <v>-</v>
      </c>
      <c r="O4925" s="3" t="s">
        <v>682</v>
      </c>
      <c r="P4925" s="3" t="s">
        <v>683</v>
      </c>
      <c r="Q4925" s="3" t="s">
        <v>681</v>
      </c>
      <c r="R4925" s="78"/>
    </row>
    <row r="4926" spans="1:18" x14ac:dyDescent="0.2">
      <c r="A4926" s="67" t="s">
        <v>478</v>
      </c>
      <c r="B4926" s="60" t="s">
        <v>299</v>
      </c>
      <c r="C4926" s="78" t="s">
        <v>750</v>
      </c>
      <c r="D4926" s="78">
        <v>28797</v>
      </c>
      <c r="E4926" s="78">
        <v>69</v>
      </c>
      <c r="F4926" s="78">
        <v>26848</v>
      </c>
      <c r="G4926" s="78">
        <v>59</v>
      </c>
      <c r="H4926" s="78">
        <f t="shared" si="309"/>
        <v>128</v>
      </c>
      <c r="I4926" s="74">
        <v>0.5390625</v>
      </c>
      <c r="J4926" s="74">
        <v>0.4609375</v>
      </c>
      <c r="K4926" s="75">
        <f t="shared" si="306"/>
        <v>0.83453208552889313</v>
      </c>
      <c r="L4926" s="75">
        <f t="shared" si="307"/>
        <v>0.21321974822201217</v>
      </c>
      <c r="M4926" s="76" t="str">
        <f t="shared" si="308"/>
        <v>-</v>
      </c>
      <c r="N4926" s="76" t="str">
        <f t="shared" si="308"/>
        <v>-</v>
      </c>
      <c r="O4926" s="3" t="s">
        <v>682</v>
      </c>
      <c r="P4926" s="3" t="s">
        <v>683</v>
      </c>
      <c r="Q4926" s="3" t="s">
        <v>681</v>
      </c>
      <c r="R4926" s="78"/>
    </row>
    <row r="4927" spans="1:18" x14ac:dyDescent="0.2">
      <c r="A4927" s="67" t="s">
        <v>478</v>
      </c>
      <c r="B4927" s="60" t="s">
        <v>299</v>
      </c>
      <c r="C4927" s="78" t="s">
        <v>751</v>
      </c>
      <c r="D4927" s="78">
        <v>28797</v>
      </c>
      <c r="E4927" s="78">
        <v>124</v>
      </c>
      <c r="F4927" s="78">
        <v>26848</v>
      </c>
      <c r="G4927" s="78">
        <v>113</v>
      </c>
      <c r="H4927" s="78">
        <f t="shared" si="309"/>
        <v>237</v>
      </c>
      <c r="I4927" s="74">
        <v>0.52320675105485237</v>
      </c>
      <c r="J4927" s="74">
        <v>0.47679324894514769</v>
      </c>
      <c r="K4927" s="75">
        <f t="shared" si="306"/>
        <v>0.78212044509631284</v>
      </c>
      <c r="L4927" s="75">
        <f t="shared" si="307"/>
        <v>0.25802818200070099</v>
      </c>
      <c r="M4927" s="76" t="str">
        <f t="shared" si="308"/>
        <v>-</v>
      </c>
      <c r="N4927" s="76" t="str">
        <f t="shared" si="308"/>
        <v>-</v>
      </c>
      <c r="O4927" s="3" t="s">
        <v>682</v>
      </c>
      <c r="P4927" s="3" t="s">
        <v>683</v>
      </c>
      <c r="Q4927" s="3" t="s">
        <v>681</v>
      </c>
      <c r="R4927" s="78"/>
    </row>
    <row r="4928" spans="1:18" x14ac:dyDescent="0.2">
      <c r="A4928" s="67" t="s">
        <v>478</v>
      </c>
      <c r="B4928" s="60" t="s">
        <v>299</v>
      </c>
      <c r="C4928" s="78" t="s">
        <v>752</v>
      </c>
      <c r="D4928" s="78">
        <v>28797</v>
      </c>
      <c r="E4928" s="78">
        <v>46</v>
      </c>
      <c r="F4928" s="78">
        <v>26848</v>
      </c>
      <c r="G4928" s="78">
        <v>35</v>
      </c>
      <c r="H4928" s="78">
        <f t="shared" si="309"/>
        <v>81</v>
      </c>
      <c r="I4928" s="74">
        <v>0.5679012345679012</v>
      </c>
      <c r="J4928" s="74">
        <v>0.43209876543209874</v>
      </c>
      <c r="K4928" s="75">
        <f t="shared" si="306"/>
        <v>0.90896162652957846</v>
      </c>
      <c r="L4928" s="75">
        <f t="shared" si="307"/>
        <v>0.1332061548356604</v>
      </c>
      <c r="M4928" s="76" t="str">
        <f t="shared" si="308"/>
        <v>-</v>
      </c>
      <c r="N4928" s="76" t="str">
        <f t="shared" si="308"/>
        <v>-</v>
      </c>
      <c r="O4928" s="3" t="s">
        <v>682</v>
      </c>
      <c r="P4928" s="3" t="s">
        <v>683</v>
      </c>
      <c r="Q4928" s="3" t="s">
        <v>681</v>
      </c>
      <c r="R4928" s="78"/>
    </row>
    <row r="4929" spans="1:18" x14ac:dyDescent="0.2">
      <c r="A4929" s="67" t="s">
        <v>478</v>
      </c>
      <c r="B4929" s="60" t="s">
        <v>299</v>
      </c>
      <c r="C4929" s="78" t="s">
        <v>753</v>
      </c>
      <c r="D4929" s="78">
        <v>28797</v>
      </c>
      <c r="E4929" s="78">
        <v>113</v>
      </c>
      <c r="F4929" s="78">
        <v>26848</v>
      </c>
      <c r="G4929" s="78">
        <v>16</v>
      </c>
      <c r="H4929" s="78">
        <f t="shared" si="309"/>
        <v>129</v>
      </c>
      <c r="I4929" s="74">
        <v>0.87596899224806202</v>
      </c>
      <c r="J4929" s="74">
        <v>0.12403100775193798</v>
      </c>
      <c r="K4929" s="75">
        <f t="shared" si="306"/>
        <v>1</v>
      </c>
      <c r="L4929" s="75">
        <f t="shared" si="307"/>
        <v>1.8180600804398162E-19</v>
      </c>
      <c r="M4929" s="76" t="str">
        <f t="shared" si="308"/>
        <v>-</v>
      </c>
      <c r="N4929" s="76" t="str">
        <f t="shared" si="308"/>
        <v>sig</v>
      </c>
      <c r="O4929" s="3" t="s">
        <v>682</v>
      </c>
      <c r="P4929" s="3" t="s">
        <v>683</v>
      </c>
      <c r="Q4929" s="3" t="s">
        <v>681</v>
      </c>
      <c r="R4929" s="78"/>
    </row>
    <row r="4930" spans="1:18" x14ac:dyDescent="0.2">
      <c r="A4930" s="67" t="s">
        <v>479</v>
      </c>
      <c r="B4930" s="60" t="s">
        <v>299</v>
      </c>
      <c r="C4930" s="78" t="s">
        <v>754</v>
      </c>
      <c r="D4930" s="78">
        <v>28797</v>
      </c>
      <c r="E4930" s="78">
        <v>281</v>
      </c>
      <c r="F4930" s="78">
        <v>26848</v>
      </c>
      <c r="G4930" s="78">
        <v>267</v>
      </c>
      <c r="H4930" s="78">
        <f t="shared" si="309"/>
        <v>548</v>
      </c>
      <c r="I4930" s="74">
        <v>0.51277372262773724</v>
      </c>
      <c r="J4930" s="74">
        <v>0.48722627737226276</v>
      </c>
      <c r="K4930" s="75">
        <f t="shared" ref="K4930:K4993" si="310">BINOMDIST(E4930,H4930,0.5,TRUE)</f>
        <v>0.73914462098717126</v>
      </c>
      <c r="L4930" s="75">
        <f t="shared" ref="L4930:L4993" si="311">BINOMDIST(G4930,H4930,0.5,TRUE)</f>
        <v>0.28935368222282248</v>
      </c>
      <c r="M4930" s="76" t="str">
        <f t="shared" ref="M4930:N4993" si="312">IF(K4930&lt;(0.05/5830),"sig","-")</f>
        <v>-</v>
      </c>
      <c r="N4930" s="76" t="str">
        <f t="shared" si="312"/>
        <v>-</v>
      </c>
      <c r="O4930" s="3" t="s">
        <v>682</v>
      </c>
      <c r="P4930" s="3" t="s">
        <v>683</v>
      </c>
      <c r="Q4930" s="3" t="s">
        <v>681</v>
      </c>
      <c r="R4930" s="78"/>
    </row>
    <row r="4931" spans="1:18" x14ac:dyDescent="0.2">
      <c r="A4931" s="67" t="s">
        <v>479</v>
      </c>
      <c r="B4931" s="60" t="s">
        <v>299</v>
      </c>
      <c r="C4931" s="78" t="s">
        <v>755</v>
      </c>
      <c r="D4931" s="78">
        <v>28797</v>
      </c>
      <c r="E4931" s="78">
        <v>268</v>
      </c>
      <c r="F4931" s="78">
        <v>26848</v>
      </c>
      <c r="G4931" s="78">
        <v>225</v>
      </c>
      <c r="H4931" s="78">
        <f t="shared" si="309"/>
        <v>493</v>
      </c>
      <c r="I4931" s="74">
        <v>0.54361054766734285</v>
      </c>
      <c r="J4931" s="74">
        <v>0.45638945233265721</v>
      </c>
      <c r="K4931" s="75">
        <f t="shared" si="310"/>
        <v>0.97629633653252101</v>
      </c>
      <c r="L4931" s="75">
        <f t="shared" si="311"/>
        <v>2.921814078427859E-2</v>
      </c>
      <c r="M4931" s="76" t="str">
        <f t="shared" si="312"/>
        <v>-</v>
      </c>
      <c r="N4931" s="76" t="str">
        <f t="shared" si="312"/>
        <v>-</v>
      </c>
      <c r="O4931" s="3" t="s">
        <v>682</v>
      </c>
      <c r="P4931" s="3" t="s">
        <v>683</v>
      </c>
      <c r="Q4931" s="3" t="s">
        <v>681</v>
      </c>
      <c r="R4931" s="78"/>
    </row>
    <row r="4932" spans="1:18" x14ac:dyDescent="0.2">
      <c r="A4932" s="67" t="s">
        <v>479</v>
      </c>
      <c r="B4932" s="60" t="s">
        <v>299</v>
      </c>
      <c r="C4932" s="78" t="s">
        <v>756</v>
      </c>
      <c r="D4932" s="78">
        <v>28797</v>
      </c>
      <c r="E4932" s="78">
        <v>219</v>
      </c>
      <c r="F4932" s="78">
        <v>26848</v>
      </c>
      <c r="G4932" s="78">
        <v>184</v>
      </c>
      <c r="H4932" s="78">
        <f t="shared" si="309"/>
        <v>403</v>
      </c>
      <c r="I4932" s="74">
        <v>0.54342431761786603</v>
      </c>
      <c r="J4932" s="74">
        <v>0.45657568238213397</v>
      </c>
      <c r="K4932" s="75">
        <f t="shared" si="310"/>
        <v>0.96360226011215566</v>
      </c>
      <c r="L4932" s="75">
        <f t="shared" si="311"/>
        <v>4.5102648885243811E-2</v>
      </c>
      <c r="M4932" s="76" t="str">
        <f t="shared" si="312"/>
        <v>-</v>
      </c>
      <c r="N4932" s="76" t="str">
        <f t="shared" si="312"/>
        <v>-</v>
      </c>
      <c r="O4932" s="3" t="s">
        <v>682</v>
      </c>
      <c r="P4932" s="3" t="s">
        <v>683</v>
      </c>
      <c r="Q4932" s="3" t="s">
        <v>681</v>
      </c>
      <c r="R4932" s="78"/>
    </row>
    <row r="4933" spans="1:18" x14ac:dyDescent="0.2">
      <c r="A4933" s="67" t="s">
        <v>479</v>
      </c>
      <c r="B4933" s="60" t="s">
        <v>299</v>
      </c>
      <c r="C4933" s="78" t="s">
        <v>757</v>
      </c>
      <c r="D4933" s="78">
        <v>28797</v>
      </c>
      <c r="E4933" s="78">
        <v>262</v>
      </c>
      <c r="F4933" s="78">
        <v>26848</v>
      </c>
      <c r="G4933" s="78">
        <v>227</v>
      </c>
      <c r="H4933" s="78">
        <f t="shared" si="309"/>
        <v>489</v>
      </c>
      <c r="I4933" s="74">
        <v>0.53578732106339466</v>
      </c>
      <c r="J4933" s="74">
        <v>0.46421267893660534</v>
      </c>
      <c r="K4933" s="75">
        <f t="shared" si="310"/>
        <v>0.94828359481998536</v>
      </c>
      <c r="L4933" s="75">
        <f t="shared" si="311"/>
        <v>6.2037688225481939E-2</v>
      </c>
      <c r="M4933" s="76" t="str">
        <f t="shared" si="312"/>
        <v>-</v>
      </c>
      <c r="N4933" s="76" t="str">
        <f t="shared" si="312"/>
        <v>-</v>
      </c>
      <c r="O4933" s="3" t="s">
        <v>682</v>
      </c>
      <c r="P4933" s="3" t="s">
        <v>683</v>
      </c>
      <c r="Q4933" s="3" t="s">
        <v>681</v>
      </c>
      <c r="R4933" s="78"/>
    </row>
    <row r="4934" spans="1:18" x14ac:dyDescent="0.2">
      <c r="A4934" s="67" t="s">
        <v>479</v>
      </c>
      <c r="B4934" s="60" t="s">
        <v>299</v>
      </c>
      <c r="C4934" s="78" t="s">
        <v>758</v>
      </c>
      <c r="D4934" s="78">
        <v>28797</v>
      </c>
      <c r="E4934" s="78">
        <v>184</v>
      </c>
      <c r="F4934" s="78">
        <v>26848</v>
      </c>
      <c r="G4934" s="78">
        <v>190</v>
      </c>
      <c r="H4934" s="78">
        <f t="shared" si="309"/>
        <v>374</v>
      </c>
      <c r="I4934" s="74">
        <v>0.49197860962566847</v>
      </c>
      <c r="J4934" s="74">
        <v>0.50802139037433158</v>
      </c>
      <c r="K4934" s="75">
        <f t="shared" si="310"/>
        <v>0.39801443428301797</v>
      </c>
      <c r="L4934" s="75">
        <f t="shared" si="311"/>
        <v>0.64128325203490855</v>
      </c>
      <c r="M4934" s="76" t="str">
        <f t="shared" si="312"/>
        <v>-</v>
      </c>
      <c r="N4934" s="76" t="str">
        <f t="shared" si="312"/>
        <v>-</v>
      </c>
      <c r="O4934" s="3" t="s">
        <v>682</v>
      </c>
      <c r="P4934" s="3" t="s">
        <v>683</v>
      </c>
      <c r="Q4934" s="3" t="s">
        <v>681</v>
      </c>
      <c r="R4934" s="78"/>
    </row>
    <row r="4935" spans="1:18" x14ac:dyDescent="0.2">
      <c r="A4935" s="67" t="s">
        <v>479</v>
      </c>
      <c r="B4935" s="60" t="s">
        <v>299</v>
      </c>
      <c r="C4935" s="78" t="s">
        <v>759</v>
      </c>
      <c r="D4935" s="78">
        <v>28797</v>
      </c>
      <c r="E4935" s="78">
        <v>212</v>
      </c>
      <c r="F4935" s="78">
        <v>26848</v>
      </c>
      <c r="G4935" s="78">
        <v>177</v>
      </c>
      <c r="H4935" s="78">
        <f t="shared" si="309"/>
        <v>389</v>
      </c>
      <c r="I4935" s="74">
        <v>0.54498714652956293</v>
      </c>
      <c r="J4935" s="74">
        <v>0.45501285347043702</v>
      </c>
      <c r="K4935" s="75">
        <f t="shared" si="310"/>
        <v>0.96608887134075028</v>
      </c>
      <c r="L4935" s="75">
        <f t="shared" si="311"/>
        <v>4.2300010857718805E-2</v>
      </c>
      <c r="M4935" s="76" t="str">
        <f t="shared" si="312"/>
        <v>-</v>
      </c>
      <c r="N4935" s="76" t="str">
        <f t="shared" si="312"/>
        <v>-</v>
      </c>
      <c r="O4935" s="3" t="s">
        <v>682</v>
      </c>
      <c r="P4935" s="3" t="s">
        <v>683</v>
      </c>
      <c r="Q4935" s="3" t="s">
        <v>681</v>
      </c>
      <c r="R4935" s="78"/>
    </row>
    <row r="4936" spans="1:18" x14ac:dyDescent="0.2">
      <c r="A4936" s="67" t="s">
        <v>479</v>
      </c>
      <c r="B4936" s="60" t="s">
        <v>299</v>
      </c>
      <c r="C4936" s="78" t="s">
        <v>760</v>
      </c>
      <c r="D4936" s="78">
        <v>28797</v>
      </c>
      <c r="E4936" s="78">
        <v>194</v>
      </c>
      <c r="F4936" s="78">
        <v>26848</v>
      </c>
      <c r="G4936" s="78">
        <v>170</v>
      </c>
      <c r="H4936" s="78">
        <f t="shared" si="309"/>
        <v>364</v>
      </c>
      <c r="I4936" s="74">
        <v>0.53296703296703296</v>
      </c>
      <c r="J4936" s="74">
        <v>0.46703296703296704</v>
      </c>
      <c r="K4936" s="75">
        <f t="shared" si="310"/>
        <v>0.90499854628709664</v>
      </c>
      <c r="L4936" s="75">
        <f t="shared" si="311"/>
        <v>0.1139758690386873</v>
      </c>
      <c r="M4936" s="76" t="str">
        <f t="shared" si="312"/>
        <v>-</v>
      </c>
      <c r="N4936" s="76" t="str">
        <f t="shared" si="312"/>
        <v>-</v>
      </c>
      <c r="O4936" s="3" t="s">
        <v>682</v>
      </c>
      <c r="P4936" s="3" t="s">
        <v>683</v>
      </c>
      <c r="Q4936" s="3" t="s">
        <v>681</v>
      </c>
      <c r="R4936" s="78"/>
    </row>
    <row r="4937" spans="1:18" x14ac:dyDescent="0.2">
      <c r="A4937" s="67" t="s">
        <v>479</v>
      </c>
      <c r="B4937" s="60" t="s">
        <v>299</v>
      </c>
      <c r="C4937" s="78" t="s">
        <v>761</v>
      </c>
      <c r="D4937" s="78">
        <v>28797</v>
      </c>
      <c r="E4937" s="78">
        <v>221</v>
      </c>
      <c r="F4937" s="78">
        <v>26848</v>
      </c>
      <c r="G4937" s="78">
        <v>178</v>
      </c>
      <c r="H4937" s="78">
        <f t="shared" si="309"/>
        <v>399</v>
      </c>
      <c r="I4937" s="74">
        <v>0.55388471177944865</v>
      </c>
      <c r="J4937" s="74">
        <v>0.44611528822055135</v>
      </c>
      <c r="K4937" s="75">
        <f t="shared" si="310"/>
        <v>0.98625660054997355</v>
      </c>
      <c r="L4937" s="75">
        <f t="shared" si="311"/>
        <v>1.7683236064404254E-2</v>
      </c>
      <c r="M4937" s="76" t="str">
        <f t="shared" si="312"/>
        <v>-</v>
      </c>
      <c r="N4937" s="76" t="str">
        <f t="shared" si="312"/>
        <v>-</v>
      </c>
      <c r="O4937" s="3" t="s">
        <v>682</v>
      </c>
      <c r="P4937" s="3" t="s">
        <v>683</v>
      </c>
      <c r="Q4937" s="3" t="s">
        <v>681</v>
      </c>
      <c r="R4937" s="78"/>
    </row>
    <row r="4938" spans="1:18" x14ac:dyDescent="0.2">
      <c r="A4938" s="67" t="s">
        <v>479</v>
      </c>
      <c r="B4938" s="60" t="s">
        <v>299</v>
      </c>
      <c r="C4938" s="78" t="s">
        <v>762</v>
      </c>
      <c r="D4938" s="78">
        <v>28797</v>
      </c>
      <c r="E4938" s="78">
        <v>176</v>
      </c>
      <c r="F4938" s="78">
        <v>26848</v>
      </c>
      <c r="G4938" s="78">
        <v>158</v>
      </c>
      <c r="H4938" s="78">
        <f t="shared" si="309"/>
        <v>334</v>
      </c>
      <c r="I4938" s="74">
        <v>0.52694610778443118</v>
      </c>
      <c r="J4938" s="74">
        <v>0.47305389221556887</v>
      </c>
      <c r="K4938" s="75">
        <f t="shared" si="310"/>
        <v>0.85074959858328425</v>
      </c>
      <c r="L4938" s="75">
        <f t="shared" si="311"/>
        <v>0.1761424680276254</v>
      </c>
      <c r="M4938" s="76" t="str">
        <f t="shared" si="312"/>
        <v>-</v>
      </c>
      <c r="N4938" s="76" t="str">
        <f t="shared" si="312"/>
        <v>-</v>
      </c>
      <c r="O4938" s="3" t="s">
        <v>682</v>
      </c>
      <c r="P4938" s="3" t="s">
        <v>683</v>
      </c>
      <c r="Q4938" s="3" t="s">
        <v>681</v>
      </c>
      <c r="R4938" s="78"/>
    </row>
    <row r="4939" spans="1:18" x14ac:dyDescent="0.2">
      <c r="A4939" s="67" t="s">
        <v>479</v>
      </c>
      <c r="B4939" s="60" t="s">
        <v>299</v>
      </c>
      <c r="C4939" s="78" t="s">
        <v>741</v>
      </c>
      <c r="D4939" s="78">
        <v>28797</v>
      </c>
      <c r="E4939" s="78">
        <v>107</v>
      </c>
      <c r="F4939" s="78">
        <v>26848</v>
      </c>
      <c r="G4939" s="78">
        <v>92</v>
      </c>
      <c r="H4939" s="78">
        <f t="shared" si="309"/>
        <v>199</v>
      </c>
      <c r="I4939" s="74">
        <v>0.53768844221105527</v>
      </c>
      <c r="J4939" s="74">
        <v>0.46231155778894473</v>
      </c>
      <c r="K4939" s="75">
        <f t="shared" si="310"/>
        <v>0.87167470438968031</v>
      </c>
      <c r="L4939" s="75">
        <f t="shared" si="311"/>
        <v>0.16049520156444641</v>
      </c>
      <c r="M4939" s="76" t="str">
        <f t="shared" si="312"/>
        <v>-</v>
      </c>
      <c r="N4939" s="76" t="str">
        <f t="shared" si="312"/>
        <v>-</v>
      </c>
      <c r="O4939" s="3" t="s">
        <v>682</v>
      </c>
      <c r="P4939" s="3" t="s">
        <v>683</v>
      </c>
      <c r="Q4939" s="3" t="s">
        <v>681</v>
      </c>
      <c r="R4939" s="78"/>
    </row>
    <row r="4940" spans="1:18" x14ac:dyDescent="0.2">
      <c r="A4940" s="67" t="s">
        <v>479</v>
      </c>
      <c r="B4940" s="60" t="s">
        <v>299</v>
      </c>
      <c r="C4940" s="78" t="s">
        <v>742</v>
      </c>
      <c r="D4940" s="78">
        <v>28797</v>
      </c>
      <c r="E4940" s="78">
        <v>164</v>
      </c>
      <c r="F4940" s="78">
        <v>26848</v>
      </c>
      <c r="G4940" s="78">
        <v>132</v>
      </c>
      <c r="H4940" s="78">
        <f t="shared" si="309"/>
        <v>296</v>
      </c>
      <c r="I4940" s="74">
        <v>0.55405405405405406</v>
      </c>
      <c r="J4940" s="74">
        <v>0.44594594594594594</v>
      </c>
      <c r="K4940" s="75">
        <f t="shared" si="310"/>
        <v>0.9725418230411994</v>
      </c>
      <c r="L4940" s="75">
        <f t="shared" si="311"/>
        <v>3.569561581670621E-2</v>
      </c>
      <c r="M4940" s="76" t="str">
        <f t="shared" si="312"/>
        <v>-</v>
      </c>
      <c r="N4940" s="76" t="str">
        <f t="shared" si="312"/>
        <v>-</v>
      </c>
      <c r="O4940" s="3" t="s">
        <v>682</v>
      </c>
      <c r="P4940" s="3" t="s">
        <v>683</v>
      </c>
      <c r="Q4940" s="3" t="s">
        <v>681</v>
      </c>
      <c r="R4940" s="78"/>
    </row>
    <row r="4941" spans="1:18" x14ac:dyDescent="0.2">
      <c r="A4941" s="67" t="s">
        <v>479</v>
      </c>
      <c r="B4941" s="60" t="s">
        <v>299</v>
      </c>
      <c r="C4941" s="78" t="s">
        <v>743</v>
      </c>
      <c r="D4941" s="78">
        <v>28797</v>
      </c>
      <c r="E4941" s="78">
        <v>160</v>
      </c>
      <c r="F4941" s="78">
        <v>26848</v>
      </c>
      <c r="G4941" s="78">
        <v>130</v>
      </c>
      <c r="H4941" s="78">
        <f t="shared" si="309"/>
        <v>290</v>
      </c>
      <c r="I4941" s="74">
        <v>0.55172413793103448</v>
      </c>
      <c r="J4941" s="74">
        <v>0.44827586206896552</v>
      </c>
      <c r="K4941" s="75">
        <f t="shared" si="310"/>
        <v>0.9657418579955126</v>
      </c>
      <c r="L4941" s="75">
        <f t="shared" si="311"/>
        <v>4.4202694157624338E-2</v>
      </c>
      <c r="M4941" s="76" t="str">
        <f t="shared" si="312"/>
        <v>-</v>
      </c>
      <c r="N4941" s="76" t="str">
        <f t="shared" si="312"/>
        <v>-</v>
      </c>
      <c r="O4941" s="3" t="s">
        <v>682</v>
      </c>
      <c r="P4941" s="3" t="s">
        <v>683</v>
      </c>
      <c r="Q4941" s="3" t="s">
        <v>681</v>
      </c>
      <c r="R4941" s="78"/>
    </row>
    <row r="4942" spans="1:18" x14ac:dyDescent="0.2">
      <c r="A4942" s="67" t="s">
        <v>479</v>
      </c>
      <c r="B4942" s="60" t="s">
        <v>299</v>
      </c>
      <c r="C4942" s="78" t="s">
        <v>744</v>
      </c>
      <c r="D4942" s="78">
        <v>28797</v>
      </c>
      <c r="E4942" s="78">
        <v>144</v>
      </c>
      <c r="F4942" s="78">
        <v>26848</v>
      </c>
      <c r="G4942" s="78">
        <v>109</v>
      </c>
      <c r="H4942" s="78">
        <f t="shared" si="309"/>
        <v>253</v>
      </c>
      <c r="I4942" s="74">
        <v>0.56916996047430835</v>
      </c>
      <c r="J4942" s="74">
        <v>0.43083003952569171</v>
      </c>
      <c r="K4942" s="75">
        <f t="shared" si="310"/>
        <v>0.98828636644822976</v>
      </c>
      <c r="L4942" s="75">
        <f t="shared" si="311"/>
        <v>1.6173802819352812E-2</v>
      </c>
      <c r="M4942" s="76" t="str">
        <f t="shared" si="312"/>
        <v>-</v>
      </c>
      <c r="N4942" s="76" t="str">
        <f t="shared" si="312"/>
        <v>-</v>
      </c>
      <c r="O4942" s="3" t="s">
        <v>682</v>
      </c>
      <c r="P4942" s="3" t="s">
        <v>683</v>
      </c>
      <c r="Q4942" s="3" t="s">
        <v>681</v>
      </c>
      <c r="R4942" s="78"/>
    </row>
    <row r="4943" spans="1:18" x14ac:dyDescent="0.2">
      <c r="A4943" s="67" t="s">
        <v>479</v>
      </c>
      <c r="B4943" s="60" t="s">
        <v>299</v>
      </c>
      <c r="C4943" s="78" t="s">
        <v>745</v>
      </c>
      <c r="D4943" s="78">
        <v>28797</v>
      </c>
      <c r="E4943" s="78">
        <v>139</v>
      </c>
      <c r="F4943" s="78">
        <v>26848</v>
      </c>
      <c r="G4943" s="78">
        <v>161</v>
      </c>
      <c r="H4943" s="78">
        <f t="shared" si="309"/>
        <v>300</v>
      </c>
      <c r="I4943" s="74">
        <v>0.46333333333333332</v>
      </c>
      <c r="J4943" s="74">
        <v>0.53666666666666663</v>
      </c>
      <c r="K4943" s="75">
        <f t="shared" si="310"/>
        <v>0.1126427839422329</v>
      </c>
      <c r="L4943" s="75">
        <f t="shared" si="311"/>
        <v>0.90794171380400712</v>
      </c>
      <c r="M4943" s="76" t="str">
        <f t="shared" si="312"/>
        <v>-</v>
      </c>
      <c r="N4943" s="76" t="str">
        <f t="shared" si="312"/>
        <v>-</v>
      </c>
      <c r="O4943" s="3" t="s">
        <v>682</v>
      </c>
      <c r="P4943" s="3" t="s">
        <v>683</v>
      </c>
      <c r="Q4943" s="3" t="s">
        <v>681</v>
      </c>
      <c r="R4943" s="78"/>
    </row>
    <row r="4944" spans="1:18" x14ac:dyDescent="0.2">
      <c r="A4944" s="67" t="s">
        <v>479</v>
      </c>
      <c r="B4944" s="60" t="s">
        <v>299</v>
      </c>
      <c r="C4944" s="78" t="s">
        <v>746</v>
      </c>
      <c r="D4944" s="78">
        <v>28797</v>
      </c>
      <c r="E4944" s="78">
        <v>130</v>
      </c>
      <c r="F4944" s="78">
        <v>26848</v>
      </c>
      <c r="G4944" s="78">
        <v>122</v>
      </c>
      <c r="H4944" s="78">
        <f t="shared" si="309"/>
        <v>252</v>
      </c>
      <c r="I4944" s="74">
        <v>0.51587301587301593</v>
      </c>
      <c r="J4944" s="74">
        <v>0.48412698412698413</v>
      </c>
      <c r="K4944" s="75">
        <f t="shared" si="310"/>
        <v>0.71458121639951222</v>
      </c>
      <c r="L4944" s="75">
        <f t="shared" si="311"/>
        <v>0.32966432830446618</v>
      </c>
      <c r="M4944" s="76" t="str">
        <f t="shared" si="312"/>
        <v>-</v>
      </c>
      <c r="N4944" s="76" t="str">
        <f t="shared" si="312"/>
        <v>-</v>
      </c>
      <c r="O4944" s="3" t="s">
        <v>682</v>
      </c>
      <c r="P4944" s="3" t="s">
        <v>683</v>
      </c>
      <c r="Q4944" s="3" t="s">
        <v>681</v>
      </c>
      <c r="R4944" s="78"/>
    </row>
    <row r="4945" spans="1:18" x14ac:dyDescent="0.2">
      <c r="A4945" s="67" t="s">
        <v>479</v>
      </c>
      <c r="B4945" s="60" t="s">
        <v>299</v>
      </c>
      <c r="C4945" s="78" t="s">
        <v>747</v>
      </c>
      <c r="D4945" s="78">
        <v>28797</v>
      </c>
      <c r="E4945" s="78">
        <v>98</v>
      </c>
      <c r="F4945" s="78">
        <v>26848</v>
      </c>
      <c r="G4945" s="78">
        <v>74</v>
      </c>
      <c r="H4945" s="78">
        <f t="shared" si="309"/>
        <v>172</v>
      </c>
      <c r="I4945" s="74">
        <v>0.56976744186046513</v>
      </c>
      <c r="J4945" s="74">
        <v>0.43023255813953487</v>
      </c>
      <c r="K4945" s="75">
        <f t="shared" si="310"/>
        <v>0.97184816596559598</v>
      </c>
      <c r="L4945" s="75">
        <f t="shared" si="311"/>
        <v>3.95866288771652E-2</v>
      </c>
      <c r="M4945" s="76" t="str">
        <f t="shared" si="312"/>
        <v>-</v>
      </c>
      <c r="N4945" s="76" t="str">
        <f t="shared" si="312"/>
        <v>-</v>
      </c>
      <c r="O4945" s="3" t="s">
        <v>682</v>
      </c>
      <c r="P4945" s="3" t="s">
        <v>683</v>
      </c>
      <c r="Q4945" s="3" t="s">
        <v>681</v>
      </c>
      <c r="R4945" s="78"/>
    </row>
    <row r="4946" spans="1:18" x14ac:dyDescent="0.2">
      <c r="A4946" s="67" t="s">
        <v>479</v>
      </c>
      <c r="B4946" s="60" t="s">
        <v>299</v>
      </c>
      <c r="C4946" s="78" t="s">
        <v>748</v>
      </c>
      <c r="D4946" s="78">
        <v>28797</v>
      </c>
      <c r="E4946" s="78">
        <v>132</v>
      </c>
      <c r="F4946" s="78">
        <v>26848</v>
      </c>
      <c r="G4946" s="78">
        <v>101</v>
      </c>
      <c r="H4946" s="78">
        <f t="shared" si="309"/>
        <v>233</v>
      </c>
      <c r="I4946" s="74">
        <v>0.5665236051502146</v>
      </c>
      <c r="J4946" s="74">
        <v>0.4334763948497854</v>
      </c>
      <c r="K4946" s="75">
        <f t="shared" si="310"/>
        <v>0.9820893274090956</v>
      </c>
      <c r="L4946" s="75">
        <f t="shared" si="311"/>
        <v>2.4569321800871558E-2</v>
      </c>
      <c r="M4946" s="76" t="str">
        <f t="shared" si="312"/>
        <v>-</v>
      </c>
      <c r="N4946" s="76" t="str">
        <f t="shared" si="312"/>
        <v>-</v>
      </c>
      <c r="O4946" s="3" t="s">
        <v>682</v>
      </c>
      <c r="P4946" s="3" t="s">
        <v>683</v>
      </c>
      <c r="Q4946" s="3" t="s">
        <v>681</v>
      </c>
      <c r="R4946" s="78"/>
    </row>
    <row r="4947" spans="1:18" x14ac:dyDescent="0.2">
      <c r="A4947" s="67" t="s">
        <v>479</v>
      </c>
      <c r="B4947" s="60" t="s">
        <v>299</v>
      </c>
      <c r="C4947" s="78" t="s">
        <v>749</v>
      </c>
      <c r="D4947" s="78">
        <v>28797</v>
      </c>
      <c r="E4947" s="78">
        <v>105</v>
      </c>
      <c r="F4947" s="78">
        <v>26848</v>
      </c>
      <c r="G4947" s="78">
        <v>98</v>
      </c>
      <c r="H4947" s="78">
        <f t="shared" si="309"/>
        <v>203</v>
      </c>
      <c r="I4947" s="74">
        <v>0.51724137931034486</v>
      </c>
      <c r="J4947" s="74">
        <v>0.48275862068965519</v>
      </c>
      <c r="K4947" s="75">
        <f t="shared" si="310"/>
        <v>0.71271385204240167</v>
      </c>
      <c r="L4947" s="75">
        <f t="shared" si="311"/>
        <v>0.33688703708681178</v>
      </c>
      <c r="M4947" s="76" t="str">
        <f t="shared" si="312"/>
        <v>-</v>
      </c>
      <c r="N4947" s="76" t="str">
        <f t="shared" si="312"/>
        <v>-</v>
      </c>
      <c r="O4947" s="3" t="s">
        <v>682</v>
      </c>
      <c r="P4947" s="3" t="s">
        <v>683</v>
      </c>
      <c r="Q4947" s="3" t="s">
        <v>681</v>
      </c>
      <c r="R4947" s="78"/>
    </row>
    <row r="4948" spans="1:18" x14ac:dyDescent="0.2">
      <c r="A4948" s="67" t="s">
        <v>479</v>
      </c>
      <c r="B4948" s="60" t="s">
        <v>299</v>
      </c>
      <c r="C4948" s="78" t="s">
        <v>750</v>
      </c>
      <c r="D4948" s="78">
        <v>28797</v>
      </c>
      <c r="E4948" s="78">
        <v>51</v>
      </c>
      <c r="F4948" s="78">
        <v>26848</v>
      </c>
      <c r="G4948" s="78">
        <v>50</v>
      </c>
      <c r="H4948" s="78">
        <f t="shared" si="309"/>
        <v>101</v>
      </c>
      <c r="I4948" s="74">
        <v>0.50495049504950495</v>
      </c>
      <c r="J4948" s="74">
        <v>0.49504950495049505</v>
      </c>
      <c r="K4948" s="75">
        <f t="shared" si="310"/>
        <v>0.57880895074612759</v>
      </c>
      <c r="L4948" s="75">
        <f t="shared" si="311"/>
        <v>0.5</v>
      </c>
      <c r="M4948" s="76" t="str">
        <f t="shared" si="312"/>
        <v>-</v>
      </c>
      <c r="N4948" s="76" t="str">
        <f t="shared" si="312"/>
        <v>-</v>
      </c>
      <c r="O4948" s="3" t="s">
        <v>682</v>
      </c>
      <c r="P4948" s="3" t="s">
        <v>683</v>
      </c>
      <c r="Q4948" s="3" t="s">
        <v>681</v>
      </c>
      <c r="R4948" s="78"/>
    </row>
    <row r="4949" spans="1:18" x14ac:dyDescent="0.2">
      <c r="A4949" s="67" t="s">
        <v>479</v>
      </c>
      <c r="B4949" s="60" t="s">
        <v>299</v>
      </c>
      <c r="C4949" s="78" t="s">
        <v>751</v>
      </c>
      <c r="D4949" s="78">
        <v>28797</v>
      </c>
      <c r="E4949" s="78">
        <v>106</v>
      </c>
      <c r="F4949" s="78">
        <v>26848</v>
      </c>
      <c r="G4949" s="78">
        <v>93</v>
      </c>
      <c r="H4949" s="78">
        <f t="shared" si="309"/>
        <v>199</v>
      </c>
      <c r="I4949" s="74">
        <v>0.53266331658291455</v>
      </c>
      <c r="J4949" s="74">
        <v>0.46733668341708545</v>
      </c>
      <c r="K4949" s="75">
        <f t="shared" si="310"/>
        <v>0.83950479843555359</v>
      </c>
      <c r="L4949" s="75">
        <f t="shared" si="311"/>
        <v>0.19750788906005518</v>
      </c>
      <c r="M4949" s="76" t="str">
        <f t="shared" si="312"/>
        <v>-</v>
      </c>
      <c r="N4949" s="76" t="str">
        <f t="shared" si="312"/>
        <v>-</v>
      </c>
      <c r="O4949" s="3" t="s">
        <v>682</v>
      </c>
      <c r="P4949" s="3" t="s">
        <v>683</v>
      </c>
      <c r="Q4949" s="3" t="s">
        <v>681</v>
      </c>
      <c r="R4949" s="78"/>
    </row>
    <row r="4950" spans="1:18" x14ac:dyDescent="0.2">
      <c r="A4950" s="67" t="s">
        <v>479</v>
      </c>
      <c r="B4950" s="60" t="s">
        <v>299</v>
      </c>
      <c r="C4950" s="78" t="s">
        <v>752</v>
      </c>
      <c r="D4950" s="78">
        <v>28797</v>
      </c>
      <c r="E4950" s="78">
        <v>37</v>
      </c>
      <c r="F4950" s="78">
        <v>26848</v>
      </c>
      <c r="G4950" s="78">
        <v>25</v>
      </c>
      <c r="H4950" s="78">
        <f t="shared" si="309"/>
        <v>62</v>
      </c>
      <c r="I4950" s="74">
        <v>0.59677419354838712</v>
      </c>
      <c r="J4950" s="74">
        <v>0.40322580645161288</v>
      </c>
      <c r="K4950" s="75">
        <f t="shared" si="310"/>
        <v>0.95102277974024618</v>
      </c>
      <c r="L4950" s="75">
        <f t="shared" si="311"/>
        <v>8.0940702762798855E-2</v>
      </c>
      <c r="M4950" s="76" t="str">
        <f t="shared" si="312"/>
        <v>-</v>
      </c>
      <c r="N4950" s="76" t="str">
        <f t="shared" si="312"/>
        <v>-</v>
      </c>
      <c r="O4950" s="3" t="s">
        <v>682</v>
      </c>
      <c r="P4950" s="3" t="s">
        <v>683</v>
      </c>
      <c r="Q4950" s="3" t="s">
        <v>681</v>
      </c>
      <c r="R4950" s="78"/>
    </row>
    <row r="4951" spans="1:18" x14ac:dyDescent="0.2">
      <c r="A4951" s="67" t="s">
        <v>479</v>
      </c>
      <c r="B4951" s="60" t="s">
        <v>299</v>
      </c>
      <c r="C4951" s="78" t="s">
        <v>753</v>
      </c>
      <c r="D4951" s="78">
        <v>28797</v>
      </c>
      <c r="E4951" s="78">
        <v>92</v>
      </c>
      <c r="F4951" s="78">
        <v>26848</v>
      </c>
      <c r="G4951" s="78">
        <v>12</v>
      </c>
      <c r="H4951" s="78">
        <f t="shared" si="309"/>
        <v>104</v>
      </c>
      <c r="I4951" s="74">
        <v>0.88461538461538458</v>
      </c>
      <c r="J4951" s="74">
        <v>0.11538461538461539</v>
      </c>
      <c r="K4951" s="75">
        <f t="shared" si="310"/>
        <v>1</v>
      </c>
      <c r="L4951" s="75">
        <f t="shared" si="311"/>
        <v>9.7659541657360957E-17</v>
      </c>
      <c r="M4951" s="76" t="str">
        <f t="shared" si="312"/>
        <v>-</v>
      </c>
      <c r="N4951" s="76" t="str">
        <f t="shared" si="312"/>
        <v>sig</v>
      </c>
      <c r="O4951" s="3" t="s">
        <v>682</v>
      </c>
      <c r="P4951" s="3" t="s">
        <v>683</v>
      </c>
      <c r="Q4951" s="3" t="s">
        <v>681</v>
      </c>
      <c r="R4951" s="78"/>
    </row>
    <row r="4952" spans="1:18" x14ac:dyDescent="0.2">
      <c r="A4952" s="67" t="s">
        <v>480</v>
      </c>
      <c r="B4952" s="60" t="s">
        <v>299</v>
      </c>
      <c r="C4952" s="78" t="s">
        <v>754</v>
      </c>
      <c r="D4952" s="78">
        <v>28797</v>
      </c>
      <c r="E4952" s="78">
        <v>244</v>
      </c>
      <c r="F4952" s="78">
        <v>26848</v>
      </c>
      <c r="G4952" s="78">
        <v>260</v>
      </c>
      <c r="H4952" s="78">
        <f t="shared" si="309"/>
        <v>504</v>
      </c>
      <c r="I4952" s="74">
        <v>0.48412698412698413</v>
      </c>
      <c r="J4952" s="74">
        <v>0.51587301587301593</v>
      </c>
      <c r="K4952" s="75">
        <f t="shared" si="310"/>
        <v>0.25203755234391223</v>
      </c>
      <c r="L4952" s="75">
        <f t="shared" si="311"/>
        <v>0.77553090648570466</v>
      </c>
      <c r="M4952" s="76" t="str">
        <f t="shared" si="312"/>
        <v>-</v>
      </c>
      <c r="N4952" s="76" t="str">
        <f t="shared" si="312"/>
        <v>-</v>
      </c>
      <c r="O4952" s="3" t="s">
        <v>682</v>
      </c>
      <c r="P4952" s="3" t="s">
        <v>683</v>
      </c>
      <c r="Q4952" s="3" t="s">
        <v>681</v>
      </c>
      <c r="R4952" s="78"/>
    </row>
    <row r="4953" spans="1:18" x14ac:dyDescent="0.2">
      <c r="A4953" s="67" t="s">
        <v>480</v>
      </c>
      <c r="B4953" s="60" t="s">
        <v>299</v>
      </c>
      <c r="C4953" s="78" t="s">
        <v>755</v>
      </c>
      <c r="D4953" s="78">
        <v>28797</v>
      </c>
      <c r="E4953" s="78">
        <v>210</v>
      </c>
      <c r="F4953" s="78">
        <v>26848</v>
      </c>
      <c r="G4953" s="78">
        <v>196</v>
      </c>
      <c r="H4953" s="78">
        <f t="shared" si="309"/>
        <v>406</v>
      </c>
      <c r="I4953" s="74">
        <v>0.51724137931034486</v>
      </c>
      <c r="J4953" s="74">
        <v>0.48275862068965519</v>
      </c>
      <c r="K4953" s="75">
        <f t="shared" si="310"/>
        <v>0.77167331667629957</v>
      </c>
      <c r="L4953" s="75">
        <f t="shared" si="311"/>
        <v>0.25943074220736939</v>
      </c>
      <c r="M4953" s="76" t="str">
        <f t="shared" si="312"/>
        <v>-</v>
      </c>
      <c r="N4953" s="76" t="str">
        <f t="shared" si="312"/>
        <v>-</v>
      </c>
      <c r="O4953" s="3" t="s">
        <v>682</v>
      </c>
      <c r="P4953" s="3" t="s">
        <v>683</v>
      </c>
      <c r="Q4953" s="3" t="s">
        <v>681</v>
      </c>
      <c r="R4953" s="78"/>
    </row>
    <row r="4954" spans="1:18" x14ac:dyDescent="0.2">
      <c r="A4954" s="67" t="s">
        <v>480</v>
      </c>
      <c r="B4954" s="60" t="s">
        <v>299</v>
      </c>
      <c r="C4954" s="78" t="s">
        <v>756</v>
      </c>
      <c r="D4954" s="78">
        <v>28797</v>
      </c>
      <c r="E4954" s="78">
        <v>169</v>
      </c>
      <c r="F4954" s="78">
        <v>26848</v>
      </c>
      <c r="G4954" s="78">
        <v>165</v>
      </c>
      <c r="H4954" s="78">
        <f t="shared" si="309"/>
        <v>334</v>
      </c>
      <c r="I4954" s="74">
        <v>0.50598802395209586</v>
      </c>
      <c r="J4954" s="74">
        <v>0.4940119760479042</v>
      </c>
      <c r="K4954" s="75">
        <f t="shared" si="310"/>
        <v>0.60777492388999033</v>
      </c>
      <c r="L4954" s="75">
        <f t="shared" si="311"/>
        <v>0.43482122444091864</v>
      </c>
      <c r="M4954" s="76" t="str">
        <f t="shared" si="312"/>
        <v>-</v>
      </c>
      <c r="N4954" s="76" t="str">
        <f t="shared" si="312"/>
        <v>-</v>
      </c>
      <c r="O4954" s="3" t="s">
        <v>682</v>
      </c>
      <c r="P4954" s="3" t="s">
        <v>683</v>
      </c>
      <c r="Q4954" s="3" t="s">
        <v>681</v>
      </c>
      <c r="R4954" s="78"/>
    </row>
    <row r="4955" spans="1:18" x14ac:dyDescent="0.2">
      <c r="A4955" s="67" t="s">
        <v>480</v>
      </c>
      <c r="B4955" s="60" t="s">
        <v>299</v>
      </c>
      <c r="C4955" s="78" t="s">
        <v>757</v>
      </c>
      <c r="D4955" s="78">
        <v>28797</v>
      </c>
      <c r="E4955" s="78">
        <v>182</v>
      </c>
      <c r="F4955" s="78">
        <v>26848</v>
      </c>
      <c r="G4955" s="78">
        <v>179</v>
      </c>
      <c r="H4955" s="78">
        <f t="shared" si="309"/>
        <v>361</v>
      </c>
      <c r="I4955" s="74">
        <v>0.50415512465373957</v>
      </c>
      <c r="J4955" s="74">
        <v>0.49584487534626037</v>
      </c>
      <c r="K4955" s="75">
        <f t="shared" si="310"/>
        <v>0.58335334482928292</v>
      </c>
      <c r="L4955" s="75">
        <f t="shared" si="311"/>
        <v>0.45809306972671393</v>
      </c>
      <c r="M4955" s="76" t="str">
        <f t="shared" si="312"/>
        <v>-</v>
      </c>
      <c r="N4955" s="76" t="str">
        <f t="shared" si="312"/>
        <v>-</v>
      </c>
      <c r="O4955" s="3" t="s">
        <v>682</v>
      </c>
      <c r="P4955" s="3" t="s">
        <v>683</v>
      </c>
      <c r="Q4955" s="3" t="s">
        <v>681</v>
      </c>
      <c r="R4955" s="78"/>
    </row>
    <row r="4956" spans="1:18" x14ac:dyDescent="0.2">
      <c r="A4956" s="67" t="s">
        <v>480</v>
      </c>
      <c r="B4956" s="60" t="s">
        <v>299</v>
      </c>
      <c r="C4956" s="78" t="s">
        <v>758</v>
      </c>
      <c r="D4956" s="78">
        <v>28797</v>
      </c>
      <c r="E4956" s="78">
        <v>165</v>
      </c>
      <c r="F4956" s="78">
        <v>26848</v>
      </c>
      <c r="G4956" s="78">
        <v>168</v>
      </c>
      <c r="H4956" s="78">
        <f t="shared" si="309"/>
        <v>333</v>
      </c>
      <c r="I4956" s="74">
        <v>0.49549549549549549</v>
      </c>
      <c r="J4956" s="74">
        <v>0.50450450450450446</v>
      </c>
      <c r="K4956" s="75">
        <f t="shared" si="310"/>
        <v>0.45637436536284604</v>
      </c>
      <c r="L4956" s="75">
        <f t="shared" si="311"/>
        <v>0.58673191648100875</v>
      </c>
      <c r="M4956" s="76" t="str">
        <f t="shared" si="312"/>
        <v>-</v>
      </c>
      <c r="N4956" s="76" t="str">
        <f t="shared" si="312"/>
        <v>-</v>
      </c>
      <c r="O4956" s="3" t="s">
        <v>682</v>
      </c>
      <c r="P4956" s="3" t="s">
        <v>683</v>
      </c>
      <c r="Q4956" s="3" t="s">
        <v>681</v>
      </c>
      <c r="R4956" s="78"/>
    </row>
    <row r="4957" spans="1:18" x14ac:dyDescent="0.2">
      <c r="A4957" s="67" t="s">
        <v>480</v>
      </c>
      <c r="B4957" s="60" t="s">
        <v>299</v>
      </c>
      <c r="C4957" s="78" t="s">
        <v>759</v>
      </c>
      <c r="D4957" s="78">
        <v>28797</v>
      </c>
      <c r="E4957" s="78">
        <v>159</v>
      </c>
      <c r="F4957" s="78">
        <v>26848</v>
      </c>
      <c r="G4957" s="78">
        <v>160</v>
      </c>
      <c r="H4957" s="78">
        <f t="shared" si="309"/>
        <v>319</v>
      </c>
      <c r="I4957" s="74">
        <v>0.49843260188087773</v>
      </c>
      <c r="J4957" s="74">
        <v>0.50156739811912221</v>
      </c>
      <c r="K4957" s="75">
        <f t="shared" si="310"/>
        <v>0.50000000000000067</v>
      </c>
      <c r="L4957" s="75">
        <f t="shared" si="311"/>
        <v>0.5445682703945891</v>
      </c>
      <c r="M4957" s="76" t="str">
        <f t="shared" si="312"/>
        <v>-</v>
      </c>
      <c r="N4957" s="76" t="str">
        <f t="shared" si="312"/>
        <v>-</v>
      </c>
      <c r="O4957" s="3" t="s">
        <v>682</v>
      </c>
      <c r="P4957" s="3" t="s">
        <v>683</v>
      </c>
      <c r="Q4957" s="3" t="s">
        <v>681</v>
      </c>
      <c r="R4957" s="78"/>
    </row>
    <row r="4958" spans="1:18" x14ac:dyDescent="0.2">
      <c r="A4958" s="67" t="s">
        <v>480</v>
      </c>
      <c r="B4958" s="60" t="s">
        <v>299</v>
      </c>
      <c r="C4958" s="78" t="s">
        <v>760</v>
      </c>
      <c r="D4958" s="78">
        <v>28797</v>
      </c>
      <c r="E4958" s="78">
        <v>189</v>
      </c>
      <c r="F4958" s="78">
        <v>26848</v>
      </c>
      <c r="G4958" s="78">
        <v>189</v>
      </c>
      <c r="H4958" s="78">
        <f t="shared" si="309"/>
        <v>378</v>
      </c>
      <c r="I4958" s="74">
        <v>0.5</v>
      </c>
      <c r="J4958" s="74">
        <v>0.5</v>
      </c>
      <c r="K4958" s="75">
        <f t="shared" si="310"/>
        <v>0.52050581025537068</v>
      </c>
      <c r="L4958" s="75">
        <f t="shared" si="311"/>
        <v>0.52050581025537068</v>
      </c>
      <c r="M4958" s="76" t="str">
        <f t="shared" si="312"/>
        <v>-</v>
      </c>
      <c r="N4958" s="76" t="str">
        <f t="shared" si="312"/>
        <v>-</v>
      </c>
      <c r="O4958" s="3" t="s">
        <v>682</v>
      </c>
      <c r="P4958" s="3" t="s">
        <v>683</v>
      </c>
      <c r="Q4958" s="3" t="s">
        <v>681</v>
      </c>
      <c r="R4958" s="78"/>
    </row>
    <row r="4959" spans="1:18" x14ac:dyDescent="0.2">
      <c r="A4959" s="67" t="s">
        <v>480</v>
      </c>
      <c r="B4959" s="60" t="s">
        <v>299</v>
      </c>
      <c r="C4959" s="78" t="s">
        <v>761</v>
      </c>
      <c r="D4959" s="78">
        <v>28797</v>
      </c>
      <c r="E4959" s="78">
        <v>165</v>
      </c>
      <c r="F4959" s="78">
        <v>26848</v>
      </c>
      <c r="G4959" s="78">
        <v>143</v>
      </c>
      <c r="H4959" s="78">
        <f t="shared" ref="H4959:H5022" si="313">E4959+G4959</f>
        <v>308</v>
      </c>
      <c r="I4959" s="74">
        <v>0.5357142857142857</v>
      </c>
      <c r="J4959" s="74">
        <v>0.4642857142857143</v>
      </c>
      <c r="K4959" s="75">
        <f t="shared" si="310"/>
        <v>0.90503735662206708</v>
      </c>
      <c r="L4959" s="75">
        <f t="shared" si="311"/>
        <v>0.11570692389552453</v>
      </c>
      <c r="M4959" s="76" t="str">
        <f t="shared" si="312"/>
        <v>-</v>
      </c>
      <c r="N4959" s="76" t="str">
        <f t="shared" si="312"/>
        <v>-</v>
      </c>
      <c r="O4959" s="3" t="s">
        <v>682</v>
      </c>
      <c r="P4959" s="3" t="s">
        <v>683</v>
      </c>
      <c r="Q4959" s="3" t="s">
        <v>681</v>
      </c>
      <c r="R4959" s="78"/>
    </row>
    <row r="4960" spans="1:18" x14ac:dyDescent="0.2">
      <c r="A4960" s="67" t="s">
        <v>480</v>
      </c>
      <c r="B4960" s="60" t="s">
        <v>299</v>
      </c>
      <c r="C4960" s="78" t="s">
        <v>762</v>
      </c>
      <c r="D4960" s="78">
        <v>28797</v>
      </c>
      <c r="E4960" s="78">
        <v>133</v>
      </c>
      <c r="F4960" s="78">
        <v>26848</v>
      </c>
      <c r="G4960" s="78">
        <v>154</v>
      </c>
      <c r="H4960" s="78">
        <f t="shared" si="313"/>
        <v>287</v>
      </c>
      <c r="I4960" s="74">
        <v>0.46341463414634149</v>
      </c>
      <c r="J4960" s="74">
        <v>0.53658536585365857</v>
      </c>
      <c r="K4960" s="75">
        <f t="shared" si="310"/>
        <v>0.11886168139252715</v>
      </c>
      <c r="L4960" s="75">
        <f t="shared" si="311"/>
        <v>0.90300687743680397</v>
      </c>
      <c r="M4960" s="76" t="str">
        <f t="shared" si="312"/>
        <v>-</v>
      </c>
      <c r="N4960" s="76" t="str">
        <f t="shared" si="312"/>
        <v>-</v>
      </c>
      <c r="O4960" s="3" t="s">
        <v>682</v>
      </c>
      <c r="P4960" s="3" t="s">
        <v>683</v>
      </c>
      <c r="Q4960" s="3" t="s">
        <v>681</v>
      </c>
      <c r="R4960" s="78"/>
    </row>
    <row r="4961" spans="1:18" x14ac:dyDescent="0.2">
      <c r="A4961" s="67" t="s">
        <v>480</v>
      </c>
      <c r="B4961" s="60" t="s">
        <v>299</v>
      </c>
      <c r="C4961" s="78" t="s">
        <v>741</v>
      </c>
      <c r="D4961" s="78">
        <v>28797</v>
      </c>
      <c r="E4961" s="78">
        <v>89</v>
      </c>
      <c r="F4961" s="78">
        <v>26848</v>
      </c>
      <c r="G4961" s="78">
        <v>83</v>
      </c>
      <c r="H4961" s="78">
        <f t="shared" si="313"/>
        <v>172</v>
      </c>
      <c r="I4961" s="74">
        <v>0.51744186046511631</v>
      </c>
      <c r="J4961" s="74">
        <v>0.48255813953488375</v>
      </c>
      <c r="K4961" s="75">
        <f t="shared" si="310"/>
        <v>0.70317626934692967</v>
      </c>
      <c r="L4961" s="75">
        <f t="shared" si="311"/>
        <v>0.35156934468429329</v>
      </c>
      <c r="M4961" s="76" t="str">
        <f t="shared" si="312"/>
        <v>-</v>
      </c>
      <c r="N4961" s="76" t="str">
        <f t="shared" si="312"/>
        <v>-</v>
      </c>
      <c r="O4961" s="3" t="s">
        <v>682</v>
      </c>
      <c r="P4961" s="3" t="s">
        <v>683</v>
      </c>
      <c r="Q4961" s="3" t="s">
        <v>681</v>
      </c>
      <c r="R4961" s="78"/>
    </row>
    <row r="4962" spans="1:18" x14ac:dyDescent="0.2">
      <c r="A4962" s="67" t="s">
        <v>480</v>
      </c>
      <c r="B4962" s="60" t="s">
        <v>299</v>
      </c>
      <c r="C4962" s="78" t="s">
        <v>742</v>
      </c>
      <c r="D4962" s="78">
        <v>28797</v>
      </c>
      <c r="E4962" s="78">
        <v>118</v>
      </c>
      <c r="F4962" s="78">
        <v>26848</v>
      </c>
      <c r="G4962" s="78">
        <v>118</v>
      </c>
      <c r="H4962" s="78">
        <f t="shared" si="313"/>
        <v>236</v>
      </c>
      <c r="I4962" s="74">
        <v>0.5</v>
      </c>
      <c r="J4962" s="74">
        <v>0.5</v>
      </c>
      <c r="K4962" s="75">
        <f t="shared" si="310"/>
        <v>0.52594143570231977</v>
      </c>
      <c r="L4962" s="75">
        <f t="shared" si="311"/>
        <v>0.52594143570231977</v>
      </c>
      <c r="M4962" s="76" t="str">
        <f t="shared" si="312"/>
        <v>-</v>
      </c>
      <c r="N4962" s="76" t="str">
        <f t="shared" si="312"/>
        <v>-</v>
      </c>
      <c r="O4962" s="3" t="s">
        <v>682</v>
      </c>
      <c r="P4962" s="3" t="s">
        <v>683</v>
      </c>
      <c r="Q4962" s="3" t="s">
        <v>681</v>
      </c>
      <c r="R4962" s="78"/>
    </row>
    <row r="4963" spans="1:18" x14ac:dyDescent="0.2">
      <c r="A4963" s="67" t="s">
        <v>480</v>
      </c>
      <c r="B4963" s="60" t="s">
        <v>299</v>
      </c>
      <c r="C4963" s="78" t="s">
        <v>743</v>
      </c>
      <c r="D4963" s="78">
        <v>28797</v>
      </c>
      <c r="E4963" s="78">
        <v>147</v>
      </c>
      <c r="F4963" s="78">
        <v>26848</v>
      </c>
      <c r="G4963" s="78">
        <v>128</v>
      </c>
      <c r="H4963" s="78">
        <f t="shared" si="313"/>
        <v>275</v>
      </c>
      <c r="I4963" s="74">
        <v>0.53454545454545455</v>
      </c>
      <c r="J4963" s="74">
        <v>0.46545454545454545</v>
      </c>
      <c r="K4963" s="75">
        <f t="shared" si="310"/>
        <v>0.88613176562236173</v>
      </c>
      <c r="L4963" s="75">
        <f t="shared" si="311"/>
        <v>0.1388505733140421</v>
      </c>
      <c r="M4963" s="76" t="str">
        <f t="shared" si="312"/>
        <v>-</v>
      </c>
      <c r="N4963" s="76" t="str">
        <f t="shared" si="312"/>
        <v>-</v>
      </c>
      <c r="O4963" s="3" t="s">
        <v>682</v>
      </c>
      <c r="P4963" s="3" t="s">
        <v>683</v>
      </c>
      <c r="Q4963" s="3" t="s">
        <v>681</v>
      </c>
      <c r="R4963" s="78"/>
    </row>
    <row r="4964" spans="1:18" x14ac:dyDescent="0.2">
      <c r="A4964" s="67" t="s">
        <v>480</v>
      </c>
      <c r="B4964" s="60" t="s">
        <v>299</v>
      </c>
      <c r="C4964" s="78" t="s">
        <v>744</v>
      </c>
      <c r="D4964" s="78">
        <v>28797</v>
      </c>
      <c r="E4964" s="78">
        <v>116</v>
      </c>
      <c r="F4964" s="78">
        <v>26848</v>
      </c>
      <c r="G4964" s="78">
        <v>110</v>
      </c>
      <c r="H4964" s="78">
        <f t="shared" si="313"/>
        <v>226</v>
      </c>
      <c r="I4964" s="74">
        <v>0.51327433628318586</v>
      </c>
      <c r="J4964" s="74">
        <v>0.48672566371681414</v>
      </c>
      <c r="K4964" s="75">
        <f t="shared" si="310"/>
        <v>0.67921238609668899</v>
      </c>
      <c r="L4964" s="75">
        <f t="shared" si="311"/>
        <v>0.36976145787410825</v>
      </c>
      <c r="M4964" s="76" t="str">
        <f t="shared" si="312"/>
        <v>-</v>
      </c>
      <c r="N4964" s="76" t="str">
        <f t="shared" si="312"/>
        <v>-</v>
      </c>
      <c r="O4964" s="3" t="s">
        <v>682</v>
      </c>
      <c r="P4964" s="3" t="s">
        <v>683</v>
      </c>
      <c r="Q4964" s="3" t="s">
        <v>681</v>
      </c>
      <c r="R4964" s="78"/>
    </row>
    <row r="4965" spans="1:18" x14ac:dyDescent="0.2">
      <c r="A4965" s="67" t="s">
        <v>480</v>
      </c>
      <c r="B4965" s="60" t="s">
        <v>299</v>
      </c>
      <c r="C4965" s="78" t="s">
        <v>745</v>
      </c>
      <c r="D4965" s="78">
        <v>28797</v>
      </c>
      <c r="E4965" s="78">
        <v>120</v>
      </c>
      <c r="F4965" s="78">
        <v>26848</v>
      </c>
      <c r="G4965" s="78">
        <v>132</v>
      </c>
      <c r="H4965" s="78">
        <f t="shared" si="313"/>
        <v>252</v>
      </c>
      <c r="I4965" s="74">
        <v>0.47619047619047616</v>
      </c>
      <c r="J4965" s="74">
        <v>0.52380952380952384</v>
      </c>
      <c r="K4965" s="75">
        <f t="shared" si="310"/>
        <v>0.24421300914334831</v>
      </c>
      <c r="L4965" s="75">
        <f t="shared" si="311"/>
        <v>0.79355895077569638</v>
      </c>
      <c r="M4965" s="76" t="str">
        <f t="shared" si="312"/>
        <v>-</v>
      </c>
      <c r="N4965" s="76" t="str">
        <f t="shared" si="312"/>
        <v>-</v>
      </c>
      <c r="O4965" s="3" t="s">
        <v>682</v>
      </c>
      <c r="P4965" s="3" t="s">
        <v>683</v>
      </c>
      <c r="Q4965" s="3" t="s">
        <v>681</v>
      </c>
      <c r="R4965" s="78"/>
    </row>
    <row r="4966" spans="1:18" x14ac:dyDescent="0.2">
      <c r="A4966" s="67" t="s">
        <v>480</v>
      </c>
      <c r="B4966" s="60" t="s">
        <v>299</v>
      </c>
      <c r="C4966" s="78" t="s">
        <v>746</v>
      </c>
      <c r="D4966" s="78">
        <v>28797</v>
      </c>
      <c r="E4966" s="78">
        <v>100</v>
      </c>
      <c r="F4966" s="78">
        <v>26848</v>
      </c>
      <c r="G4966" s="78">
        <v>101</v>
      </c>
      <c r="H4966" s="78">
        <f t="shared" si="313"/>
        <v>201</v>
      </c>
      <c r="I4966" s="74">
        <v>0.49751243781094528</v>
      </c>
      <c r="J4966" s="74">
        <v>0.50248756218905477</v>
      </c>
      <c r="K4966" s="75">
        <f t="shared" si="310"/>
        <v>0.50000000000000044</v>
      </c>
      <c r="L4966" s="75">
        <f t="shared" si="311"/>
        <v>0.55606952614287397</v>
      </c>
      <c r="M4966" s="76" t="str">
        <f t="shared" si="312"/>
        <v>-</v>
      </c>
      <c r="N4966" s="76" t="str">
        <f t="shared" si="312"/>
        <v>-</v>
      </c>
      <c r="O4966" s="3" t="s">
        <v>682</v>
      </c>
      <c r="P4966" s="3" t="s">
        <v>683</v>
      </c>
      <c r="Q4966" s="3" t="s">
        <v>681</v>
      </c>
      <c r="R4966" s="78"/>
    </row>
    <row r="4967" spans="1:18" x14ac:dyDescent="0.2">
      <c r="A4967" s="67" t="s">
        <v>480</v>
      </c>
      <c r="B4967" s="60" t="s">
        <v>299</v>
      </c>
      <c r="C4967" s="78" t="s">
        <v>747</v>
      </c>
      <c r="D4967" s="78">
        <v>28797</v>
      </c>
      <c r="E4967" s="78">
        <v>78</v>
      </c>
      <c r="F4967" s="78">
        <v>26848</v>
      </c>
      <c r="G4967" s="78">
        <v>64</v>
      </c>
      <c r="H4967" s="78">
        <f t="shared" si="313"/>
        <v>142</v>
      </c>
      <c r="I4967" s="74">
        <v>0.54929577464788737</v>
      </c>
      <c r="J4967" s="74">
        <v>0.45070422535211269</v>
      </c>
      <c r="K4967" s="75">
        <f t="shared" si="310"/>
        <v>0.89602078924068584</v>
      </c>
      <c r="L4967" s="75">
        <f t="shared" si="311"/>
        <v>0.13762498448578692</v>
      </c>
      <c r="M4967" s="76" t="str">
        <f t="shared" si="312"/>
        <v>-</v>
      </c>
      <c r="N4967" s="76" t="str">
        <f t="shared" si="312"/>
        <v>-</v>
      </c>
      <c r="O4967" s="3" t="s">
        <v>682</v>
      </c>
      <c r="P4967" s="3" t="s">
        <v>683</v>
      </c>
      <c r="Q4967" s="3" t="s">
        <v>681</v>
      </c>
      <c r="R4967" s="78"/>
    </row>
    <row r="4968" spans="1:18" x14ac:dyDescent="0.2">
      <c r="A4968" s="67" t="s">
        <v>480</v>
      </c>
      <c r="B4968" s="60" t="s">
        <v>299</v>
      </c>
      <c r="C4968" s="78" t="s">
        <v>748</v>
      </c>
      <c r="D4968" s="78">
        <v>28797</v>
      </c>
      <c r="E4968" s="78">
        <v>94</v>
      </c>
      <c r="F4968" s="78">
        <v>26848</v>
      </c>
      <c r="G4968" s="78">
        <v>96</v>
      </c>
      <c r="H4968" s="78">
        <f t="shared" si="313"/>
        <v>190</v>
      </c>
      <c r="I4968" s="74">
        <v>0.49473684210526314</v>
      </c>
      <c r="J4968" s="74">
        <v>0.50526315789473686</v>
      </c>
      <c r="K4968" s="75">
        <f t="shared" si="310"/>
        <v>0.47109574181523312</v>
      </c>
      <c r="L4968" s="75">
        <f t="shared" si="311"/>
        <v>0.58611060250878511</v>
      </c>
      <c r="M4968" s="76" t="str">
        <f t="shared" si="312"/>
        <v>-</v>
      </c>
      <c r="N4968" s="76" t="str">
        <f t="shared" si="312"/>
        <v>-</v>
      </c>
      <c r="O4968" s="3" t="s">
        <v>682</v>
      </c>
      <c r="P4968" s="3" t="s">
        <v>683</v>
      </c>
      <c r="Q4968" s="3" t="s">
        <v>681</v>
      </c>
      <c r="R4968" s="78"/>
    </row>
    <row r="4969" spans="1:18" x14ac:dyDescent="0.2">
      <c r="A4969" s="67" t="s">
        <v>480</v>
      </c>
      <c r="B4969" s="60" t="s">
        <v>299</v>
      </c>
      <c r="C4969" s="78" t="s">
        <v>749</v>
      </c>
      <c r="D4969" s="78">
        <v>28797</v>
      </c>
      <c r="E4969" s="78">
        <v>79</v>
      </c>
      <c r="F4969" s="78">
        <v>26848</v>
      </c>
      <c r="G4969" s="78">
        <v>79</v>
      </c>
      <c r="H4969" s="78">
        <f t="shared" si="313"/>
        <v>158</v>
      </c>
      <c r="I4969" s="74">
        <v>0.5</v>
      </c>
      <c r="J4969" s="74">
        <v>0.5</v>
      </c>
      <c r="K4969" s="75">
        <f t="shared" si="310"/>
        <v>0.5316879651757499</v>
      </c>
      <c r="L4969" s="75">
        <f t="shared" si="311"/>
        <v>0.5316879651757499</v>
      </c>
      <c r="M4969" s="76" t="str">
        <f t="shared" si="312"/>
        <v>-</v>
      </c>
      <c r="N4969" s="76" t="str">
        <f t="shared" si="312"/>
        <v>-</v>
      </c>
      <c r="O4969" s="3" t="s">
        <v>682</v>
      </c>
      <c r="P4969" s="3" t="s">
        <v>683</v>
      </c>
      <c r="Q4969" s="3" t="s">
        <v>681</v>
      </c>
      <c r="R4969" s="78"/>
    </row>
    <row r="4970" spans="1:18" x14ac:dyDescent="0.2">
      <c r="A4970" s="67" t="s">
        <v>480</v>
      </c>
      <c r="B4970" s="60" t="s">
        <v>299</v>
      </c>
      <c r="C4970" s="78" t="s">
        <v>750</v>
      </c>
      <c r="D4970" s="78">
        <v>28797</v>
      </c>
      <c r="E4970" s="78">
        <v>24</v>
      </c>
      <c r="F4970" s="78">
        <v>26848</v>
      </c>
      <c r="G4970" s="78">
        <v>29</v>
      </c>
      <c r="H4970" s="78">
        <f t="shared" si="313"/>
        <v>53</v>
      </c>
      <c r="I4970" s="74">
        <v>0.45283018867924529</v>
      </c>
      <c r="J4970" s="74">
        <v>0.54716981132075471</v>
      </c>
      <c r="K4970" s="75">
        <f t="shared" si="310"/>
        <v>0.29156607713058846</v>
      </c>
      <c r="L4970" s="75">
        <f t="shared" si="311"/>
        <v>0.79494864181265457</v>
      </c>
      <c r="M4970" s="76" t="str">
        <f t="shared" si="312"/>
        <v>-</v>
      </c>
      <c r="N4970" s="76" t="str">
        <f t="shared" si="312"/>
        <v>-</v>
      </c>
      <c r="O4970" s="3" t="s">
        <v>682</v>
      </c>
      <c r="P4970" s="3" t="s">
        <v>683</v>
      </c>
      <c r="Q4970" s="3" t="s">
        <v>681</v>
      </c>
      <c r="R4970" s="78"/>
    </row>
    <row r="4971" spans="1:18" x14ac:dyDescent="0.2">
      <c r="A4971" s="67" t="s">
        <v>480</v>
      </c>
      <c r="B4971" s="60" t="s">
        <v>299</v>
      </c>
      <c r="C4971" s="78" t="s">
        <v>751</v>
      </c>
      <c r="D4971" s="78">
        <v>28797</v>
      </c>
      <c r="E4971" s="78">
        <v>99</v>
      </c>
      <c r="F4971" s="78">
        <v>26848</v>
      </c>
      <c r="G4971" s="78">
        <v>62</v>
      </c>
      <c r="H4971" s="78">
        <f t="shared" si="313"/>
        <v>161</v>
      </c>
      <c r="I4971" s="74">
        <v>0.6149068322981367</v>
      </c>
      <c r="J4971" s="74">
        <v>0.38509316770186336</v>
      </c>
      <c r="K4971" s="75">
        <f t="shared" si="310"/>
        <v>0.9986826348199227</v>
      </c>
      <c r="L4971" s="75">
        <f t="shared" si="311"/>
        <v>2.2015698131463766E-3</v>
      </c>
      <c r="M4971" s="76" t="str">
        <f t="shared" si="312"/>
        <v>-</v>
      </c>
      <c r="N4971" s="76" t="str">
        <f t="shared" si="312"/>
        <v>-</v>
      </c>
      <c r="O4971" s="3" t="s">
        <v>682</v>
      </c>
      <c r="P4971" s="3" t="s">
        <v>683</v>
      </c>
      <c r="Q4971" s="3" t="s">
        <v>681</v>
      </c>
      <c r="R4971" s="78"/>
    </row>
    <row r="4972" spans="1:18" x14ac:dyDescent="0.2">
      <c r="A4972" s="67" t="s">
        <v>480</v>
      </c>
      <c r="B4972" s="60" t="s">
        <v>299</v>
      </c>
      <c r="C4972" s="78" t="s">
        <v>752</v>
      </c>
      <c r="D4972" s="78">
        <v>28797</v>
      </c>
      <c r="E4972" s="78">
        <v>30</v>
      </c>
      <c r="F4972" s="78">
        <v>26848</v>
      </c>
      <c r="G4972" s="78">
        <v>22</v>
      </c>
      <c r="H4972" s="78">
        <f t="shared" si="313"/>
        <v>52</v>
      </c>
      <c r="I4972" s="74">
        <v>0.57692307692307687</v>
      </c>
      <c r="J4972" s="74">
        <v>0.42307692307692307</v>
      </c>
      <c r="K4972" s="75">
        <f t="shared" si="310"/>
        <v>0.89419571561924194</v>
      </c>
      <c r="L4972" s="75">
        <f t="shared" si="311"/>
        <v>0.16587488168474515</v>
      </c>
      <c r="M4972" s="76" t="str">
        <f t="shared" si="312"/>
        <v>-</v>
      </c>
      <c r="N4972" s="76" t="str">
        <f t="shared" si="312"/>
        <v>-</v>
      </c>
      <c r="O4972" s="3" t="s">
        <v>682</v>
      </c>
      <c r="P4972" s="3" t="s">
        <v>683</v>
      </c>
      <c r="Q4972" s="3" t="s">
        <v>681</v>
      </c>
      <c r="R4972" s="78"/>
    </row>
    <row r="4973" spans="1:18" x14ac:dyDescent="0.2">
      <c r="A4973" s="67" t="s">
        <v>480</v>
      </c>
      <c r="B4973" s="60" t="s">
        <v>299</v>
      </c>
      <c r="C4973" s="78" t="s">
        <v>753</v>
      </c>
      <c r="D4973" s="78">
        <v>28797</v>
      </c>
      <c r="E4973" s="78">
        <v>57</v>
      </c>
      <c r="F4973" s="78">
        <v>26848</v>
      </c>
      <c r="G4973" s="78">
        <v>21</v>
      </c>
      <c r="H4973" s="78">
        <f t="shared" si="313"/>
        <v>78</v>
      </c>
      <c r="I4973" s="74">
        <v>0.73076923076923073</v>
      </c>
      <c r="J4973" s="74">
        <v>0.26923076923076922</v>
      </c>
      <c r="K4973" s="75">
        <f t="shared" si="310"/>
        <v>0.99999024045462814</v>
      </c>
      <c r="L4973" s="75">
        <f t="shared" si="311"/>
        <v>2.7855582432345608E-5</v>
      </c>
      <c r="M4973" s="76" t="str">
        <f t="shared" si="312"/>
        <v>-</v>
      </c>
      <c r="N4973" s="76" t="str">
        <f t="shared" si="312"/>
        <v>-</v>
      </c>
      <c r="O4973" s="3" t="s">
        <v>682</v>
      </c>
      <c r="P4973" s="3" t="s">
        <v>683</v>
      </c>
      <c r="Q4973" s="3" t="s">
        <v>681</v>
      </c>
      <c r="R4973" s="78"/>
    </row>
    <row r="4974" spans="1:18" x14ac:dyDescent="0.2">
      <c r="A4974" s="67" t="s">
        <v>290</v>
      </c>
      <c r="B4974" s="60" t="s">
        <v>299</v>
      </c>
      <c r="C4974" s="78" t="s">
        <v>754</v>
      </c>
      <c r="D4974" s="78">
        <v>28797</v>
      </c>
      <c r="E4974" s="78">
        <v>155</v>
      </c>
      <c r="F4974" s="78">
        <v>26848</v>
      </c>
      <c r="G4974" s="78">
        <v>47</v>
      </c>
      <c r="H4974" s="78">
        <f t="shared" si="313"/>
        <v>202</v>
      </c>
      <c r="I4974" s="74">
        <v>0.76732673267326734</v>
      </c>
      <c r="J4974" s="74">
        <v>0.23267326732673269</v>
      </c>
      <c r="K4974" s="75">
        <f t="shared" si="310"/>
        <v>0.99999999999999822</v>
      </c>
      <c r="L4974" s="75">
        <f t="shared" si="311"/>
        <v>5.7281574466386637E-15</v>
      </c>
      <c r="M4974" s="76" t="str">
        <f t="shared" si="312"/>
        <v>-</v>
      </c>
      <c r="N4974" s="76" t="str">
        <f t="shared" si="312"/>
        <v>sig</v>
      </c>
      <c r="O4974" s="3" t="s">
        <v>682</v>
      </c>
      <c r="P4974" s="3" t="s">
        <v>683</v>
      </c>
      <c r="Q4974" s="3" t="s">
        <v>687</v>
      </c>
      <c r="R4974" s="78"/>
    </row>
    <row r="4975" spans="1:18" x14ac:dyDescent="0.2">
      <c r="A4975" s="67" t="s">
        <v>290</v>
      </c>
      <c r="B4975" s="60" t="s">
        <v>299</v>
      </c>
      <c r="C4975" s="78" t="s">
        <v>755</v>
      </c>
      <c r="D4975" s="78">
        <v>28797</v>
      </c>
      <c r="E4975" s="78">
        <v>69</v>
      </c>
      <c r="F4975" s="78">
        <v>26848</v>
      </c>
      <c r="G4975" s="78">
        <v>41</v>
      </c>
      <c r="H4975" s="78">
        <f t="shared" si="313"/>
        <v>110</v>
      </c>
      <c r="I4975" s="74">
        <v>0.62727272727272732</v>
      </c>
      <c r="J4975" s="74">
        <v>0.37272727272727274</v>
      </c>
      <c r="K4975" s="75">
        <f t="shared" si="310"/>
        <v>0.9972762852442778</v>
      </c>
      <c r="L4975" s="75">
        <f t="shared" si="311"/>
        <v>4.8610970197094008E-3</v>
      </c>
      <c r="M4975" s="76" t="str">
        <f t="shared" si="312"/>
        <v>-</v>
      </c>
      <c r="N4975" s="76" t="str">
        <f t="shared" si="312"/>
        <v>-</v>
      </c>
      <c r="O4975" s="3" t="s">
        <v>682</v>
      </c>
      <c r="P4975" s="3" t="s">
        <v>683</v>
      </c>
      <c r="Q4975" s="3" t="s">
        <v>687</v>
      </c>
      <c r="R4975" s="78"/>
    </row>
    <row r="4976" spans="1:18" x14ac:dyDescent="0.2">
      <c r="A4976" s="67" t="s">
        <v>290</v>
      </c>
      <c r="B4976" s="60" t="s">
        <v>299</v>
      </c>
      <c r="C4976" s="78" t="s">
        <v>756</v>
      </c>
      <c r="D4976" s="78">
        <v>28797</v>
      </c>
      <c r="E4976" s="78">
        <v>57</v>
      </c>
      <c r="F4976" s="78">
        <v>26848</v>
      </c>
      <c r="G4976" s="78">
        <v>39</v>
      </c>
      <c r="H4976" s="78">
        <f t="shared" si="313"/>
        <v>96</v>
      </c>
      <c r="I4976" s="74">
        <v>0.59375</v>
      </c>
      <c r="J4976" s="74">
        <v>0.40625</v>
      </c>
      <c r="K4976" s="75">
        <f t="shared" si="310"/>
        <v>0.97404473892558074</v>
      </c>
      <c r="L4976" s="75">
        <f t="shared" si="311"/>
        <v>4.1096534278471548E-2</v>
      </c>
      <c r="M4976" s="76" t="str">
        <f t="shared" si="312"/>
        <v>-</v>
      </c>
      <c r="N4976" s="76" t="str">
        <f t="shared" si="312"/>
        <v>-</v>
      </c>
      <c r="O4976" s="3" t="s">
        <v>682</v>
      </c>
      <c r="P4976" s="3" t="s">
        <v>683</v>
      </c>
      <c r="Q4976" s="3" t="s">
        <v>687</v>
      </c>
      <c r="R4976" s="78"/>
    </row>
    <row r="4977" spans="1:18" x14ac:dyDescent="0.2">
      <c r="A4977" s="67" t="s">
        <v>290</v>
      </c>
      <c r="B4977" s="60" t="s">
        <v>299</v>
      </c>
      <c r="C4977" s="78" t="s">
        <v>757</v>
      </c>
      <c r="D4977" s="78">
        <v>28797</v>
      </c>
      <c r="E4977" s="78">
        <v>73</v>
      </c>
      <c r="F4977" s="78">
        <v>26848</v>
      </c>
      <c r="G4977" s="78">
        <v>41</v>
      </c>
      <c r="H4977" s="78">
        <f t="shared" si="313"/>
        <v>114</v>
      </c>
      <c r="I4977" s="74">
        <v>0.64035087719298245</v>
      </c>
      <c r="J4977" s="74">
        <v>0.35964912280701755</v>
      </c>
      <c r="K4977" s="75">
        <f t="shared" si="310"/>
        <v>0.99906664088634156</v>
      </c>
      <c r="L4977" s="75">
        <f t="shared" si="311"/>
        <v>1.7523418923043935E-3</v>
      </c>
      <c r="M4977" s="76" t="str">
        <f t="shared" si="312"/>
        <v>-</v>
      </c>
      <c r="N4977" s="76" t="str">
        <f t="shared" si="312"/>
        <v>-</v>
      </c>
      <c r="O4977" s="3" t="s">
        <v>682</v>
      </c>
      <c r="P4977" s="3" t="s">
        <v>683</v>
      </c>
      <c r="Q4977" s="3" t="s">
        <v>687</v>
      </c>
      <c r="R4977" s="78"/>
    </row>
    <row r="4978" spans="1:18" x14ac:dyDescent="0.2">
      <c r="A4978" s="67" t="s">
        <v>290</v>
      </c>
      <c r="B4978" s="60" t="s">
        <v>299</v>
      </c>
      <c r="C4978" s="78" t="s">
        <v>758</v>
      </c>
      <c r="D4978" s="78">
        <v>28797</v>
      </c>
      <c r="E4978" s="78">
        <v>52</v>
      </c>
      <c r="F4978" s="78">
        <v>26848</v>
      </c>
      <c r="G4978" s="78">
        <v>33</v>
      </c>
      <c r="H4978" s="78">
        <f t="shared" si="313"/>
        <v>85</v>
      </c>
      <c r="I4978" s="74">
        <v>0.61176470588235299</v>
      </c>
      <c r="J4978" s="74">
        <v>0.38823529411764707</v>
      </c>
      <c r="K4978" s="75">
        <f t="shared" si="310"/>
        <v>0.98527181910711059</v>
      </c>
      <c r="L4978" s="75">
        <f t="shared" si="311"/>
        <v>2.5125447667645847E-2</v>
      </c>
      <c r="M4978" s="76" t="str">
        <f t="shared" si="312"/>
        <v>-</v>
      </c>
      <c r="N4978" s="76" t="str">
        <f t="shared" si="312"/>
        <v>-</v>
      </c>
      <c r="O4978" s="3" t="s">
        <v>682</v>
      </c>
      <c r="P4978" s="3" t="s">
        <v>683</v>
      </c>
      <c r="Q4978" s="3" t="s">
        <v>687</v>
      </c>
      <c r="R4978" s="78"/>
    </row>
    <row r="4979" spans="1:18" x14ac:dyDescent="0.2">
      <c r="A4979" s="67" t="s">
        <v>290</v>
      </c>
      <c r="B4979" s="60" t="s">
        <v>299</v>
      </c>
      <c r="C4979" s="78" t="s">
        <v>759</v>
      </c>
      <c r="D4979" s="78">
        <v>28797</v>
      </c>
      <c r="E4979" s="78">
        <v>93</v>
      </c>
      <c r="F4979" s="78">
        <v>26848</v>
      </c>
      <c r="G4979" s="78">
        <v>58</v>
      </c>
      <c r="H4979" s="78">
        <f t="shared" si="313"/>
        <v>151</v>
      </c>
      <c r="I4979" s="74">
        <v>0.61589403973509937</v>
      </c>
      <c r="J4979" s="74">
        <v>0.38410596026490068</v>
      </c>
      <c r="K4979" s="75">
        <f t="shared" si="310"/>
        <v>0.99837029632026153</v>
      </c>
      <c r="L4979" s="75">
        <f t="shared" si="311"/>
        <v>2.7412343928802955E-3</v>
      </c>
      <c r="M4979" s="76" t="str">
        <f t="shared" si="312"/>
        <v>-</v>
      </c>
      <c r="N4979" s="76" t="str">
        <f t="shared" si="312"/>
        <v>-</v>
      </c>
      <c r="O4979" s="3" t="s">
        <v>682</v>
      </c>
      <c r="P4979" s="3" t="s">
        <v>683</v>
      </c>
      <c r="Q4979" s="3" t="s">
        <v>687</v>
      </c>
      <c r="R4979" s="78"/>
    </row>
    <row r="4980" spans="1:18" x14ac:dyDescent="0.2">
      <c r="A4980" s="67" t="s">
        <v>290</v>
      </c>
      <c r="B4980" s="60" t="s">
        <v>299</v>
      </c>
      <c r="C4980" s="78" t="s">
        <v>760</v>
      </c>
      <c r="D4980" s="78">
        <v>28797</v>
      </c>
      <c r="E4980" s="78">
        <v>89</v>
      </c>
      <c r="F4980" s="78">
        <v>26848</v>
      </c>
      <c r="G4980" s="78">
        <v>32</v>
      </c>
      <c r="H4980" s="78">
        <f t="shared" si="313"/>
        <v>121</v>
      </c>
      <c r="I4980" s="74">
        <v>0.73553719008264462</v>
      </c>
      <c r="J4980" s="74">
        <v>0.26446280991735538</v>
      </c>
      <c r="K4980" s="75">
        <f t="shared" si="310"/>
        <v>0.99999996259881208</v>
      </c>
      <c r="L4980" s="75">
        <f t="shared" si="311"/>
        <v>1.0749581258951135E-7</v>
      </c>
      <c r="M4980" s="76" t="str">
        <f t="shared" si="312"/>
        <v>-</v>
      </c>
      <c r="N4980" s="76" t="str">
        <f t="shared" si="312"/>
        <v>sig</v>
      </c>
      <c r="O4980" s="3" t="s">
        <v>682</v>
      </c>
      <c r="P4980" s="3" t="s">
        <v>683</v>
      </c>
      <c r="Q4980" s="3" t="s">
        <v>687</v>
      </c>
      <c r="R4980" s="78"/>
    </row>
    <row r="4981" spans="1:18" x14ac:dyDescent="0.2">
      <c r="A4981" s="67" t="s">
        <v>290</v>
      </c>
      <c r="B4981" s="60" t="s">
        <v>299</v>
      </c>
      <c r="C4981" s="78" t="s">
        <v>761</v>
      </c>
      <c r="D4981" s="78">
        <v>28797</v>
      </c>
      <c r="E4981" s="78">
        <v>76</v>
      </c>
      <c r="F4981" s="78">
        <v>26848</v>
      </c>
      <c r="G4981" s="78">
        <v>37</v>
      </c>
      <c r="H4981" s="78">
        <f t="shared" si="313"/>
        <v>113</v>
      </c>
      <c r="I4981" s="74">
        <v>0.67256637168141598</v>
      </c>
      <c r="J4981" s="74">
        <v>0.32743362831858408</v>
      </c>
      <c r="K4981" s="75">
        <f t="shared" si="310"/>
        <v>0.99992799019943523</v>
      </c>
      <c r="L4981" s="75">
        <f t="shared" si="311"/>
        <v>1.5480123176786584E-4</v>
      </c>
      <c r="M4981" s="76" t="str">
        <f t="shared" si="312"/>
        <v>-</v>
      </c>
      <c r="N4981" s="76" t="str">
        <f t="shared" si="312"/>
        <v>-</v>
      </c>
      <c r="O4981" s="3" t="s">
        <v>682</v>
      </c>
      <c r="P4981" s="3" t="s">
        <v>683</v>
      </c>
      <c r="Q4981" s="3" t="s">
        <v>687</v>
      </c>
      <c r="R4981" s="78"/>
    </row>
    <row r="4982" spans="1:18" x14ac:dyDescent="0.2">
      <c r="A4982" s="67" t="s">
        <v>290</v>
      </c>
      <c r="B4982" s="60" t="s">
        <v>299</v>
      </c>
      <c r="C4982" s="78" t="s">
        <v>762</v>
      </c>
      <c r="D4982" s="78">
        <v>28797</v>
      </c>
      <c r="E4982" s="78">
        <v>71</v>
      </c>
      <c r="F4982" s="78">
        <v>26848</v>
      </c>
      <c r="G4982" s="78">
        <v>34</v>
      </c>
      <c r="H4982" s="78">
        <f t="shared" si="313"/>
        <v>105</v>
      </c>
      <c r="I4982" s="74">
        <v>0.67619047619047623</v>
      </c>
      <c r="J4982" s="74">
        <v>0.32380952380952382</v>
      </c>
      <c r="K4982" s="75">
        <f t="shared" si="310"/>
        <v>0.99991082138884491</v>
      </c>
      <c r="L4982" s="75">
        <f t="shared" si="311"/>
        <v>1.9535000776118471E-4</v>
      </c>
      <c r="M4982" s="76" t="str">
        <f t="shared" si="312"/>
        <v>-</v>
      </c>
      <c r="N4982" s="76" t="str">
        <f t="shared" si="312"/>
        <v>-</v>
      </c>
      <c r="O4982" s="3" t="s">
        <v>682</v>
      </c>
      <c r="P4982" s="3" t="s">
        <v>683</v>
      </c>
      <c r="Q4982" s="3" t="s">
        <v>687</v>
      </c>
      <c r="R4982" s="78"/>
    </row>
    <row r="4983" spans="1:18" x14ac:dyDescent="0.2">
      <c r="A4983" s="67" t="s">
        <v>290</v>
      </c>
      <c r="B4983" s="60" t="s">
        <v>299</v>
      </c>
      <c r="C4983" s="78" t="s">
        <v>741</v>
      </c>
      <c r="D4983" s="78">
        <v>28797</v>
      </c>
      <c r="E4983" s="78">
        <v>53</v>
      </c>
      <c r="F4983" s="78">
        <v>26848</v>
      </c>
      <c r="G4983" s="78">
        <v>23</v>
      </c>
      <c r="H4983" s="78">
        <f t="shared" si="313"/>
        <v>76</v>
      </c>
      <c r="I4983" s="74">
        <v>0.69736842105263153</v>
      </c>
      <c r="J4983" s="74">
        <v>0.30263157894736842</v>
      </c>
      <c r="K4983" s="75">
        <f t="shared" si="310"/>
        <v>0.99984351069958155</v>
      </c>
      <c r="L4983" s="75">
        <f t="shared" si="311"/>
        <v>3.8229086957752449E-4</v>
      </c>
      <c r="M4983" s="76" t="str">
        <f t="shared" si="312"/>
        <v>-</v>
      </c>
      <c r="N4983" s="76" t="str">
        <f t="shared" si="312"/>
        <v>-</v>
      </c>
      <c r="O4983" s="3" t="s">
        <v>682</v>
      </c>
      <c r="P4983" s="3" t="s">
        <v>683</v>
      </c>
      <c r="Q4983" s="3" t="s">
        <v>687</v>
      </c>
      <c r="R4983" s="78"/>
    </row>
    <row r="4984" spans="1:18" x14ac:dyDescent="0.2">
      <c r="A4984" s="67" t="s">
        <v>290</v>
      </c>
      <c r="B4984" s="60" t="s">
        <v>299</v>
      </c>
      <c r="C4984" s="78" t="s">
        <v>742</v>
      </c>
      <c r="D4984" s="78">
        <v>28797</v>
      </c>
      <c r="E4984" s="78">
        <v>55</v>
      </c>
      <c r="F4984" s="78">
        <v>26848</v>
      </c>
      <c r="G4984" s="78">
        <v>20</v>
      </c>
      <c r="H4984" s="78">
        <f t="shared" si="313"/>
        <v>75</v>
      </c>
      <c r="I4984" s="74">
        <v>0.73333333333333328</v>
      </c>
      <c r="J4984" s="74">
        <v>0.26666666666666666</v>
      </c>
      <c r="K4984" s="75">
        <f t="shared" si="310"/>
        <v>0.99998878517892054</v>
      </c>
      <c r="L4984" s="75">
        <f t="shared" si="311"/>
        <v>3.2474500982759239E-5</v>
      </c>
      <c r="M4984" s="76" t="str">
        <f t="shared" si="312"/>
        <v>-</v>
      </c>
      <c r="N4984" s="76" t="str">
        <f t="shared" si="312"/>
        <v>-</v>
      </c>
      <c r="O4984" s="3" t="s">
        <v>682</v>
      </c>
      <c r="P4984" s="3" t="s">
        <v>683</v>
      </c>
      <c r="Q4984" s="3" t="s">
        <v>687</v>
      </c>
      <c r="R4984" s="78"/>
    </row>
    <row r="4985" spans="1:18" x14ac:dyDescent="0.2">
      <c r="A4985" s="67" t="s">
        <v>290</v>
      </c>
      <c r="B4985" s="60" t="s">
        <v>299</v>
      </c>
      <c r="C4985" s="78" t="s">
        <v>743</v>
      </c>
      <c r="D4985" s="78">
        <v>28797</v>
      </c>
      <c r="E4985" s="78">
        <v>60</v>
      </c>
      <c r="F4985" s="78">
        <v>26848</v>
      </c>
      <c r="G4985" s="78">
        <v>26</v>
      </c>
      <c r="H4985" s="78">
        <f t="shared" si="313"/>
        <v>86</v>
      </c>
      <c r="I4985" s="74">
        <v>0.69767441860465118</v>
      </c>
      <c r="J4985" s="74">
        <v>0.30232558139534882</v>
      </c>
      <c r="K4985" s="75">
        <f t="shared" si="310"/>
        <v>0.99993481028504405</v>
      </c>
      <c r="L4985" s="75">
        <f t="shared" si="311"/>
        <v>1.5849964113882098E-4</v>
      </c>
      <c r="M4985" s="76" t="str">
        <f t="shared" si="312"/>
        <v>-</v>
      </c>
      <c r="N4985" s="76" t="str">
        <f t="shared" si="312"/>
        <v>-</v>
      </c>
      <c r="O4985" s="3" t="s">
        <v>682</v>
      </c>
      <c r="P4985" s="3" t="s">
        <v>683</v>
      </c>
      <c r="Q4985" s="3" t="s">
        <v>687</v>
      </c>
      <c r="R4985" s="78"/>
    </row>
    <row r="4986" spans="1:18" x14ac:dyDescent="0.2">
      <c r="A4986" s="67" t="s">
        <v>290</v>
      </c>
      <c r="B4986" s="60" t="s">
        <v>299</v>
      </c>
      <c r="C4986" s="78" t="s">
        <v>744</v>
      </c>
      <c r="D4986" s="78">
        <v>28797</v>
      </c>
      <c r="E4986" s="78">
        <v>61</v>
      </c>
      <c r="F4986" s="78">
        <v>26848</v>
      </c>
      <c r="G4986" s="78">
        <v>22</v>
      </c>
      <c r="H4986" s="78">
        <f t="shared" si="313"/>
        <v>83</v>
      </c>
      <c r="I4986" s="74">
        <v>0.73493975903614461</v>
      </c>
      <c r="J4986" s="74">
        <v>0.26506024096385544</v>
      </c>
      <c r="K4986" s="75">
        <f t="shared" si="310"/>
        <v>0.99999624733383774</v>
      </c>
      <c r="L4986" s="75">
        <f t="shared" si="311"/>
        <v>1.0903287313577678E-5</v>
      </c>
      <c r="M4986" s="76" t="str">
        <f t="shared" si="312"/>
        <v>-</v>
      </c>
      <c r="N4986" s="76" t="str">
        <f t="shared" si="312"/>
        <v>-</v>
      </c>
      <c r="O4986" s="3" t="s">
        <v>682</v>
      </c>
      <c r="P4986" s="3" t="s">
        <v>683</v>
      </c>
      <c r="Q4986" s="3" t="s">
        <v>687</v>
      </c>
      <c r="R4986" s="78"/>
    </row>
    <row r="4987" spans="1:18" x14ac:dyDescent="0.2">
      <c r="A4987" s="67" t="s">
        <v>290</v>
      </c>
      <c r="B4987" s="60" t="s">
        <v>299</v>
      </c>
      <c r="C4987" s="78" t="s">
        <v>745</v>
      </c>
      <c r="D4987" s="78">
        <v>28797</v>
      </c>
      <c r="E4987" s="78">
        <v>72</v>
      </c>
      <c r="F4987" s="78">
        <v>26848</v>
      </c>
      <c r="G4987" s="78">
        <v>31</v>
      </c>
      <c r="H4987" s="78">
        <f t="shared" si="313"/>
        <v>103</v>
      </c>
      <c r="I4987" s="74">
        <v>0.69902912621359226</v>
      </c>
      <c r="J4987" s="74">
        <v>0.30097087378640774</v>
      </c>
      <c r="K4987" s="75">
        <f t="shared" si="310"/>
        <v>0.99998641179343717</v>
      </c>
      <c r="L4987" s="75">
        <f t="shared" si="311"/>
        <v>3.2981663134615208E-5</v>
      </c>
      <c r="M4987" s="76" t="str">
        <f t="shared" si="312"/>
        <v>-</v>
      </c>
      <c r="N4987" s="76" t="str">
        <f t="shared" si="312"/>
        <v>-</v>
      </c>
      <c r="O4987" s="3" t="s">
        <v>682</v>
      </c>
      <c r="P4987" s="3" t="s">
        <v>683</v>
      </c>
      <c r="Q4987" s="3" t="s">
        <v>687</v>
      </c>
      <c r="R4987" s="78"/>
    </row>
    <row r="4988" spans="1:18" x14ac:dyDescent="0.2">
      <c r="A4988" s="67" t="s">
        <v>290</v>
      </c>
      <c r="B4988" s="60" t="s">
        <v>299</v>
      </c>
      <c r="C4988" s="78" t="s">
        <v>746</v>
      </c>
      <c r="D4988" s="78">
        <v>28797</v>
      </c>
      <c r="E4988" s="78">
        <v>52</v>
      </c>
      <c r="F4988" s="78">
        <v>26848</v>
      </c>
      <c r="G4988" s="78">
        <v>28</v>
      </c>
      <c r="H4988" s="78">
        <f t="shared" si="313"/>
        <v>80</v>
      </c>
      <c r="I4988" s="74">
        <v>0.65</v>
      </c>
      <c r="J4988" s="74">
        <v>0.35</v>
      </c>
      <c r="K4988" s="75">
        <f t="shared" si="310"/>
        <v>0.99756592292522028</v>
      </c>
      <c r="L4988" s="75">
        <f t="shared" si="311"/>
        <v>4.8414249615288084E-3</v>
      </c>
      <c r="M4988" s="76" t="str">
        <f t="shared" si="312"/>
        <v>-</v>
      </c>
      <c r="N4988" s="76" t="str">
        <f t="shared" si="312"/>
        <v>-</v>
      </c>
      <c r="O4988" s="3" t="s">
        <v>682</v>
      </c>
      <c r="P4988" s="3" t="s">
        <v>683</v>
      </c>
      <c r="Q4988" s="3" t="s">
        <v>687</v>
      </c>
      <c r="R4988" s="78"/>
    </row>
    <row r="4989" spans="1:18" x14ac:dyDescent="0.2">
      <c r="A4989" s="67" t="s">
        <v>290</v>
      </c>
      <c r="B4989" s="60" t="s">
        <v>299</v>
      </c>
      <c r="C4989" s="78" t="s">
        <v>747</v>
      </c>
      <c r="D4989" s="78">
        <v>28797</v>
      </c>
      <c r="E4989" s="78">
        <v>37</v>
      </c>
      <c r="F4989" s="78">
        <v>26848</v>
      </c>
      <c r="G4989" s="78">
        <v>25</v>
      </c>
      <c r="H4989" s="78">
        <f t="shared" si="313"/>
        <v>62</v>
      </c>
      <c r="I4989" s="74">
        <v>0.59677419354838712</v>
      </c>
      <c r="J4989" s="74">
        <v>0.40322580645161288</v>
      </c>
      <c r="K4989" s="75">
        <f t="shared" si="310"/>
        <v>0.95102277974024618</v>
      </c>
      <c r="L4989" s="75">
        <f t="shared" si="311"/>
        <v>8.0940702762798855E-2</v>
      </c>
      <c r="M4989" s="76" t="str">
        <f t="shared" si="312"/>
        <v>-</v>
      </c>
      <c r="N4989" s="76" t="str">
        <f t="shared" si="312"/>
        <v>-</v>
      </c>
      <c r="O4989" s="3" t="s">
        <v>682</v>
      </c>
      <c r="P4989" s="3" t="s">
        <v>683</v>
      </c>
      <c r="Q4989" s="3" t="s">
        <v>687</v>
      </c>
      <c r="R4989" s="78"/>
    </row>
    <row r="4990" spans="1:18" x14ac:dyDescent="0.2">
      <c r="A4990" s="67" t="s">
        <v>290</v>
      </c>
      <c r="B4990" s="60" t="s">
        <v>299</v>
      </c>
      <c r="C4990" s="78" t="s">
        <v>748</v>
      </c>
      <c r="D4990" s="78">
        <v>28797</v>
      </c>
      <c r="E4990" s="78">
        <v>42</v>
      </c>
      <c r="F4990" s="78">
        <v>26848</v>
      </c>
      <c r="G4990" s="78">
        <v>32</v>
      </c>
      <c r="H4990" s="78">
        <f t="shared" si="313"/>
        <v>74</v>
      </c>
      <c r="I4990" s="74">
        <v>0.56756756756756754</v>
      </c>
      <c r="J4990" s="74">
        <v>0.43243243243243246</v>
      </c>
      <c r="K4990" s="75">
        <f t="shared" si="310"/>
        <v>0.89966089843530705</v>
      </c>
      <c r="L4990" s="75">
        <f t="shared" si="311"/>
        <v>0.14770664032783534</v>
      </c>
      <c r="M4990" s="76" t="str">
        <f t="shared" si="312"/>
        <v>-</v>
      </c>
      <c r="N4990" s="76" t="str">
        <f t="shared" si="312"/>
        <v>-</v>
      </c>
      <c r="O4990" s="3" t="s">
        <v>682</v>
      </c>
      <c r="P4990" s="3" t="s">
        <v>683</v>
      </c>
      <c r="Q4990" s="3" t="s">
        <v>687</v>
      </c>
      <c r="R4990" s="78"/>
    </row>
    <row r="4991" spans="1:18" x14ac:dyDescent="0.2">
      <c r="A4991" s="67" t="s">
        <v>290</v>
      </c>
      <c r="B4991" s="60" t="s">
        <v>299</v>
      </c>
      <c r="C4991" s="78" t="s">
        <v>749</v>
      </c>
      <c r="D4991" s="78">
        <v>28797</v>
      </c>
      <c r="E4991" s="78">
        <v>50</v>
      </c>
      <c r="F4991" s="78">
        <v>26848</v>
      </c>
      <c r="G4991" s="78">
        <v>27</v>
      </c>
      <c r="H4991" s="78">
        <f t="shared" si="313"/>
        <v>77</v>
      </c>
      <c r="I4991" s="74">
        <v>0.64935064935064934</v>
      </c>
      <c r="J4991" s="74">
        <v>0.35064935064935066</v>
      </c>
      <c r="K4991" s="75">
        <f t="shared" si="310"/>
        <v>0.99706464605513134</v>
      </c>
      <c r="L4991" s="75">
        <f t="shared" si="311"/>
        <v>5.8363605121915414E-3</v>
      </c>
      <c r="M4991" s="76" t="str">
        <f t="shared" si="312"/>
        <v>-</v>
      </c>
      <c r="N4991" s="76" t="str">
        <f t="shared" si="312"/>
        <v>-</v>
      </c>
      <c r="O4991" s="3" t="s">
        <v>682</v>
      </c>
      <c r="P4991" s="3" t="s">
        <v>683</v>
      </c>
      <c r="Q4991" s="3" t="s">
        <v>687</v>
      </c>
      <c r="R4991" s="78"/>
    </row>
    <row r="4992" spans="1:18" x14ac:dyDescent="0.2">
      <c r="A4992" s="67" t="s">
        <v>290</v>
      </c>
      <c r="B4992" s="60" t="s">
        <v>299</v>
      </c>
      <c r="C4992" s="78" t="s">
        <v>750</v>
      </c>
      <c r="D4992" s="78">
        <v>28797</v>
      </c>
      <c r="E4992" s="78">
        <v>30</v>
      </c>
      <c r="F4992" s="78">
        <v>26848</v>
      </c>
      <c r="G4992" s="78">
        <v>25</v>
      </c>
      <c r="H4992" s="78">
        <f t="shared" si="313"/>
        <v>55</v>
      </c>
      <c r="I4992" s="74">
        <v>0.54545454545454541</v>
      </c>
      <c r="J4992" s="74">
        <v>0.45454545454545453</v>
      </c>
      <c r="K4992" s="75">
        <f t="shared" si="310"/>
        <v>0.79062290586549211</v>
      </c>
      <c r="L4992" s="75">
        <f t="shared" si="311"/>
        <v>0.29502666588831777</v>
      </c>
      <c r="M4992" s="76" t="str">
        <f t="shared" si="312"/>
        <v>-</v>
      </c>
      <c r="N4992" s="76" t="str">
        <f t="shared" si="312"/>
        <v>-</v>
      </c>
      <c r="O4992" s="3" t="s">
        <v>682</v>
      </c>
      <c r="P4992" s="3" t="s">
        <v>683</v>
      </c>
      <c r="Q4992" s="3" t="s">
        <v>687</v>
      </c>
      <c r="R4992" s="78"/>
    </row>
    <row r="4993" spans="1:18" x14ac:dyDescent="0.2">
      <c r="A4993" s="67" t="s">
        <v>290</v>
      </c>
      <c r="B4993" s="60" t="s">
        <v>299</v>
      </c>
      <c r="C4993" s="78" t="s">
        <v>751</v>
      </c>
      <c r="D4993" s="78">
        <v>28797</v>
      </c>
      <c r="E4993" s="78">
        <v>60</v>
      </c>
      <c r="F4993" s="78">
        <v>26848</v>
      </c>
      <c r="G4993" s="78">
        <v>27</v>
      </c>
      <c r="H4993" s="78">
        <f t="shared" si="313"/>
        <v>87</v>
      </c>
      <c r="I4993" s="74">
        <v>0.68965517241379315</v>
      </c>
      <c r="J4993" s="74">
        <v>0.31034482758620691</v>
      </c>
      <c r="K4993" s="75">
        <f t="shared" si="310"/>
        <v>0.99988815532195252</v>
      </c>
      <c r="L4993" s="75">
        <f t="shared" si="311"/>
        <v>2.6217733689751346E-4</v>
      </c>
      <c r="M4993" s="76" t="str">
        <f t="shared" si="312"/>
        <v>-</v>
      </c>
      <c r="N4993" s="76" t="str">
        <f t="shared" si="312"/>
        <v>-</v>
      </c>
      <c r="O4993" s="3" t="s">
        <v>682</v>
      </c>
      <c r="P4993" s="3" t="s">
        <v>683</v>
      </c>
      <c r="Q4993" s="3" t="s">
        <v>687</v>
      </c>
      <c r="R4993" s="78"/>
    </row>
    <row r="4994" spans="1:18" x14ac:dyDescent="0.2">
      <c r="A4994" s="67" t="s">
        <v>290</v>
      </c>
      <c r="B4994" s="60" t="s">
        <v>299</v>
      </c>
      <c r="C4994" s="78" t="s">
        <v>752</v>
      </c>
      <c r="D4994" s="78">
        <v>28797</v>
      </c>
      <c r="E4994" s="78">
        <v>19</v>
      </c>
      <c r="F4994" s="78">
        <v>26848</v>
      </c>
      <c r="G4994" s="78">
        <v>12</v>
      </c>
      <c r="H4994" s="78">
        <f t="shared" si="313"/>
        <v>31</v>
      </c>
      <c r="I4994" s="74">
        <v>0.61290322580645162</v>
      </c>
      <c r="J4994" s="74">
        <v>0.38709677419354838</v>
      </c>
      <c r="K4994" s="75">
        <f t="shared" ref="K4994:K5057" si="314">BINOMDIST(E4994,H4994,0.5,TRUE)</f>
        <v>0.92519360780715942</v>
      </c>
      <c r="L4994" s="75">
        <f t="shared" ref="L4994:L5057" si="315">BINOMDIST(G4994,H4994,0.5,TRUE)</f>
        <v>0.14052075752988455</v>
      </c>
      <c r="M4994" s="76" t="str">
        <f t="shared" ref="M4994:N5057" si="316">IF(K4994&lt;(0.05/5830),"sig","-")</f>
        <v>-</v>
      </c>
      <c r="N4994" s="76" t="str">
        <f t="shared" si="316"/>
        <v>-</v>
      </c>
      <c r="O4994" s="3" t="s">
        <v>682</v>
      </c>
      <c r="P4994" s="3" t="s">
        <v>683</v>
      </c>
      <c r="Q4994" s="3" t="s">
        <v>687</v>
      </c>
      <c r="R4994" s="78"/>
    </row>
    <row r="4995" spans="1:18" x14ac:dyDescent="0.2">
      <c r="A4995" s="67" t="s">
        <v>290</v>
      </c>
      <c r="B4995" s="60" t="s">
        <v>299</v>
      </c>
      <c r="C4995" s="78" t="s">
        <v>753</v>
      </c>
      <c r="D4995" s="78">
        <v>28797</v>
      </c>
      <c r="E4995" s="78">
        <v>45</v>
      </c>
      <c r="F4995" s="78">
        <v>26848</v>
      </c>
      <c r="G4995" s="78">
        <v>12</v>
      </c>
      <c r="H4995" s="78">
        <f t="shared" si="313"/>
        <v>57</v>
      </c>
      <c r="I4995" s="74">
        <v>0.78947368421052633</v>
      </c>
      <c r="J4995" s="74">
        <v>0.21052631578947367</v>
      </c>
      <c r="K4995" s="75">
        <f t="shared" si="314"/>
        <v>0.99999834405761878</v>
      </c>
      <c r="L4995" s="75">
        <f t="shared" si="315"/>
        <v>6.563721582142355E-6</v>
      </c>
      <c r="M4995" s="76" t="str">
        <f t="shared" si="316"/>
        <v>-</v>
      </c>
      <c r="N4995" s="76" t="str">
        <f t="shared" si="316"/>
        <v>sig</v>
      </c>
      <c r="O4995" s="3" t="s">
        <v>682</v>
      </c>
      <c r="P4995" s="3" t="s">
        <v>683</v>
      </c>
      <c r="Q4995" s="3" t="s">
        <v>687</v>
      </c>
      <c r="R4995" s="78"/>
    </row>
    <row r="4996" spans="1:18" x14ac:dyDescent="0.2">
      <c r="A4996" s="67" t="s">
        <v>291</v>
      </c>
      <c r="B4996" s="60" t="s">
        <v>299</v>
      </c>
      <c r="C4996" s="78" t="s">
        <v>754</v>
      </c>
      <c r="D4996" s="78">
        <v>28797</v>
      </c>
      <c r="E4996" s="78">
        <v>329</v>
      </c>
      <c r="F4996" s="78">
        <v>26848</v>
      </c>
      <c r="G4996" s="78">
        <v>162</v>
      </c>
      <c r="H4996" s="78">
        <f t="shared" si="313"/>
        <v>491</v>
      </c>
      <c r="I4996" s="74">
        <v>0.67006109979633399</v>
      </c>
      <c r="J4996" s="74">
        <v>0.32993890020366601</v>
      </c>
      <c r="K4996" s="75">
        <f t="shared" si="314"/>
        <v>0.99999999999999045</v>
      </c>
      <c r="L4996" s="75">
        <f t="shared" si="315"/>
        <v>1.9448707819093524E-14</v>
      </c>
      <c r="M4996" s="76" t="str">
        <f t="shared" si="316"/>
        <v>-</v>
      </c>
      <c r="N4996" s="76" t="str">
        <f t="shared" si="316"/>
        <v>sig</v>
      </c>
      <c r="O4996" s="3" t="s">
        <v>682</v>
      </c>
      <c r="P4996" s="3" t="s">
        <v>683</v>
      </c>
      <c r="Q4996" s="3" t="s">
        <v>687</v>
      </c>
      <c r="R4996" s="78"/>
    </row>
    <row r="4997" spans="1:18" x14ac:dyDescent="0.2">
      <c r="A4997" s="67" t="s">
        <v>291</v>
      </c>
      <c r="B4997" s="60" t="s">
        <v>299</v>
      </c>
      <c r="C4997" s="78" t="s">
        <v>755</v>
      </c>
      <c r="D4997" s="78">
        <v>28797</v>
      </c>
      <c r="E4997" s="78">
        <v>462</v>
      </c>
      <c r="F4997" s="78">
        <v>26848</v>
      </c>
      <c r="G4997" s="78">
        <v>171</v>
      </c>
      <c r="H4997" s="78">
        <f t="shared" si="313"/>
        <v>633</v>
      </c>
      <c r="I4997" s="74">
        <v>0.72985781990521326</v>
      </c>
      <c r="J4997" s="74">
        <v>0.27014218009478674</v>
      </c>
      <c r="K4997" s="75">
        <f t="shared" si="314"/>
        <v>1</v>
      </c>
      <c r="L4997" s="75">
        <f t="shared" si="315"/>
        <v>3.8126176540840158E-32</v>
      </c>
      <c r="M4997" s="76" t="str">
        <f t="shared" si="316"/>
        <v>-</v>
      </c>
      <c r="N4997" s="76" t="str">
        <f t="shared" si="316"/>
        <v>sig</v>
      </c>
      <c r="O4997" s="3" t="s">
        <v>682</v>
      </c>
      <c r="P4997" s="3" t="s">
        <v>683</v>
      </c>
      <c r="Q4997" s="3" t="s">
        <v>687</v>
      </c>
      <c r="R4997" s="78"/>
    </row>
    <row r="4998" spans="1:18" x14ac:dyDescent="0.2">
      <c r="A4998" s="67" t="s">
        <v>291</v>
      </c>
      <c r="B4998" s="60" t="s">
        <v>299</v>
      </c>
      <c r="C4998" s="78" t="s">
        <v>756</v>
      </c>
      <c r="D4998" s="78">
        <v>28797</v>
      </c>
      <c r="E4998" s="78">
        <v>343</v>
      </c>
      <c r="F4998" s="78">
        <v>26848</v>
      </c>
      <c r="G4998" s="78">
        <v>123</v>
      </c>
      <c r="H4998" s="78">
        <f t="shared" si="313"/>
        <v>466</v>
      </c>
      <c r="I4998" s="74">
        <v>0.73605150214592274</v>
      </c>
      <c r="J4998" s="74">
        <v>0.26394849785407726</v>
      </c>
      <c r="K4998" s="75">
        <f t="shared" si="314"/>
        <v>1</v>
      </c>
      <c r="L4998" s="75">
        <f t="shared" si="315"/>
        <v>2.1704428254303225E-25</v>
      </c>
      <c r="M4998" s="76" t="str">
        <f t="shared" si="316"/>
        <v>-</v>
      </c>
      <c r="N4998" s="76" t="str">
        <f t="shared" si="316"/>
        <v>sig</v>
      </c>
      <c r="O4998" s="3" t="s">
        <v>682</v>
      </c>
      <c r="P4998" s="3" t="s">
        <v>683</v>
      </c>
      <c r="Q4998" s="3" t="s">
        <v>687</v>
      </c>
      <c r="R4998" s="78"/>
    </row>
    <row r="4999" spans="1:18" x14ac:dyDescent="0.2">
      <c r="A4999" s="67" t="s">
        <v>291</v>
      </c>
      <c r="B4999" s="60" t="s">
        <v>299</v>
      </c>
      <c r="C4999" s="78" t="s">
        <v>757</v>
      </c>
      <c r="D4999" s="78">
        <v>28797</v>
      </c>
      <c r="E4999" s="78">
        <v>327</v>
      </c>
      <c r="F4999" s="78">
        <v>26848</v>
      </c>
      <c r="G4999" s="78">
        <v>157</v>
      </c>
      <c r="H4999" s="78">
        <f t="shared" si="313"/>
        <v>484</v>
      </c>
      <c r="I4999" s="74">
        <v>0.67561983471074383</v>
      </c>
      <c r="J4999" s="74">
        <v>0.32438016528925617</v>
      </c>
      <c r="K4999" s="75">
        <f t="shared" si="314"/>
        <v>0.999999999999998</v>
      </c>
      <c r="L4999" s="75">
        <f t="shared" si="315"/>
        <v>4.1753747164554253E-15</v>
      </c>
      <c r="M4999" s="76" t="str">
        <f t="shared" si="316"/>
        <v>-</v>
      </c>
      <c r="N4999" s="76" t="str">
        <f t="shared" si="316"/>
        <v>sig</v>
      </c>
      <c r="O4999" s="3" t="s">
        <v>682</v>
      </c>
      <c r="P4999" s="3" t="s">
        <v>683</v>
      </c>
      <c r="Q4999" s="3" t="s">
        <v>687</v>
      </c>
      <c r="R4999" s="78"/>
    </row>
    <row r="5000" spans="1:18" x14ac:dyDescent="0.2">
      <c r="A5000" s="67" t="s">
        <v>291</v>
      </c>
      <c r="B5000" s="60" t="s">
        <v>299</v>
      </c>
      <c r="C5000" s="78" t="s">
        <v>758</v>
      </c>
      <c r="D5000" s="78">
        <v>28797</v>
      </c>
      <c r="E5000" s="78">
        <v>322</v>
      </c>
      <c r="F5000" s="78">
        <v>26848</v>
      </c>
      <c r="G5000" s="78">
        <v>120</v>
      </c>
      <c r="H5000" s="78">
        <f t="shared" si="313"/>
        <v>442</v>
      </c>
      <c r="I5000" s="74">
        <v>0.72850678733031671</v>
      </c>
      <c r="J5000" s="74">
        <v>0.27149321266968324</v>
      </c>
      <c r="K5000" s="75">
        <f t="shared" si="314"/>
        <v>1</v>
      </c>
      <c r="L5000" s="75">
        <f t="shared" si="315"/>
        <v>1.0467361470469531E-22</v>
      </c>
      <c r="M5000" s="76" t="str">
        <f t="shared" si="316"/>
        <v>-</v>
      </c>
      <c r="N5000" s="76" t="str">
        <f t="shared" si="316"/>
        <v>sig</v>
      </c>
      <c r="O5000" s="3" t="s">
        <v>682</v>
      </c>
      <c r="P5000" s="3" t="s">
        <v>683</v>
      </c>
      <c r="Q5000" s="3" t="s">
        <v>687</v>
      </c>
      <c r="R5000" s="78"/>
    </row>
    <row r="5001" spans="1:18" x14ac:dyDescent="0.2">
      <c r="A5001" s="67" t="s">
        <v>291</v>
      </c>
      <c r="B5001" s="60" t="s">
        <v>299</v>
      </c>
      <c r="C5001" s="78" t="s">
        <v>759</v>
      </c>
      <c r="D5001" s="78">
        <v>28797</v>
      </c>
      <c r="E5001" s="78">
        <v>331</v>
      </c>
      <c r="F5001" s="78">
        <v>26848</v>
      </c>
      <c r="G5001" s="78">
        <v>121</v>
      </c>
      <c r="H5001" s="78">
        <f t="shared" si="313"/>
        <v>452</v>
      </c>
      <c r="I5001" s="74">
        <v>0.73230088495575218</v>
      </c>
      <c r="J5001" s="74">
        <v>0.26769911504424782</v>
      </c>
      <c r="K5001" s="75">
        <f t="shared" si="314"/>
        <v>1</v>
      </c>
      <c r="L5001" s="75">
        <f t="shared" si="315"/>
        <v>6.2958178547378817E-24</v>
      </c>
      <c r="M5001" s="76" t="str">
        <f t="shared" si="316"/>
        <v>-</v>
      </c>
      <c r="N5001" s="76" t="str">
        <f t="shared" si="316"/>
        <v>sig</v>
      </c>
      <c r="O5001" s="3" t="s">
        <v>682</v>
      </c>
      <c r="P5001" s="3" t="s">
        <v>683</v>
      </c>
      <c r="Q5001" s="3" t="s">
        <v>687</v>
      </c>
      <c r="R5001" s="78"/>
    </row>
    <row r="5002" spans="1:18" x14ac:dyDescent="0.2">
      <c r="A5002" s="67" t="s">
        <v>291</v>
      </c>
      <c r="B5002" s="60" t="s">
        <v>299</v>
      </c>
      <c r="C5002" s="78" t="s">
        <v>760</v>
      </c>
      <c r="D5002" s="78">
        <v>28797</v>
      </c>
      <c r="E5002" s="78">
        <v>303</v>
      </c>
      <c r="F5002" s="78">
        <v>26848</v>
      </c>
      <c r="G5002" s="78">
        <v>112</v>
      </c>
      <c r="H5002" s="78">
        <f t="shared" si="313"/>
        <v>415</v>
      </c>
      <c r="I5002" s="74">
        <v>0.73012048192771084</v>
      </c>
      <c r="J5002" s="74">
        <v>0.26987951807228916</v>
      </c>
      <c r="K5002" s="75">
        <f t="shared" si="314"/>
        <v>1</v>
      </c>
      <c r="L5002" s="75">
        <f t="shared" si="315"/>
        <v>1.0352533028732541E-21</v>
      </c>
      <c r="M5002" s="76" t="str">
        <f t="shared" si="316"/>
        <v>-</v>
      </c>
      <c r="N5002" s="76" t="str">
        <f t="shared" si="316"/>
        <v>sig</v>
      </c>
      <c r="O5002" s="3" t="s">
        <v>682</v>
      </c>
      <c r="P5002" s="3" t="s">
        <v>683</v>
      </c>
      <c r="Q5002" s="3" t="s">
        <v>687</v>
      </c>
      <c r="R5002" s="78"/>
    </row>
    <row r="5003" spans="1:18" x14ac:dyDescent="0.2">
      <c r="A5003" s="67" t="s">
        <v>291</v>
      </c>
      <c r="B5003" s="60" t="s">
        <v>299</v>
      </c>
      <c r="C5003" s="78" t="s">
        <v>761</v>
      </c>
      <c r="D5003" s="78">
        <v>28797</v>
      </c>
      <c r="E5003" s="78">
        <v>316</v>
      </c>
      <c r="F5003" s="78">
        <v>26848</v>
      </c>
      <c r="G5003" s="78">
        <v>119</v>
      </c>
      <c r="H5003" s="78">
        <f t="shared" si="313"/>
        <v>435</v>
      </c>
      <c r="I5003" s="74">
        <v>0.72643678160919545</v>
      </c>
      <c r="J5003" s="74">
        <v>0.27356321839080461</v>
      </c>
      <c r="K5003" s="75">
        <f t="shared" si="314"/>
        <v>1</v>
      </c>
      <c r="L5003" s="75">
        <f t="shared" si="315"/>
        <v>5.4753160951459779E-22</v>
      </c>
      <c r="M5003" s="76" t="str">
        <f t="shared" si="316"/>
        <v>-</v>
      </c>
      <c r="N5003" s="76" t="str">
        <f t="shared" si="316"/>
        <v>sig</v>
      </c>
      <c r="O5003" s="3" t="s">
        <v>682</v>
      </c>
      <c r="P5003" s="3" t="s">
        <v>683</v>
      </c>
      <c r="Q5003" s="3" t="s">
        <v>687</v>
      </c>
      <c r="R5003" s="78"/>
    </row>
    <row r="5004" spans="1:18" x14ac:dyDescent="0.2">
      <c r="A5004" s="67" t="s">
        <v>291</v>
      </c>
      <c r="B5004" s="60" t="s">
        <v>299</v>
      </c>
      <c r="C5004" s="78" t="s">
        <v>762</v>
      </c>
      <c r="D5004" s="78">
        <v>28797</v>
      </c>
      <c r="E5004" s="78">
        <v>222</v>
      </c>
      <c r="F5004" s="78">
        <v>26848</v>
      </c>
      <c r="G5004" s="78">
        <v>101</v>
      </c>
      <c r="H5004" s="78">
        <f t="shared" si="313"/>
        <v>323</v>
      </c>
      <c r="I5004" s="74">
        <v>0.68730650154798767</v>
      </c>
      <c r="J5004" s="74">
        <v>0.31269349845201239</v>
      </c>
      <c r="K5004" s="75">
        <f t="shared" si="314"/>
        <v>0.99999999999682565</v>
      </c>
      <c r="L5004" s="75">
        <f t="shared" si="315"/>
        <v>7.0887528873904366E-12</v>
      </c>
      <c r="M5004" s="76" t="str">
        <f t="shared" si="316"/>
        <v>-</v>
      </c>
      <c r="N5004" s="76" t="str">
        <f t="shared" si="316"/>
        <v>sig</v>
      </c>
      <c r="O5004" s="3" t="s">
        <v>682</v>
      </c>
      <c r="P5004" s="3" t="s">
        <v>683</v>
      </c>
      <c r="Q5004" s="3" t="s">
        <v>687</v>
      </c>
      <c r="R5004" s="78"/>
    </row>
    <row r="5005" spans="1:18" x14ac:dyDescent="0.2">
      <c r="A5005" s="67" t="s">
        <v>291</v>
      </c>
      <c r="B5005" s="60" t="s">
        <v>299</v>
      </c>
      <c r="C5005" s="78" t="s">
        <v>741</v>
      </c>
      <c r="D5005" s="78">
        <v>28797</v>
      </c>
      <c r="E5005" s="78">
        <v>153</v>
      </c>
      <c r="F5005" s="78">
        <v>26848</v>
      </c>
      <c r="G5005" s="78">
        <v>74</v>
      </c>
      <c r="H5005" s="78">
        <f t="shared" si="313"/>
        <v>227</v>
      </c>
      <c r="I5005" s="74">
        <v>0.67400881057268724</v>
      </c>
      <c r="J5005" s="74">
        <v>0.32599118942731276</v>
      </c>
      <c r="K5005" s="75">
        <f t="shared" si="314"/>
        <v>0.99999995960053401</v>
      </c>
      <c r="L5005" s="75">
        <f t="shared" si="315"/>
        <v>8.5535108901771471E-8</v>
      </c>
      <c r="M5005" s="76" t="str">
        <f t="shared" si="316"/>
        <v>-</v>
      </c>
      <c r="N5005" s="76" t="str">
        <f t="shared" si="316"/>
        <v>sig</v>
      </c>
      <c r="O5005" s="3" t="s">
        <v>682</v>
      </c>
      <c r="P5005" s="3" t="s">
        <v>683</v>
      </c>
      <c r="Q5005" s="3" t="s">
        <v>687</v>
      </c>
      <c r="R5005" s="78"/>
    </row>
    <row r="5006" spans="1:18" x14ac:dyDescent="0.2">
      <c r="A5006" s="67" t="s">
        <v>291</v>
      </c>
      <c r="B5006" s="60" t="s">
        <v>299</v>
      </c>
      <c r="C5006" s="78" t="s">
        <v>742</v>
      </c>
      <c r="D5006" s="78">
        <v>28797</v>
      </c>
      <c r="E5006" s="78">
        <v>274</v>
      </c>
      <c r="F5006" s="78">
        <v>26848</v>
      </c>
      <c r="G5006" s="78">
        <v>102</v>
      </c>
      <c r="H5006" s="78">
        <f t="shared" si="313"/>
        <v>376</v>
      </c>
      <c r="I5006" s="74">
        <v>0.72872340425531912</v>
      </c>
      <c r="J5006" s="74">
        <v>0.27127659574468083</v>
      </c>
      <c r="K5006" s="75">
        <f t="shared" si="314"/>
        <v>1</v>
      </c>
      <c r="L5006" s="75">
        <f t="shared" si="315"/>
        <v>1.3388841257054354E-19</v>
      </c>
      <c r="M5006" s="76" t="str">
        <f t="shared" si="316"/>
        <v>-</v>
      </c>
      <c r="N5006" s="76" t="str">
        <f t="shared" si="316"/>
        <v>sig</v>
      </c>
      <c r="O5006" s="3" t="s">
        <v>682</v>
      </c>
      <c r="P5006" s="3" t="s">
        <v>683</v>
      </c>
      <c r="Q5006" s="3" t="s">
        <v>687</v>
      </c>
      <c r="R5006" s="78"/>
    </row>
    <row r="5007" spans="1:18" x14ac:dyDescent="0.2">
      <c r="A5007" s="67" t="s">
        <v>291</v>
      </c>
      <c r="B5007" s="60" t="s">
        <v>299</v>
      </c>
      <c r="C5007" s="78" t="s">
        <v>743</v>
      </c>
      <c r="D5007" s="78">
        <v>28797</v>
      </c>
      <c r="E5007" s="78">
        <v>217</v>
      </c>
      <c r="F5007" s="78">
        <v>26848</v>
      </c>
      <c r="G5007" s="78">
        <v>79</v>
      </c>
      <c r="H5007" s="78">
        <f t="shared" si="313"/>
        <v>296</v>
      </c>
      <c r="I5007" s="74">
        <v>0.73310810810810811</v>
      </c>
      <c r="J5007" s="74">
        <v>0.26689189189189189</v>
      </c>
      <c r="K5007" s="75">
        <f t="shared" si="314"/>
        <v>0.99999999999999989</v>
      </c>
      <c r="L5007" s="75">
        <f t="shared" si="315"/>
        <v>2.4282613829576176E-16</v>
      </c>
      <c r="M5007" s="76" t="str">
        <f t="shared" si="316"/>
        <v>-</v>
      </c>
      <c r="N5007" s="76" t="str">
        <f t="shared" si="316"/>
        <v>sig</v>
      </c>
      <c r="O5007" s="3" t="s">
        <v>682</v>
      </c>
      <c r="P5007" s="3" t="s">
        <v>683</v>
      </c>
      <c r="Q5007" s="3" t="s">
        <v>687</v>
      </c>
      <c r="R5007" s="78"/>
    </row>
    <row r="5008" spans="1:18" x14ac:dyDescent="0.2">
      <c r="A5008" s="67" t="s">
        <v>291</v>
      </c>
      <c r="B5008" s="60" t="s">
        <v>299</v>
      </c>
      <c r="C5008" s="78" t="s">
        <v>744</v>
      </c>
      <c r="D5008" s="78">
        <v>28797</v>
      </c>
      <c r="E5008" s="78">
        <v>173</v>
      </c>
      <c r="F5008" s="78">
        <v>26848</v>
      </c>
      <c r="G5008" s="78">
        <v>73</v>
      </c>
      <c r="H5008" s="78">
        <f t="shared" si="313"/>
        <v>246</v>
      </c>
      <c r="I5008" s="74">
        <v>0.7032520325203252</v>
      </c>
      <c r="J5008" s="74">
        <v>0.2967479674796748</v>
      </c>
      <c r="K5008" s="75">
        <f t="shared" si="314"/>
        <v>0.99999999996791467</v>
      </c>
      <c r="L5008" s="75">
        <f t="shared" si="315"/>
        <v>7.7505445916709162E-11</v>
      </c>
      <c r="M5008" s="76" t="str">
        <f t="shared" si="316"/>
        <v>-</v>
      </c>
      <c r="N5008" s="76" t="str">
        <f t="shared" si="316"/>
        <v>sig</v>
      </c>
      <c r="O5008" s="3" t="s">
        <v>682</v>
      </c>
      <c r="P5008" s="3" t="s">
        <v>683</v>
      </c>
      <c r="Q5008" s="3" t="s">
        <v>687</v>
      </c>
      <c r="R5008" s="78"/>
    </row>
    <row r="5009" spans="1:18" x14ac:dyDescent="0.2">
      <c r="A5009" s="67" t="s">
        <v>291</v>
      </c>
      <c r="B5009" s="60" t="s">
        <v>299</v>
      </c>
      <c r="C5009" s="78" t="s">
        <v>745</v>
      </c>
      <c r="D5009" s="78">
        <v>28797</v>
      </c>
      <c r="E5009" s="78">
        <v>240</v>
      </c>
      <c r="F5009" s="78">
        <v>26848</v>
      </c>
      <c r="G5009" s="78">
        <v>92</v>
      </c>
      <c r="H5009" s="78">
        <f t="shared" si="313"/>
        <v>332</v>
      </c>
      <c r="I5009" s="74">
        <v>0.72289156626506024</v>
      </c>
      <c r="J5009" s="74">
        <v>0.27710843373493976</v>
      </c>
      <c r="K5009" s="75">
        <f t="shared" si="314"/>
        <v>1</v>
      </c>
      <c r="L5009" s="75">
        <f t="shared" si="315"/>
        <v>1.1276997159217218E-16</v>
      </c>
      <c r="M5009" s="76" t="str">
        <f t="shared" si="316"/>
        <v>-</v>
      </c>
      <c r="N5009" s="76" t="str">
        <f t="shared" si="316"/>
        <v>sig</v>
      </c>
      <c r="O5009" s="3" t="s">
        <v>682</v>
      </c>
      <c r="P5009" s="3" t="s">
        <v>683</v>
      </c>
      <c r="Q5009" s="3" t="s">
        <v>687</v>
      </c>
      <c r="R5009" s="78"/>
    </row>
    <row r="5010" spans="1:18" x14ac:dyDescent="0.2">
      <c r="A5010" s="67" t="s">
        <v>291</v>
      </c>
      <c r="B5010" s="60" t="s">
        <v>299</v>
      </c>
      <c r="C5010" s="78" t="s">
        <v>746</v>
      </c>
      <c r="D5010" s="78">
        <v>28797</v>
      </c>
      <c r="E5010" s="78">
        <v>196</v>
      </c>
      <c r="F5010" s="78">
        <v>26848</v>
      </c>
      <c r="G5010" s="78">
        <v>63</v>
      </c>
      <c r="H5010" s="78">
        <f t="shared" si="313"/>
        <v>259</v>
      </c>
      <c r="I5010" s="74">
        <v>0.7567567567567568</v>
      </c>
      <c r="J5010" s="74">
        <v>0.24324324324324326</v>
      </c>
      <c r="K5010" s="75">
        <f t="shared" si="314"/>
        <v>1</v>
      </c>
      <c r="L5010" s="75">
        <f t="shared" si="315"/>
        <v>2.3109766175332719E-17</v>
      </c>
      <c r="M5010" s="76" t="str">
        <f t="shared" si="316"/>
        <v>-</v>
      </c>
      <c r="N5010" s="76" t="str">
        <f t="shared" si="316"/>
        <v>sig</v>
      </c>
      <c r="O5010" s="3" t="s">
        <v>682</v>
      </c>
      <c r="P5010" s="3" t="s">
        <v>683</v>
      </c>
      <c r="Q5010" s="3" t="s">
        <v>687</v>
      </c>
      <c r="R5010" s="78"/>
    </row>
    <row r="5011" spans="1:18" x14ac:dyDescent="0.2">
      <c r="A5011" s="67" t="s">
        <v>291</v>
      </c>
      <c r="B5011" s="60" t="s">
        <v>299</v>
      </c>
      <c r="C5011" s="78" t="s">
        <v>747</v>
      </c>
      <c r="D5011" s="78">
        <v>28797</v>
      </c>
      <c r="E5011" s="78">
        <v>116</v>
      </c>
      <c r="F5011" s="78">
        <v>26848</v>
      </c>
      <c r="G5011" s="78">
        <v>66</v>
      </c>
      <c r="H5011" s="78">
        <f t="shared" si="313"/>
        <v>182</v>
      </c>
      <c r="I5011" s="74">
        <v>0.63736263736263732</v>
      </c>
      <c r="J5011" s="74">
        <v>0.36263736263736263</v>
      </c>
      <c r="K5011" s="75">
        <f t="shared" si="314"/>
        <v>0.99992882690817009</v>
      </c>
      <c r="L5011" s="75">
        <f t="shared" si="315"/>
        <v>1.2962385911799464E-4</v>
      </c>
      <c r="M5011" s="76" t="str">
        <f t="shared" si="316"/>
        <v>-</v>
      </c>
      <c r="N5011" s="76" t="str">
        <f t="shared" si="316"/>
        <v>-</v>
      </c>
      <c r="O5011" s="3" t="s">
        <v>682</v>
      </c>
      <c r="P5011" s="3" t="s">
        <v>683</v>
      </c>
      <c r="Q5011" s="3" t="s">
        <v>687</v>
      </c>
      <c r="R5011" s="78"/>
    </row>
    <row r="5012" spans="1:18" x14ac:dyDescent="0.2">
      <c r="A5012" s="67" t="s">
        <v>291</v>
      </c>
      <c r="B5012" s="60" t="s">
        <v>299</v>
      </c>
      <c r="C5012" s="78" t="s">
        <v>748</v>
      </c>
      <c r="D5012" s="78">
        <v>28797</v>
      </c>
      <c r="E5012" s="78">
        <v>192</v>
      </c>
      <c r="F5012" s="78">
        <v>26848</v>
      </c>
      <c r="G5012" s="78">
        <v>71</v>
      </c>
      <c r="H5012" s="78">
        <f t="shared" si="313"/>
        <v>263</v>
      </c>
      <c r="I5012" s="74">
        <v>0.73003802281368824</v>
      </c>
      <c r="J5012" s="74">
        <v>0.26996197718631176</v>
      </c>
      <c r="K5012" s="75">
        <f t="shared" si="314"/>
        <v>0.99999999999999112</v>
      </c>
      <c r="L5012" s="75">
        <f t="shared" si="315"/>
        <v>2.4201166067815884E-14</v>
      </c>
      <c r="M5012" s="76" t="str">
        <f t="shared" si="316"/>
        <v>-</v>
      </c>
      <c r="N5012" s="76" t="str">
        <f t="shared" si="316"/>
        <v>sig</v>
      </c>
      <c r="O5012" s="3" t="s">
        <v>682</v>
      </c>
      <c r="P5012" s="3" t="s">
        <v>683</v>
      </c>
      <c r="Q5012" s="3" t="s">
        <v>687</v>
      </c>
      <c r="R5012" s="78"/>
    </row>
    <row r="5013" spans="1:18" x14ac:dyDescent="0.2">
      <c r="A5013" s="67" t="s">
        <v>291</v>
      </c>
      <c r="B5013" s="60" t="s">
        <v>299</v>
      </c>
      <c r="C5013" s="78" t="s">
        <v>749</v>
      </c>
      <c r="D5013" s="78">
        <v>28797</v>
      </c>
      <c r="E5013" s="78">
        <v>182</v>
      </c>
      <c r="F5013" s="78">
        <v>26848</v>
      </c>
      <c r="G5013" s="78">
        <v>69</v>
      </c>
      <c r="H5013" s="78">
        <f t="shared" si="313"/>
        <v>251</v>
      </c>
      <c r="I5013" s="74">
        <v>0.72509960159362552</v>
      </c>
      <c r="J5013" s="74">
        <v>0.27490039840637448</v>
      </c>
      <c r="K5013" s="75">
        <f t="shared" si="314"/>
        <v>0.99999999999988232</v>
      </c>
      <c r="L5013" s="75">
        <f t="shared" si="315"/>
        <v>3.156695198116555E-13</v>
      </c>
      <c r="M5013" s="76" t="str">
        <f t="shared" si="316"/>
        <v>-</v>
      </c>
      <c r="N5013" s="76" t="str">
        <f t="shared" si="316"/>
        <v>sig</v>
      </c>
      <c r="O5013" s="3" t="s">
        <v>682</v>
      </c>
      <c r="P5013" s="3" t="s">
        <v>683</v>
      </c>
      <c r="Q5013" s="3" t="s">
        <v>687</v>
      </c>
      <c r="R5013" s="78"/>
    </row>
    <row r="5014" spans="1:18" x14ac:dyDescent="0.2">
      <c r="A5014" s="67" t="s">
        <v>291</v>
      </c>
      <c r="B5014" s="60" t="s">
        <v>299</v>
      </c>
      <c r="C5014" s="78" t="s">
        <v>750</v>
      </c>
      <c r="D5014" s="78">
        <v>28797</v>
      </c>
      <c r="E5014" s="78">
        <v>87</v>
      </c>
      <c r="F5014" s="78">
        <v>26848</v>
      </c>
      <c r="G5014" s="78">
        <v>28</v>
      </c>
      <c r="H5014" s="78">
        <f t="shared" si="313"/>
        <v>115</v>
      </c>
      <c r="I5014" s="74">
        <v>0.75652173913043474</v>
      </c>
      <c r="J5014" s="74">
        <v>0.24347826086956523</v>
      </c>
      <c r="K5014" s="75">
        <f t="shared" si="314"/>
        <v>0.99999999503719406</v>
      </c>
      <c r="L5014" s="75">
        <f t="shared" si="315"/>
        <v>1.5920744373075415E-8</v>
      </c>
      <c r="M5014" s="76" t="str">
        <f t="shared" si="316"/>
        <v>-</v>
      </c>
      <c r="N5014" s="76" t="str">
        <f t="shared" si="316"/>
        <v>sig</v>
      </c>
      <c r="O5014" s="3" t="s">
        <v>682</v>
      </c>
      <c r="P5014" s="3" t="s">
        <v>683</v>
      </c>
      <c r="Q5014" s="3" t="s">
        <v>687</v>
      </c>
      <c r="R5014" s="78"/>
    </row>
    <row r="5015" spans="1:18" x14ac:dyDescent="0.2">
      <c r="A5015" s="67" t="s">
        <v>291</v>
      </c>
      <c r="B5015" s="60" t="s">
        <v>299</v>
      </c>
      <c r="C5015" s="78" t="s">
        <v>751</v>
      </c>
      <c r="D5015" s="78">
        <v>28797</v>
      </c>
      <c r="E5015" s="78">
        <v>126</v>
      </c>
      <c r="F5015" s="78">
        <v>26848</v>
      </c>
      <c r="G5015" s="78">
        <v>58</v>
      </c>
      <c r="H5015" s="78">
        <f t="shared" si="313"/>
        <v>184</v>
      </c>
      <c r="I5015" s="74">
        <v>0.68478260869565222</v>
      </c>
      <c r="J5015" s="74">
        <v>0.31521739130434784</v>
      </c>
      <c r="K5015" s="75">
        <f t="shared" si="314"/>
        <v>0.99999986779395711</v>
      </c>
      <c r="L5015" s="75">
        <f t="shared" si="315"/>
        <v>2.9519309615431907E-7</v>
      </c>
      <c r="M5015" s="76" t="str">
        <f t="shared" si="316"/>
        <v>-</v>
      </c>
      <c r="N5015" s="76" t="str">
        <f t="shared" si="316"/>
        <v>sig</v>
      </c>
      <c r="O5015" s="3" t="s">
        <v>682</v>
      </c>
      <c r="P5015" s="3" t="s">
        <v>683</v>
      </c>
      <c r="Q5015" s="3" t="s">
        <v>687</v>
      </c>
      <c r="R5015" s="78"/>
    </row>
    <row r="5016" spans="1:18" x14ac:dyDescent="0.2">
      <c r="A5016" s="67" t="s">
        <v>291</v>
      </c>
      <c r="B5016" s="60" t="s">
        <v>299</v>
      </c>
      <c r="C5016" s="78" t="s">
        <v>752</v>
      </c>
      <c r="D5016" s="78">
        <v>28797</v>
      </c>
      <c r="E5016" s="78">
        <v>43</v>
      </c>
      <c r="F5016" s="78">
        <v>26848</v>
      </c>
      <c r="G5016" s="78">
        <v>22</v>
      </c>
      <c r="H5016" s="78">
        <f t="shared" si="313"/>
        <v>65</v>
      </c>
      <c r="I5016" s="74">
        <v>0.66153846153846152</v>
      </c>
      <c r="J5016" s="74">
        <v>0.33846153846153848</v>
      </c>
      <c r="K5016" s="75">
        <f t="shared" si="314"/>
        <v>0.99704078337369029</v>
      </c>
      <c r="L5016" s="75">
        <f t="shared" si="315"/>
        <v>6.2512730682449244E-3</v>
      </c>
      <c r="M5016" s="76" t="str">
        <f t="shared" si="316"/>
        <v>-</v>
      </c>
      <c r="N5016" s="76" t="str">
        <f t="shared" si="316"/>
        <v>-</v>
      </c>
      <c r="O5016" s="3" t="s">
        <v>682</v>
      </c>
      <c r="P5016" s="3" t="s">
        <v>683</v>
      </c>
      <c r="Q5016" s="3" t="s">
        <v>687</v>
      </c>
      <c r="R5016" s="78"/>
    </row>
    <row r="5017" spans="1:18" x14ac:dyDescent="0.2">
      <c r="A5017" s="67" t="s">
        <v>291</v>
      </c>
      <c r="B5017" s="60" t="s">
        <v>299</v>
      </c>
      <c r="C5017" s="78" t="s">
        <v>753</v>
      </c>
      <c r="D5017" s="78">
        <v>28797</v>
      </c>
      <c r="E5017" s="78">
        <v>145</v>
      </c>
      <c r="F5017" s="78">
        <v>26848</v>
      </c>
      <c r="G5017" s="78">
        <v>19</v>
      </c>
      <c r="H5017" s="78">
        <f t="shared" si="313"/>
        <v>164</v>
      </c>
      <c r="I5017" s="74">
        <v>0.88414634146341464</v>
      </c>
      <c r="J5017" s="74">
        <v>0.11585365853658537</v>
      </c>
      <c r="K5017" s="75">
        <f t="shared" si="314"/>
        <v>1</v>
      </c>
      <c r="L5017" s="75">
        <f t="shared" si="315"/>
        <v>1.6486112089978748E-25</v>
      </c>
      <c r="M5017" s="76" t="str">
        <f t="shared" si="316"/>
        <v>-</v>
      </c>
      <c r="N5017" s="76" t="str">
        <f t="shared" si="316"/>
        <v>sig</v>
      </c>
      <c r="O5017" s="3" t="s">
        <v>682</v>
      </c>
      <c r="P5017" s="3" t="s">
        <v>683</v>
      </c>
      <c r="Q5017" s="3" t="s">
        <v>687</v>
      </c>
      <c r="R5017" s="78"/>
    </row>
    <row r="5018" spans="1:18" x14ac:dyDescent="0.2">
      <c r="A5018" s="67" t="s">
        <v>484</v>
      </c>
      <c r="B5018" s="60" t="s">
        <v>299</v>
      </c>
      <c r="C5018" s="78" t="s">
        <v>754</v>
      </c>
      <c r="D5018" s="78">
        <v>28797</v>
      </c>
      <c r="E5018" s="78">
        <v>598</v>
      </c>
      <c r="F5018" s="78">
        <v>26848</v>
      </c>
      <c r="G5018" s="78">
        <v>186</v>
      </c>
      <c r="H5018" s="78">
        <f t="shared" si="313"/>
        <v>784</v>
      </c>
      <c r="I5018" s="74">
        <v>0.76275510204081631</v>
      </c>
      <c r="J5018" s="74">
        <v>0.23724489795918369</v>
      </c>
      <c r="K5018" s="75">
        <f t="shared" si="314"/>
        <v>1</v>
      </c>
      <c r="L5018" s="75">
        <f t="shared" si="315"/>
        <v>1.6794886619812987E-51</v>
      </c>
      <c r="M5018" s="76" t="str">
        <f t="shared" si="316"/>
        <v>-</v>
      </c>
      <c r="N5018" s="76" t="str">
        <f t="shared" si="316"/>
        <v>sig</v>
      </c>
      <c r="O5018" s="3" t="s">
        <v>682</v>
      </c>
      <c r="P5018" s="3" t="s">
        <v>683</v>
      </c>
      <c r="Q5018" s="3" t="s">
        <v>687</v>
      </c>
      <c r="R5018" s="78"/>
    </row>
    <row r="5019" spans="1:18" x14ac:dyDescent="0.2">
      <c r="A5019" s="67" t="s">
        <v>484</v>
      </c>
      <c r="B5019" s="60" t="s">
        <v>299</v>
      </c>
      <c r="C5019" s="78" t="s">
        <v>755</v>
      </c>
      <c r="D5019" s="78">
        <v>28797</v>
      </c>
      <c r="E5019" s="78">
        <v>239</v>
      </c>
      <c r="F5019" s="78">
        <v>26848</v>
      </c>
      <c r="G5019" s="78">
        <v>161</v>
      </c>
      <c r="H5019" s="78">
        <f t="shared" si="313"/>
        <v>400</v>
      </c>
      <c r="I5019" s="74">
        <v>0.59750000000000003</v>
      </c>
      <c r="J5019" s="74">
        <v>0.40250000000000002</v>
      </c>
      <c r="K5019" s="75">
        <f t="shared" si="314"/>
        <v>0.99996286715961813</v>
      </c>
      <c r="L5019" s="75">
        <f t="shared" si="315"/>
        <v>5.6407039064908396E-5</v>
      </c>
      <c r="M5019" s="76" t="str">
        <f t="shared" si="316"/>
        <v>-</v>
      </c>
      <c r="N5019" s="76" t="str">
        <f t="shared" si="316"/>
        <v>-</v>
      </c>
      <c r="O5019" s="3" t="s">
        <v>682</v>
      </c>
      <c r="P5019" s="3" t="s">
        <v>683</v>
      </c>
      <c r="Q5019" s="3" t="s">
        <v>687</v>
      </c>
      <c r="R5019" s="78"/>
    </row>
    <row r="5020" spans="1:18" x14ac:dyDescent="0.2">
      <c r="A5020" s="67" t="s">
        <v>484</v>
      </c>
      <c r="B5020" s="60" t="s">
        <v>299</v>
      </c>
      <c r="C5020" s="78" t="s">
        <v>756</v>
      </c>
      <c r="D5020" s="78">
        <v>28797</v>
      </c>
      <c r="E5020" s="78">
        <v>227</v>
      </c>
      <c r="F5020" s="78">
        <v>26848</v>
      </c>
      <c r="G5020" s="78">
        <v>150</v>
      </c>
      <c r="H5020" s="78">
        <f t="shared" si="313"/>
        <v>377</v>
      </c>
      <c r="I5020" s="74">
        <v>0.60212201591511938</v>
      </c>
      <c r="J5020" s="74">
        <v>0.39787798408488062</v>
      </c>
      <c r="K5020" s="75">
        <f t="shared" si="314"/>
        <v>0.99997221327801156</v>
      </c>
      <c r="L5020" s="75">
        <f t="shared" si="315"/>
        <v>4.3046200601303839E-5</v>
      </c>
      <c r="M5020" s="76" t="str">
        <f t="shared" si="316"/>
        <v>-</v>
      </c>
      <c r="N5020" s="76" t="str">
        <f t="shared" si="316"/>
        <v>-</v>
      </c>
      <c r="O5020" s="3" t="s">
        <v>682</v>
      </c>
      <c r="P5020" s="3" t="s">
        <v>683</v>
      </c>
      <c r="Q5020" s="3" t="s">
        <v>687</v>
      </c>
      <c r="R5020" s="78"/>
    </row>
    <row r="5021" spans="1:18" x14ac:dyDescent="0.2">
      <c r="A5021" s="67" t="s">
        <v>484</v>
      </c>
      <c r="B5021" s="60" t="s">
        <v>299</v>
      </c>
      <c r="C5021" s="78" t="s">
        <v>757</v>
      </c>
      <c r="D5021" s="78">
        <v>28797</v>
      </c>
      <c r="E5021" s="78">
        <v>308</v>
      </c>
      <c r="F5021" s="78">
        <v>26848</v>
      </c>
      <c r="G5021" s="78">
        <v>144</v>
      </c>
      <c r="H5021" s="78">
        <f t="shared" si="313"/>
        <v>452</v>
      </c>
      <c r="I5021" s="74">
        <v>0.68141592920353977</v>
      </c>
      <c r="J5021" s="74">
        <v>0.31858407079646017</v>
      </c>
      <c r="K5021" s="75">
        <f t="shared" si="314"/>
        <v>0.999999999999998</v>
      </c>
      <c r="L5021" s="75">
        <f t="shared" si="315"/>
        <v>4.4996591404438033E-15</v>
      </c>
      <c r="M5021" s="76" t="str">
        <f t="shared" si="316"/>
        <v>-</v>
      </c>
      <c r="N5021" s="76" t="str">
        <f t="shared" si="316"/>
        <v>sig</v>
      </c>
      <c r="O5021" s="3" t="s">
        <v>682</v>
      </c>
      <c r="P5021" s="3" t="s">
        <v>683</v>
      </c>
      <c r="Q5021" s="3" t="s">
        <v>687</v>
      </c>
      <c r="R5021" s="78"/>
    </row>
    <row r="5022" spans="1:18" x14ac:dyDescent="0.2">
      <c r="A5022" s="67" t="s">
        <v>484</v>
      </c>
      <c r="B5022" s="60" t="s">
        <v>299</v>
      </c>
      <c r="C5022" s="78" t="s">
        <v>758</v>
      </c>
      <c r="D5022" s="78">
        <v>28797</v>
      </c>
      <c r="E5022" s="78">
        <v>260</v>
      </c>
      <c r="F5022" s="78">
        <v>26848</v>
      </c>
      <c r="G5022" s="78">
        <v>153</v>
      </c>
      <c r="H5022" s="78">
        <f t="shared" si="313"/>
        <v>413</v>
      </c>
      <c r="I5022" s="74">
        <v>0.6295399515738499</v>
      </c>
      <c r="J5022" s="74">
        <v>0.3704600484261501</v>
      </c>
      <c r="K5022" s="75">
        <f t="shared" si="314"/>
        <v>0.99999995461444291</v>
      </c>
      <c r="L5022" s="75">
        <f t="shared" si="315"/>
        <v>7.8490155836135289E-8</v>
      </c>
      <c r="M5022" s="76" t="str">
        <f t="shared" si="316"/>
        <v>-</v>
      </c>
      <c r="N5022" s="76" t="str">
        <f t="shared" si="316"/>
        <v>sig</v>
      </c>
      <c r="O5022" s="3" t="s">
        <v>682</v>
      </c>
      <c r="P5022" s="3" t="s">
        <v>683</v>
      </c>
      <c r="Q5022" s="3" t="s">
        <v>687</v>
      </c>
      <c r="R5022" s="78"/>
    </row>
    <row r="5023" spans="1:18" x14ac:dyDescent="0.2">
      <c r="A5023" s="67" t="s">
        <v>484</v>
      </c>
      <c r="B5023" s="60" t="s">
        <v>299</v>
      </c>
      <c r="C5023" s="78" t="s">
        <v>759</v>
      </c>
      <c r="D5023" s="78">
        <v>28797</v>
      </c>
      <c r="E5023" s="78">
        <v>310</v>
      </c>
      <c r="F5023" s="78">
        <v>26848</v>
      </c>
      <c r="G5023" s="78">
        <v>156</v>
      </c>
      <c r="H5023" s="78">
        <f t="shared" ref="H5023:H5086" si="317">E5023+G5023</f>
        <v>466</v>
      </c>
      <c r="I5023" s="74">
        <v>0.66523605150214593</v>
      </c>
      <c r="J5023" s="74">
        <v>0.33476394849785407</v>
      </c>
      <c r="K5023" s="75">
        <f t="shared" si="314"/>
        <v>0.99999999999978839</v>
      </c>
      <c r="L5023" s="75">
        <f t="shared" si="315"/>
        <v>4.2587989847440449E-13</v>
      </c>
      <c r="M5023" s="76" t="str">
        <f t="shared" si="316"/>
        <v>-</v>
      </c>
      <c r="N5023" s="76" t="str">
        <f t="shared" si="316"/>
        <v>sig</v>
      </c>
      <c r="O5023" s="3" t="s">
        <v>682</v>
      </c>
      <c r="P5023" s="3" t="s">
        <v>683</v>
      </c>
      <c r="Q5023" s="3" t="s">
        <v>687</v>
      </c>
      <c r="R5023" s="78"/>
    </row>
    <row r="5024" spans="1:18" x14ac:dyDescent="0.2">
      <c r="A5024" s="67" t="s">
        <v>484</v>
      </c>
      <c r="B5024" s="60" t="s">
        <v>299</v>
      </c>
      <c r="C5024" s="78" t="s">
        <v>760</v>
      </c>
      <c r="D5024" s="78">
        <v>28797</v>
      </c>
      <c r="E5024" s="78">
        <v>281</v>
      </c>
      <c r="F5024" s="78">
        <v>26848</v>
      </c>
      <c r="G5024" s="78">
        <v>123</v>
      </c>
      <c r="H5024" s="78">
        <f t="shared" si="317"/>
        <v>404</v>
      </c>
      <c r="I5024" s="74">
        <v>0.6955445544554455</v>
      </c>
      <c r="J5024" s="74">
        <v>0.30445544554455445</v>
      </c>
      <c r="K5024" s="75">
        <f t="shared" si="314"/>
        <v>0.99999999999999944</v>
      </c>
      <c r="L5024" s="75">
        <f t="shared" si="315"/>
        <v>1.2518532139404648E-15</v>
      </c>
      <c r="M5024" s="76" t="str">
        <f t="shared" si="316"/>
        <v>-</v>
      </c>
      <c r="N5024" s="76" t="str">
        <f t="shared" si="316"/>
        <v>sig</v>
      </c>
      <c r="O5024" s="3" t="s">
        <v>682</v>
      </c>
      <c r="P5024" s="3" t="s">
        <v>683</v>
      </c>
      <c r="Q5024" s="3" t="s">
        <v>687</v>
      </c>
      <c r="R5024" s="78"/>
    </row>
    <row r="5025" spans="1:18" x14ac:dyDescent="0.2">
      <c r="A5025" s="67" t="s">
        <v>484</v>
      </c>
      <c r="B5025" s="60" t="s">
        <v>299</v>
      </c>
      <c r="C5025" s="78" t="s">
        <v>761</v>
      </c>
      <c r="D5025" s="78">
        <v>28797</v>
      </c>
      <c r="E5025" s="78">
        <v>304</v>
      </c>
      <c r="F5025" s="78">
        <v>26848</v>
      </c>
      <c r="G5025" s="78">
        <v>117</v>
      </c>
      <c r="H5025" s="78">
        <f t="shared" si="317"/>
        <v>421</v>
      </c>
      <c r="I5025" s="74">
        <v>0.7220902612826603</v>
      </c>
      <c r="J5025" s="74">
        <v>0.27790973871733965</v>
      </c>
      <c r="K5025" s="75">
        <f t="shared" si="314"/>
        <v>1</v>
      </c>
      <c r="L5025" s="75">
        <f t="shared" si="315"/>
        <v>1.4561761114824993E-20</v>
      </c>
      <c r="M5025" s="76" t="str">
        <f t="shared" si="316"/>
        <v>-</v>
      </c>
      <c r="N5025" s="76" t="str">
        <f t="shared" si="316"/>
        <v>sig</v>
      </c>
      <c r="O5025" s="3" t="s">
        <v>682</v>
      </c>
      <c r="P5025" s="3" t="s">
        <v>683</v>
      </c>
      <c r="Q5025" s="3" t="s">
        <v>687</v>
      </c>
      <c r="R5025" s="78"/>
    </row>
    <row r="5026" spans="1:18" x14ac:dyDescent="0.2">
      <c r="A5026" s="67" t="s">
        <v>484</v>
      </c>
      <c r="B5026" s="60" t="s">
        <v>299</v>
      </c>
      <c r="C5026" s="78" t="s">
        <v>762</v>
      </c>
      <c r="D5026" s="78">
        <v>28797</v>
      </c>
      <c r="E5026" s="78">
        <v>270</v>
      </c>
      <c r="F5026" s="78">
        <v>26848</v>
      </c>
      <c r="G5026" s="78">
        <v>83</v>
      </c>
      <c r="H5026" s="78">
        <f t="shared" si="317"/>
        <v>353</v>
      </c>
      <c r="I5026" s="74">
        <v>0.76487252124645888</v>
      </c>
      <c r="J5026" s="74">
        <v>0.23512747875354106</v>
      </c>
      <c r="K5026" s="75">
        <f t="shared" si="314"/>
        <v>1</v>
      </c>
      <c r="L5026" s="75">
        <f t="shared" si="315"/>
        <v>1.6062345931096798E-24</v>
      </c>
      <c r="M5026" s="76" t="str">
        <f t="shared" si="316"/>
        <v>-</v>
      </c>
      <c r="N5026" s="76" t="str">
        <f t="shared" si="316"/>
        <v>sig</v>
      </c>
      <c r="O5026" s="3" t="s">
        <v>682</v>
      </c>
      <c r="P5026" s="3" t="s">
        <v>683</v>
      </c>
      <c r="Q5026" s="3" t="s">
        <v>687</v>
      </c>
      <c r="R5026" s="78"/>
    </row>
    <row r="5027" spans="1:18" x14ac:dyDescent="0.2">
      <c r="A5027" s="67" t="s">
        <v>484</v>
      </c>
      <c r="B5027" s="60" t="s">
        <v>299</v>
      </c>
      <c r="C5027" s="78" t="s">
        <v>741</v>
      </c>
      <c r="D5027" s="78">
        <v>28797</v>
      </c>
      <c r="E5027" s="78">
        <v>139</v>
      </c>
      <c r="F5027" s="78">
        <v>26848</v>
      </c>
      <c r="G5027" s="78">
        <v>75</v>
      </c>
      <c r="H5027" s="78">
        <f t="shared" si="317"/>
        <v>214</v>
      </c>
      <c r="I5027" s="74">
        <v>0.64953271028037385</v>
      </c>
      <c r="J5027" s="74">
        <v>0.35046728971962615</v>
      </c>
      <c r="K5027" s="75">
        <f t="shared" si="314"/>
        <v>0.99999621278937045</v>
      </c>
      <c r="L5027" s="75">
        <f t="shared" si="315"/>
        <v>7.2226442283194263E-6</v>
      </c>
      <c r="M5027" s="76" t="str">
        <f t="shared" si="316"/>
        <v>-</v>
      </c>
      <c r="N5027" s="76" t="str">
        <f t="shared" si="316"/>
        <v>sig</v>
      </c>
      <c r="O5027" s="3" t="s">
        <v>682</v>
      </c>
      <c r="P5027" s="3" t="s">
        <v>683</v>
      </c>
      <c r="Q5027" s="3" t="s">
        <v>687</v>
      </c>
      <c r="R5027" s="78"/>
    </row>
    <row r="5028" spans="1:18" x14ac:dyDescent="0.2">
      <c r="A5028" s="67" t="s">
        <v>484</v>
      </c>
      <c r="B5028" s="60" t="s">
        <v>299</v>
      </c>
      <c r="C5028" s="78" t="s">
        <v>742</v>
      </c>
      <c r="D5028" s="78">
        <v>28797</v>
      </c>
      <c r="E5028" s="78">
        <v>213</v>
      </c>
      <c r="F5028" s="78">
        <v>26848</v>
      </c>
      <c r="G5028" s="78">
        <v>88</v>
      </c>
      <c r="H5028" s="78">
        <f t="shared" si="317"/>
        <v>301</v>
      </c>
      <c r="I5028" s="74">
        <v>0.70764119601328901</v>
      </c>
      <c r="J5028" s="74">
        <v>0.29235880398671099</v>
      </c>
      <c r="K5028" s="75">
        <f t="shared" si="314"/>
        <v>0.99999999999991707</v>
      </c>
      <c r="L5028" s="75">
        <f t="shared" si="315"/>
        <v>2.0383039909702374E-13</v>
      </c>
      <c r="M5028" s="76" t="str">
        <f t="shared" si="316"/>
        <v>-</v>
      </c>
      <c r="N5028" s="76" t="str">
        <f t="shared" si="316"/>
        <v>sig</v>
      </c>
      <c r="O5028" s="3" t="s">
        <v>682</v>
      </c>
      <c r="P5028" s="3" t="s">
        <v>683</v>
      </c>
      <c r="Q5028" s="3" t="s">
        <v>687</v>
      </c>
      <c r="R5028" s="78"/>
    </row>
    <row r="5029" spans="1:18" x14ac:dyDescent="0.2">
      <c r="A5029" s="67" t="s">
        <v>484</v>
      </c>
      <c r="B5029" s="60" t="s">
        <v>299</v>
      </c>
      <c r="C5029" s="78" t="s">
        <v>743</v>
      </c>
      <c r="D5029" s="78">
        <v>28797</v>
      </c>
      <c r="E5029" s="78">
        <v>234</v>
      </c>
      <c r="F5029" s="78">
        <v>26848</v>
      </c>
      <c r="G5029" s="78">
        <v>112</v>
      </c>
      <c r="H5029" s="78">
        <f t="shared" si="317"/>
        <v>346</v>
      </c>
      <c r="I5029" s="74">
        <v>0.67630057803468213</v>
      </c>
      <c r="J5029" s="74">
        <v>0.32369942196531792</v>
      </c>
      <c r="K5029" s="75">
        <f t="shared" si="314"/>
        <v>0.99999999998836553</v>
      </c>
      <c r="L5029" s="75">
        <f t="shared" si="315"/>
        <v>2.4692641591636953E-11</v>
      </c>
      <c r="M5029" s="76" t="str">
        <f t="shared" si="316"/>
        <v>-</v>
      </c>
      <c r="N5029" s="76" t="str">
        <f t="shared" si="316"/>
        <v>sig</v>
      </c>
      <c r="O5029" s="3" t="s">
        <v>682</v>
      </c>
      <c r="P5029" s="3" t="s">
        <v>683</v>
      </c>
      <c r="Q5029" s="3" t="s">
        <v>687</v>
      </c>
      <c r="R5029" s="78"/>
    </row>
    <row r="5030" spans="1:18" x14ac:dyDescent="0.2">
      <c r="A5030" s="67" t="s">
        <v>484</v>
      </c>
      <c r="B5030" s="60" t="s">
        <v>299</v>
      </c>
      <c r="C5030" s="78" t="s">
        <v>744</v>
      </c>
      <c r="D5030" s="78">
        <v>28797</v>
      </c>
      <c r="E5030" s="78">
        <v>219</v>
      </c>
      <c r="F5030" s="78">
        <v>26848</v>
      </c>
      <c r="G5030" s="78">
        <v>82</v>
      </c>
      <c r="H5030" s="78">
        <f t="shared" si="317"/>
        <v>301</v>
      </c>
      <c r="I5030" s="74">
        <v>0.72757475083056478</v>
      </c>
      <c r="J5030" s="74">
        <v>0.27242524916943522</v>
      </c>
      <c r="K5030" s="75">
        <f t="shared" si="314"/>
        <v>0.99999999999999978</v>
      </c>
      <c r="L5030" s="75">
        <f t="shared" si="315"/>
        <v>7.2635785448438022E-16</v>
      </c>
      <c r="M5030" s="76" t="str">
        <f t="shared" si="316"/>
        <v>-</v>
      </c>
      <c r="N5030" s="76" t="str">
        <f t="shared" si="316"/>
        <v>sig</v>
      </c>
      <c r="O5030" s="3" t="s">
        <v>682</v>
      </c>
      <c r="P5030" s="3" t="s">
        <v>683</v>
      </c>
      <c r="Q5030" s="3" t="s">
        <v>687</v>
      </c>
      <c r="R5030" s="78"/>
    </row>
    <row r="5031" spans="1:18" x14ac:dyDescent="0.2">
      <c r="A5031" s="67" t="s">
        <v>484</v>
      </c>
      <c r="B5031" s="60" t="s">
        <v>299</v>
      </c>
      <c r="C5031" s="78" t="s">
        <v>745</v>
      </c>
      <c r="D5031" s="78">
        <v>28797</v>
      </c>
      <c r="E5031" s="78">
        <v>223</v>
      </c>
      <c r="F5031" s="78">
        <v>26848</v>
      </c>
      <c r="G5031" s="78">
        <v>106</v>
      </c>
      <c r="H5031" s="78">
        <f t="shared" si="317"/>
        <v>329</v>
      </c>
      <c r="I5031" s="74">
        <v>0.67781155015197569</v>
      </c>
      <c r="J5031" s="74">
        <v>0.32218844984802431</v>
      </c>
      <c r="K5031" s="75">
        <f t="shared" si="314"/>
        <v>0.99999999997600253</v>
      </c>
      <c r="L5031" s="75">
        <f t="shared" si="315"/>
        <v>5.131770711909946E-11</v>
      </c>
      <c r="M5031" s="76" t="str">
        <f t="shared" si="316"/>
        <v>-</v>
      </c>
      <c r="N5031" s="76" t="str">
        <f t="shared" si="316"/>
        <v>sig</v>
      </c>
      <c r="O5031" s="3" t="s">
        <v>682</v>
      </c>
      <c r="P5031" s="3" t="s">
        <v>683</v>
      </c>
      <c r="Q5031" s="3" t="s">
        <v>687</v>
      </c>
      <c r="R5031" s="78"/>
    </row>
    <row r="5032" spans="1:18" x14ac:dyDescent="0.2">
      <c r="A5032" s="67" t="s">
        <v>484</v>
      </c>
      <c r="B5032" s="60" t="s">
        <v>299</v>
      </c>
      <c r="C5032" s="78" t="s">
        <v>746</v>
      </c>
      <c r="D5032" s="78">
        <v>28797</v>
      </c>
      <c r="E5032" s="78">
        <v>182</v>
      </c>
      <c r="F5032" s="78">
        <v>26848</v>
      </c>
      <c r="G5032" s="78">
        <v>90</v>
      </c>
      <c r="H5032" s="78">
        <f t="shared" si="317"/>
        <v>272</v>
      </c>
      <c r="I5032" s="74">
        <v>0.66911764705882348</v>
      </c>
      <c r="J5032" s="74">
        <v>0.33088235294117646</v>
      </c>
      <c r="K5032" s="75">
        <f t="shared" si="314"/>
        <v>0.99999999381512628</v>
      </c>
      <c r="L5032" s="75">
        <f t="shared" si="315"/>
        <v>1.2766515760832466E-8</v>
      </c>
      <c r="M5032" s="76" t="str">
        <f t="shared" si="316"/>
        <v>-</v>
      </c>
      <c r="N5032" s="76" t="str">
        <f t="shared" si="316"/>
        <v>sig</v>
      </c>
      <c r="O5032" s="3" t="s">
        <v>682</v>
      </c>
      <c r="P5032" s="3" t="s">
        <v>683</v>
      </c>
      <c r="Q5032" s="3" t="s">
        <v>687</v>
      </c>
      <c r="R5032" s="78"/>
    </row>
    <row r="5033" spans="1:18" x14ac:dyDescent="0.2">
      <c r="A5033" s="67" t="s">
        <v>484</v>
      </c>
      <c r="B5033" s="60" t="s">
        <v>299</v>
      </c>
      <c r="C5033" s="78" t="s">
        <v>747</v>
      </c>
      <c r="D5033" s="78">
        <v>28797</v>
      </c>
      <c r="E5033" s="78">
        <v>120</v>
      </c>
      <c r="F5033" s="78">
        <v>26848</v>
      </c>
      <c r="G5033" s="78">
        <v>71</v>
      </c>
      <c r="H5033" s="78">
        <f t="shared" si="317"/>
        <v>191</v>
      </c>
      <c r="I5033" s="74">
        <v>0.62827225130890052</v>
      </c>
      <c r="J5033" s="74">
        <v>0.37172774869109948</v>
      </c>
      <c r="K5033" s="75">
        <f t="shared" si="314"/>
        <v>0.99986232067567293</v>
      </c>
      <c r="L5033" s="75">
        <f t="shared" si="315"/>
        <v>2.4122615191293941E-4</v>
      </c>
      <c r="M5033" s="76" t="str">
        <f t="shared" si="316"/>
        <v>-</v>
      </c>
      <c r="N5033" s="76" t="str">
        <f t="shared" si="316"/>
        <v>-</v>
      </c>
      <c r="O5033" s="3" t="s">
        <v>682</v>
      </c>
      <c r="P5033" s="3" t="s">
        <v>683</v>
      </c>
      <c r="Q5033" s="3" t="s">
        <v>687</v>
      </c>
      <c r="R5033" s="78"/>
    </row>
    <row r="5034" spans="1:18" x14ac:dyDescent="0.2">
      <c r="A5034" s="67" t="s">
        <v>484</v>
      </c>
      <c r="B5034" s="60" t="s">
        <v>299</v>
      </c>
      <c r="C5034" s="78" t="s">
        <v>748</v>
      </c>
      <c r="D5034" s="78">
        <v>28797</v>
      </c>
      <c r="E5034" s="78">
        <v>156</v>
      </c>
      <c r="F5034" s="78">
        <v>26848</v>
      </c>
      <c r="G5034" s="78">
        <v>69</v>
      </c>
      <c r="H5034" s="78">
        <f t="shared" si="317"/>
        <v>225</v>
      </c>
      <c r="I5034" s="74">
        <v>0.69333333333333336</v>
      </c>
      <c r="J5034" s="74">
        <v>0.30666666666666664</v>
      </c>
      <c r="K5034" s="75">
        <f t="shared" si="314"/>
        <v>0.99999999860613797</v>
      </c>
      <c r="L5034" s="75">
        <f t="shared" si="315"/>
        <v>3.2207494099216252E-9</v>
      </c>
      <c r="M5034" s="76" t="str">
        <f t="shared" si="316"/>
        <v>-</v>
      </c>
      <c r="N5034" s="76" t="str">
        <f t="shared" si="316"/>
        <v>sig</v>
      </c>
      <c r="O5034" s="3" t="s">
        <v>682</v>
      </c>
      <c r="P5034" s="3" t="s">
        <v>683</v>
      </c>
      <c r="Q5034" s="3" t="s">
        <v>687</v>
      </c>
      <c r="R5034" s="78"/>
    </row>
    <row r="5035" spans="1:18" x14ac:dyDescent="0.2">
      <c r="A5035" s="67" t="s">
        <v>484</v>
      </c>
      <c r="B5035" s="60" t="s">
        <v>299</v>
      </c>
      <c r="C5035" s="78" t="s">
        <v>749</v>
      </c>
      <c r="D5035" s="78">
        <v>28797</v>
      </c>
      <c r="E5035" s="78">
        <v>171</v>
      </c>
      <c r="F5035" s="78">
        <v>26848</v>
      </c>
      <c r="G5035" s="78">
        <v>89</v>
      </c>
      <c r="H5035" s="78">
        <f t="shared" si="317"/>
        <v>260</v>
      </c>
      <c r="I5035" s="74">
        <v>0.65769230769230769</v>
      </c>
      <c r="J5035" s="74">
        <v>0.34230769230769231</v>
      </c>
      <c r="K5035" s="75">
        <f t="shared" si="314"/>
        <v>0.99999989549470547</v>
      </c>
      <c r="L5035" s="75">
        <f t="shared" si="315"/>
        <v>2.0541913263591885E-7</v>
      </c>
      <c r="M5035" s="76" t="str">
        <f t="shared" si="316"/>
        <v>-</v>
      </c>
      <c r="N5035" s="76" t="str">
        <f t="shared" si="316"/>
        <v>sig</v>
      </c>
      <c r="O5035" s="3" t="s">
        <v>682</v>
      </c>
      <c r="P5035" s="3" t="s">
        <v>683</v>
      </c>
      <c r="Q5035" s="3" t="s">
        <v>687</v>
      </c>
      <c r="R5035" s="78"/>
    </row>
    <row r="5036" spans="1:18" x14ac:dyDescent="0.2">
      <c r="A5036" s="67" t="s">
        <v>484</v>
      </c>
      <c r="B5036" s="60" t="s">
        <v>299</v>
      </c>
      <c r="C5036" s="78" t="s">
        <v>750</v>
      </c>
      <c r="D5036" s="78">
        <v>28797</v>
      </c>
      <c r="E5036" s="78">
        <v>86</v>
      </c>
      <c r="F5036" s="78">
        <v>26848</v>
      </c>
      <c r="G5036" s="78">
        <v>36</v>
      </c>
      <c r="H5036" s="78">
        <f t="shared" si="317"/>
        <v>122</v>
      </c>
      <c r="I5036" s="74">
        <v>0.70491803278688525</v>
      </c>
      <c r="J5036" s="74">
        <v>0.29508196721311475</v>
      </c>
      <c r="K5036" s="75">
        <f t="shared" si="314"/>
        <v>0.99999860605809432</v>
      </c>
      <c r="L5036" s="75">
        <f t="shared" si="315"/>
        <v>3.4547762289117654E-6</v>
      </c>
      <c r="M5036" s="76" t="str">
        <f t="shared" si="316"/>
        <v>-</v>
      </c>
      <c r="N5036" s="76" t="str">
        <f t="shared" si="316"/>
        <v>sig</v>
      </c>
      <c r="O5036" s="3" t="s">
        <v>682</v>
      </c>
      <c r="P5036" s="3" t="s">
        <v>683</v>
      </c>
      <c r="Q5036" s="3" t="s">
        <v>687</v>
      </c>
      <c r="R5036" s="78"/>
    </row>
    <row r="5037" spans="1:18" x14ac:dyDescent="0.2">
      <c r="A5037" s="67" t="s">
        <v>484</v>
      </c>
      <c r="B5037" s="60" t="s">
        <v>299</v>
      </c>
      <c r="C5037" s="78" t="s">
        <v>751</v>
      </c>
      <c r="D5037" s="78">
        <v>28797</v>
      </c>
      <c r="E5037" s="78">
        <v>154</v>
      </c>
      <c r="F5037" s="78">
        <v>26848</v>
      </c>
      <c r="G5037" s="78">
        <v>58</v>
      </c>
      <c r="H5037" s="78">
        <f t="shared" si="317"/>
        <v>212</v>
      </c>
      <c r="I5037" s="74">
        <v>0.72641509433962259</v>
      </c>
      <c r="J5037" s="74">
        <v>0.27358490566037735</v>
      </c>
      <c r="K5037" s="75">
        <f t="shared" si="314"/>
        <v>0.99999999999420475</v>
      </c>
      <c r="L5037" s="75">
        <f t="shared" si="315"/>
        <v>1.5697747205486589E-11</v>
      </c>
      <c r="M5037" s="76" t="str">
        <f t="shared" si="316"/>
        <v>-</v>
      </c>
      <c r="N5037" s="76" t="str">
        <f t="shared" si="316"/>
        <v>sig</v>
      </c>
      <c r="O5037" s="3" t="s">
        <v>682</v>
      </c>
      <c r="P5037" s="3" t="s">
        <v>683</v>
      </c>
      <c r="Q5037" s="3" t="s">
        <v>687</v>
      </c>
      <c r="R5037" s="78"/>
    </row>
    <row r="5038" spans="1:18" x14ac:dyDescent="0.2">
      <c r="A5038" s="67" t="s">
        <v>484</v>
      </c>
      <c r="B5038" s="60" t="s">
        <v>299</v>
      </c>
      <c r="C5038" s="78" t="s">
        <v>752</v>
      </c>
      <c r="D5038" s="78">
        <v>28797</v>
      </c>
      <c r="E5038" s="78">
        <v>55</v>
      </c>
      <c r="F5038" s="78">
        <v>26848</v>
      </c>
      <c r="G5038" s="78">
        <v>19</v>
      </c>
      <c r="H5038" s="78">
        <f t="shared" si="317"/>
        <v>74</v>
      </c>
      <c r="I5038" s="74">
        <v>0.7432432432432432</v>
      </c>
      <c r="J5038" s="74">
        <v>0.25675675675675674</v>
      </c>
      <c r="K5038" s="75">
        <f t="shared" si="314"/>
        <v>0.99999445442689472</v>
      </c>
      <c r="L5038" s="75">
        <f t="shared" si="315"/>
        <v>1.688406905369156E-5</v>
      </c>
      <c r="M5038" s="76" t="str">
        <f t="shared" si="316"/>
        <v>-</v>
      </c>
      <c r="N5038" s="76" t="str">
        <f t="shared" si="316"/>
        <v>-</v>
      </c>
      <c r="O5038" s="3" t="s">
        <v>682</v>
      </c>
      <c r="P5038" s="3" t="s">
        <v>683</v>
      </c>
      <c r="Q5038" s="3" t="s">
        <v>687</v>
      </c>
      <c r="R5038" s="78"/>
    </row>
    <row r="5039" spans="1:18" x14ac:dyDescent="0.2">
      <c r="A5039" s="67" t="s">
        <v>484</v>
      </c>
      <c r="B5039" s="60" t="s">
        <v>299</v>
      </c>
      <c r="C5039" s="78" t="s">
        <v>753</v>
      </c>
      <c r="D5039" s="78">
        <v>28797</v>
      </c>
      <c r="E5039" s="78">
        <v>145</v>
      </c>
      <c r="F5039" s="78">
        <v>26848</v>
      </c>
      <c r="G5039" s="78">
        <v>27</v>
      </c>
      <c r="H5039" s="78">
        <f t="shared" si="317"/>
        <v>172</v>
      </c>
      <c r="I5039" s="74">
        <v>0.84302325581395354</v>
      </c>
      <c r="J5039" s="74">
        <v>0.15697674418604651</v>
      </c>
      <c r="K5039" s="75">
        <f t="shared" si="314"/>
        <v>1</v>
      </c>
      <c r="L5039" s="75">
        <f t="shared" si="315"/>
        <v>4.9812491242924999E-21</v>
      </c>
      <c r="M5039" s="76" t="str">
        <f t="shared" si="316"/>
        <v>-</v>
      </c>
      <c r="N5039" s="76" t="str">
        <f t="shared" si="316"/>
        <v>sig</v>
      </c>
      <c r="O5039" s="3" t="s">
        <v>682</v>
      </c>
      <c r="P5039" s="3" t="s">
        <v>683</v>
      </c>
      <c r="Q5039" s="3" t="s">
        <v>687</v>
      </c>
      <c r="R5039" s="78"/>
    </row>
    <row r="5040" spans="1:18" x14ac:dyDescent="0.2">
      <c r="A5040" s="78" t="s">
        <v>33</v>
      </c>
      <c r="B5040" s="60" t="s">
        <v>299</v>
      </c>
      <c r="C5040" s="78" t="s">
        <v>754</v>
      </c>
      <c r="D5040" s="78">
        <v>28797</v>
      </c>
      <c r="E5040" s="78">
        <v>111</v>
      </c>
      <c r="F5040" s="78">
        <v>24583</v>
      </c>
      <c r="G5040" s="78">
        <v>56</v>
      </c>
      <c r="H5040" s="78">
        <f t="shared" si="317"/>
        <v>167</v>
      </c>
      <c r="I5040" s="74">
        <v>0.66467065868263475</v>
      </c>
      <c r="J5040" s="74">
        <v>0.33532934131736525</v>
      </c>
      <c r="K5040" s="75">
        <f t="shared" si="314"/>
        <v>0.99999388679012302</v>
      </c>
      <c r="L5040" s="75">
        <f t="shared" si="315"/>
        <v>1.2525578043532505E-5</v>
      </c>
      <c r="M5040" s="76" t="str">
        <f t="shared" si="316"/>
        <v>-</v>
      </c>
      <c r="N5040" s="76" t="str">
        <f t="shared" si="316"/>
        <v>-</v>
      </c>
      <c r="O5040" s="3" t="s">
        <v>682</v>
      </c>
      <c r="P5040" s="40" t="s">
        <v>683</v>
      </c>
      <c r="Q5040" s="3" t="s">
        <v>687</v>
      </c>
      <c r="R5040" s="78"/>
    </row>
    <row r="5041" spans="1:18" x14ac:dyDescent="0.2">
      <c r="A5041" s="78" t="s">
        <v>33</v>
      </c>
      <c r="B5041" s="60" t="s">
        <v>299</v>
      </c>
      <c r="C5041" s="78" t="s">
        <v>755</v>
      </c>
      <c r="D5041" s="78">
        <v>28797</v>
      </c>
      <c r="E5041" s="78">
        <v>64</v>
      </c>
      <c r="F5041" s="78">
        <v>24583</v>
      </c>
      <c r="G5041" s="78">
        <v>40</v>
      </c>
      <c r="H5041" s="78">
        <f t="shared" si="317"/>
        <v>104</v>
      </c>
      <c r="I5041" s="74">
        <v>0.61538461538461542</v>
      </c>
      <c r="J5041" s="74">
        <v>0.38461538461538464</v>
      </c>
      <c r="K5041" s="75">
        <f t="shared" si="314"/>
        <v>0.99308190246662598</v>
      </c>
      <c r="L5041" s="75">
        <f t="shared" si="315"/>
        <v>1.1822817874884076E-2</v>
      </c>
      <c r="M5041" s="76" t="str">
        <f t="shared" si="316"/>
        <v>-</v>
      </c>
      <c r="N5041" s="76" t="str">
        <f t="shared" si="316"/>
        <v>-</v>
      </c>
      <c r="O5041" s="3" t="s">
        <v>682</v>
      </c>
      <c r="P5041" s="40" t="s">
        <v>683</v>
      </c>
      <c r="Q5041" s="3" t="s">
        <v>687</v>
      </c>
      <c r="R5041" s="78"/>
    </row>
    <row r="5042" spans="1:18" x14ac:dyDescent="0.2">
      <c r="A5042" s="78" t="s">
        <v>33</v>
      </c>
      <c r="B5042" s="60" t="s">
        <v>299</v>
      </c>
      <c r="C5042" s="78" t="s">
        <v>756</v>
      </c>
      <c r="D5042" s="78">
        <v>28797</v>
      </c>
      <c r="E5042" s="78">
        <v>59</v>
      </c>
      <c r="F5042" s="78">
        <v>24583</v>
      </c>
      <c r="G5042" s="78">
        <v>47</v>
      </c>
      <c r="H5042" s="78">
        <f t="shared" si="317"/>
        <v>106</v>
      </c>
      <c r="I5042" s="74">
        <v>0.55660377358490565</v>
      </c>
      <c r="J5042" s="74">
        <v>0.44339622641509435</v>
      </c>
      <c r="K5042" s="75">
        <f t="shared" si="314"/>
        <v>0.89675089632014515</v>
      </c>
      <c r="L5042" s="75">
        <f t="shared" si="315"/>
        <v>0.14264221093282906</v>
      </c>
      <c r="M5042" s="76" t="str">
        <f t="shared" si="316"/>
        <v>-</v>
      </c>
      <c r="N5042" s="76" t="str">
        <f t="shared" si="316"/>
        <v>-</v>
      </c>
      <c r="O5042" s="3" t="s">
        <v>682</v>
      </c>
      <c r="P5042" s="40" t="s">
        <v>683</v>
      </c>
      <c r="Q5042" s="3" t="s">
        <v>687</v>
      </c>
      <c r="R5042" s="78"/>
    </row>
    <row r="5043" spans="1:18" x14ac:dyDescent="0.2">
      <c r="A5043" s="78" t="s">
        <v>33</v>
      </c>
      <c r="B5043" s="60" t="s">
        <v>299</v>
      </c>
      <c r="C5043" s="78" t="s">
        <v>757</v>
      </c>
      <c r="D5043" s="78">
        <v>28797</v>
      </c>
      <c r="E5043" s="78">
        <v>68</v>
      </c>
      <c r="F5043" s="78">
        <v>24583</v>
      </c>
      <c r="G5043" s="78">
        <v>36</v>
      </c>
      <c r="H5043" s="78">
        <f t="shared" si="317"/>
        <v>104</v>
      </c>
      <c r="I5043" s="74">
        <v>0.65384615384615385</v>
      </c>
      <c r="J5043" s="74">
        <v>0.34615384615384615</v>
      </c>
      <c r="K5043" s="75">
        <f t="shared" si="314"/>
        <v>0.99944568955609436</v>
      </c>
      <c r="L5043" s="75">
        <f t="shared" si="315"/>
        <v>1.1047164459938848E-3</v>
      </c>
      <c r="M5043" s="76" t="str">
        <f t="shared" si="316"/>
        <v>-</v>
      </c>
      <c r="N5043" s="76" t="str">
        <f t="shared" si="316"/>
        <v>-</v>
      </c>
      <c r="O5043" s="3" t="s">
        <v>682</v>
      </c>
      <c r="P5043" s="40" t="s">
        <v>683</v>
      </c>
      <c r="Q5043" s="3" t="s">
        <v>687</v>
      </c>
      <c r="R5043" s="78"/>
    </row>
    <row r="5044" spans="1:18" x14ac:dyDescent="0.2">
      <c r="A5044" s="78" t="s">
        <v>33</v>
      </c>
      <c r="B5044" s="60" t="s">
        <v>299</v>
      </c>
      <c r="C5044" s="78" t="s">
        <v>758</v>
      </c>
      <c r="D5044" s="78">
        <v>28797</v>
      </c>
      <c r="E5044" s="78">
        <v>56</v>
      </c>
      <c r="F5044" s="78">
        <v>24583</v>
      </c>
      <c r="G5044" s="78">
        <v>35</v>
      </c>
      <c r="H5044" s="78">
        <f t="shared" si="317"/>
        <v>91</v>
      </c>
      <c r="I5044" s="74">
        <v>0.61538461538461542</v>
      </c>
      <c r="J5044" s="74">
        <v>0.38461538461538464</v>
      </c>
      <c r="K5044" s="75">
        <f t="shared" si="314"/>
        <v>0.98970789548081284</v>
      </c>
      <c r="L5044" s="75">
        <f t="shared" si="315"/>
        <v>1.7724797439759639E-2</v>
      </c>
      <c r="M5044" s="76" t="str">
        <f t="shared" si="316"/>
        <v>-</v>
      </c>
      <c r="N5044" s="76" t="str">
        <f t="shared" si="316"/>
        <v>-</v>
      </c>
      <c r="O5044" s="3" t="s">
        <v>682</v>
      </c>
      <c r="P5044" s="40" t="s">
        <v>683</v>
      </c>
      <c r="Q5044" s="3" t="s">
        <v>687</v>
      </c>
      <c r="R5044" s="78"/>
    </row>
    <row r="5045" spans="1:18" x14ac:dyDescent="0.2">
      <c r="A5045" s="78" t="s">
        <v>33</v>
      </c>
      <c r="B5045" s="60" t="s">
        <v>299</v>
      </c>
      <c r="C5045" s="78" t="s">
        <v>759</v>
      </c>
      <c r="D5045" s="78">
        <v>28797</v>
      </c>
      <c r="E5045" s="78">
        <v>56</v>
      </c>
      <c r="F5045" s="78">
        <v>24583</v>
      </c>
      <c r="G5045" s="78">
        <v>49</v>
      </c>
      <c r="H5045" s="78">
        <f t="shared" si="317"/>
        <v>105</v>
      </c>
      <c r="I5045" s="74">
        <v>0.53333333333333333</v>
      </c>
      <c r="J5045" s="74">
        <v>0.46666666666666667</v>
      </c>
      <c r="K5045" s="75">
        <f t="shared" si="314"/>
        <v>0.78244275255384976</v>
      </c>
      <c r="L5045" s="75">
        <f t="shared" si="315"/>
        <v>0.2791971455827954</v>
      </c>
      <c r="M5045" s="76" t="str">
        <f t="shared" si="316"/>
        <v>-</v>
      </c>
      <c r="N5045" s="76" t="str">
        <f t="shared" si="316"/>
        <v>-</v>
      </c>
      <c r="O5045" s="3" t="s">
        <v>682</v>
      </c>
      <c r="P5045" s="40" t="s">
        <v>683</v>
      </c>
      <c r="Q5045" s="3" t="s">
        <v>687</v>
      </c>
      <c r="R5045" s="78"/>
    </row>
    <row r="5046" spans="1:18" x14ac:dyDescent="0.2">
      <c r="A5046" s="78" t="s">
        <v>33</v>
      </c>
      <c r="B5046" s="60" t="s">
        <v>299</v>
      </c>
      <c r="C5046" s="78" t="s">
        <v>760</v>
      </c>
      <c r="D5046" s="78">
        <v>28797</v>
      </c>
      <c r="E5046" s="78">
        <v>63</v>
      </c>
      <c r="F5046" s="78">
        <v>24583</v>
      </c>
      <c r="G5046" s="78">
        <v>44</v>
      </c>
      <c r="H5046" s="78">
        <f t="shared" si="317"/>
        <v>107</v>
      </c>
      <c r="I5046" s="74">
        <v>0.58878504672897192</v>
      </c>
      <c r="J5046" s="74">
        <v>0.41121495327102803</v>
      </c>
      <c r="K5046" s="75">
        <f t="shared" si="314"/>
        <v>0.97366610935068798</v>
      </c>
      <c r="L5046" s="75">
        <f t="shared" si="315"/>
        <v>4.0676524102982968E-2</v>
      </c>
      <c r="M5046" s="76" t="str">
        <f t="shared" si="316"/>
        <v>-</v>
      </c>
      <c r="N5046" s="76" t="str">
        <f t="shared" si="316"/>
        <v>-</v>
      </c>
      <c r="O5046" s="3" t="s">
        <v>682</v>
      </c>
      <c r="P5046" s="40" t="s">
        <v>683</v>
      </c>
      <c r="Q5046" s="3" t="s">
        <v>687</v>
      </c>
      <c r="R5046" s="78"/>
    </row>
    <row r="5047" spans="1:18" x14ac:dyDescent="0.2">
      <c r="A5047" s="78" t="s">
        <v>33</v>
      </c>
      <c r="B5047" s="60" t="s">
        <v>299</v>
      </c>
      <c r="C5047" s="78" t="s">
        <v>761</v>
      </c>
      <c r="D5047" s="78">
        <v>28797</v>
      </c>
      <c r="E5047" s="78">
        <v>61</v>
      </c>
      <c r="F5047" s="78">
        <v>24583</v>
      </c>
      <c r="G5047" s="78">
        <v>34</v>
      </c>
      <c r="H5047" s="78">
        <f t="shared" si="317"/>
        <v>95</v>
      </c>
      <c r="I5047" s="74">
        <v>0.64210526315789473</v>
      </c>
      <c r="J5047" s="74">
        <v>0.35789473684210527</v>
      </c>
      <c r="K5047" s="75">
        <f t="shared" si="314"/>
        <v>0.99808356380756225</v>
      </c>
      <c r="L5047" s="75">
        <f t="shared" si="315"/>
        <v>3.6565615697268183E-3</v>
      </c>
      <c r="M5047" s="76" t="str">
        <f t="shared" si="316"/>
        <v>-</v>
      </c>
      <c r="N5047" s="76" t="str">
        <f t="shared" si="316"/>
        <v>-</v>
      </c>
      <c r="O5047" s="3" t="s">
        <v>682</v>
      </c>
      <c r="P5047" s="40" t="s">
        <v>683</v>
      </c>
      <c r="Q5047" s="3" t="s">
        <v>687</v>
      </c>
      <c r="R5047" s="78"/>
    </row>
    <row r="5048" spans="1:18" x14ac:dyDescent="0.2">
      <c r="A5048" s="78" t="s">
        <v>33</v>
      </c>
      <c r="B5048" s="60" t="s">
        <v>299</v>
      </c>
      <c r="C5048" s="78" t="s">
        <v>762</v>
      </c>
      <c r="D5048" s="78">
        <v>28797</v>
      </c>
      <c r="E5048" s="78">
        <v>57</v>
      </c>
      <c r="F5048" s="78">
        <v>24583</v>
      </c>
      <c r="G5048" s="78">
        <v>32</v>
      </c>
      <c r="H5048" s="78">
        <f t="shared" si="317"/>
        <v>89</v>
      </c>
      <c r="I5048" s="74">
        <v>0.6404494382022472</v>
      </c>
      <c r="J5048" s="74">
        <v>0.3595505617977528</v>
      </c>
      <c r="K5048" s="75">
        <f t="shared" si="314"/>
        <v>0.99722752048232766</v>
      </c>
      <c r="L5048" s="75">
        <f t="shared" si="315"/>
        <v>5.2734486155527711E-3</v>
      </c>
      <c r="M5048" s="76" t="str">
        <f t="shared" si="316"/>
        <v>-</v>
      </c>
      <c r="N5048" s="76" t="str">
        <f t="shared" si="316"/>
        <v>-</v>
      </c>
      <c r="O5048" s="3" t="s">
        <v>682</v>
      </c>
      <c r="P5048" s="40" t="s">
        <v>683</v>
      </c>
      <c r="Q5048" s="3" t="s">
        <v>687</v>
      </c>
      <c r="R5048" s="78"/>
    </row>
    <row r="5049" spans="1:18" x14ac:dyDescent="0.2">
      <c r="A5049" s="78" t="s">
        <v>33</v>
      </c>
      <c r="B5049" s="60" t="s">
        <v>299</v>
      </c>
      <c r="C5049" s="78" t="s">
        <v>741</v>
      </c>
      <c r="D5049" s="78">
        <v>28797</v>
      </c>
      <c r="E5049" s="78">
        <v>29</v>
      </c>
      <c r="F5049" s="78">
        <v>24583</v>
      </c>
      <c r="G5049" s="78">
        <v>22</v>
      </c>
      <c r="H5049" s="78">
        <f t="shared" si="317"/>
        <v>51</v>
      </c>
      <c r="I5049" s="74">
        <v>0.56862745098039214</v>
      </c>
      <c r="J5049" s="74">
        <v>0.43137254901960786</v>
      </c>
      <c r="K5049" s="75">
        <f t="shared" si="314"/>
        <v>0.86878123214447822</v>
      </c>
      <c r="L5049" s="75">
        <f t="shared" si="315"/>
        <v>0.20053099551396891</v>
      </c>
      <c r="M5049" s="76" t="str">
        <f t="shared" si="316"/>
        <v>-</v>
      </c>
      <c r="N5049" s="76" t="str">
        <f t="shared" si="316"/>
        <v>-</v>
      </c>
      <c r="O5049" s="3" t="s">
        <v>682</v>
      </c>
      <c r="P5049" s="40" t="s">
        <v>683</v>
      </c>
      <c r="Q5049" s="3" t="s">
        <v>687</v>
      </c>
      <c r="R5049" s="78"/>
    </row>
    <row r="5050" spans="1:18" x14ac:dyDescent="0.2">
      <c r="A5050" s="78" t="s">
        <v>33</v>
      </c>
      <c r="B5050" s="60" t="s">
        <v>299</v>
      </c>
      <c r="C5050" s="78" t="s">
        <v>742</v>
      </c>
      <c r="D5050" s="78">
        <v>28797</v>
      </c>
      <c r="E5050" s="78">
        <v>47</v>
      </c>
      <c r="F5050" s="78">
        <v>24583</v>
      </c>
      <c r="G5050" s="78">
        <v>24</v>
      </c>
      <c r="H5050" s="78">
        <f t="shared" si="317"/>
        <v>71</v>
      </c>
      <c r="I5050" s="74">
        <v>0.6619718309859155</v>
      </c>
      <c r="J5050" s="74">
        <v>0.3380281690140845</v>
      </c>
      <c r="K5050" s="75">
        <f t="shared" si="314"/>
        <v>0.99796744193768072</v>
      </c>
      <c r="L5050" s="75">
        <f t="shared" si="315"/>
        <v>4.2772692513467101E-3</v>
      </c>
      <c r="M5050" s="76" t="str">
        <f t="shared" si="316"/>
        <v>-</v>
      </c>
      <c r="N5050" s="76" t="str">
        <f t="shared" si="316"/>
        <v>-</v>
      </c>
      <c r="O5050" s="3" t="s">
        <v>682</v>
      </c>
      <c r="P5050" s="40" t="s">
        <v>683</v>
      </c>
      <c r="Q5050" s="3" t="s">
        <v>687</v>
      </c>
      <c r="R5050" s="78"/>
    </row>
    <row r="5051" spans="1:18" x14ac:dyDescent="0.2">
      <c r="A5051" s="78" t="s">
        <v>33</v>
      </c>
      <c r="B5051" s="60" t="s">
        <v>299</v>
      </c>
      <c r="C5051" s="78" t="s">
        <v>743</v>
      </c>
      <c r="D5051" s="78">
        <v>28797</v>
      </c>
      <c r="E5051" s="78">
        <v>39</v>
      </c>
      <c r="F5051" s="78">
        <v>24583</v>
      </c>
      <c r="G5051" s="78">
        <v>34</v>
      </c>
      <c r="H5051" s="78">
        <f t="shared" si="317"/>
        <v>73</v>
      </c>
      <c r="I5051" s="74">
        <v>0.53424657534246578</v>
      </c>
      <c r="J5051" s="74">
        <v>0.46575342465753422</v>
      </c>
      <c r="K5051" s="75">
        <f t="shared" si="314"/>
        <v>0.75860572157798878</v>
      </c>
      <c r="L5051" s="75">
        <f t="shared" si="315"/>
        <v>0.31998646587697127</v>
      </c>
      <c r="M5051" s="76" t="str">
        <f t="shared" si="316"/>
        <v>-</v>
      </c>
      <c r="N5051" s="76" t="str">
        <f t="shared" si="316"/>
        <v>-</v>
      </c>
      <c r="O5051" s="3" t="s">
        <v>682</v>
      </c>
      <c r="P5051" s="40" t="s">
        <v>683</v>
      </c>
      <c r="Q5051" s="3" t="s">
        <v>687</v>
      </c>
      <c r="R5051" s="78"/>
    </row>
    <row r="5052" spans="1:18" x14ac:dyDescent="0.2">
      <c r="A5052" s="78" t="s">
        <v>33</v>
      </c>
      <c r="B5052" s="60" t="s">
        <v>299</v>
      </c>
      <c r="C5052" s="78" t="s">
        <v>744</v>
      </c>
      <c r="D5052" s="78">
        <v>28797</v>
      </c>
      <c r="E5052" s="78">
        <v>32</v>
      </c>
      <c r="F5052" s="78">
        <v>24583</v>
      </c>
      <c r="G5052" s="78">
        <v>21</v>
      </c>
      <c r="H5052" s="78">
        <f t="shared" si="317"/>
        <v>53</v>
      </c>
      <c r="I5052" s="74">
        <v>0.60377358490566035</v>
      </c>
      <c r="J5052" s="74">
        <v>0.39622641509433965</v>
      </c>
      <c r="K5052" s="75">
        <f t="shared" si="314"/>
        <v>0.95081467577975409</v>
      </c>
      <c r="L5052" s="75">
        <f t="shared" si="315"/>
        <v>8.4488911143859313E-2</v>
      </c>
      <c r="M5052" s="76" t="str">
        <f t="shared" si="316"/>
        <v>-</v>
      </c>
      <c r="N5052" s="76" t="str">
        <f t="shared" si="316"/>
        <v>-</v>
      </c>
      <c r="O5052" s="3" t="s">
        <v>682</v>
      </c>
      <c r="P5052" s="40" t="s">
        <v>683</v>
      </c>
      <c r="Q5052" s="3" t="s">
        <v>687</v>
      </c>
      <c r="R5052" s="78"/>
    </row>
    <row r="5053" spans="1:18" x14ac:dyDescent="0.2">
      <c r="A5053" s="78" t="s">
        <v>33</v>
      </c>
      <c r="B5053" s="60" t="s">
        <v>299</v>
      </c>
      <c r="C5053" s="78" t="s">
        <v>745</v>
      </c>
      <c r="D5053" s="78">
        <v>28797</v>
      </c>
      <c r="E5053" s="78">
        <v>57</v>
      </c>
      <c r="F5053" s="78">
        <v>24583</v>
      </c>
      <c r="G5053" s="78">
        <v>29</v>
      </c>
      <c r="H5053" s="78">
        <f t="shared" si="317"/>
        <v>86</v>
      </c>
      <c r="I5053" s="74">
        <v>0.66279069767441856</v>
      </c>
      <c r="J5053" s="74">
        <v>0.33720930232558138</v>
      </c>
      <c r="K5053" s="75">
        <f t="shared" si="314"/>
        <v>0.99919721753521795</v>
      </c>
      <c r="L5053" s="75">
        <f t="shared" si="315"/>
        <v>1.6766373290339578E-3</v>
      </c>
      <c r="M5053" s="76" t="str">
        <f t="shared" si="316"/>
        <v>-</v>
      </c>
      <c r="N5053" s="76" t="str">
        <f t="shared" si="316"/>
        <v>-</v>
      </c>
      <c r="O5053" s="3" t="s">
        <v>682</v>
      </c>
      <c r="P5053" s="40" t="s">
        <v>683</v>
      </c>
      <c r="Q5053" s="3" t="s">
        <v>687</v>
      </c>
      <c r="R5053" s="78"/>
    </row>
    <row r="5054" spans="1:18" x14ac:dyDescent="0.2">
      <c r="A5054" s="78" t="s">
        <v>33</v>
      </c>
      <c r="B5054" s="60" t="s">
        <v>299</v>
      </c>
      <c r="C5054" s="78" t="s">
        <v>746</v>
      </c>
      <c r="D5054" s="78">
        <v>28797</v>
      </c>
      <c r="E5054" s="78">
        <v>50</v>
      </c>
      <c r="F5054" s="78">
        <v>24583</v>
      </c>
      <c r="G5054" s="78">
        <v>23</v>
      </c>
      <c r="H5054" s="78">
        <f t="shared" si="317"/>
        <v>73</v>
      </c>
      <c r="I5054" s="74">
        <v>0.68493150684931503</v>
      </c>
      <c r="J5054" s="74">
        <v>0.31506849315068491</v>
      </c>
      <c r="K5054" s="75">
        <f t="shared" si="314"/>
        <v>0.99954286270891846</v>
      </c>
      <c r="L5054" s="75">
        <f t="shared" si="315"/>
        <v>1.0590863732003167E-3</v>
      </c>
      <c r="M5054" s="76" t="str">
        <f t="shared" si="316"/>
        <v>-</v>
      </c>
      <c r="N5054" s="76" t="str">
        <f t="shared" si="316"/>
        <v>-</v>
      </c>
      <c r="O5054" s="3" t="s">
        <v>682</v>
      </c>
      <c r="P5054" s="40" t="s">
        <v>683</v>
      </c>
      <c r="Q5054" s="3" t="s">
        <v>687</v>
      </c>
      <c r="R5054" s="78"/>
    </row>
    <row r="5055" spans="1:18" x14ac:dyDescent="0.2">
      <c r="A5055" s="78" t="s">
        <v>33</v>
      </c>
      <c r="B5055" s="60" t="s">
        <v>299</v>
      </c>
      <c r="C5055" s="78" t="s">
        <v>747</v>
      </c>
      <c r="D5055" s="78">
        <v>28797</v>
      </c>
      <c r="E5055" s="78">
        <v>28</v>
      </c>
      <c r="F5055" s="78">
        <v>24583</v>
      </c>
      <c r="G5055" s="78">
        <v>16</v>
      </c>
      <c r="H5055" s="78">
        <f t="shared" si="317"/>
        <v>44</v>
      </c>
      <c r="I5055" s="74">
        <v>0.63636363636363635</v>
      </c>
      <c r="J5055" s="74">
        <v>0.36363636363636365</v>
      </c>
      <c r="K5055" s="75">
        <f t="shared" si="314"/>
        <v>0.9756166170477627</v>
      </c>
      <c r="L5055" s="75">
        <f t="shared" si="315"/>
        <v>4.8070877210307075E-2</v>
      </c>
      <c r="M5055" s="76" t="str">
        <f t="shared" si="316"/>
        <v>-</v>
      </c>
      <c r="N5055" s="76" t="str">
        <f t="shared" si="316"/>
        <v>-</v>
      </c>
      <c r="O5055" s="3" t="s">
        <v>682</v>
      </c>
      <c r="P5055" s="40" t="s">
        <v>683</v>
      </c>
      <c r="Q5055" s="3" t="s">
        <v>687</v>
      </c>
      <c r="R5055" s="78"/>
    </row>
    <row r="5056" spans="1:18" x14ac:dyDescent="0.2">
      <c r="A5056" s="78" t="s">
        <v>33</v>
      </c>
      <c r="B5056" s="60" t="s">
        <v>299</v>
      </c>
      <c r="C5056" s="78" t="s">
        <v>748</v>
      </c>
      <c r="D5056" s="78">
        <v>28797</v>
      </c>
      <c r="E5056" s="78">
        <v>37</v>
      </c>
      <c r="F5056" s="78">
        <v>24583</v>
      </c>
      <c r="G5056" s="78">
        <v>16</v>
      </c>
      <c r="H5056" s="78">
        <f t="shared" si="317"/>
        <v>53</v>
      </c>
      <c r="I5056" s="74">
        <v>0.69811320754716977</v>
      </c>
      <c r="J5056" s="74">
        <v>0.30188679245283018</v>
      </c>
      <c r="K5056" s="75">
        <f t="shared" si="314"/>
        <v>0.99890490655805397</v>
      </c>
      <c r="L5056" s="75">
        <f t="shared" si="315"/>
        <v>2.7431724383800708E-3</v>
      </c>
      <c r="M5056" s="76" t="str">
        <f t="shared" si="316"/>
        <v>-</v>
      </c>
      <c r="N5056" s="76" t="str">
        <f t="shared" si="316"/>
        <v>-</v>
      </c>
      <c r="O5056" s="3" t="s">
        <v>682</v>
      </c>
      <c r="P5056" s="40" t="s">
        <v>683</v>
      </c>
      <c r="Q5056" s="3" t="s">
        <v>687</v>
      </c>
      <c r="R5056" s="78"/>
    </row>
    <row r="5057" spans="1:18" x14ac:dyDescent="0.2">
      <c r="A5057" s="78" t="s">
        <v>33</v>
      </c>
      <c r="B5057" s="60" t="s">
        <v>299</v>
      </c>
      <c r="C5057" s="78" t="s">
        <v>749</v>
      </c>
      <c r="D5057" s="78">
        <v>28797</v>
      </c>
      <c r="E5057" s="78">
        <v>32</v>
      </c>
      <c r="F5057" s="78">
        <v>24583</v>
      </c>
      <c r="G5057" s="78">
        <v>20</v>
      </c>
      <c r="H5057" s="78">
        <f t="shared" si="317"/>
        <v>52</v>
      </c>
      <c r="I5057" s="74">
        <v>0.61538461538461542</v>
      </c>
      <c r="J5057" s="74">
        <v>0.38461538461538464</v>
      </c>
      <c r="K5057" s="75">
        <f t="shared" si="314"/>
        <v>0.96480288946646886</v>
      </c>
      <c r="L5057" s="75">
        <f t="shared" si="315"/>
        <v>6.317353790696062E-2</v>
      </c>
      <c r="M5057" s="76" t="str">
        <f t="shared" si="316"/>
        <v>-</v>
      </c>
      <c r="N5057" s="76" t="str">
        <f t="shared" si="316"/>
        <v>-</v>
      </c>
      <c r="O5057" s="3" t="s">
        <v>682</v>
      </c>
      <c r="P5057" s="40" t="s">
        <v>683</v>
      </c>
      <c r="Q5057" s="3" t="s">
        <v>687</v>
      </c>
      <c r="R5057" s="78"/>
    </row>
    <row r="5058" spans="1:18" x14ac:dyDescent="0.2">
      <c r="A5058" s="78" t="s">
        <v>33</v>
      </c>
      <c r="B5058" s="60" t="s">
        <v>299</v>
      </c>
      <c r="C5058" s="78" t="s">
        <v>750</v>
      </c>
      <c r="D5058" s="78">
        <v>28797</v>
      </c>
      <c r="E5058" s="78">
        <v>20</v>
      </c>
      <c r="F5058" s="78">
        <v>24583</v>
      </c>
      <c r="G5058" s="78">
        <v>12</v>
      </c>
      <c r="H5058" s="78">
        <f t="shared" si="317"/>
        <v>32</v>
      </c>
      <c r="I5058" s="74">
        <v>0.625</v>
      </c>
      <c r="J5058" s="74">
        <v>0.375</v>
      </c>
      <c r="K5058" s="75">
        <f t="shared" ref="K5058:K5121" si="318">BINOMDIST(E5058,H5058,0.5,TRUE)</f>
        <v>0.94490791740827262</v>
      </c>
      <c r="L5058" s="75">
        <f t="shared" ref="L5058:L5121" si="319">BINOMDIST(G5058,H5058,0.5,TRUE)</f>
        <v>0.10766357486136256</v>
      </c>
      <c r="M5058" s="76" t="str">
        <f t="shared" ref="M5058:N5121" si="320">IF(K5058&lt;(0.05/5830),"sig","-")</f>
        <v>-</v>
      </c>
      <c r="N5058" s="76" t="str">
        <f t="shared" si="320"/>
        <v>-</v>
      </c>
      <c r="O5058" s="3" t="s">
        <v>682</v>
      </c>
      <c r="P5058" s="40" t="s">
        <v>683</v>
      </c>
      <c r="Q5058" s="3" t="s">
        <v>687</v>
      </c>
      <c r="R5058" s="78"/>
    </row>
    <row r="5059" spans="1:18" x14ac:dyDescent="0.2">
      <c r="A5059" s="78" t="s">
        <v>33</v>
      </c>
      <c r="B5059" s="60" t="s">
        <v>299</v>
      </c>
      <c r="C5059" s="78" t="s">
        <v>751</v>
      </c>
      <c r="D5059" s="78">
        <v>28797</v>
      </c>
      <c r="E5059" s="78">
        <v>34</v>
      </c>
      <c r="F5059" s="78">
        <v>24583</v>
      </c>
      <c r="G5059" s="78">
        <v>26</v>
      </c>
      <c r="H5059" s="78">
        <f t="shared" si="317"/>
        <v>60</v>
      </c>
      <c r="I5059" s="74">
        <v>0.56666666666666665</v>
      </c>
      <c r="J5059" s="74">
        <v>0.43333333333333335</v>
      </c>
      <c r="K5059" s="75">
        <f t="shared" si="318"/>
        <v>0.87746958348852711</v>
      </c>
      <c r="L5059" s="75">
        <f t="shared" si="319"/>
        <v>0.18314700335164602</v>
      </c>
      <c r="M5059" s="76" t="str">
        <f t="shared" si="320"/>
        <v>-</v>
      </c>
      <c r="N5059" s="76" t="str">
        <f t="shared" si="320"/>
        <v>-</v>
      </c>
      <c r="O5059" s="3" t="s">
        <v>682</v>
      </c>
      <c r="P5059" s="40" t="s">
        <v>683</v>
      </c>
      <c r="Q5059" s="3" t="s">
        <v>687</v>
      </c>
      <c r="R5059" s="78"/>
    </row>
    <row r="5060" spans="1:18" x14ac:dyDescent="0.2">
      <c r="A5060" s="78" t="s">
        <v>33</v>
      </c>
      <c r="B5060" s="60" t="s">
        <v>299</v>
      </c>
      <c r="C5060" s="78" t="s">
        <v>752</v>
      </c>
      <c r="D5060" s="78">
        <v>28797</v>
      </c>
      <c r="E5060" s="78">
        <v>9</v>
      </c>
      <c r="F5060" s="78">
        <v>24583</v>
      </c>
      <c r="G5060" s="78">
        <v>7</v>
      </c>
      <c r="H5060" s="78">
        <f t="shared" si="317"/>
        <v>16</v>
      </c>
      <c r="I5060" s="74">
        <v>0.5625</v>
      </c>
      <c r="J5060" s="74">
        <v>0.4375</v>
      </c>
      <c r="K5060" s="75">
        <f t="shared" si="318"/>
        <v>0.77275085449218739</v>
      </c>
      <c r="L5060" s="75">
        <f t="shared" si="319"/>
        <v>0.40180969238281278</v>
      </c>
      <c r="M5060" s="76" t="str">
        <f t="shared" si="320"/>
        <v>-</v>
      </c>
      <c r="N5060" s="76" t="str">
        <f t="shared" si="320"/>
        <v>-</v>
      </c>
      <c r="O5060" s="3" t="s">
        <v>682</v>
      </c>
      <c r="P5060" s="40" t="s">
        <v>683</v>
      </c>
      <c r="Q5060" s="3" t="s">
        <v>687</v>
      </c>
      <c r="R5060" s="78"/>
    </row>
    <row r="5061" spans="1:18" x14ac:dyDescent="0.2">
      <c r="A5061" s="78" t="s">
        <v>33</v>
      </c>
      <c r="B5061" s="60" t="s">
        <v>299</v>
      </c>
      <c r="C5061" s="78" t="s">
        <v>753</v>
      </c>
      <c r="D5061" s="78">
        <v>28797</v>
      </c>
      <c r="E5061" s="78">
        <v>47</v>
      </c>
      <c r="F5061" s="78">
        <v>24583</v>
      </c>
      <c r="G5061" s="78">
        <v>16</v>
      </c>
      <c r="H5061" s="78">
        <f t="shared" si="317"/>
        <v>63</v>
      </c>
      <c r="I5061" s="74">
        <v>0.74603174603174605</v>
      </c>
      <c r="J5061" s="74">
        <v>0.25396825396825395</v>
      </c>
      <c r="K5061" s="75">
        <f t="shared" si="318"/>
        <v>0.99998119693933729</v>
      </c>
      <c r="L5061" s="75">
        <f t="shared" si="319"/>
        <v>5.8527708150161473E-5</v>
      </c>
      <c r="M5061" s="76" t="str">
        <f t="shared" si="320"/>
        <v>-</v>
      </c>
      <c r="N5061" s="76" t="str">
        <f t="shared" si="320"/>
        <v>-</v>
      </c>
      <c r="O5061" s="3" t="s">
        <v>682</v>
      </c>
      <c r="P5061" s="40" t="s">
        <v>683</v>
      </c>
      <c r="Q5061" s="3" t="s">
        <v>687</v>
      </c>
      <c r="R5061" s="78"/>
    </row>
    <row r="5062" spans="1:18" x14ac:dyDescent="0.2">
      <c r="A5062" s="78" t="s">
        <v>34</v>
      </c>
      <c r="B5062" s="60" t="s">
        <v>299</v>
      </c>
      <c r="C5062" s="78" t="s">
        <v>754</v>
      </c>
      <c r="D5062" s="78">
        <v>28797</v>
      </c>
      <c r="E5062" s="78">
        <v>144</v>
      </c>
      <c r="F5062" s="78">
        <v>24583</v>
      </c>
      <c r="G5062" s="78">
        <v>52</v>
      </c>
      <c r="H5062" s="78">
        <f t="shared" si="317"/>
        <v>196</v>
      </c>
      <c r="I5062" s="74">
        <v>0.73469387755102045</v>
      </c>
      <c r="J5062" s="74">
        <v>0.26530612244897961</v>
      </c>
      <c r="K5062" s="75">
        <f t="shared" si="318"/>
        <v>0.99999999999381739</v>
      </c>
      <c r="L5062" s="75">
        <f t="shared" si="319"/>
        <v>1.7481329861084215E-11</v>
      </c>
      <c r="M5062" s="76" t="str">
        <f t="shared" si="320"/>
        <v>-</v>
      </c>
      <c r="N5062" s="76" t="str">
        <f t="shared" si="320"/>
        <v>sig</v>
      </c>
      <c r="O5062" s="3" t="s">
        <v>682</v>
      </c>
      <c r="P5062" s="40" t="s">
        <v>683</v>
      </c>
      <c r="Q5062" s="3" t="s">
        <v>687</v>
      </c>
      <c r="R5062" s="78"/>
    </row>
    <row r="5063" spans="1:18" x14ac:dyDescent="0.2">
      <c r="A5063" s="78" t="s">
        <v>34</v>
      </c>
      <c r="B5063" s="60" t="s">
        <v>299</v>
      </c>
      <c r="C5063" s="78" t="s">
        <v>755</v>
      </c>
      <c r="D5063" s="78">
        <v>28797</v>
      </c>
      <c r="E5063" s="78">
        <v>91</v>
      </c>
      <c r="F5063" s="78">
        <v>24583</v>
      </c>
      <c r="G5063" s="78">
        <v>59</v>
      </c>
      <c r="H5063" s="78">
        <f t="shared" si="317"/>
        <v>150</v>
      </c>
      <c r="I5063" s="74">
        <v>0.60666666666666669</v>
      </c>
      <c r="J5063" s="74">
        <v>0.39333333333333331</v>
      </c>
      <c r="K5063" s="75">
        <f t="shared" si="318"/>
        <v>0.99657418046591317</v>
      </c>
      <c r="L5063" s="75">
        <f t="shared" si="319"/>
        <v>5.5607969236124502E-3</v>
      </c>
      <c r="M5063" s="76" t="str">
        <f t="shared" si="320"/>
        <v>-</v>
      </c>
      <c r="N5063" s="76" t="str">
        <f t="shared" si="320"/>
        <v>-</v>
      </c>
      <c r="O5063" s="3" t="s">
        <v>682</v>
      </c>
      <c r="P5063" s="40" t="s">
        <v>683</v>
      </c>
      <c r="Q5063" s="3" t="s">
        <v>687</v>
      </c>
      <c r="R5063" s="78"/>
    </row>
    <row r="5064" spans="1:18" x14ac:dyDescent="0.2">
      <c r="A5064" s="78" t="s">
        <v>34</v>
      </c>
      <c r="B5064" s="60" t="s">
        <v>299</v>
      </c>
      <c r="C5064" s="78" t="s">
        <v>756</v>
      </c>
      <c r="D5064" s="78">
        <v>28797</v>
      </c>
      <c r="E5064" s="78">
        <v>61</v>
      </c>
      <c r="F5064" s="78">
        <v>24583</v>
      </c>
      <c r="G5064" s="78">
        <v>39</v>
      </c>
      <c r="H5064" s="78">
        <f t="shared" si="317"/>
        <v>100</v>
      </c>
      <c r="I5064" s="74">
        <v>0.61</v>
      </c>
      <c r="J5064" s="74">
        <v>0.39</v>
      </c>
      <c r="K5064" s="75">
        <f t="shared" si="318"/>
        <v>0.98951063216107416</v>
      </c>
      <c r="L5064" s="75">
        <f t="shared" si="319"/>
        <v>1.7600100108852414E-2</v>
      </c>
      <c r="M5064" s="76" t="str">
        <f t="shared" si="320"/>
        <v>-</v>
      </c>
      <c r="N5064" s="76" t="str">
        <f t="shared" si="320"/>
        <v>-</v>
      </c>
      <c r="O5064" s="3" t="s">
        <v>682</v>
      </c>
      <c r="P5064" s="40" t="s">
        <v>683</v>
      </c>
      <c r="Q5064" s="3" t="s">
        <v>687</v>
      </c>
      <c r="R5064" s="78"/>
    </row>
    <row r="5065" spans="1:18" x14ac:dyDescent="0.2">
      <c r="A5065" s="78" t="s">
        <v>34</v>
      </c>
      <c r="B5065" s="60" t="s">
        <v>299</v>
      </c>
      <c r="C5065" s="78" t="s">
        <v>757</v>
      </c>
      <c r="D5065" s="78">
        <v>28797</v>
      </c>
      <c r="E5065" s="78">
        <v>69</v>
      </c>
      <c r="F5065" s="78">
        <v>24583</v>
      </c>
      <c r="G5065" s="78">
        <v>43</v>
      </c>
      <c r="H5065" s="78">
        <f t="shared" si="317"/>
        <v>112</v>
      </c>
      <c r="I5065" s="74">
        <v>0.6160714285714286</v>
      </c>
      <c r="J5065" s="74">
        <v>0.38392857142857145</v>
      </c>
      <c r="K5065" s="75">
        <f t="shared" si="318"/>
        <v>0.99479539511643544</v>
      </c>
      <c r="L5065" s="75">
        <f t="shared" si="319"/>
        <v>8.8828906401935588E-3</v>
      </c>
      <c r="M5065" s="76" t="str">
        <f t="shared" si="320"/>
        <v>-</v>
      </c>
      <c r="N5065" s="76" t="str">
        <f t="shared" si="320"/>
        <v>-</v>
      </c>
      <c r="O5065" s="3" t="s">
        <v>682</v>
      </c>
      <c r="P5065" s="40" t="s">
        <v>683</v>
      </c>
      <c r="Q5065" s="3" t="s">
        <v>687</v>
      </c>
      <c r="R5065" s="78"/>
    </row>
    <row r="5066" spans="1:18" x14ac:dyDescent="0.2">
      <c r="A5066" s="78" t="s">
        <v>34</v>
      </c>
      <c r="B5066" s="60" t="s">
        <v>299</v>
      </c>
      <c r="C5066" s="78" t="s">
        <v>758</v>
      </c>
      <c r="D5066" s="78">
        <v>28797</v>
      </c>
      <c r="E5066" s="78">
        <v>69</v>
      </c>
      <c r="F5066" s="78">
        <v>24583</v>
      </c>
      <c r="G5066" s="78">
        <v>49</v>
      </c>
      <c r="H5066" s="78">
        <f t="shared" si="317"/>
        <v>118</v>
      </c>
      <c r="I5066" s="74">
        <v>0.5847457627118644</v>
      </c>
      <c r="J5066" s="74">
        <v>0.4152542372881356</v>
      </c>
      <c r="K5066" s="75">
        <f t="shared" si="318"/>
        <v>0.97362582516130425</v>
      </c>
      <c r="L5066" s="75">
        <f t="shared" si="319"/>
        <v>3.9917156414099791E-2</v>
      </c>
      <c r="M5066" s="76" t="str">
        <f t="shared" si="320"/>
        <v>-</v>
      </c>
      <c r="N5066" s="76" t="str">
        <f t="shared" si="320"/>
        <v>-</v>
      </c>
      <c r="O5066" s="3" t="s">
        <v>682</v>
      </c>
      <c r="P5066" s="40" t="s">
        <v>683</v>
      </c>
      <c r="Q5066" s="3" t="s">
        <v>687</v>
      </c>
      <c r="R5066" s="78"/>
    </row>
    <row r="5067" spans="1:18" x14ac:dyDescent="0.2">
      <c r="A5067" s="78" t="s">
        <v>34</v>
      </c>
      <c r="B5067" s="60" t="s">
        <v>299</v>
      </c>
      <c r="C5067" s="78" t="s">
        <v>759</v>
      </c>
      <c r="D5067" s="78">
        <v>28797</v>
      </c>
      <c r="E5067" s="78">
        <v>68</v>
      </c>
      <c r="F5067" s="78">
        <v>24583</v>
      </c>
      <c r="G5067" s="78">
        <v>46</v>
      </c>
      <c r="H5067" s="78">
        <f t="shared" si="317"/>
        <v>114</v>
      </c>
      <c r="I5067" s="74">
        <v>0.59649122807017541</v>
      </c>
      <c r="J5067" s="74">
        <v>0.40350877192982454</v>
      </c>
      <c r="K5067" s="75">
        <f t="shared" si="318"/>
        <v>0.9846118380727984</v>
      </c>
      <c r="L5067" s="75">
        <f t="shared" si="319"/>
        <v>2.4362343199340959E-2</v>
      </c>
      <c r="M5067" s="76" t="str">
        <f t="shared" si="320"/>
        <v>-</v>
      </c>
      <c r="N5067" s="76" t="str">
        <f t="shared" si="320"/>
        <v>-</v>
      </c>
      <c r="O5067" s="3" t="s">
        <v>682</v>
      </c>
      <c r="P5067" s="40" t="s">
        <v>683</v>
      </c>
      <c r="Q5067" s="3" t="s">
        <v>687</v>
      </c>
      <c r="R5067" s="78"/>
    </row>
    <row r="5068" spans="1:18" x14ac:dyDescent="0.2">
      <c r="A5068" s="78" t="s">
        <v>34</v>
      </c>
      <c r="B5068" s="60" t="s">
        <v>299</v>
      </c>
      <c r="C5068" s="78" t="s">
        <v>760</v>
      </c>
      <c r="D5068" s="78">
        <v>28797</v>
      </c>
      <c r="E5068" s="78">
        <v>66</v>
      </c>
      <c r="F5068" s="78">
        <v>24583</v>
      </c>
      <c r="G5068" s="78">
        <v>45</v>
      </c>
      <c r="H5068" s="78">
        <f t="shared" si="317"/>
        <v>111</v>
      </c>
      <c r="I5068" s="74">
        <v>0.59459459459459463</v>
      </c>
      <c r="J5068" s="74">
        <v>0.40540540540540543</v>
      </c>
      <c r="K5068" s="75">
        <f t="shared" si="318"/>
        <v>0.981846754429341</v>
      </c>
      <c r="L5068" s="75">
        <f t="shared" si="319"/>
        <v>2.8581822623300928E-2</v>
      </c>
      <c r="M5068" s="76" t="str">
        <f t="shared" si="320"/>
        <v>-</v>
      </c>
      <c r="N5068" s="76" t="str">
        <f t="shared" si="320"/>
        <v>-</v>
      </c>
      <c r="O5068" s="3" t="s">
        <v>682</v>
      </c>
      <c r="P5068" s="40" t="s">
        <v>683</v>
      </c>
      <c r="Q5068" s="3" t="s">
        <v>687</v>
      </c>
      <c r="R5068" s="78"/>
    </row>
    <row r="5069" spans="1:18" x14ac:dyDescent="0.2">
      <c r="A5069" s="78" t="s">
        <v>34</v>
      </c>
      <c r="B5069" s="60" t="s">
        <v>299</v>
      </c>
      <c r="C5069" s="78" t="s">
        <v>761</v>
      </c>
      <c r="D5069" s="78">
        <v>28797</v>
      </c>
      <c r="E5069" s="78">
        <v>84</v>
      </c>
      <c r="F5069" s="78">
        <v>24583</v>
      </c>
      <c r="G5069" s="78">
        <v>42</v>
      </c>
      <c r="H5069" s="78">
        <f t="shared" si="317"/>
        <v>126</v>
      </c>
      <c r="I5069" s="74">
        <v>0.66666666666666663</v>
      </c>
      <c r="J5069" s="74">
        <v>0.33333333333333331</v>
      </c>
      <c r="K5069" s="75">
        <f t="shared" si="318"/>
        <v>0.99994489434444089</v>
      </c>
      <c r="L5069" s="75">
        <f t="shared" si="319"/>
        <v>1.1498882273707644E-4</v>
      </c>
      <c r="M5069" s="76" t="str">
        <f t="shared" si="320"/>
        <v>-</v>
      </c>
      <c r="N5069" s="76" t="str">
        <f t="shared" si="320"/>
        <v>-</v>
      </c>
      <c r="O5069" s="3" t="s">
        <v>682</v>
      </c>
      <c r="P5069" s="40" t="s">
        <v>683</v>
      </c>
      <c r="Q5069" s="3" t="s">
        <v>687</v>
      </c>
      <c r="R5069" s="78"/>
    </row>
    <row r="5070" spans="1:18" x14ac:dyDescent="0.2">
      <c r="A5070" s="78" t="s">
        <v>34</v>
      </c>
      <c r="B5070" s="60" t="s">
        <v>299</v>
      </c>
      <c r="C5070" s="78" t="s">
        <v>762</v>
      </c>
      <c r="D5070" s="78">
        <v>28797</v>
      </c>
      <c r="E5070" s="78">
        <v>61</v>
      </c>
      <c r="F5070" s="78">
        <v>24583</v>
      </c>
      <c r="G5070" s="78">
        <v>37</v>
      </c>
      <c r="H5070" s="78">
        <f t="shared" si="317"/>
        <v>98</v>
      </c>
      <c r="I5070" s="74">
        <v>0.62244897959183676</v>
      </c>
      <c r="J5070" s="74">
        <v>0.37755102040816324</v>
      </c>
      <c r="K5070" s="75">
        <f t="shared" si="318"/>
        <v>0.99441272789261448</v>
      </c>
      <c r="L5070" s="75">
        <f t="shared" si="319"/>
        <v>9.84509239992345E-3</v>
      </c>
      <c r="M5070" s="76" t="str">
        <f t="shared" si="320"/>
        <v>-</v>
      </c>
      <c r="N5070" s="76" t="str">
        <f t="shared" si="320"/>
        <v>-</v>
      </c>
      <c r="O5070" s="3" t="s">
        <v>682</v>
      </c>
      <c r="P5070" s="40" t="s">
        <v>683</v>
      </c>
      <c r="Q5070" s="3" t="s">
        <v>687</v>
      </c>
      <c r="R5070" s="78"/>
    </row>
    <row r="5071" spans="1:18" x14ac:dyDescent="0.2">
      <c r="A5071" s="78" t="s">
        <v>34</v>
      </c>
      <c r="B5071" s="60" t="s">
        <v>299</v>
      </c>
      <c r="C5071" s="78" t="s">
        <v>741</v>
      </c>
      <c r="D5071" s="78">
        <v>28797</v>
      </c>
      <c r="E5071" s="78">
        <v>48</v>
      </c>
      <c r="F5071" s="78">
        <v>24583</v>
      </c>
      <c r="G5071" s="78">
        <v>24</v>
      </c>
      <c r="H5071" s="78">
        <f t="shared" si="317"/>
        <v>72</v>
      </c>
      <c r="I5071" s="74">
        <v>0.66666666666666663</v>
      </c>
      <c r="J5071" s="74">
        <v>0.33333333333333331</v>
      </c>
      <c r="K5071" s="75">
        <f t="shared" si="318"/>
        <v>0.99852861973493745</v>
      </c>
      <c r="L5071" s="75">
        <f t="shared" si="319"/>
        <v>3.1549136568330186E-3</v>
      </c>
      <c r="M5071" s="76" t="str">
        <f t="shared" si="320"/>
        <v>-</v>
      </c>
      <c r="N5071" s="76" t="str">
        <f t="shared" si="320"/>
        <v>-</v>
      </c>
      <c r="O5071" s="3" t="s">
        <v>682</v>
      </c>
      <c r="P5071" s="40" t="s">
        <v>683</v>
      </c>
      <c r="Q5071" s="3" t="s">
        <v>687</v>
      </c>
      <c r="R5071" s="78"/>
    </row>
    <row r="5072" spans="1:18" x14ac:dyDescent="0.2">
      <c r="A5072" s="78" t="s">
        <v>34</v>
      </c>
      <c r="B5072" s="60" t="s">
        <v>299</v>
      </c>
      <c r="C5072" s="78" t="s">
        <v>742</v>
      </c>
      <c r="D5072" s="78">
        <v>28797</v>
      </c>
      <c r="E5072" s="78">
        <v>49</v>
      </c>
      <c r="F5072" s="78">
        <v>24583</v>
      </c>
      <c r="G5072" s="78">
        <v>33</v>
      </c>
      <c r="H5072" s="78">
        <f t="shared" si="317"/>
        <v>82</v>
      </c>
      <c r="I5072" s="74">
        <v>0.59756097560975607</v>
      </c>
      <c r="J5072" s="74">
        <v>0.40243902439024393</v>
      </c>
      <c r="K5072" s="75">
        <f t="shared" si="318"/>
        <v>0.9700958308328419</v>
      </c>
      <c r="L5072" s="75">
        <f t="shared" si="319"/>
        <v>4.8515455648649675E-2</v>
      </c>
      <c r="M5072" s="76" t="str">
        <f t="shared" si="320"/>
        <v>-</v>
      </c>
      <c r="N5072" s="76" t="str">
        <f t="shared" si="320"/>
        <v>-</v>
      </c>
      <c r="O5072" s="3" t="s">
        <v>682</v>
      </c>
      <c r="P5072" s="40" t="s">
        <v>683</v>
      </c>
      <c r="Q5072" s="3" t="s">
        <v>687</v>
      </c>
      <c r="R5072" s="78"/>
    </row>
    <row r="5073" spans="1:18" x14ac:dyDescent="0.2">
      <c r="A5073" s="78" t="s">
        <v>34</v>
      </c>
      <c r="B5073" s="60" t="s">
        <v>299</v>
      </c>
      <c r="C5073" s="78" t="s">
        <v>743</v>
      </c>
      <c r="D5073" s="78">
        <v>28797</v>
      </c>
      <c r="E5073" s="78">
        <v>58</v>
      </c>
      <c r="F5073" s="78">
        <v>24583</v>
      </c>
      <c r="G5073" s="78">
        <v>28</v>
      </c>
      <c r="H5073" s="78">
        <f t="shared" si="317"/>
        <v>86</v>
      </c>
      <c r="I5073" s="74">
        <v>0.67441860465116277</v>
      </c>
      <c r="J5073" s="74">
        <v>0.32558139534883723</v>
      </c>
      <c r="K5073" s="75">
        <f t="shared" si="318"/>
        <v>0.99963414496734382</v>
      </c>
      <c r="L5073" s="75">
        <f t="shared" si="319"/>
        <v>8.0278246478212017E-4</v>
      </c>
      <c r="M5073" s="76" t="str">
        <f t="shared" si="320"/>
        <v>-</v>
      </c>
      <c r="N5073" s="76" t="str">
        <f t="shared" si="320"/>
        <v>-</v>
      </c>
      <c r="O5073" s="3" t="s">
        <v>682</v>
      </c>
      <c r="P5073" s="40" t="s">
        <v>683</v>
      </c>
      <c r="Q5073" s="3" t="s">
        <v>687</v>
      </c>
      <c r="R5073" s="78"/>
    </row>
    <row r="5074" spans="1:18" x14ac:dyDescent="0.2">
      <c r="A5074" s="78" t="s">
        <v>34</v>
      </c>
      <c r="B5074" s="60" t="s">
        <v>299</v>
      </c>
      <c r="C5074" s="78" t="s">
        <v>744</v>
      </c>
      <c r="D5074" s="78">
        <v>28797</v>
      </c>
      <c r="E5074" s="78">
        <v>53</v>
      </c>
      <c r="F5074" s="78">
        <v>24583</v>
      </c>
      <c r="G5074" s="78">
        <v>31</v>
      </c>
      <c r="H5074" s="78">
        <f t="shared" si="317"/>
        <v>84</v>
      </c>
      <c r="I5074" s="74">
        <v>0.63095238095238093</v>
      </c>
      <c r="J5074" s="74">
        <v>0.36904761904761907</v>
      </c>
      <c r="K5074" s="75">
        <f t="shared" si="318"/>
        <v>0.9941827729400371</v>
      </c>
      <c r="L5074" s="75">
        <f t="shared" si="319"/>
        <v>1.0691594968572325E-2</v>
      </c>
      <c r="M5074" s="76" t="str">
        <f t="shared" si="320"/>
        <v>-</v>
      </c>
      <c r="N5074" s="76" t="str">
        <f t="shared" si="320"/>
        <v>-</v>
      </c>
      <c r="O5074" s="3" t="s">
        <v>682</v>
      </c>
      <c r="P5074" s="40" t="s">
        <v>683</v>
      </c>
      <c r="Q5074" s="3" t="s">
        <v>687</v>
      </c>
      <c r="R5074" s="78"/>
    </row>
    <row r="5075" spans="1:18" x14ac:dyDescent="0.2">
      <c r="A5075" s="78" t="s">
        <v>34</v>
      </c>
      <c r="B5075" s="60" t="s">
        <v>299</v>
      </c>
      <c r="C5075" s="78" t="s">
        <v>745</v>
      </c>
      <c r="D5075" s="78">
        <v>28797</v>
      </c>
      <c r="E5075" s="78">
        <v>59</v>
      </c>
      <c r="F5075" s="78">
        <v>24583</v>
      </c>
      <c r="G5075" s="78">
        <v>47</v>
      </c>
      <c r="H5075" s="78">
        <f t="shared" si="317"/>
        <v>106</v>
      </c>
      <c r="I5075" s="74">
        <v>0.55660377358490565</v>
      </c>
      <c r="J5075" s="74">
        <v>0.44339622641509435</v>
      </c>
      <c r="K5075" s="75">
        <f t="shared" si="318"/>
        <v>0.89675089632014515</v>
      </c>
      <c r="L5075" s="75">
        <f t="shared" si="319"/>
        <v>0.14264221093282906</v>
      </c>
      <c r="M5075" s="76" t="str">
        <f t="shared" si="320"/>
        <v>-</v>
      </c>
      <c r="N5075" s="76" t="str">
        <f t="shared" si="320"/>
        <v>-</v>
      </c>
      <c r="O5075" s="3" t="s">
        <v>682</v>
      </c>
      <c r="P5075" s="40" t="s">
        <v>683</v>
      </c>
      <c r="Q5075" s="3" t="s">
        <v>687</v>
      </c>
      <c r="R5075" s="78"/>
    </row>
    <row r="5076" spans="1:18" x14ac:dyDescent="0.2">
      <c r="A5076" s="78" t="s">
        <v>34</v>
      </c>
      <c r="B5076" s="60" t="s">
        <v>299</v>
      </c>
      <c r="C5076" s="78" t="s">
        <v>746</v>
      </c>
      <c r="D5076" s="78">
        <v>28797</v>
      </c>
      <c r="E5076" s="78">
        <v>40</v>
      </c>
      <c r="F5076" s="78">
        <v>24583</v>
      </c>
      <c r="G5076" s="78">
        <v>25</v>
      </c>
      <c r="H5076" s="78">
        <f t="shared" si="317"/>
        <v>65</v>
      </c>
      <c r="I5076" s="74">
        <v>0.61538461538461542</v>
      </c>
      <c r="J5076" s="74">
        <v>0.38461538461538464</v>
      </c>
      <c r="K5076" s="75">
        <f t="shared" si="318"/>
        <v>0.97682326283354437</v>
      </c>
      <c r="L5076" s="75">
        <f t="shared" si="319"/>
        <v>4.0840766970770132E-2</v>
      </c>
      <c r="M5076" s="76" t="str">
        <f t="shared" si="320"/>
        <v>-</v>
      </c>
      <c r="N5076" s="76" t="str">
        <f t="shared" si="320"/>
        <v>-</v>
      </c>
      <c r="O5076" s="3" t="s">
        <v>682</v>
      </c>
      <c r="P5076" s="40" t="s">
        <v>683</v>
      </c>
      <c r="Q5076" s="3" t="s">
        <v>687</v>
      </c>
      <c r="R5076" s="78"/>
    </row>
    <row r="5077" spans="1:18" x14ac:dyDescent="0.2">
      <c r="A5077" s="78" t="s">
        <v>34</v>
      </c>
      <c r="B5077" s="60" t="s">
        <v>299</v>
      </c>
      <c r="C5077" s="78" t="s">
        <v>747</v>
      </c>
      <c r="D5077" s="78">
        <v>28797</v>
      </c>
      <c r="E5077" s="78">
        <v>24</v>
      </c>
      <c r="F5077" s="78">
        <v>24583</v>
      </c>
      <c r="G5077" s="78">
        <v>15</v>
      </c>
      <c r="H5077" s="78">
        <f t="shared" si="317"/>
        <v>39</v>
      </c>
      <c r="I5077" s="74">
        <v>0.61538461538461542</v>
      </c>
      <c r="J5077" s="74">
        <v>0.38461538461538464</v>
      </c>
      <c r="K5077" s="75">
        <f t="shared" si="318"/>
        <v>0.94593548929697135</v>
      </c>
      <c r="L5077" s="75">
        <f t="shared" si="319"/>
        <v>9.9795433459803407E-2</v>
      </c>
      <c r="M5077" s="76" t="str">
        <f t="shared" si="320"/>
        <v>-</v>
      </c>
      <c r="N5077" s="76" t="str">
        <f t="shared" si="320"/>
        <v>-</v>
      </c>
      <c r="O5077" s="3" t="s">
        <v>682</v>
      </c>
      <c r="P5077" s="40" t="s">
        <v>683</v>
      </c>
      <c r="Q5077" s="3" t="s">
        <v>687</v>
      </c>
      <c r="R5077" s="78"/>
    </row>
    <row r="5078" spans="1:18" x14ac:dyDescent="0.2">
      <c r="A5078" s="78" t="s">
        <v>34</v>
      </c>
      <c r="B5078" s="60" t="s">
        <v>299</v>
      </c>
      <c r="C5078" s="78" t="s">
        <v>748</v>
      </c>
      <c r="D5078" s="78">
        <v>28797</v>
      </c>
      <c r="E5078" s="78">
        <v>29</v>
      </c>
      <c r="F5078" s="78">
        <v>24583</v>
      </c>
      <c r="G5078" s="78">
        <v>20</v>
      </c>
      <c r="H5078" s="78">
        <f t="shared" si="317"/>
        <v>49</v>
      </c>
      <c r="I5078" s="74">
        <v>0.59183673469387754</v>
      </c>
      <c r="J5078" s="74">
        <v>0.40816326530612246</v>
      </c>
      <c r="K5078" s="75">
        <f t="shared" si="318"/>
        <v>0.92379611401926098</v>
      </c>
      <c r="L5078" s="75">
        <f t="shared" si="319"/>
        <v>0.12643486508380178</v>
      </c>
      <c r="M5078" s="76" t="str">
        <f t="shared" si="320"/>
        <v>-</v>
      </c>
      <c r="N5078" s="76" t="str">
        <f t="shared" si="320"/>
        <v>-</v>
      </c>
      <c r="O5078" s="3" t="s">
        <v>682</v>
      </c>
      <c r="P5078" s="40" t="s">
        <v>683</v>
      </c>
      <c r="Q5078" s="3" t="s">
        <v>687</v>
      </c>
      <c r="R5078" s="78"/>
    </row>
    <row r="5079" spans="1:18" x14ac:dyDescent="0.2">
      <c r="A5079" s="78" t="s">
        <v>34</v>
      </c>
      <c r="B5079" s="60" t="s">
        <v>299</v>
      </c>
      <c r="C5079" s="78" t="s">
        <v>749</v>
      </c>
      <c r="D5079" s="78">
        <v>28797</v>
      </c>
      <c r="E5079" s="78">
        <v>29</v>
      </c>
      <c r="F5079" s="78">
        <v>24583</v>
      </c>
      <c r="G5079" s="78">
        <v>13</v>
      </c>
      <c r="H5079" s="78">
        <f t="shared" si="317"/>
        <v>42</v>
      </c>
      <c r="I5079" s="74">
        <v>0.69047619047619047</v>
      </c>
      <c r="J5079" s="74">
        <v>0.30952380952380953</v>
      </c>
      <c r="K5079" s="75">
        <f t="shared" si="318"/>
        <v>0.99604205133255164</v>
      </c>
      <c r="L5079" s="75">
        <f t="shared" si="319"/>
        <v>9.760236391230151E-3</v>
      </c>
      <c r="M5079" s="76" t="str">
        <f t="shared" si="320"/>
        <v>-</v>
      </c>
      <c r="N5079" s="76" t="str">
        <f t="shared" si="320"/>
        <v>-</v>
      </c>
      <c r="O5079" s="3" t="s">
        <v>682</v>
      </c>
      <c r="P5079" s="40" t="s">
        <v>683</v>
      </c>
      <c r="Q5079" s="3" t="s">
        <v>687</v>
      </c>
      <c r="R5079" s="78"/>
    </row>
    <row r="5080" spans="1:18" x14ac:dyDescent="0.2">
      <c r="A5080" s="78" t="s">
        <v>34</v>
      </c>
      <c r="B5080" s="60" t="s">
        <v>299</v>
      </c>
      <c r="C5080" s="78" t="s">
        <v>750</v>
      </c>
      <c r="D5080" s="78">
        <v>28797</v>
      </c>
      <c r="E5080" s="78">
        <v>25</v>
      </c>
      <c r="F5080" s="78">
        <v>24583</v>
      </c>
      <c r="G5080" s="78">
        <v>19</v>
      </c>
      <c r="H5080" s="78">
        <f t="shared" si="317"/>
        <v>44</v>
      </c>
      <c r="I5080" s="74">
        <v>0.56818181818181823</v>
      </c>
      <c r="J5080" s="74">
        <v>0.43181818181818182</v>
      </c>
      <c r="K5080" s="75">
        <f t="shared" si="318"/>
        <v>0.85439238172705245</v>
      </c>
      <c r="L5080" s="75">
        <f t="shared" si="319"/>
        <v>0.2256904161980631</v>
      </c>
      <c r="M5080" s="76" t="str">
        <f t="shared" si="320"/>
        <v>-</v>
      </c>
      <c r="N5080" s="76" t="str">
        <f t="shared" si="320"/>
        <v>-</v>
      </c>
      <c r="O5080" s="3" t="s">
        <v>682</v>
      </c>
      <c r="P5080" s="40" t="s">
        <v>683</v>
      </c>
      <c r="Q5080" s="3" t="s">
        <v>687</v>
      </c>
      <c r="R5080" s="78"/>
    </row>
    <row r="5081" spans="1:18" x14ac:dyDescent="0.2">
      <c r="A5081" s="78" t="s">
        <v>34</v>
      </c>
      <c r="B5081" s="60" t="s">
        <v>299</v>
      </c>
      <c r="C5081" s="78" t="s">
        <v>751</v>
      </c>
      <c r="D5081" s="78">
        <v>28797</v>
      </c>
      <c r="E5081" s="78">
        <v>27</v>
      </c>
      <c r="F5081" s="78">
        <v>24583</v>
      </c>
      <c r="G5081" s="78">
        <v>34</v>
      </c>
      <c r="H5081" s="78">
        <f t="shared" si="317"/>
        <v>61</v>
      </c>
      <c r="I5081" s="74">
        <v>0.44262295081967212</v>
      </c>
      <c r="J5081" s="74">
        <v>0.55737704918032782</v>
      </c>
      <c r="K5081" s="75">
        <f t="shared" si="318"/>
        <v>0.2213130024732364</v>
      </c>
      <c r="L5081" s="75">
        <f t="shared" si="319"/>
        <v>0.84716129006844076</v>
      </c>
      <c r="M5081" s="76" t="str">
        <f t="shared" si="320"/>
        <v>-</v>
      </c>
      <c r="N5081" s="76" t="str">
        <f t="shared" si="320"/>
        <v>-</v>
      </c>
      <c r="O5081" s="3" t="s">
        <v>682</v>
      </c>
      <c r="P5081" s="40" t="s">
        <v>683</v>
      </c>
      <c r="Q5081" s="3" t="s">
        <v>687</v>
      </c>
      <c r="R5081" s="78"/>
    </row>
    <row r="5082" spans="1:18" x14ac:dyDescent="0.2">
      <c r="A5082" s="78" t="s">
        <v>34</v>
      </c>
      <c r="B5082" s="60" t="s">
        <v>299</v>
      </c>
      <c r="C5082" s="78" t="s">
        <v>752</v>
      </c>
      <c r="D5082" s="78">
        <v>28797</v>
      </c>
      <c r="E5082" s="78">
        <v>13</v>
      </c>
      <c r="F5082" s="78">
        <v>24583</v>
      </c>
      <c r="G5082" s="78">
        <v>8</v>
      </c>
      <c r="H5082" s="78">
        <f t="shared" si="317"/>
        <v>21</v>
      </c>
      <c r="I5082" s="74">
        <v>0.61904761904761907</v>
      </c>
      <c r="J5082" s="74">
        <v>0.38095238095238093</v>
      </c>
      <c r="K5082" s="75">
        <f t="shared" si="318"/>
        <v>0.90537643432617188</v>
      </c>
      <c r="L5082" s="75">
        <f t="shared" si="319"/>
        <v>0.19165515899658217</v>
      </c>
      <c r="M5082" s="76" t="str">
        <f t="shared" si="320"/>
        <v>-</v>
      </c>
      <c r="N5082" s="76" t="str">
        <f t="shared" si="320"/>
        <v>-</v>
      </c>
      <c r="O5082" s="3" t="s">
        <v>682</v>
      </c>
      <c r="P5082" s="40" t="s">
        <v>683</v>
      </c>
      <c r="Q5082" s="3" t="s">
        <v>687</v>
      </c>
      <c r="R5082" s="78"/>
    </row>
    <row r="5083" spans="1:18" x14ac:dyDescent="0.2">
      <c r="A5083" s="78" t="s">
        <v>34</v>
      </c>
      <c r="B5083" s="60" t="s">
        <v>299</v>
      </c>
      <c r="C5083" s="78" t="s">
        <v>753</v>
      </c>
      <c r="D5083" s="78">
        <v>28797</v>
      </c>
      <c r="E5083" s="78">
        <v>48</v>
      </c>
      <c r="F5083" s="78">
        <v>24583</v>
      </c>
      <c r="G5083" s="78">
        <v>17</v>
      </c>
      <c r="H5083" s="78">
        <f t="shared" si="317"/>
        <v>65</v>
      </c>
      <c r="I5083" s="74">
        <v>0.7384615384615385</v>
      </c>
      <c r="J5083" s="74">
        <v>0.26153846153846155</v>
      </c>
      <c r="K5083" s="75">
        <f t="shared" si="318"/>
        <v>0.99997457616475605</v>
      </c>
      <c r="L5083" s="75">
        <f t="shared" si="319"/>
        <v>7.6053287924037611E-5</v>
      </c>
      <c r="M5083" s="76" t="str">
        <f t="shared" si="320"/>
        <v>-</v>
      </c>
      <c r="N5083" s="76" t="str">
        <f t="shared" si="320"/>
        <v>-</v>
      </c>
      <c r="O5083" s="3" t="s">
        <v>682</v>
      </c>
      <c r="P5083" s="40" t="s">
        <v>683</v>
      </c>
      <c r="Q5083" s="3" t="s">
        <v>687</v>
      </c>
      <c r="R5083" s="78"/>
    </row>
    <row r="5084" spans="1:18" x14ac:dyDescent="0.2">
      <c r="A5084" s="78" t="s">
        <v>35</v>
      </c>
      <c r="B5084" s="60" t="s">
        <v>299</v>
      </c>
      <c r="C5084" s="78" t="s">
        <v>754</v>
      </c>
      <c r="D5084" s="78">
        <v>28797</v>
      </c>
      <c r="E5084" s="78">
        <v>109</v>
      </c>
      <c r="F5084" s="78">
        <v>24583</v>
      </c>
      <c r="G5084" s="78">
        <v>71</v>
      </c>
      <c r="H5084" s="78">
        <f t="shared" si="317"/>
        <v>180</v>
      </c>
      <c r="I5084" s="74">
        <v>0.60555555555555551</v>
      </c>
      <c r="J5084" s="74">
        <v>0.39444444444444443</v>
      </c>
      <c r="K5084" s="75">
        <f t="shared" si="318"/>
        <v>0.99823339814720624</v>
      </c>
      <c r="L5084" s="75">
        <f t="shared" si="319"/>
        <v>2.8341411262887833E-3</v>
      </c>
      <c r="M5084" s="76" t="str">
        <f t="shared" si="320"/>
        <v>-</v>
      </c>
      <c r="N5084" s="76" t="str">
        <f t="shared" si="320"/>
        <v>-</v>
      </c>
      <c r="O5084" s="3" t="s">
        <v>682</v>
      </c>
      <c r="P5084" s="40" t="s">
        <v>683</v>
      </c>
      <c r="Q5084" s="3" t="s">
        <v>687</v>
      </c>
      <c r="R5084" s="78"/>
    </row>
    <row r="5085" spans="1:18" x14ac:dyDescent="0.2">
      <c r="A5085" s="78" t="s">
        <v>35</v>
      </c>
      <c r="B5085" s="60" t="s">
        <v>299</v>
      </c>
      <c r="C5085" s="78" t="s">
        <v>755</v>
      </c>
      <c r="D5085" s="78">
        <v>28797</v>
      </c>
      <c r="E5085" s="78">
        <v>70</v>
      </c>
      <c r="F5085" s="78">
        <v>24583</v>
      </c>
      <c r="G5085" s="78">
        <v>38</v>
      </c>
      <c r="H5085" s="78">
        <f t="shared" si="317"/>
        <v>108</v>
      </c>
      <c r="I5085" s="74">
        <v>0.64814814814814814</v>
      </c>
      <c r="J5085" s="74">
        <v>0.35185185185185186</v>
      </c>
      <c r="K5085" s="75">
        <f t="shared" si="318"/>
        <v>0.99930917948933085</v>
      </c>
      <c r="L5085" s="75">
        <f t="shared" si="319"/>
        <v>1.342349020639957E-3</v>
      </c>
      <c r="M5085" s="76" t="str">
        <f t="shared" si="320"/>
        <v>-</v>
      </c>
      <c r="N5085" s="76" t="str">
        <f t="shared" si="320"/>
        <v>-</v>
      </c>
      <c r="O5085" s="3" t="s">
        <v>682</v>
      </c>
      <c r="P5085" s="40" t="s">
        <v>683</v>
      </c>
      <c r="Q5085" s="3" t="s">
        <v>687</v>
      </c>
      <c r="R5085" s="78"/>
    </row>
    <row r="5086" spans="1:18" x14ac:dyDescent="0.2">
      <c r="A5086" s="78" t="s">
        <v>35</v>
      </c>
      <c r="B5086" s="60" t="s">
        <v>299</v>
      </c>
      <c r="C5086" s="78" t="s">
        <v>756</v>
      </c>
      <c r="D5086" s="78">
        <v>28797</v>
      </c>
      <c r="E5086" s="78">
        <v>68</v>
      </c>
      <c r="F5086" s="78">
        <v>24583</v>
      </c>
      <c r="G5086" s="78">
        <v>51</v>
      </c>
      <c r="H5086" s="78">
        <f t="shared" si="317"/>
        <v>119</v>
      </c>
      <c r="I5086" s="74">
        <v>0.5714285714285714</v>
      </c>
      <c r="J5086" s="74">
        <v>0.42857142857142855</v>
      </c>
      <c r="K5086" s="75">
        <f t="shared" si="318"/>
        <v>0.9507381862988713</v>
      </c>
      <c r="L5086" s="75">
        <f t="shared" si="319"/>
        <v>7.1066014037529365E-2</v>
      </c>
      <c r="M5086" s="76" t="str">
        <f t="shared" si="320"/>
        <v>-</v>
      </c>
      <c r="N5086" s="76" t="str">
        <f t="shared" si="320"/>
        <v>-</v>
      </c>
      <c r="O5086" s="3" t="s">
        <v>682</v>
      </c>
      <c r="P5086" s="40" t="s">
        <v>683</v>
      </c>
      <c r="Q5086" s="3" t="s">
        <v>687</v>
      </c>
      <c r="R5086" s="78"/>
    </row>
    <row r="5087" spans="1:18" x14ac:dyDescent="0.2">
      <c r="A5087" s="78" t="s">
        <v>35</v>
      </c>
      <c r="B5087" s="60" t="s">
        <v>299</v>
      </c>
      <c r="C5087" s="78" t="s">
        <v>757</v>
      </c>
      <c r="D5087" s="78">
        <v>28797</v>
      </c>
      <c r="E5087" s="78">
        <v>89</v>
      </c>
      <c r="F5087" s="78">
        <v>24583</v>
      </c>
      <c r="G5087" s="78">
        <v>61</v>
      </c>
      <c r="H5087" s="78">
        <f t="shared" ref="H5087:H5150" si="321">E5087+G5087</f>
        <v>150</v>
      </c>
      <c r="I5087" s="74">
        <v>0.59333333333333338</v>
      </c>
      <c r="J5087" s="74">
        <v>0.40666666666666668</v>
      </c>
      <c r="K5087" s="75">
        <f t="shared" si="318"/>
        <v>0.99120115403560716</v>
      </c>
      <c r="L5087" s="75">
        <f t="shared" si="319"/>
        <v>1.3576295368823049E-2</v>
      </c>
      <c r="M5087" s="76" t="str">
        <f t="shared" si="320"/>
        <v>-</v>
      </c>
      <c r="N5087" s="76" t="str">
        <f t="shared" si="320"/>
        <v>-</v>
      </c>
      <c r="O5087" s="3" t="s">
        <v>682</v>
      </c>
      <c r="P5087" s="40" t="s">
        <v>683</v>
      </c>
      <c r="Q5087" s="3" t="s">
        <v>687</v>
      </c>
      <c r="R5087" s="78"/>
    </row>
    <row r="5088" spans="1:18" x14ac:dyDescent="0.2">
      <c r="A5088" s="78" t="s">
        <v>35</v>
      </c>
      <c r="B5088" s="60" t="s">
        <v>299</v>
      </c>
      <c r="C5088" s="78" t="s">
        <v>758</v>
      </c>
      <c r="D5088" s="78">
        <v>28797</v>
      </c>
      <c r="E5088" s="78">
        <v>61</v>
      </c>
      <c r="F5088" s="78">
        <v>24583</v>
      </c>
      <c r="G5088" s="78">
        <v>54</v>
      </c>
      <c r="H5088" s="78">
        <f t="shared" si="321"/>
        <v>115</v>
      </c>
      <c r="I5088" s="74">
        <v>0.5304347826086957</v>
      </c>
      <c r="J5088" s="74">
        <v>0.46956521739130436</v>
      </c>
      <c r="K5088" s="75">
        <f t="shared" si="318"/>
        <v>0.77209298522240455</v>
      </c>
      <c r="L5088" s="75">
        <f t="shared" si="319"/>
        <v>0.2880060602181988</v>
      </c>
      <c r="M5088" s="76" t="str">
        <f t="shared" si="320"/>
        <v>-</v>
      </c>
      <c r="N5088" s="76" t="str">
        <f t="shared" si="320"/>
        <v>-</v>
      </c>
      <c r="O5088" s="3" t="s">
        <v>682</v>
      </c>
      <c r="P5088" s="40" t="s">
        <v>683</v>
      </c>
      <c r="Q5088" s="3" t="s">
        <v>687</v>
      </c>
      <c r="R5088" s="78"/>
    </row>
    <row r="5089" spans="1:18" x14ac:dyDescent="0.2">
      <c r="A5089" s="78" t="s">
        <v>35</v>
      </c>
      <c r="B5089" s="60" t="s">
        <v>299</v>
      </c>
      <c r="C5089" s="78" t="s">
        <v>759</v>
      </c>
      <c r="D5089" s="78">
        <v>28797</v>
      </c>
      <c r="E5089" s="78">
        <v>76</v>
      </c>
      <c r="F5089" s="78">
        <v>24583</v>
      </c>
      <c r="G5089" s="78">
        <v>52</v>
      </c>
      <c r="H5089" s="78">
        <f t="shared" si="321"/>
        <v>128</v>
      </c>
      <c r="I5089" s="74">
        <v>0.59375</v>
      </c>
      <c r="J5089" s="74">
        <v>0.40625</v>
      </c>
      <c r="K5089" s="75">
        <f t="shared" si="318"/>
        <v>0.98663241357201226</v>
      </c>
      <c r="L5089" s="75">
        <f t="shared" si="319"/>
        <v>2.0819141919751299E-2</v>
      </c>
      <c r="M5089" s="76" t="str">
        <f t="shared" si="320"/>
        <v>-</v>
      </c>
      <c r="N5089" s="76" t="str">
        <f t="shared" si="320"/>
        <v>-</v>
      </c>
      <c r="O5089" s="3" t="s">
        <v>682</v>
      </c>
      <c r="P5089" s="40" t="s">
        <v>683</v>
      </c>
      <c r="Q5089" s="3" t="s">
        <v>687</v>
      </c>
      <c r="R5089" s="78"/>
    </row>
    <row r="5090" spans="1:18" x14ac:dyDescent="0.2">
      <c r="A5090" s="78" t="s">
        <v>35</v>
      </c>
      <c r="B5090" s="60" t="s">
        <v>299</v>
      </c>
      <c r="C5090" s="78" t="s">
        <v>760</v>
      </c>
      <c r="D5090" s="78">
        <v>28797</v>
      </c>
      <c r="E5090" s="78">
        <v>82</v>
      </c>
      <c r="F5090" s="78">
        <v>24583</v>
      </c>
      <c r="G5090" s="78">
        <v>46</v>
      </c>
      <c r="H5090" s="78">
        <f t="shared" si="321"/>
        <v>128</v>
      </c>
      <c r="I5090" s="74">
        <v>0.640625</v>
      </c>
      <c r="J5090" s="74">
        <v>0.359375</v>
      </c>
      <c r="K5090" s="75">
        <f t="shared" si="318"/>
        <v>0.9995020015628644</v>
      </c>
      <c r="L5090" s="75">
        <f t="shared" si="319"/>
        <v>9.3123426214952092E-4</v>
      </c>
      <c r="M5090" s="76" t="str">
        <f t="shared" si="320"/>
        <v>-</v>
      </c>
      <c r="N5090" s="76" t="str">
        <f t="shared" si="320"/>
        <v>-</v>
      </c>
      <c r="O5090" s="3" t="s">
        <v>682</v>
      </c>
      <c r="P5090" s="40" t="s">
        <v>683</v>
      </c>
      <c r="Q5090" s="3" t="s">
        <v>687</v>
      </c>
      <c r="R5090" s="78"/>
    </row>
    <row r="5091" spans="1:18" x14ac:dyDescent="0.2">
      <c r="A5091" s="78" t="s">
        <v>35</v>
      </c>
      <c r="B5091" s="60" t="s">
        <v>299</v>
      </c>
      <c r="C5091" s="78" t="s">
        <v>761</v>
      </c>
      <c r="D5091" s="78">
        <v>28797</v>
      </c>
      <c r="E5091" s="78">
        <v>70</v>
      </c>
      <c r="F5091" s="78">
        <v>24583</v>
      </c>
      <c r="G5091" s="78">
        <v>53</v>
      </c>
      <c r="H5091" s="78">
        <f t="shared" si="321"/>
        <v>123</v>
      </c>
      <c r="I5091" s="74">
        <v>0.56910569105691056</v>
      </c>
      <c r="J5091" s="74">
        <v>0.43089430894308944</v>
      </c>
      <c r="K5091" s="75">
        <f t="shared" si="318"/>
        <v>0.94789806679733712</v>
      </c>
      <c r="L5091" s="75">
        <f t="shared" si="319"/>
        <v>7.4408123119192426E-2</v>
      </c>
      <c r="M5091" s="76" t="str">
        <f t="shared" si="320"/>
        <v>-</v>
      </c>
      <c r="N5091" s="76" t="str">
        <f t="shared" si="320"/>
        <v>-</v>
      </c>
      <c r="O5091" s="3" t="s">
        <v>682</v>
      </c>
      <c r="P5091" s="40" t="s">
        <v>683</v>
      </c>
      <c r="Q5091" s="3" t="s">
        <v>687</v>
      </c>
      <c r="R5091" s="78"/>
    </row>
    <row r="5092" spans="1:18" x14ac:dyDescent="0.2">
      <c r="A5092" s="78" t="s">
        <v>35</v>
      </c>
      <c r="B5092" s="60" t="s">
        <v>299</v>
      </c>
      <c r="C5092" s="78" t="s">
        <v>762</v>
      </c>
      <c r="D5092" s="78">
        <v>28797</v>
      </c>
      <c r="E5092" s="78">
        <v>67</v>
      </c>
      <c r="F5092" s="78">
        <v>24583</v>
      </c>
      <c r="G5092" s="78">
        <v>46</v>
      </c>
      <c r="H5092" s="78">
        <f t="shared" si="321"/>
        <v>113</v>
      </c>
      <c r="I5092" s="74">
        <v>0.59292035398230092</v>
      </c>
      <c r="J5092" s="74">
        <v>0.40707964601769914</v>
      </c>
      <c r="K5092" s="75">
        <f t="shared" si="318"/>
        <v>0.98099067720860189</v>
      </c>
      <c r="L5092" s="75">
        <f t="shared" si="319"/>
        <v>2.9715363607283746E-2</v>
      </c>
      <c r="M5092" s="76" t="str">
        <f t="shared" si="320"/>
        <v>-</v>
      </c>
      <c r="N5092" s="76" t="str">
        <f t="shared" si="320"/>
        <v>-</v>
      </c>
      <c r="O5092" s="3" t="s">
        <v>682</v>
      </c>
      <c r="P5092" s="40" t="s">
        <v>683</v>
      </c>
      <c r="Q5092" s="3" t="s">
        <v>687</v>
      </c>
      <c r="R5092" s="78"/>
    </row>
    <row r="5093" spans="1:18" x14ac:dyDescent="0.2">
      <c r="A5093" s="78" t="s">
        <v>35</v>
      </c>
      <c r="B5093" s="60" t="s">
        <v>299</v>
      </c>
      <c r="C5093" s="78" t="s">
        <v>741</v>
      </c>
      <c r="D5093" s="78">
        <v>28797</v>
      </c>
      <c r="E5093" s="78">
        <v>56</v>
      </c>
      <c r="F5093" s="78">
        <v>24583</v>
      </c>
      <c r="G5093" s="78">
        <v>24</v>
      </c>
      <c r="H5093" s="78">
        <f t="shared" si="321"/>
        <v>80</v>
      </c>
      <c r="I5093" s="74">
        <v>0.7</v>
      </c>
      <c r="J5093" s="74">
        <v>0.3</v>
      </c>
      <c r="K5093" s="75">
        <f t="shared" si="318"/>
        <v>0.99990844171793514</v>
      </c>
      <c r="L5093" s="75">
        <f t="shared" si="319"/>
        <v>2.2575863595740631E-4</v>
      </c>
      <c r="M5093" s="76" t="str">
        <f t="shared" si="320"/>
        <v>-</v>
      </c>
      <c r="N5093" s="76" t="str">
        <f t="shared" si="320"/>
        <v>-</v>
      </c>
      <c r="O5093" s="3" t="s">
        <v>682</v>
      </c>
      <c r="P5093" s="40" t="s">
        <v>683</v>
      </c>
      <c r="Q5093" s="3" t="s">
        <v>687</v>
      </c>
      <c r="R5093" s="78"/>
    </row>
    <row r="5094" spans="1:18" x14ac:dyDescent="0.2">
      <c r="A5094" s="78" t="s">
        <v>35</v>
      </c>
      <c r="B5094" s="60" t="s">
        <v>299</v>
      </c>
      <c r="C5094" s="78" t="s">
        <v>742</v>
      </c>
      <c r="D5094" s="78">
        <v>28797</v>
      </c>
      <c r="E5094" s="78">
        <v>45</v>
      </c>
      <c r="F5094" s="78">
        <v>24583</v>
      </c>
      <c r="G5094" s="78">
        <v>40</v>
      </c>
      <c r="H5094" s="78">
        <f t="shared" si="321"/>
        <v>85</v>
      </c>
      <c r="I5094" s="74">
        <v>0.52941176470588236</v>
      </c>
      <c r="J5094" s="74">
        <v>0.47058823529411764</v>
      </c>
      <c r="K5094" s="75">
        <f t="shared" si="318"/>
        <v>0.7422871340580498</v>
      </c>
      <c r="L5094" s="75">
        <f t="shared" si="319"/>
        <v>0.33232274520660715</v>
      </c>
      <c r="M5094" s="76" t="str">
        <f t="shared" si="320"/>
        <v>-</v>
      </c>
      <c r="N5094" s="76" t="str">
        <f t="shared" si="320"/>
        <v>-</v>
      </c>
      <c r="O5094" s="3" t="s">
        <v>682</v>
      </c>
      <c r="P5094" s="40" t="s">
        <v>683</v>
      </c>
      <c r="Q5094" s="3" t="s">
        <v>687</v>
      </c>
      <c r="R5094" s="78"/>
    </row>
    <row r="5095" spans="1:18" x14ac:dyDescent="0.2">
      <c r="A5095" s="78" t="s">
        <v>35</v>
      </c>
      <c r="B5095" s="60" t="s">
        <v>299</v>
      </c>
      <c r="C5095" s="78" t="s">
        <v>743</v>
      </c>
      <c r="D5095" s="78">
        <v>28797</v>
      </c>
      <c r="E5095" s="78">
        <v>56</v>
      </c>
      <c r="F5095" s="78">
        <v>24583</v>
      </c>
      <c r="G5095" s="78">
        <v>39</v>
      </c>
      <c r="H5095" s="78">
        <f t="shared" si="321"/>
        <v>95</v>
      </c>
      <c r="I5095" s="74">
        <v>0.58947368421052626</v>
      </c>
      <c r="J5095" s="74">
        <v>0.41052631578947368</v>
      </c>
      <c r="K5095" s="75">
        <f t="shared" si="318"/>
        <v>0.96789359668643438</v>
      </c>
      <c r="L5095" s="75">
        <f t="shared" si="319"/>
        <v>5.0086665243377695E-2</v>
      </c>
      <c r="M5095" s="76" t="str">
        <f t="shared" si="320"/>
        <v>-</v>
      </c>
      <c r="N5095" s="76" t="str">
        <f t="shared" si="320"/>
        <v>-</v>
      </c>
      <c r="O5095" s="3" t="s">
        <v>682</v>
      </c>
      <c r="P5095" s="40" t="s">
        <v>683</v>
      </c>
      <c r="Q5095" s="3" t="s">
        <v>687</v>
      </c>
      <c r="R5095" s="78"/>
    </row>
    <row r="5096" spans="1:18" x14ac:dyDescent="0.2">
      <c r="A5096" s="78" t="s">
        <v>35</v>
      </c>
      <c r="B5096" s="60" t="s">
        <v>299</v>
      </c>
      <c r="C5096" s="78" t="s">
        <v>744</v>
      </c>
      <c r="D5096" s="78">
        <v>28797</v>
      </c>
      <c r="E5096" s="78">
        <v>56</v>
      </c>
      <c r="F5096" s="78">
        <v>24583</v>
      </c>
      <c r="G5096" s="78">
        <v>34</v>
      </c>
      <c r="H5096" s="78">
        <f t="shared" si="321"/>
        <v>90</v>
      </c>
      <c r="I5096" s="74">
        <v>0.62222222222222223</v>
      </c>
      <c r="J5096" s="74">
        <v>0.37777777777777777</v>
      </c>
      <c r="K5096" s="75">
        <f t="shared" si="318"/>
        <v>0.99256662352718683</v>
      </c>
      <c r="L5096" s="75">
        <f t="shared" si="319"/>
        <v>1.3150832565561208E-2</v>
      </c>
      <c r="M5096" s="76" t="str">
        <f t="shared" si="320"/>
        <v>-</v>
      </c>
      <c r="N5096" s="76" t="str">
        <f t="shared" si="320"/>
        <v>-</v>
      </c>
      <c r="O5096" s="3" t="s">
        <v>682</v>
      </c>
      <c r="P5096" s="40" t="s">
        <v>683</v>
      </c>
      <c r="Q5096" s="3" t="s">
        <v>687</v>
      </c>
      <c r="R5096" s="78"/>
    </row>
    <row r="5097" spans="1:18" x14ac:dyDescent="0.2">
      <c r="A5097" s="78" t="s">
        <v>35</v>
      </c>
      <c r="B5097" s="60" t="s">
        <v>299</v>
      </c>
      <c r="C5097" s="78" t="s">
        <v>745</v>
      </c>
      <c r="D5097" s="78">
        <v>28797</v>
      </c>
      <c r="E5097" s="78">
        <v>76</v>
      </c>
      <c r="F5097" s="78">
        <v>24583</v>
      </c>
      <c r="G5097" s="78">
        <v>35</v>
      </c>
      <c r="H5097" s="78">
        <f t="shared" si="321"/>
        <v>111</v>
      </c>
      <c r="I5097" s="74">
        <v>0.68468468468468469</v>
      </c>
      <c r="J5097" s="74">
        <v>0.31531531531531531</v>
      </c>
      <c r="K5097" s="75">
        <f t="shared" si="318"/>
        <v>0.99997252591874863</v>
      </c>
      <c r="L5097" s="75">
        <f t="shared" si="319"/>
        <v>6.2328122453163593E-5</v>
      </c>
      <c r="M5097" s="76" t="str">
        <f t="shared" si="320"/>
        <v>-</v>
      </c>
      <c r="N5097" s="76" t="str">
        <f t="shared" si="320"/>
        <v>-</v>
      </c>
      <c r="O5097" s="3" t="s">
        <v>682</v>
      </c>
      <c r="P5097" s="40" t="s">
        <v>683</v>
      </c>
      <c r="Q5097" s="3" t="s">
        <v>687</v>
      </c>
      <c r="R5097" s="78"/>
    </row>
    <row r="5098" spans="1:18" x14ac:dyDescent="0.2">
      <c r="A5098" s="78" t="s">
        <v>35</v>
      </c>
      <c r="B5098" s="60" t="s">
        <v>299</v>
      </c>
      <c r="C5098" s="78" t="s">
        <v>746</v>
      </c>
      <c r="D5098" s="78">
        <v>28797</v>
      </c>
      <c r="E5098" s="78">
        <v>63</v>
      </c>
      <c r="F5098" s="78">
        <v>24583</v>
      </c>
      <c r="G5098" s="78">
        <v>37</v>
      </c>
      <c r="H5098" s="78">
        <f t="shared" si="321"/>
        <v>100</v>
      </c>
      <c r="I5098" s="74">
        <v>0.63</v>
      </c>
      <c r="J5098" s="74">
        <v>0.37</v>
      </c>
      <c r="K5098" s="75">
        <f t="shared" si="318"/>
        <v>0.99668143974203693</v>
      </c>
      <c r="L5098" s="75">
        <f t="shared" si="319"/>
        <v>6.0164878626817325E-3</v>
      </c>
      <c r="M5098" s="76" t="str">
        <f t="shared" si="320"/>
        <v>-</v>
      </c>
      <c r="N5098" s="76" t="str">
        <f t="shared" si="320"/>
        <v>-</v>
      </c>
      <c r="O5098" s="3" t="s">
        <v>682</v>
      </c>
      <c r="P5098" s="40" t="s">
        <v>683</v>
      </c>
      <c r="Q5098" s="3" t="s">
        <v>687</v>
      </c>
      <c r="R5098" s="78"/>
    </row>
    <row r="5099" spans="1:18" x14ac:dyDescent="0.2">
      <c r="A5099" s="78" t="s">
        <v>35</v>
      </c>
      <c r="B5099" s="60" t="s">
        <v>299</v>
      </c>
      <c r="C5099" s="78" t="s">
        <v>747</v>
      </c>
      <c r="D5099" s="78">
        <v>28797</v>
      </c>
      <c r="E5099" s="78">
        <v>39</v>
      </c>
      <c r="F5099" s="78">
        <v>24583</v>
      </c>
      <c r="G5099" s="78">
        <v>23</v>
      </c>
      <c r="H5099" s="78">
        <f t="shared" si="321"/>
        <v>62</v>
      </c>
      <c r="I5099" s="74">
        <v>0.62903225806451613</v>
      </c>
      <c r="J5099" s="74">
        <v>0.37096774193548387</v>
      </c>
      <c r="K5099" s="75">
        <f t="shared" si="318"/>
        <v>0.98499206782546633</v>
      </c>
      <c r="L5099" s="75">
        <f t="shared" si="319"/>
        <v>2.7948613349855558E-2</v>
      </c>
      <c r="M5099" s="76" t="str">
        <f t="shared" si="320"/>
        <v>-</v>
      </c>
      <c r="N5099" s="76" t="str">
        <f t="shared" si="320"/>
        <v>-</v>
      </c>
      <c r="O5099" s="3" t="s">
        <v>682</v>
      </c>
      <c r="P5099" s="40" t="s">
        <v>683</v>
      </c>
      <c r="Q5099" s="3" t="s">
        <v>687</v>
      </c>
      <c r="R5099" s="78"/>
    </row>
    <row r="5100" spans="1:18" x14ac:dyDescent="0.2">
      <c r="A5100" s="78" t="s">
        <v>35</v>
      </c>
      <c r="B5100" s="60" t="s">
        <v>299</v>
      </c>
      <c r="C5100" s="78" t="s">
        <v>748</v>
      </c>
      <c r="D5100" s="78">
        <v>28797</v>
      </c>
      <c r="E5100" s="78">
        <v>32</v>
      </c>
      <c r="F5100" s="78">
        <v>24583</v>
      </c>
      <c r="G5100" s="78">
        <v>26</v>
      </c>
      <c r="H5100" s="78">
        <f t="shared" si="321"/>
        <v>58</v>
      </c>
      <c r="I5100" s="74">
        <v>0.55172413793103448</v>
      </c>
      <c r="J5100" s="74">
        <v>0.44827586206896552</v>
      </c>
      <c r="K5100" s="75">
        <f t="shared" si="318"/>
        <v>0.82092834909693091</v>
      </c>
      <c r="L5100" s="75">
        <f t="shared" si="319"/>
        <v>0.25592115421908429</v>
      </c>
      <c r="M5100" s="76" t="str">
        <f t="shared" si="320"/>
        <v>-</v>
      </c>
      <c r="N5100" s="76" t="str">
        <f t="shared" si="320"/>
        <v>-</v>
      </c>
      <c r="O5100" s="3" t="s">
        <v>682</v>
      </c>
      <c r="P5100" s="40" t="s">
        <v>683</v>
      </c>
      <c r="Q5100" s="3" t="s">
        <v>687</v>
      </c>
      <c r="R5100" s="78"/>
    </row>
    <row r="5101" spans="1:18" x14ac:dyDescent="0.2">
      <c r="A5101" s="78" t="s">
        <v>35</v>
      </c>
      <c r="B5101" s="60" t="s">
        <v>299</v>
      </c>
      <c r="C5101" s="78" t="s">
        <v>749</v>
      </c>
      <c r="D5101" s="78">
        <v>28797</v>
      </c>
      <c r="E5101" s="78">
        <v>24</v>
      </c>
      <c r="F5101" s="78">
        <v>24583</v>
      </c>
      <c r="G5101" s="78">
        <v>27</v>
      </c>
      <c r="H5101" s="78">
        <f t="shared" si="321"/>
        <v>51</v>
      </c>
      <c r="I5101" s="74">
        <v>0.47058823529411764</v>
      </c>
      <c r="J5101" s="74">
        <v>0.52941176470588236</v>
      </c>
      <c r="K5101" s="75">
        <f t="shared" si="318"/>
        <v>0.38988396527653774</v>
      </c>
      <c r="L5101" s="75">
        <f t="shared" si="319"/>
        <v>0.71207532613407698</v>
      </c>
      <c r="M5101" s="76" t="str">
        <f t="shared" si="320"/>
        <v>-</v>
      </c>
      <c r="N5101" s="76" t="str">
        <f t="shared" si="320"/>
        <v>-</v>
      </c>
      <c r="O5101" s="3" t="s">
        <v>682</v>
      </c>
      <c r="P5101" s="40" t="s">
        <v>683</v>
      </c>
      <c r="Q5101" s="3" t="s">
        <v>687</v>
      </c>
      <c r="R5101" s="78"/>
    </row>
    <row r="5102" spans="1:18" x14ac:dyDescent="0.2">
      <c r="A5102" s="78" t="s">
        <v>35</v>
      </c>
      <c r="B5102" s="60" t="s">
        <v>299</v>
      </c>
      <c r="C5102" s="78" t="s">
        <v>750</v>
      </c>
      <c r="D5102" s="78">
        <v>28797</v>
      </c>
      <c r="E5102" s="78">
        <v>30</v>
      </c>
      <c r="F5102" s="78">
        <v>24583</v>
      </c>
      <c r="G5102" s="78">
        <v>20</v>
      </c>
      <c r="H5102" s="78">
        <f t="shared" si="321"/>
        <v>50</v>
      </c>
      <c r="I5102" s="74">
        <v>0.6</v>
      </c>
      <c r="J5102" s="74">
        <v>0.4</v>
      </c>
      <c r="K5102" s="75">
        <f t="shared" si="318"/>
        <v>0.94053977372028186</v>
      </c>
      <c r="L5102" s="75">
        <f t="shared" si="319"/>
        <v>0.10131937553227027</v>
      </c>
      <c r="M5102" s="76" t="str">
        <f t="shared" si="320"/>
        <v>-</v>
      </c>
      <c r="N5102" s="76" t="str">
        <f t="shared" si="320"/>
        <v>-</v>
      </c>
      <c r="O5102" s="3" t="s">
        <v>682</v>
      </c>
      <c r="P5102" s="40" t="s">
        <v>683</v>
      </c>
      <c r="Q5102" s="3" t="s">
        <v>687</v>
      </c>
      <c r="R5102" s="78"/>
    </row>
    <row r="5103" spans="1:18" x14ac:dyDescent="0.2">
      <c r="A5103" s="78" t="s">
        <v>35</v>
      </c>
      <c r="B5103" s="60" t="s">
        <v>299</v>
      </c>
      <c r="C5103" s="78" t="s">
        <v>751</v>
      </c>
      <c r="D5103" s="78">
        <v>28797</v>
      </c>
      <c r="E5103" s="78">
        <v>48</v>
      </c>
      <c r="F5103" s="78">
        <v>24583</v>
      </c>
      <c r="G5103" s="78">
        <v>29</v>
      </c>
      <c r="H5103" s="78">
        <f t="shared" si="321"/>
        <v>77</v>
      </c>
      <c r="I5103" s="74">
        <v>0.62337662337662336</v>
      </c>
      <c r="J5103" s="74">
        <v>0.37662337662337664</v>
      </c>
      <c r="K5103" s="75">
        <f t="shared" si="318"/>
        <v>0.98898327061758895</v>
      </c>
      <c r="L5103" s="75">
        <f t="shared" si="319"/>
        <v>1.976976643898886E-2</v>
      </c>
      <c r="M5103" s="76" t="str">
        <f t="shared" si="320"/>
        <v>-</v>
      </c>
      <c r="N5103" s="76" t="str">
        <f t="shared" si="320"/>
        <v>-</v>
      </c>
      <c r="O5103" s="3" t="s">
        <v>682</v>
      </c>
      <c r="P5103" s="40" t="s">
        <v>683</v>
      </c>
      <c r="Q5103" s="3" t="s">
        <v>687</v>
      </c>
      <c r="R5103" s="78"/>
    </row>
    <row r="5104" spans="1:18" x14ac:dyDescent="0.2">
      <c r="A5104" s="78" t="s">
        <v>35</v>
      </c>
      <c r="B5104" s="60" t="s">
        <v>299</v>
      </c>
      <c r="C5104" s="78" t="s">
        <v>752</v>
      </c>
      <c r="D5104" s="78">
        <v>28797</v>
      </c>
      <c r="E5104" s="78">
        <v>12</v>
      </c>
      <c r="F5104" s="78">
        <v>24583</v>
      </c>
      <c r="G5104" s="78">
        <v>4</v>
      </c>
      <c r="H5104" s="78">
        <f t="shared" si="321"/>
        <v>16</v>
      </c>
      <c r="I5104" s="74">
        <v>0.75</v>
      </c>
      <c r="J5104" s="74">
        <v>0.25</v>
      </c>
      <c r="K5104" s="75">
        <f t="shared" si="318"/>
        <v>0.9893646240234375</v>
      </c>
      <c r="L5104" s="75">
        <f t="shared" si="319"/>
        <v>3.8406372070312507E-2</v>
      </c>
      <c r="M5104" s="76" t="str">
        <f t="shared" si="320"/>
        <v>-</v>
      </c>
      <c r="N5104" s="76" t="str">
        <f t="shared" si="320"/>
        <v>-</v>
      </c>
      <c r="O5104" s="3" t="s">
        <v>682</v>
      </c>
      <c r="P5104" s="40" t="s">
        <v>683</v>
      </c>
      <c r="Q5104" s="3" t="s">
        <v>687</v>
      </c>
      <c r="R5104" s="78"/>
    </row>
    <row r="5105" spans="1:18" x14ac:dyDescent="0.2">
      <c r="A5105" s="78" t="s">
        <v>35</v>
      </c>
      <c r="B5105" s="60" t="s">
        <v>299</v>
      </c>
      <c r="C5105" s="78" t="s">
        <v>753</v>
      </c>
      <c r="D5105" s="78">
        <v>28797</v>
      </c>
      <c r="E5105" s="78">
        <v>41</v>
      </c>
      <c r="F5105" s="78">
        <v>24583</v>
      </c>
      <c r="G5105" s="78">
        <v>25</v>
      </c>
      <c r="H5105" s="78">
        <f t="shared" si="321"/>
        <v>66</v>
      </c>
      <c r="I5105" s="74">
        <v>0.62121212121212122</v>
      </c>
      <c r="J5105" s="74">
        <v>0.37878787878787878</v>
      </c>
      <c r="K5105" s="75">
        <f t="shared" si="318"/>
        <v>0.98220863777388412</v>
      </c>
      <c r="L5105" s="75">
        <f t="shared" si="319"/>
        <v>3.2008752068612832E-2</v>
      </c>
      <c r="M5105" s="76" t="str">
        <f t="shared" si="320"/>
        <v>-</v>
      </c>
      <c r="N5105" s="76" t="str">
        <f t="shared" si="320"/>
        <v>-</v>
      </c>
      <c r="O5105" s="3" t="s">
        <v>682</v>
      </c>
      <c r="P5105" s="40" t="s">
        <v>683</v>
      </c>
      <c r="Q5105" s="3" t="s">
        <v>687</v>
      </c>
      <c r="R5105" s="78"/>
    </row>
    <row r="5106" spans="1:18" x14ac:dyDescent="0.2">
      <c r="A5106" s="78" t="s">
        <v>36</v>
      </c>
      <c r="B5106" s="60" t="s">
        <v>299</v>
      </c>
      <c r="C5106" s="78" t="s">
        <v>754</v>
      </c>
      <c r="D5106" s="78">
        <v>28797</v>
      </c>
      <c r="E5106" s="78">
        <v>124</v>
      </c>
      <c r="F5106" s="78">
        <v>24583</v>
      </c>
      <c r="G5106" s="78">
        <v>80</v>
      </c>
      <c r="H5106" s="78">
        <f t="shared" si="321"/>
        <v>204</v>
      </c>
      <c r="I5106" s="74">
        <v>0.60784313725490191</v>
      </c>
      <c r="J5106" s="74">
        <v>0.39215686274509803</v>
      </c>
      <c r="K5106" s="75">
        <f t="shared" si="318"/>
        <v>0.99921742025944649</v>
      </c>
      <c r="L5106" s="75">
        <f t="shared" si="319"/>
        <v>1.2610440961743621E-3</v>
      </c>
      <c r="M5106" s="76" t="str">
        <f t="shared" si="320"/>
        <v>-</v>
      </c>
      <c r="N5106" s="76" t="str">
        <f t="shared" si="320"/>
        <v>-</v>
      </c>
      <c r="O5106" s="3" t="s">
        <v>682</v>
      </c>
      <c r="P5106" s="40" t="s">
        <v>683</v>
      </c>
      <c r="Q5106" s="3" t="s">
        <v>687</v>
      </c>
      <c r="R5106" s="78"/>
    </row>
    <row r="5107" spans="1:18" x14ac:dyDescent="0.2">
      <c r="A5107" s="78" t="s">
        <v>36</v>
      </c>
      <c r="B5107" s="60" t="s">
        <v>299</v>
      </c>
      <c r="C5107" s="78" t="s">
        <v>755</v>
      </c>
      <c r="D5107" s="78">
        <v>28797</v>
      </c>
      <c r="E5107" s="78">
        <v>101</v>
      </c>
      <c r="F5107" s="78">
        <v>24583</v>
      </c>
      <c r="G5107" s="78">
        <v>40</v>
      </c>
      <c r="H5107" s="78">
        <f t="shared" si="321"/>
        <v>141</v>
      </c>
      <c r="I5107" s="74">
        <v>0.71631205673758869</v>
      </c>
      <c r="J5107" s="74">
        <v>0.28368794326241137</v>
      </c>
      <c r="K5107" s="75">
        <f t="shared" si="318"/>
        <v>0.99999994478898335</v>
      </c>
      <c r="L5107" s="75">
        <f t="shared" si="319"/>
        <v>1.437489980509391E-7</v>
      </c>
      <c r="M5107" s="76" t="str">
        <f t="shared" si="320"/>
        <v>-</v>
      </c>
      <c r="N5107" s="76" t="str">
        <f t="shared" si="320"/>
        <v>sig</v>
      </c>
      <c r="O5107" s="3" t="s">
        <v>682</v>
      </c>
      <c r="P5107" s="40" t="s">
        <v>683</v>
      </c>
      <c r="Q5107" s="3" t="s">
        <v>687</v>
      </c>
      <c r="R5107" s="78"/>
    </row>
    <row r="5108" spans="1:18" x14ac:dyDescent="0.2">
      <c r="A5108" s="78" t="s">
        <v>36</v>
      </c>
      <c r="B5108" s="60" t="s">
        <v>299</v>
      </c>
      <c r="C5108" s="78" t="s">
        <v>756</v>
      </c>
      <c r="D5108" s="78">
        <v>28797</v>
      </c>
      <c r="E5108" s="78">
        <v>75</v>
      </c>
      <c r="F5108" s="78">
        <v>24583</v>
      </c>
      <c r="G5108" s="78">
        <v>48</v>
      </c>
      <c r="H5108" s="78">
        <f t="shared" si="321"/>
        <v>123</v>
      </c>
      <c r="I5108" s="74">
        <v>0.6097560975609756</v>
      </c>
      <c r="J5108" s="74">
        <v>0.3902439024390244</v>
      </c>
      <c r="K5108" s="75">
        <f t="shared" si="318"/>
        <v>0.9943620938412947</v>
      </c>
      <c r="L5108" s="75">
        <f t="shared" si="319"/>
        <v>9.3467127046270304E-3</v>
      </c>
      <c r="M5108" s="76" t="str">
        <f t="shared" si="320"/>
        <v>-</v>
      </c>
      <c r="N5108" s="76" t="str">
        <f t="shared" si="320"/>
        <v>-</v>
      </c>
      <c r="O5108" s="3" t="s">
        <v>682</v>
      </c>
      <c r="P5108" s="40" t="s">
        <v>683</v>
      </c>
      <c r="Q5108" s="3" t="s">
        <v>687</v>
      </c>
      <c r="R5108" s="78"/>
    </row>
    <row r="5109" spans="1:18" x14ac:dyDescent="0.2">
      <c r="A5109" s="78" t="s">
        <v>36</v>
      </c>
      <c r="B5109" s="60" t="s">
        <v>299</v>
      </c>
      <c r="C5109" s="78" t="s">
        <v>757</v>
      </c>
      <c r="D5109" s="78">
        <v>28797</v>
      </c>
      <c r="E5109" s="78">
        <v>83</v>
      </c>
      <c r="F5109" s="78">
        <v>24583</v>
      </c>
      <c r="G5109" s="78">
        <v>50</v>
      </c>
      <c r="H5109" s="78">
        <f t="shared" si="321"/>
        <v>133</v>
      </c>
      <c r="I5109" s="74">
        <v>0.62406015037593987</v>
      </c>
      <c r="J5109" s="74">
        <v>0.37593984962406013</v>
      </c>
      <c r="K5109" s="75">
        <f t="shared" si="318"/>
        <v>0.99847533630735841</v>
      </c>
      <c r="L5109" s="75">
        <f t="shared" si="319"/>
        <v>2.6628701418907833E-3</v>
      </c>
      <c r="M5109" s="76" t="str">
        <f t="shared" si="320"/>
        <v>-</v>
      </c>
      <c r="N5109" s="76" t="str">
        <f t="shared" si="320"/>
        <v>-</v>
      </c>
      <c r="O5109" s="3" t="s">
        <v>682</v>
      </c>
      <c r="P5109" s="40" t="s">
        <v>683</v>
      </c>
      <c r="Q5109" s="3" t="s">
        <v>687</v>
      </c>
      <c r="R5109" s="78"/>
    </row>
    <row r="5110" spans="1:18" x14ac:dyDescent="0.2">
      <c r="A5110" s="78" t="s">
        <v>36</v>
      </c>
      <c r="B5110" s="60" t="s">
        <v>299</v>
      </c>
      <c r="C5110" s="78" t="s">
        <v>758</v>
      </c>
      <c r="D5110" s="78">
        <v>28797</v>
      </c>
      <c r="E5110" s="78">
        <v>80</v>
      </c>
      <c r="F5110" s="78">
        <v>24583</v>
      </c>
      <c r="G5110" s="78">
        <v>45</v>
      </c>
      <c r="H5110" s="78">
        <f t="shared" si="321"/>
        <v>125</v>
      </c>
      <c r="I5110" s="74">
        <v>0.64</v>
      </c>
      <c r="J5110" s="74">
        <v>0.36</v>
      </c>
      <c r="K5110" s="75">
        <f t="shared" si="318"/>
        <v>0.99940375138973869</v>
      </c>
      <c r="L5110" s="75">
        <f t="shared" si="319"/>
        <v>1.113244173660124E-3</v>
      </c>
      <c r="M5110" s="76" t="str">
        <f t="shared" si="320"/>
        <v>-</v>
      </c>
      <c r="N5110" s="76" t="str">
        <f t="shared" si="320"/>
        <v>-</v>
      </c>
      <c r="O5110" s="3" t="s">
        <v>682</v>
      </c>
      <c r="P5110" s="40" t="s">
        <v>683</v>
      </c>
      <c r="Q5110" s="3" t="s">
        <v>687</v>
      </c>
      <c r="R5110" s="78"/>
    </row>
    <row r="5111" spans="1:18" x14ac:dyDescent="0.2">
      <c r="A5111" s="78" t="s">
        <v>36</v>
      </c>
      <c r="B5111" s="60" t="s">
        <v>299</v>
      </c>
      <c r="C5111" s="78" t="s">
        <v>759</v>
      </c>
      <c r="D5111" s="78">
        <v>28797</v>
      </c>
      <c r="E5111" s="78">
        <v>72</v>
      </c>
      <c r="F5111" s="78">
        <v>24583</v>
      </c>
      <c r="G5111" s="78">
        <v>49</v>
      </c>
      <c r="H5111" s="78">
        <f t="shared" si="321"/>
        <v>121</v>
      </c>
      <c r="I5111" s="74">
        <v>0.5950413223140496</v>
      </c>
      <c r="J5111" s="74">
        <v>0.4049586776859504</v>
      </c>
      <c r="K5111" s="75">
        <f t="shared" si="318"/>
        <v>0.98564840041313151</v>
      </c>
      <c r="L5111" s="75">
        <f t="shared" si="319"/>
        <v>2.2525869862867968E-2</v>
      </c>
      <c r="M5111" s="76" t="str">
        <f t="shared" si="320"/>
        <v>-</v>
      </c>
      <c r="N5111" s="76" t="str">
        <f t="shared" si="320"/>
        <v>-</v>
      </c>
      <c r="O5111" s="3" t="s">
        <v>682</v>
      </c>
      <c r="P5111" s="40" t="s">
        <v>683</v>
      </c>
      <c r="Q5111" s="3" t="s">
        <v>687</v>
      </c>
      <c r="R5111" s="78"/>
    </row>
    <row r="5112" spans="1:18" x14ac:dyDescent="0.2">
      <c r="A5112" s="78" t="s">
        <v>36</v>
      </c>
      <c r="B5112" s="60" t="s">
        <v>299</v>
      </c>
      <c r="C5112" s="78" t="s">
        <v>760</v>
      </c>
      <c r="D5112" s="78">
        <v>28797</v>
      </c>
      <c r="E5112" s="78">
        <v>78</v>
      </c>
      <c r="F5112" s="78">
        <v>24583</v>
      </c>
      <c r="G5112" s="78">
        <v>35</v>
      </c>
      <c r="H5112" s="78">
        <f t="shared" si="321"/>
        <v>113</v>
      </c>
      <c r="I5112" s="74">
        <v>0.69026548672566368</v>
      </c>
      <c r="J5112" s="74">
        <v>0.30973451327433627</v>
      </c>
      <c r="K5112" s="75">
        <f t="shared" si="318"/>
        <v>0.9999861344313391</v>
      </c>
      <c r="L5112" s="75">
        <f t="shared" si="319"/>
        <v>3.2226905051603519E-5</v>
      </c>
      <c r="M5112" s="76" t="str">
        <f t="shared" si="320"/>
        <v>-</v>
      </c>
      <c r="N5112" s="76" t="str">
        <f t="shared" si="320"/>
        <v>-</v>
      </c>
      <c r="O5112" s="3" t="s">
        <v>682</v>
      </c>
      <c r="P5112" s="40" t="s">
        <v>683</v>
      </c>
      <c r="Q5112" s="3" t="s">
        <v>687</v>
      </c>
      <c r="R5112" s="78"/>
    </row>
    <row r="5113" spans="1:18" x14ac:dyDescent="0.2">
      <c r="A5113" s="78" t="s">
        <v>36</v>
      </c>
      <c r="B5113" s="60" t="s">
        <v>299</v>
      </c>
      <c r="C5113" s="78" t="s">
        <v>761</v>
      </c>
      <c r="D5113" s="78">
        <v>28797</v>
      </c>
      <c r="E5113" s="78">
        <v>73</v>
      </c>
      <c r="F5113" s="78">
        <v>24583</v>
      </c>
      <c r="G5113" s="78">
        <v>53</v>
      </c>
      <c r="H5113" s="78">
        <f t="shared" si="321"/>
        <v>126</v>
      </c>
      <c r="I5113" s="74">
        <v>0.57936507936507942</v>
      </c>
      <c r="J5113" s="74">
        <v>0.42063492063492064</v>
      </c>
      <c r="K5113" s="75">
        <f t="shared" si="318"/>
        <v>0.96953087369216995</v>
      </c>
      <c r="L5113" s="75">
        <f t="shared" si="319"/>
        <v>4.50614329228664E-2</v>
      </c>
      <c r="M5113" s="76" t="str">
        <f t="shared" si="320"/>
        <v>-</v>
      </c>
      <c r="N5113" s="76" t="str">
        <f t="shared" si="320"/>
        <v>-</v>
      </c>
      <c r="O5113" s="3" t="s">
        <v>682</v>
      </c>
      <c r="P5113" s="40" t="s">
        <v>683</v>
      </c>
      <c r="Q5113" s="3" t="s">
        <v>687</v>
      </c>
      <c r="R5113" s="78"/>
    </row>
    <row r="5114" spans="1:18" x14ac:dyDescent="0.2">
      <c r="A5114" s="78" t="s">
        <v>36</v>
      </c>
      <c r="B5114" s="60" t="s">
        <v>299</v>
      </c>
      <c r="C5114" s="78" t="s">
        <v>762</v>
      </c>
      <c r="D5114" s="78">
        <v>28797</v>
      </c>
      <c r="E5114" s="78">
        <v>63</v>
      </c>
      <c r="F5114" s="78">
        <v>24583</v>
      </c>
      <c r="G5114" s="78">
        <v>33</v>
      </c>
      <c r="H5114" s="78">
        <f t="shared" si="321"/>
        <v>96</v>
      </c>
      <c r="I5114" s="74">
        <v>0.65625</v>
      </c>
      <c r="J5114" s="74">
        <v>0.34375</v>
      </c>
      <c r="K5114" s="75">
        <f t="shared" si="318"/>
        <v>0.9992877519526755</v>
      </c>
      <c r="L5114" s="75">
        <f t="shared" si="319"/>
        <v>1.4393050406004641E-3</v>
      </c>
      <c r="M5114" s="76" t="str">
        <f t="shared" si="320"/>
        <v>-</v>
      </c>
      <c r="N5114" s="76" t="str">
        <f t="shared" si="320"/>
        <v>-</v>
      </c>
      <c r="O5114" s="3" t="s">
        <v>682</v>
      </c>
      <c r="P5114" s="40" t="s">
        <v>683</v>
      </c>
      <c r="Q5114" s="3" t="s">
        <v>687</v>
      </c>
      <c r="R5114" s="78"/>
    </row>
    <row r="5115" spans="1:18" x14ac:dyDescent="0.2">
      <c r="A5115" s="78" t="s">
        <v>36</v>
      </c>
      <c r="B5115" s="60" t="s">
        <v>299</v>
      </c>
      <c r="C5115" s="78" t="s">
        <v>741</v>
      </c>
      <c r="D5115" s="78">
        <v>28797</v>
      </c>
      <c r="E5115" s="78">
        <v>48</v>
      </c>
      <c r="F5115" s="78">
        <v>24583</v>
      </c>
      <c r="G5115" s="78">
        <v>31</v>
      </c>
      <c r="H5115" s="78">
        <f t="shared" si="321"/>
        <v>79</v>
      </c>
      <c r="I5115" s="74">
        <v>0.60759493670886078</v>
      </c>
      <c r="J5115" s="74">
        <v>0.39240506329113922</v>
      </c>
      <c r="K5115" s="75">
        <f t="shared" si="318"/>
        <v>0.97891727800252437</v>
      </c>
      <c r="L5115" s="75">
        <f t="shared" si="319"/>
        <v>3.5581704347645536E-2</v>
      </c>
      <c r="M5115" s="76" t="str">
        <f t="shared" si="320"/>
        <v>-</v>
      </c>
      <c r="N5115" s="76" t="str">
        <f t="shared" si="320"/>
        <v>-</v>
      </c>
      <c r="O5115" s="3" t="s">
        <v>682</v>
      </c>
      <c r="P5115" s="40" t="s">
        <v>683</v>
      </c>
      <c r="Q5115" s="3" t="s">
        <v>687</v>
      </c>
      <c r="R5115" s="78"/>
    </row>
    <row r="5116" spans="1:18" x14ac:dyDescent="0.2">
      <c r="A5116" s="78" t="s">
        <v>36</v>
      </c>
      <c r="B5116" s="60" t="s">
        <v>299</v>
      </c>
      <c r="C5116" s="78" t="s">
        <v>742</v>
      </c>
      <c r="D5116" s="78">
        <v>28797</v>
      </c>
      <c r="E5116" s="78">
        <v>46</v>
      </c>
      <c r="F5116" s="78">
        <v>24583</v>
      </c>
      <c r="G5116" s="78">
        <v>32</v>
      </c>
      <c r="H5116" s="78">
        <f t="shared" si="321"/>
        <v>78</v>
      </c>
      <c r="I5116" s="74">
        <v>0.58974358974358976</v>
      </c>
      <c r="J5116" s="74">
        <v>0.41025641025641024</v>
      </c>
      <c r="K5116" s="75">
        <f t="shared" si="318"/>
        <v>0.95560878738896005</v>
      </c>
      <c r="L5116" s="75">
        <f t="shared" si="319"/>
        <v>7.0269143134761305E-2</v>
      </c>
      <c r="M5116" s="76" t="str">
        <f t="shared" si="320"/>
        <v>-</v>
      </c>
      <c r="N5116" s="76" t="str">
        <f t="shared" si="320"/>
        <v>-</v>
      </c>
      <c r="O5116" s="3" t="s">
        <v>682</v>
      </c>
      <c r="P5116" s="40" t="s">
        <v>683</v>
      </c>
      <c r="Q5116" s="3" t="s">
        <v>687</v>
      </c>
      <c r="R5116" s="78"/>
    </row>
    <row r="5117" spans="1:18" x14ac:dyDescent="0.2">
      <c r="A5117" s="78" t="s">
        <v>36</v>
      </c>
      <c r="B5117" s="60" t="s">
        <v>299</v>
      </c>
      <c r="C5117" s="78" t="s">
        <v>743</v>
      </c>
      <c r="D5117" s="78">
        <v>28797</v>
      </c>
      <c r="E5117" s="78">
        <v>63</v>
      </c>
      <c r="F5117" s="78">
        <v>24583</v>
      </c>
      <c r="G5117" s="78">
        <v>38</v>
      </c>
      <c r="H5117" s="78">
        <f t="shared" si="321"/>
        <v>101</v>
      </c>
      <c r="I5117" s="74">
        <v>0.62376237623762376</v>
      </c>
      <c r="J5117" s="74">
        <v>0.37623762376237624</v>
      </c>
      <c r="K5117" s="75">
        <f t="shared" si="318"/>
        <v>0.99533247593967755</v>
      </c>
      <c r="L5117" s="75">
        <f t="shared" si="319"/>
        <v>8.2529278508037939E-3</v>
      </c>
      <c r="M5117" s="76" t="str">
        <f t="shared" si="320"/>
        <v>-</v>
      </c>
      <c r="N5117" s="76" t="str">
        <f t="shared" si="320"/>
        <v>-</v>
      </c>
      <c r="O5117" s="3" t="s">
        <v>682</v>
      </c>
      <c r="P5117" s="40" t="s">
        <v>683</v>
      </c>
      <c r="Q5117" s="3" t="s">
        <v>687</v>
      </c>
      <c r="R5117" s="78"/>
    </row>
    <row r="5118" spans="1:18" x14ac:dyDescent="0.2">
      <c r="A5118" s="78" t="s">
        <v>36</v>
      </c>
      <c r="B5118" s="60" t="s">
        <v>299</v>
      </c>
      <c r="C5118" s="78" t="s">
        <v>744</v>
      </c>
      <c r="D5118" s="78">
        <v>28797</v>
      </c>
      <c r="E5118" s="78">
        <v>49</v>
      </c>
      <c r="F5118" s="78">
        <v>24583</v>
      </c>
      <c r="G5118" s="78">
        <v>33</v>
      </c>
      <c r="H5118" s="78">
        <f t="shared" si="321"/>
        <v>82</v>
      </c>
      <c r="I5118" s="74">
        <v>0.59756097560975607</v>
      </c>
      <c r="J5118" s="74">
        <v>0.40243902439024393</v>
      </c>
      <c r="K5118" s="75">
        <f t="shared" si="318"/>
        <v>0.9700958308328419</v>
      </c>
      <c r="L5118" s="75">
        <f t="shared" si="319"/>
        <v>4.8515455648649675E-2</v>
      </c>
      <c r="M5118" s="76" t="str">
        <f t="shared" si="320"/>
        <v>-</v>
      </c>
      <c r="N5118" s="76" t="str">
        <f t="shared" si="320"/>
        <v>-</v>
      </c>
      <c r="O5118" s="3" t="s">
        <v>682</v>
      </c>
      <c r="P5118" s="40" t="s">
        <v>683</v>
      </c>
      <c r="Q5118" s="3" t="s">
        <v>687</v>
      </c>
      <c r="R5118" s="78"/>
    </row>
    <row r="5119" spans="1:18" x14ac:dyDescent="0.2">
      <c r="A5119" s="78" t="s">
        <v>36</v>
      </c>
      <c r="B5119" s="60" t="s">
        <v>299</v>
      </c>
      <c r="C5119" s="78" t="s">
        <v>745</v>
      </c>
      <c r="D5119" s="78">
        <v>28797</v>
      </c>
      <c r="E5119" s="78">
        <v>50</v>
      </c>
      <c r="F5119" s="78">
        <v>24583</v>
      </c>
      <c r="G5119" s="78">
        <v>35</v>
      </c>
      <c r="H5119" s="78">
        <f t="shared" si="321"/>
        <v>85</v>
      </c>
      <c r="I5119" s="74">
        <v>0.58823529411764708</v>
      </c>
      <c r="J5119" s="74">
        <v>0.41176470588235292</v>
      </c>
      <c r="K5119" s="75">
        <f t="shared" si="318"/>
        <v>0.95897285020625644</v>
      </c>
      <c r="L5119" s="75">
        <f t="shared" si="319"/>
        <v>6.4198201463200474E-2</v>
      </c>
      <c r="M5119" s="76" t="str">
        <f t="shared" si="320"/>
        <v>-</v>
      </c>
      <c r="N5119" s="76" t="str">
        <f t="shared" si="320"/>
        <v>-</v>
      </c>
      <c r="O5119" s="3" t="s">
        <v>682</v>
      </c>
      <c r="P5119" s="40" t="s">
        <v>683</v>
      </c>
      <c r="Q5119" s="3" t="s">
        <v>687</v>
      </c>
      <c r="R5119" s="78"/>
    </row>
    <row r="5120" spans="1:18" x14ac:dyDescent="0.2">
      <c r="A5120" s="78" t="s">
        <v>36</v>
      </c>
      <c r="B5120" s="60" t="s">
        <v>299</v>
      </c>
      <c r="C5120" s="78" t="s">
        <v>746</v>
      </c>
      <c r="D5120" s="78">
        <v>28797</v>
      </c>
      <c r="E5120" s="78">
        <v>36</v>
      </c>
      <c r="F5120" s="78">
        <v>24583</v>
      </c>
      <c r="G5120" s="78">
        <v>27</v>
      </c>
      <c r="H5120" s="78">
        <f t="shared" si="321"/>
        <v>63</v>
      </c>
      <c r="I5120" s="74">
        <v>0.5714285714285714</v>
      </c>
      <c r="J5120" s="74">
        <v>0.42857142857142855</v>
      </c>
      <c r="K5120" s="75">
        <f t="shared" si="318"/>
        <v>0.89631605007157289</v>
      </c>
      <c r="L5120" s="75">
        <f t="shared" si="319"/>
        <v>0.15675152664822672</v>
      </c>
      <c r="M5120" s="76" t="str">
        <f t="shared" si="320"/>
        <v>-</v>
      </c>
      <c r="N5120" s="76" t="str">
        <f t="shared" si="320"/>
        <v>-</v>
      </c>
      <c r="O5120" s="3" t="s">
        <v>682</v>
      </c>
      <c r="P5120" s="40" t="s">
        <v>683</v>
      </c>
      <c r="Q5120" s="3" t="s">
        <v>687</v>
      </c>
      <c r="R5120" s="78"/>
    </row>
    <row r="5121" spans="1:18" x14ac:dyDescent="0.2">
      <c r="A5121" s="78" t="s">
        <v>36</v>
      </c>
      <c r="B5121" s="60" t="s">
        <v>299</v>
      </c>
      <c r="C5121" s="78" t="s">
        <v>747</v>
      </c>
      <c r="D5121" s="78">
        <v>28797</v>
      </c>
      <c r="E5121" s="78">
        <v>34</v>
      </c>
      <c r="F5121" s="78">
        <v>24583</v>
      </c>
      <c r="G5121" s="78">
        <v>23</v>
      </c>
      <c r="H5121" s="78">
        <f t="shared" si="321"/>
        <v>57</v>
      </c>
      <c r="I5121" s="74">
        <v>0.59649122807017541</v>
      </c>
      <c r="J5121" s="74">
        <v>0.40350877192982454</v>
      </c>
      <c r="K5121" s="75">
        <f t="shared" si="318"/>
        <v>0.9444194404480033</v>
      </c>
      <c r="L5121" s="75">
        <f t="shared" si="319"/>
        <v>9.2425241208209497E-2</v>
      </c>
      <c r="M5121" s="76" t="str">
        <f t="shared" si="320"/>
        <v>-</v>
      </c>
      <c r="N5121" s="76" t="str">
        <f t="shared" si="320"/>
        <v>-</v>
      </c>
      <c r="O5121" s="3" t="s">
        <v>682</v>
      </c>
      <c r="P5121" s="40" t="s">
        <v>683</v>
      </c>
      <c r="Q5121" s="3" t="s">
        <v>687</v>
      </c>
      <c r="R5121" s="78"/>
    </row>
    <row r="5122" spans="1:18" x14ac:dyDescent="0.2">
      <c r="A5122" s="78" t="s">
        <v>36</v>
      </c>
      <c r="B5122" s="60" t="s">
        <v>299</v>
      </c>
      <c r="C5122" s="78" t="s">
        <v>748</v>
      </c>
      <c r="D5122" s="78">
        <v>28797</v>
      </c>
      <c r="E5122" s="78">
        <v>33</v>
      </c>
      <c r="F5122" s="78">
        <v>24583</v>
      </c>
      <c r="G5122" s="78">
        <v>23</v>
      </c>
      <c r="H5122" s="78">
        <f t="shared" si="321"/>
        <v>56</v>
      </c>
      <c r="I5122" s="74">
        <v>0.5892857142857143</v>
      </c>
      <c r="J5122" s="74">
        <v>0.4107142857142857</v>
      </c>
      <c r="K5122" s="75">
        <f t="shared" ref="K5122:K5185" si="322">BINOMDIST(E5122,H5122,0.5,TRUE)</f>
        <v>0.92955228820075941</v>
      </c>
      <c r="L5122" s="75">
        <f t="shared" ref="L5122:L5185" si="323">BINOMDIST(G5122,H5122,0.5,TRUE)</f>
        <v>0.11440277061717816</v>
      </c>
      <c r="M5122" s="76" t="str">
        <f t="shared" ref="M5122:N5185" si="324">IF(K5122&lt;(0.05/5830),"sig","-")</f>
        <v>-</v>
      </c>
      <c r="N5122" s="76" t="str">
        <f t="shared" si="324"/>
        <v>-</v>
      </c>
      <c r="O5122" s="3" t="s">
        <v>682</v>
      </c>
      <c r="P5122" s="40" t="s">
        <v>683</v>
      </c>
      <c r="Q5122" s="3" t="s">
        <v>687</v>
      </c>
      <c r="R5122" s="78"/>
    </row>
    <row r="5123" spans="1:18" x14ac:dyDescent="0.2">
      <c r="A5123" s="78" t="s">
        <v>36</v>
      </c>
      <c r="B5123" s="60" t="s">
        <v>299</v>
      </c>
      <c r="C5123" s="78" t="s">
        <v>749</v>
      </c>
      <c r="D5123" s="78">
        <v>28797</v>
      </c>
      <c r="E5123" s="78">
        <v>32</v>
      </c>
      <c r="F5123" s="78">
        <v>24583</v>
      </c>
      <c r="G5123" s="78">
        <v>16</v>
      </c>
      <c r="H5123" s="78">
        <f t="shared" si="321"/>
        <v>48</v>
      </c>
      <c r="I5123" s="74">
        <v>0.66666666666666663</v>
      </c>
      <c r="J5123" s="74">
        <v>0.33333333333333331</v>
      </c>
      <c r="K5123" s="75">
        <f t="shared" si="322"/>
        <v>0.9933583592188775</v>
      </c>
      <c r="L5123" s="75">
        <f t="shared" si="323"/>
        <v>1.465247336026464E-2</v>
      </c>
      <c r="M5123" s="76" t="str">
        <f t="shared" si="324"/>
        <v>-</v>
      </c>
      <c r="N5123" s="76" t="str">
        <f t="shared" si="324"/>
        <v>-</v>
      </c>
      <c r="O5123" s="3" t="s">
        <v>682</v>
      </c>
      <c r="P5123" s="40" t="s">
        <v>683</v>
      </c>
      <c r="Q5123" s="3" t="s">
        <v>687</v>
      </c>
      <c r="R5123" s="78"/>
    </row>
    <row r="5124" spans="1:18" x14ac:dyDescent="0.2">
      <c r="A5124" s="78" t="s">
        <v>36</v>
      </c>
      <c r="B5124" s="60" t="s">
        <v>299</v>
      </c>
      <c r="C5124" s="78" t="s">
        <v>750</v>
      </c>
      <c r="D5124" s="78">
        <v>28797</v>
      </c>
      <c r="E5124" s="78">
        <v>25</v>
      </c>
      <c r="F5124" s="78">
        <v>24583</v>
      </c>
      <c r="G5124" s="78">
        <v>15</v>
      </c>
      <c r="H5124" s="78">
        <f t="shared" si="321"/>
        <v>40</v>
      </c>
      <c r="I5124" s="74">
        <v>0.625</v>
      </c>
      <c r="J5124" s="74">
        <v>0.375</v>
      </c>
      <c r="K5124" s="75">
        <f t="shared" si="322"/>
        <v>0.9596547661240038</v>
      </c>
      <c r="L5124" s="75">
        <f t="shared" si="323"/>
        <v>7.6929972081416165E-2</v>
      </c>
      <c r="M5124" s="76" t="str">
        <f t="shared" si="324"/>
        <v>-</v>
      </c>
      <c r="N5124" s="76" t="str">
        <f t="shared" si="324"/>
        <v>-</v>
      </c>
      <c r="O5124" s="3" t="s">
        <v>682</v>
      </c>
      <c r="P5124" s="40" t="s">
        <v>683</v>
      </c>
      <c r="Q5124" s="3" t="s">
        <v>687</v>
      </c>
      <c r="R5124" s="78"/>
    </row>
    <row r="5125" spans="1:18" x14ac:dyDescent="0.2">
      <c r="A5125" s="78" t="s">
        <v>36</v>
      </c>
      <c r="B5125" s="60" t="s">
        <v>299</v>
      </c>
      <c r="C5125" s="78" t="s">
        <v>751</v>
      </c>
      <c r="D5125" s="78">
        <v>28797</v>
      </c>
      <c r="E5125" s="78">
        <v>57</v>
      </c>
      <c r="F5125" s="78">
        <v>24583</v>
      </c>
      <c r="G5125" s="78">
        <v>22</v>
      </c>
      <c r="H5125" s="78">
        <f t="shared" si="321"/>
        <v>79</v>
      </c>
      <c r="I5125" s="74">
        <v>0.72151898734177211</v>
      </c>
      <c r="J5125" s="74">
        <v>0.27848101265822783</v>
      </c>
      <c r="K5125" s="75">
        <f t="shared" si="322"/>
        <v>0.99998119243609795</v>
      </c>
      <c r="L5125" s="75">
        <f t="shared" si="323"/>
        <v>5.1298175897116706E-5</v>
      </c>
      <c r="M5125" s="76" t="str">
        <f t="shared" si="324"/>
        <v>-</v>
      </c>
      <c r="N5125" s="76" t="str">
        <f t="shared" si="324"/>
        <v>-</v>
      </c>
      <c r="O5125" s="3" t="s">
        <v>682</v>
      </c>
      <c r="P5125" s="40" t="s">
        <v>683</v>
      </c>
      <c r="Q5125" s="3" t="s">
        <v>687</v>
      </c>
      <c r="R5125" s="78"/>
    </row>
    <row r="5126" spans="1:18" x14ac:dyDescent="0.2">
      <c r="A5126" s="78" t="s">
        <v>36</v>
      </c>
      <c r="B5126" s="60" t="s">
        <v>299</v>
      </c>
      <c r="C5126" s="78" t="s">
        <v>752</v>
      </c>
      <c r="D5126" s="78">
        <v>28797</v>
      </c>
      <c r="E5126" s="78">
        <v>10</v>
      </c>
      <c r="F5126" s="78">
        <v>24583</v>
      </c>
      <c r="G5126" s="78">
        <v>5</v>
      </c>
      <c r="H5126" s="78">
        <f t="shared" si="321"/>
        <v>15</v>
      </c>
      <c r="I5126" s="74">
        <v>0.66666666666666663</v>
      </c>
      <c r="J5126" s="74">
        <v>0.33333333333333331</v>
      </c>
      <c r="K5126" s="75">
        <f t="shared" si="322"/>
        <v>0.940765380859375</v>
      </c>
      <c r="L5126" s="75">
        <f t="shared" si="323"/>
        <v>0.15087890625000006</v>
      </c>
      <c r="M5126" s="76" t="str">
        <f t="shared" si="324"/>
        <v>-</v>
      </c>
      <c r="N5126" s="76" t="str">
        <f t="shared" si="324"/>
        <v>-</v>
      </c>
      <c r="O5126" s="3" t="s">
        <v>682</v>
      </c>
      <c r="P5126" s="40" t="s">
        <v>683</v>
      </c>
      <c r="Q5126" s="3" t="s">
        <v>687</v>
      </c>
      <c r="R5126" s="78"/>
    </row>
    <row r="5127" spans="1:18" x14ac:dyDescent="0.2">
      <c r="A5127" s="78" t="s">
        <v>36</v>
      </c>
      <c r="B5127" s="60" t="s">
        <v>299</v>
      </c>
      <c r="C5127" s="78" t="s">
        <v>753</v>
      </c>
      <c r="D5127" s="78">
        <v>28797</v>
      </c>
      <c r="E5127" s="78">
        <v>38</v>
      </c>
      <c r="F5127" s="78">
        <v>24583</v>
      </c>
      <c r="G5127" s="78">
        <v>29</v>
      </c>
      <c r="H5127" s="78">
        <f t="shared" si="321"/>
        <v>67</v>
      </c>
      <c r="I5127" s="74">
        <v>0.56716417910447758</v>
      </c>
      <c r="J5127" s="74">
        <v>0.43283582089552236</v>
      </c>
      <c r="K5127" s="75">
        <f t="shared" si="322"/>
        <v>0.88922563517759445</v>
      </c>
      <c r="L5127" s="75">
        <f t="shared" si="323"/>
        <v>0.16421603134859525</v>
      </c>
      <c r="M5127" s="76" t="str">
        <f t="shared" si="324"/>
        <v>-</v>
      </c>
      <c r="N5127" s="76" t="str">
        <f t="shared" si="324"/>
        <v>-</v>
      </c>
      <c r="O5127" s="3" t="s">
        <v>682</v>
      </c>
      <c r="P5127" s="40" t="s">
        <v>683</v>
      </c>
      <c r="Q5127" s="3" t="s">
        <v>687</v>
      </c>
      <c r="R5127" s="78"/>
    </row>
    <row r="5128" spans="1:18" x14ac:dyDescent="0.2">
      <c r="A5128" s="78" t="s">
        <v>305</v>
      </c>
      <c r="B5128" s="60" t="s">
        <v>443</v>
      </c>
      <c r="C5128" s="78" t="s">
        <v>754</v>
      </c>
      <c r="D5128" s="78">
        <v>28797</v>
      </c>
      <c r="E5128" s="78">
        <v>36</v>
      </c>
      <c r="F5128" s="78">
        <v>24583</v>
      </c>
      <c r="G5128" s="78">
        <v>10</v>
      </c>
      <c r="H5128" s="78">
        <f t="shared" si="321"/>
        <v>46</v>
      </c>
      <c r="I5128" s="74">
        <v>0.78260869565217395</v>
      </c>
      <c r="J5128" s="74">
        <v>0.21739130434782608</v>
      </c>
      <c r="K5128" s="75">
        <f t="shared" si="322"/>
        <v>0.99997971981933631</v>
      </c>
      <c r="L5128" s="75">
        <f t="shared" si="323"/>
        <v>7.8208604264773534E-5</v>
      </c>
      <c r="M5128" s="76" t="str">
        <f t="shared" si="324"/>
        <v>-</v>
      </c>
      <c r="N5128" s="76" t="str">
        <f t="shared" si="324"/>
        <v>-</v>
      </c>
      <c r="O5128" s="3" t="s">
        <v>682</v>
      </c>
      <c r="P5128" s="40" t="s">
        <v>683</v>
      </c>
      <c r="Q5128" s="3" t="s">
        <v>687</v>
      </c>
      <c r="R5128" s="78"/>
    </row>
    <row r="5129" spans="1:18" x14ac:dyDescent="0.2">
      <c r="A5129" s="78" t="s">
        <v>305</v>
      </c>
      <c r="B5129" s="60" t="s">
        <v>443</v>
      </c>
      <c r="C5129" s="78" t="s">
        <v>755</v>
      </c>
      <c r="D5129" s="78">
        <v>28797</v>
      </c>
      <c r="E5129" s="78">
        <v>21</v>
      </c>
      <c r="F5129" s="78">
        <v>24583</v>
      </c>
      <c r="G5129" s="78">
        <v>10</v>
      </c>
      <c r="H5129" s="78">
        <f t="shared" si="321"/>
        <v>31</v>
      </c>
      <c r="I5129" s="74">
        <v>0.67741935483870963</v>
      </c>
      <c r="J5129" s="74">
        <v>0.32258064516129031</v>
      </c>
      <c r="K5129" s="75">
        <f t="shared" si="322"/>
        <v>0.98527531325817108</v>
      </c>
      <c r="L5129" s="75">
        <f t="shared" si="323"/>
        <v>3.537777299061419E-2</v>
      </c>
      <c r="M5129" s="76" t="str">
        <f t="shared" si="324"/>
        <v>-</v>
      </c>
      <c r="N5129" s="76" t="str">
        <f t="shared" si="324"/>
        <v>-</v>
      </c>
      <c r="O5129" s="3" t="s">
        <v>682</v>
      </c>
      <c r="P5129" s="40" t="s">
        <v>683</v>
      </c>
      <c r="Q5129" s="3" t="s">
        <v>687</v>
      </c>
      <c r="R5129" s="78"/>
    </row>
    <row r="5130" spans="1:18" x14ac:dyDescent="0.2">
      <c r="A5130" s="78" t="s">
        <v>305</v>
      </c>
      <c r="B5130" s="60" t="s">
        <v>443</v>
      </c>
      <c r="C5130" s="78" t="s">
        <v>756</v>
      </c>
      <c r="D5130" s="78">
        <v>28797</v>
      </c>
      <c r="E5130" s="78">
        <v>19</v>
      </c>
      <c r="F5130" s="78">
        <v>24583</v>
      </c>
      <c r="G5130" s="78">
        <v>4</v>
      </c>
      <c r="H5130" s="78">
        <f t="shared" si="321"/>
        <v>23</v>
      </c>
      <c r="I5130" s="74">
        <v>0.82608695652173914</v>
      </c>
      <c r="J5130" s="74">
        <v>0.17391304347826086</v>
      </c>
      <c r="K5130" s="75">
        <f t="shared" si="322"/>
        <v>0.999755859375</v>
      </c>
      <c r="L5130" s="75">
        <f t="shared" si="323"/>
        <v>1.2997388839721682E-3</v>
      </c>
      <c r="M5130" s="76" t="str">
        <f t="shared" si="324"/>
        <v>-</v>
      </c>
      <c r="N5130" s="76" t="str">
        <f t="shared" si="324"/>
        <v>-</v>
      </c>
      <c r="O5130" s="3" t="s">
        <v>682</v>
      </c>
      <c r="P5130" s="40" t="s">
        <v>683</v>
      </c>
      <c r="Q5130" s="3" t="s">
        <v>687</v>
      </c>
      <c r="R5130" s="78"/>
    </row>
    <row r="5131" spans="1:18" x14ac:dyDescent="0.2">
      <c r="A5131" s="78" t="s">
        <v>305</v>
      </c>
      <c r="B5131" s="60" t="s">
        <v>443</v>
      </c>
      <c r="C5131" s="78" t="s">
        <v>757</v>
      </c>
      <c r="D5131" s="78">
        <v>28797</v>
      </c>
      <c r="E5131" s="78">
        <v>24</v>
      </c>
      <c r="F5131" s="78">
        <v>24583</v>
      </c>
      <c r="G5131" s="78">
        <v>7</v>
      </c>
      <c r="H5131" s="78">
        <f t="shared" si="321"/>
        <v>31</v>
      </c>
      <c r="I5131" s="74">
        <v>0.77419354838709675</v>
      </c>
      <c r="J5131" s="74">
        <v>0.22580645161290322</v>
      </c>
      <c r="K5131" s="75">
        <f t="shared" si="322"/>
        <v>0.99956104485318065</v>
      </c>
      <c r="L5131" s="75">
        <f t="shared" si="323"/>
        <v>1.6634464263916018E-3</v>
      </c>
      <c r="M5131" s="76" t="str">
        <f t="shared" si="324"/>
        <v>-</v>
      </c>
      <c r="N5131" s="76" t="str">
        <f t="shared" si="324"/>
        <v>-</v>
      </c>
      <c r="O5131" s="3" t="s">
        <v>682</v>
      </c>
      <c r="P5131" s="40" t="s">
        <v>683</v>
      </c>
      <c r="Q5131" s="3" t="s">
        <v>687</v>
      </c>
      <c r="R5131" s="78"/>
    </row>
    <row r="5132" spans="1:18" x14ac:dyDescent="0.2">
      <c r="A5132" s="78" t="s">
        <v>305</v>
      </c>
      <c r="B5132" s="60" t="s">
        <v>443</v>
      </c>
      <c r="C5132" s="78" t="s">
        <v>758</v>
      </c>
      <c r="D5132" s="78">
        <v>28797</v>
      </c>
      <c r="E5132" s="78">
        <v>23</v>
      </c>
      <c r="F5132" s="78">
        <v>24583</v>
      </c>
      <c r="G5132" s="78">
        <v>3</v>
      </c>
      <c r="H5132" s="78">
        <f t="shared" si="321"/>
        <v>26</v>
      </c>
      <c r="I5132" s="74">
        <v>0.88461538461538458</v>
      </c>
      <c r="J5132" s="74">
        <v>0.11538461538461539</v>
      </c>
      <c r="K5132" s="75">
        <f t="shared" si="322"/>
        <v>0.99999475479125977</v>
      </c>
      <c r="L5132" s="75">
        <f t="shared" si="323"/>
        <v>4.3988227844238274E-5</v>
      </c>
      <c r="M5132" s="76" t="str">
        <f t="shared" si="324"/>
        <v>-</v>
      </c>
      <c r="N5132" s="76" t="str">
        <f t="shared" si="324"/>
        <v>-</v>
      </c>
      <c r="O5132" s="3" t="s">
        <v>682</v>
      </c>
      <c r="P5132" s="40" t="s">
        <v>683</v>
      </c>
      <c r="Q5132" s="3" t="s">
        <v>687</v>
      </c>
      <c r="R5132" s="78"/>
    </row>
    <row r="5133" spans="1:18" x14ac:dyDescent="0.2">
      <c r="A5133" s="78" t="s">
        <v>305</v>
      </c>
      <c r="B5133" s="60" t="s">
        <v>443</v>
      </c>
      <c r="C5133" s="78" t="s">
        <v>759</v>
      </c>
      <c r="D5133" s="78">
        <v>28797</v>
      </c>
      <c r="E5133" s="78">
        <v>13</v>
      </c>
      <c r="F5133" s="78">
        <v>24583</v>
      </c>
      <c r="G5133" s="78">
        <v>6</v>
      </c>
      <c r="H5133" s="78">
        <f t="shared" si="321"/>
        <v>19</v>
      </c>
      <c r="I5133" s="74">
        <v>0.68421052631578949</v>
      </c>
      <c r="J5133" s="74">
        <v>0.31578947368421051</v>
      </c>
      <c r="K5133" s="75">
        <f t="shared" si="322"/>
        <v>0.9682159423828125</v>
      </c>
      <c r="L5133" s="75">
        <f t="shared" si="323"/>
        <v>8.3534240722656306E-2</v>
      </c>
      <c r="M5133" s="76" t="str">
        <f t="shared" si="324"/>
        <v>-</v>
      </c>
      <c r="N5133" s="76" t="str">
        <f t="shared" si="324"/>
        <v>-</v>
      </c>
      <c r="O5133" s="3" t="s">
        <v>682</v>
      </c>
      <c r="P5133" s="40" t="s">
        <v>683</v>
      </c>
      <c r="Q5133" s="3" t="s">
        <v>687</v>
      </c>
      <c r="R5133" s="78"/>
    </row>
    <row r="5134" spans="1:18" x14ac:dyDescent="0.2">
      <c r="A5134" s="78" t="s">
        <v>305</v>
      </c>
      <c r="B5134" s="60" t="s">
        <v>443</v>
      </c>
      <c r="C5134" s="78" t="s">
        <v>760</v>
      </c>
      <c r="D5134" s="78">
        <v>28797</v>
      </c>
      <c r="E5134" s="78">
        <v>20</v>
      </c>
      <c r="F5134" s="78">
        <v>24583</v>
      </c>
      <c r="G5134" s="78">
        <v>1</v>
      </c>
      <c r="H5134" s="78">
        <f t="shared" si="321"/>
        <v>21</v>
      </c>
      <c r="I5134" s="74">
        <v>0.95238095238095233</v>
      </c>
      <c r="J5134" s="74">
        <v>4.7619047619047616E-2</v>
      </c>
      <c r="K5134" s="75">
        <f t="shared" si="322"/>
        <v>0.9999995231628418</v>
      </c>
      <c r="L5134" s="75">
        <f t="shared" si="323"/>
        <v>1.049041748046875E-5</v>
      </c>
      <c r="M5134" s="76" t="str">
        <f t="shared" si="324"/>
        <v>-</v>
      </c>
      <c r="N5134" s="76" t="str">
        <f t="shared" si="324"/>
        <v>-</v>
      </c>
      <c r="O5134" s="3" t="s">
        <v>682</v>
      </c>
      <c r="P5134" s="40" t="s">
        <v>683</v>
      </c>
      <c r="Q5134" s="3" t="s">
        <v>687</v>
      </c>
      <c r="R5134" s="78"/>
    </row>
    <row r="5135" spans="1:18" x14ac:dyDescent="0.2">
      <c r="A5135" s="78" t="s">
        <v>305</v>
      </c>
      <c r="B5135" s="60" t="s">
        <v>443</v>
      </c>
      <c r="C5135" s="78" t="s">
        <v>761</v>
      </c>
      <c r="D5135" s="78">
        <v>28797</v>
      </c>
      <c r="E5135" s="78">
        <v>32</v>
      </c>
      <c r="F5135" s="78">
        <v>24583</v>
      </c>
      <c r="G5135" s="78">
        <v>6</v>
      </c>
      <c r="H5135" s="78">
        <f t="shared" si="321"/>
        <v>38</v>
      </c>
      <c r="I5135" s="74">
        <v>0.84210526315789469</v>
      </c>
      <c r="J5135" s="74">
        <v>0.15789473684210525</v>
      </c>
      <c r="K5135" s="75">
        <f t="shared" si="322"/>
        <v>0.99999787201886647</v>
      </c>
      <c r="L5135" s="75">
        <f t="shared" si="323"/>
        <v>1.2171280104666936E-5</v>
      </c>
      <c r="M5135" s="76" t="str">
        <f t="shared" si="324"/>
        <v>-</v>
      </c>
      <c r="N5135" s="76" t="str">
        <f t="shared" si="324"/>
        <v>-</v>
      </c>
      <c r="O5135" s="3" t="s">
        <v>682</v>
      </c>
      <c r="P5135" s="40" t="s">
        <v>683</v>
      </c>
      <c r="Q5135" s="3" t="s">
        <v>687</v>
      </c>
      <c r="R5135" s="78"/>
    </row>
    <row r="5136" spans="1:18" x14ac:dyDescent="0.2">
      <c r="A5136" s="78" t="s">
        <v>305</v>
      </c>
      <c r="B5136" s="60" t="s">
        <v>443</v>
      </c>
      <c r="C5136" s="78" t="s">
        <v>762</v>
      </c>
      <c r="D5136" s="78">
        <v>28797</v>
      </c>
      <c r="E5136" s="78">
        <v>17</v>
      </c>
      <c r="F5136" s="78">
        <v>24583</v>
      </c>
      <c r="G5136" s="78">
        <v>3</v>
      </c>
      <c r="H5136" s="78">
        <f t="shared" si="321"/>
        <v>20</v>
      </c>
      <c r="I5136" s="74">
        <v>0.85</v>
      </c>
      <c r="J5136" s="74">
        <v>0.15</v>
      </c>
      <c r="K5136" s="75">
        <f t="shared" si="322"/>
        <v>0.99979877471923828</v>
      </c>
      <c r="L5136" s="75">
        <f t="shared" si="323"/>
        <v>1.2884140014648442E-3</v>
      </c>
      <c r="M5136" s="76" t="str">
        <f t="shared" si="324"/>
        <v>-</v>
      </c>
      <c r="N5136" s="76" t="str">
        <f t="shared" si="324"/>
        <v>-</v>
      </c>
      <c r="O5136" s="3" t="s">
        <v>682</v>
      </c>
      <c r="P5136" s="40" t="s">
        <v>683</v>
      </c>
      <c r="Q5136" s="3" t="s">
        <v>687</v>
      </c>
      <c r="R5136" s="78"/>
    </row>
    <row r="5137" spans="1:18" x14ac:dyDescent="0.2">
      <c r="A5137" s="78" t="s">
        <v>305</v>
      </c>
      <c r="B5137" s="60" t="s">
        <v>443</v>
      </c>
      <c r="C5137" s="78" t="s">
        <v>741</v>
      </c>
      <c r="D5137" s="78">
        <v>28797</v>
      </c>
      <c r="E5137" s="78">
        <v>22</v>
      </c>
      <c r="F5137" s="78">
        <v>24583</v>
      </c>
      <c r="G5137" s="78">
        <v>2</v>
      </c>
      <c r="H5137" s="78">
        <f t="shared" si="321"/>
        <v>24</v>
      </c>
      <c r="I5137" s="74">
        <v>0.91666666666666663</v>
      </c>
      <c r="J5137" s="74">
        <v>8.3333333333333329E-2</v>
      </c>
      <c r="K5137" s="75">
        <f t="shared" si="322"/>
        <v>0.99999850988388062</v>
      </c>
      <c r="L5137" s="75">
        <f t="shared" si="323"/>
        <v>1.7940998077392582E-5</v>
      </c>
      <c r="M5137" s="76" t="str">
        <f t="shared" si="324"/>
        <v>-</v>
      </c>
      <c r="N5137" s="76" t="str">
        <f t="shared" si="324"/>
        <v>-</v>
      </c>
      <c r="O5137" s="3" t="s">
        <v>682</v>
      </c>
      <c r="P5137" s="40" t="s">
        <v>683</v>
      </c>
      <c r="Q5137" s="3" t="s">
        <v>687</v>
      </c>
      <c r="R5137" s="78"/>
    </row>
    <row r="5138" spans="1:18" x14ac:dyDescent="0.2">
      <c r="A5138" s="78" t="s">
        <v>305</v>
      </c>
      <c r="B5138" s="60" t="s">
        <v>443</v>
      </c>
      <c r="C5138" s="78" t="s">
        <v>742</v>
      </c>
      <c r="D5138" s="78">
        <v>28797</v>
      </c>
      <c r="E5138" s="78">
        <v>9</v>
      </c>
      <c r="F5138" s="78">
        <v>24583</v>
      </c>
      <c r="G5138" s="78">
        <v>4</v>
      </c>
      <c r="H5138" s="78">
        <f t="shared" si="321"/>
        <v>13</v>
      </c>
      <c r="I5138" s="74">
        <v>0.69230769230769229</v>
      </c>
      <c r="J5138" s="74">
        <v>0.30769230769230771</v>
      </c>
      <c r="K5138" s="75">
        <f t="shared" si="322"/>
        <v>0.953857421875</v>
      </c>
      <c r="L5138" s="75">
        <f t="shared" si="323"/>
        <v>0.13342285156250006</v>
      </c>
      <c r="M5138" s="76" t="str">
        <f t="shared" si="324"/>
        <v>-</v>
      </c>
      <c r="N5138" s="76" t="str">
        <f t="shared" si="324"/>
        <v>-</v>
      </c>
      <c r="O5138" s="3" t="s">
        <v>682</v>
      </c>
      <c r="P5138" s="40" t="s">
        <v>683</v>
      </c>
      <c r="Q5138" s="3" t="s">
        <v>687</v>
      </c>
      <c r="R5138" s="78"/>
    </row>
    <row r="5139" spans="1:18" x14ac:dyDescent="0.2">
      <c r="A5139" s="78" t="s">
        <v>305</v>
      </c>
      <c r="B5139" s="60" t="s">
        <v>443</v>
      </c>
      <c r="C5139" s="78" t="s">
        <v>743</v>
      </c>
      <c r="D5139" s="78">
        <v>28797</v>
      </c>
      <c r="E5139" s="78">
        <v>18</v>
      </c>
      <c r="F5139" s="78">
        <v>24583</v>
      </c>
      <c r="G5139" s="78">
        <v>3</v>
      </c>
      <c r="H5139" s="78">
        <f t="shared" si="321"/>
        <v>21</v>
      </c>
      <c r="I5139" s="74">
        <v>0.8571428571428571</v>
      </c>
      <c r="J5139" s="74">
        <v>0.14285714285714285</v>
      </c>
      <c r="K5139" s="75">
        <f t="shared" si="322"/>
        <v>0.99988937377929688</v>
      </c>
      <c r="L5139" s="75">
        <f t="shared" si="323"/>
        <v>7.4481964111328136E-4</v>
      </c>
      <c r="M5139" s="76" t="str">
        <f t="shared" si="324"/>
        <v>-</v>
      </c>
      <c r="N5139" s="76" t="str">
        <f t="shared" si="324"/>
        <v>-</v>
      </c>
      <c r="O5139" s="3" t="s">
        <v>682</v>
      </c>
      <c r="P5139" s="40" t="s">
        <v>683</v>
      </c>
      <c r="Q5139" s="3" t="s">
        <v>687</v>
      </c>
      <c r="R5139" s="78"/>
    </row>
    <row r="5140" spans="1:18" x14ac:dyDescent="0.2">
      <c r="A5140" s="78" t="s">
        <v>305</v>
      </c>
      <c r="B5140" s="60" t="s">
        <v>443</v>
      </c>
      <c r="C5140" s="78" t="s">
        <v>744</v>
      </c>
      <c r="D5140" s="78">
        <v>28797</v>
      </c>
      <c r="E5140" s="78">
        <v>19</v>
      </c>
      <c r="F5140" s="78">
        <v>24583</v>
      </c>
      <c r="G5140" s="78">
        <v>5</v>
      </c>
      <c r="H5140" s="78">
        <f t="shared" si="321"/>
        <v>24</v>
      </c>
      <c r="I5140" s="74">
        <v>0.79166666666666663</v>
      </c>
      <c r="J5140" s="74">
        <v>0.20833333333333334</v>
      </c>
      <c r="K5140" s="75">
        <f t="shared" si="322"/>
        <v>0.99922806024551392</v>
      </c>
      <c r="L5140" s="75">
        <f t="shared" si="323"/>
        <v>3.3053755760192871E-3</v>
      </c>
      <c r="M5140" s="76" t="str">
        <f t="shared" si="324"/>
        <v>-</v>
      </c>
      <c r="N5140" s="76" t="str">
        <f t="shared" si="324"/>
        <v>-</v>
      </c>
      <c r="O5140" s="3" t="s">
        <v>682</v>
      </c>
      <c r="P5140" s="40" t="s">
        <v>683</v>
      </c>
      <c r="Q5140" s="3" t="s">
        <v>687</v>
      </c>
      <c r="R5140" s="78"/>
    </row>
    <row r="5141" spans="1:18" x14ac:dyDescent="0.2">
      <c r="A5141" s="78" t="s">
        <v>305</v>
      </c>
      <c r="B5141" s="60" t="s">
        <v>443</v>
      </c>
      <c r="C5141" s="78" t="s">
        <v>745</v>
      </c>
      <c r="D5141" s="78">
        <v>28797</v>
      </c>
      <c r="E5141" s="78">
        <v>19</v>
      </c>
      <c r="F5141" s="78">
        <v>24583</v>
      </c>
      <c r="G5141" s="78">
        <v>6</v>
      </c>
      <c r="H5141" s="78">
        <f t="shared" si="321"/>
        <v>25</v>
      </c>
      <c r="I5141" s="74">
        <v>0.76</v>
      </c>
      <c r="J5141" s="74">
        <v>0.24</v>
      </c>
      <c r="K5141" s="75">
        <f t="shared" si="322"/>
        <v>0.99796134233474731</v>
      </c>
      <c r="L5141" s="75">
        <f t="shared" si="323"/>
        <v>7.3166489601135254E-3</v>
      </c>
      <c r="M5141" s="76" t="str">
        <f t="shared" si="324"/>
        <v>-</v>
      </c>
      <c r="N5141" s="76" t="str">
        <f t="shared" si="324"/>
        <v>-</v>
      </c>
      <c r="O5141" s="3" t="s">
        <v>682</v>
      </c>
      <c r="P5141" s="40" t="s">
        <v>683</v>
      </c>
      <c r="Q5141" s="3" t="s">
        <v>687</v>
      </c>
      <c r="R5141" s="78"/>
    </row>
    <row r="5142" spans="1:18" x14ac:dyDescent="0.2">
      <c r="A5142" s="78" t="s">
        <v>305</v>
      </c>
      <c r="B5142" s="60" t="s">
        <v>443</v>
      </c>
      <c r="C5142" s="78" t="s">
        <v>746</v>
      </c>
      <c r="D5142" s="78">
        <v>28797</v>
      </c>
      <c r="E5142" s="78">
        <v>21</v>
      </c>
      <c r="F5142" s="78">
        <v>24583</v>
      </c>
      <c r="G5142" s="78">
        <v>2</v>
      </c>
      <c r="H5142" s="78">
        <f t="shared" si="321"/>
        <v>23</v>
      </c>
      <c r="I5142" s="74">
        <v>0.91304347826086951</v>
      </c>
      <c r="J5142" s="74">
        <v>8.6956521739130432E-2</v>
      </c>
      <c r="K5142" s="75">
        <f t="shared" si="322"/>
        <v>0.99999713897705078</v>
      </c>
      <c r="L5142" s="75">
        <f t="shared" si="323"/>
        <v>3.3020973205566413E-5</v>
      </c>
      <c r="M5142" s="76" t="str">
        <f t="shared" si="324"/>
        <v>-</v>
      </c>
      <c r="N5142" s="76" t="str">
        <f t="shared" si="324"/>
        <v>-</v>
      </c>
      <c r="O5142" s="3" t="s">
        <v>682</v>
      </c>
      <c r="P5142" s="40" t="s">
        <v>683</v>
      </c>
      <c r="Q5142" s="3" t="s">
        <v>687</v>
      </c>
      <c r="R5142" s="78"/>
    </row>
    <row r="5143" spans="1:18" x14ac:dyDescent="0.2">
      <c r="A5143" s="78" t="s">
        <v>305</v>
      </c>
      <c r="B5143" s="60" t="s">
        <v>443</v>
      </c>
      <c r="C5143" s="78" t="s">
        <v>747</v>
      </c>
      <c r="D5143" s="78">
        <v>28797</v>
      </c>
      <c r="E5143" s="78">
        <v>12</v>
      </c>
      <c r="F5143" s="78">
        <v>24583</v>
      </c>
      <c r="G5143" s="78">
        <v>1</v>
      </c>
      <c r="H5143" s="78">
        <f t="shared" si="321"/>
        <v>13</v>
      </c>
      <c r="I5143" s="74">
        <v>0.92307692307692313</v>
      </c>
      <c r="J5143" s="74">
        <v>7.6923076923076927E-2</v>
      </c>
      <c r="K5143" s="75">
        <f t="shared" si="322"/>
        <v>0.9998779296875</v>
      </c>
      <c r="L5143" s="75">
        <f t="shared" si="323"/>
        <v>1.7089843750000002E-3</v>
      </c>
      <c r="M5143" s="76" t="str">
        <f t="shared" si="324"/>
        <v>-</v>
      </c>
      <c r="N5143" s="76" t="str">
        <f t="shared" si="324"/>
        <v>-</v>
      </c>
      <c r="O5143" s="3" t="s">
        <v>682</v>
      </c>
      <c r="P5143" s="40" t="s">
        <v>683</v>
      </c>
      <c r="Q5143" s="3" t="s">
        <v>687</v>
      </c>
      <c r="R5143" s="78"/>
    </row>
    <row r="5144" spans="1:18" x14ac:dyDescent="0.2">
      <c r="A5144" s="78" t="s">
        <v>305</v>
      </c>
      <c r="B5144" s="60" t="s">
        <v>443</v>
      </c>
      <c r="C5144" s="78" t="s">
        <v>748</v>
      </c>
      <c r="D5144" s="78">
        <v>28797</v>
      </c>
      <c r="E5144" s="78">
        <v>8</v>
      </c>
      <c r="F5144" s="78">
        <v>24583</v>
      </c>
      <c r="G5144" s="78">
        <v>5</v>
      </c>
      <c r="H5144" s="78">
        <f t="shared" si="321"/>
        <v>13</v>
      </c>
      <c r="I5144" s="74">
        <v>0.61538461538461542</v>
      </c>
      <c r="J5144" s="74">
        <v>0.38461538461538464</v>
      </c>
      <c r="K5144" s="75">
        <f t="shared" si="322"/>
        <v>0.8665771484375</v>
      </c>
      <c r="L5144" s="75">
        <f t="shared" si="323"/>
        <v>0.29052734375</v>
      </c>
      <c r="M5144" s="76" t="str">
        <f t="shared" si="324"/>
        <v>-</v>
      </c>
      <c r="N5144" s="76" t="str">
        <f t="shared" si="324"/>
        <v>-</v>
      </c>
      <c r="O5144" s="3" t="s">
        <v>682</v>
      </c>
      <c r="P5144" s="40" t="s">
        <v>683</v>
      </c>
      <c r="Q5144" s="3" t="s">
        <v>687</v>
      </c>
      <c r="R5144" s="78"/>
    </row>
    <row r="5145" spans="1:18" x14ac:dyDescent="0.2">
      <c r="A5145" s="78" t="s">
        <v>305</v>
      </c>
      <c r="B5145" s="60" t="s">
        <v>443</v>
      </c>
      <c r="C5145" s="78" t="s">
        <v>749</v>
      </c>
      <c r="D5145" s="78">
        <v>28797</v>
      </c>
      <c r="E5145" s="78">
        <v>10</v>
      </c>
      <c r="F5145" s="78">
        <v>24583</v>
      </c>
      <c r="G5145" s="78">
        <v>1</v>
      </c>
      <c r="H5145" s="78">
        <f t="shared" si="321"/>
        <v>11</v>
      </c>
      <c r="I5145" s="74">
        <v>0.90909090909090906</v>
      </c>
      <c r="J5145" s="74">
        <v>9.0909090909090912E-2</v>
      </c>
      <c r="K5145" s="75">
        <f t="shared" si="322"/>
        <v>0.99951171875</v>
      </c>
      <c r="L5145" s="75">
        <f t="shared" si="323"/>
        <v>5.8593750000000017E-3</v>
      </c>
      <c r="M5145" s="76" t="str">
        <f t="shared" si="324"/>
        <v>-</v>
      </c>
      <c r="N5145" s="76" t="str">
        <f t="shared" si="324"/>
        <v>-</v>
      </c>
      <c r="O5145" s="3" t="s">
        <v>682</v>
      </c>
      <c r="P5145" s="40" t="s">
        <v>683</v>
      </c>
      <c r="Q5145" s="3" t="s">
        <v>687</v>
      </c>
      <c r="R5145" s="78"/>
    </row>
    <row r="5146" spans="1:18" x14ac:dyDescent="0.2">
      <c r="A5146" s="78" t="s">
        <v>305</v>
      </c>
      <c r="B5146" s="60" t="s">
        <v>443</v>
      </c>
      <c r="C5146" s="78" t="s">
        <v>750</v>
      </c>
      <c r="D5146" s="78">
        <v>28797</v>
      </c>
      <c r="E5146" s="78">
        <v>2</v>
      </c>
      <c r="F5146" s="78">
        <v>24583</v>
      </c>
      <c r="G5146" s="78">
        <v>4</v>
      </c>
      <c r="H5146" s="78">
        <f t="shared" si="321"/>
        <v>6</v>
      </c>
      <c r="I5146" s="74">
        <v>0.33333333333333331</v>
      </c>
      <c r="J5146" s="74">
        <v>0.66666666666666663</v>
      </c>
      <c r="K5146" s="75">
        <f t="shared" si="322"/>
        <v>0.34375000000000006</v>
      </c>
      <c r="L5146" s="75">
        <f t="shared" si="323"/>
        <v>0.890625</v>
      </c>
      <c r="M5146" s="76" t="str">
        <f t="shared" si="324"/>
        <v>-</v>
      </c>
      <c r="N5146" s="76" t="str">
        <f t="shared" si="324"/>
        <v>-</v>
      </c>
      <c r="O5146" s="3" t="s">
        <v>682</v>
      </c>
      <c r="P5146" s="40" t="s">
        <v>683</v>
      </c>
      <c r="Q5146" s="3" t="s">
        <v>687</v>
      </c>
      <c r="R5146" s="78"/>
    </row>
    <row r="5147" spans="1:18" x14ac:dyDescent="0.2">
      <c r="A5147" s="78" t="s">
        <v>305</v>
      </c>
      <c r="B5147" s="60" t="s">
        <v>443</v>
      </c>
      <c r="C5147" s="78" t="s">
        <v>751</v>
      </c>
      <c r="D5147" s="78">
        <v>28797</v>
      </c>
      <c r="E5147" s="78">
        <v>22</v>
      </c>
      <c r="F5147" s="78">
        <v>24583</v>
      </c>
      <c r="G5147" s="78">
        <v>5</v>
      </c>
      <c r="H5147" s="78">
        <f t="shared" si="321"/>
        <v>27</v>
      </c>
      <c r="I5147" s="74">
        <v>0.81481481481481477</v>
      </c>
      <c r="J5147" s="74">
        <v>0.18518518518518517</v>
      </c>
      <c r="K5147" s="75">
        <f t="shared" si="322"/>
        <v>0.99984462559223175</v>
      </c>
      <c r="L5147" s="75">
        <f t="shared" si="323"/>
        <v>7.5685977935791026E-4</v>
      </c>
      <c r="M5147" s="76" t="str">
        <f t="shared" si="324"/>
        <v>-</v>
      </c>
      <c r="N5147" s="76" t="str">
        <f t="shared" si="324"/>
        <v>-</v>
      </c>
      <c r="O5147" s="3" t="s">
        <v>682</v>
      </c>
      <c r="P5147" s="40" t="s">
        <v>683</v>
      </c>
      <c r="Q5147" s="3" t="s">
        <v>687</v>
      </c>
      <c r="R5147" s="78"/>
    </row>
    <row r="5148" spans="1:18" x14ac:dyDescent="0.2">
      <c r="A5148" s="78" t="s">
        <v>305</v>
      </c>
      <c r="B5148" s="60" t="s">
        <v>443</v>
      </c>
      <c r="C5148" s="78" t="s">
        <v>752</v>
      </c>
      <c r="D5148" s="78">
        <v>28797</v>
      </c>
      <c r="E5148" s="78">
        <v>2</v>
      </c>
      <c r="F5148" s="78">
        <v>24583</v>
      </c>
      <c r="G5148" s="78">
        <v>2</v>
      </c>
      <c r="H5148" s="78">
        <f t="shared" si="321"/>
        <v>4</v>
      </c>
      <c r="I5148" s="74">
        <v>0.5</v>
      </c>
      <c r="J5148" s="74">
        <v>0.5</v>
      </c>
      <c r="K5148" s="75">
        <f t="shared" si="322"/>
        <v>0.6875</v>
      </c>
      <c r="L5148" s="75">
        <f t="shared" si="323"/>
        <v>0.6875</v>
      </c>
      <c r="M5148" s="76" t="str">
        <f t="shared" si="324"/>
        <v>-</v>
      </c>
      <c r="N5148" s="76" t="str">
        <f t="shared" si="324"/>
        <v>-</v>
      </c>
      <c r="O5148" s="3" t="s">
        <v>682</v>
      </c>
      <c r="P5148" s="40" t="s">
        <v>683</v>
      </c>
      <c r="Q5148" s="3" t="s">
        <v>687</v>
      </c>
      <c r="R5148" s="78"/>
    </row>
    <row r="5149" spans="1:18" x14ac:dyDescent="0.2">
      <c r="A5149" s="78" t="s">
        <v>305</v>
      </c>
      <c r="B5149" s="60" t="s">
        <v>443</v>
      </c>
      <c r="C5149" s="78" t="s">
        <v>753</v>
      </c>
      <c r="D5149" s="78">
        <v>28797</v>
      </c>
      <c r="E5149" s="78">
        <v>19</v>
      </c>
      <c r="F5149" s="78">
        <v>24583</v>
      </c>
      <c r="G5149" s="78">
        <v>4</v>
      </c>
      <c r="H5149" s="78">
        <f t="shared" si="321"/>
        <v>23</v>
      </c>
      <c r="I5149" s="74">
        <v>0.82608695652173914</v>
      </c>
      <c r="J5149" s="74">
        <v>0.17391304347826086</v>
      </c>
      <c r="K5149" s="75">
        <f t="shared" si="322"/>
        <v>0.999755859375</v>
      </c>
      <c r="L5149" s="75">
        <f t="shared" si="323"/>
        <v>1.2997388839721682E-3</v>
      </c>
      <c r="M5149" s="76" t="str">
        <f t="shared" si="324"/>
        <v>-</v>
      </c>
      <c r="N5149" s="76" t="str">
        <f t="shared" si="324"/>
        <v>-</v>
      </c>
      <c r="O5149" s="3" t="s">
        <v>682</v>
      </c>
      <c r="P5149" s="40" t="s">
        <v>683</v>
      </c>
      <c r="Q5149" s="3" t="s">
        <v>687</v>
      </c>
      <c r="R5149" s="78"/>
    </row>
    <row r="5150" spans="1:18" x14ac:dyDescent="0.2">
      <c r="A5150" s="2" t="s">
        <v>623</v>
      </c>
      <c r="B5150" s="60" t="s">
        <v>689</v>
      </c>
      <c r="C5150" s="78" t="s">
        <v>754</v>
      </c>
      <c r="D5150" s="78">
        <v>26406</v>
      </c>
      <c r="E5150" s="78">
        <v>624</v>
      </c>
      <c r="F5150" s="78">
        <v>26028</v>
      </c>
      <c r="G5150" s="78">
        <v>568</v>
      </c>
      <c r="H5150" s="78">
        <f t="shared" si="321"/>
        <v>1192</v>
      </c>
      <c r="I5150" s="74">
        <v>0.52348993288590606</v>
      </c>
      <c r="J5150" s="74">
        <v>0.47651006711409394</v>
      </c>
      <c r="K5150" s="75">
        <f t="shared" si="322"/>
        <v>0.95064703624465863</v>
      </c>
      <c r="L5150" s="75">
        <f t="shared" si="323"/>
        <v>5.5557271645206886E-2</v>
      </c>
      <c r="M5150" s="76" t="str">
        <f t="shared" si="324"/>
        <v>-</v>
      </c>
      <c r="N5150" s="76" t="str">
        <f t="shared" si="324"/>
        <v>-</v>
      </c>
      <c r="O5150" s="3" t="s">
        <v>679</v>
      </c>
      <c r="P5150" s="3" t="s">
        <v>680</v>
      </c>
      <c r="Q5150" s="77" t="s">
        <v>681</v>
      </c>
      <c r="R5150" s="78"/>
    </row>
    <row r="5151" spans="1:18" x14ac:dyDescent="0.2">
      <c r="A5151" s="2" t="s">
        <v>623</v>
      </c>
      <c r="B5151" s="60" t="s">
        <v>689</v>
      </c>
      <c r="C5151" s="78" t="s">
        <v>754</v>
      </c>
      <c r="D5151" s="78">
        <v>26406</v>
      </c>
      <c r="E5151" s="78">
        <v>326</v>
      </c>
      <c r="F5151" s="78">
        <v>26028</v>
      </c>
      <c r="G5151" s="78">
        <v>300</v>
      </c>
      <c r="H5151" s="78">
        <f t="shared" ref="H5151:H5214" si="325">E5151+G5151</f>
        <v>626</v>
      </c>
      <c r="I5151" s="74">
        <v>0.52076677316293929</v>
      </c>
      <c r="J5151" s="74">
        <v>0.47923322683706071</v>
      </c>
      <c r="K5151" s="75">
        <f t="shared" si="322"/>
        <v>0.85974188387648987</v>
      </c>
      <c r="L5151" s="75">
        <f t="shared" si="323"/>
        <v>0.15884879423074932</v>
      </c>
      <c r="M5151" s="76" t="str">
        <f t="shared" si="324"/>
        <v>-</v>
      </c>
      <c r="N5151" s="76" t="str">
        <f t="shared" si="324"/>
        <v>-</v>
      </c>
      <c r="O5151" s="3" t="s">
        <v>679</v>
      </c>
      <c r="P5151" s="3" t="s">
        <v>680</v>
      </c>
      <c r="Q5151" s="77" t="s">
        <v>681</v>
      </c>
      <c r="R5151" s="78"/>
    </row>
    <row r="5152" spans="1:18" x14ac:dyDescent="0.2">
      <c r="A5152" s="2" t="s">
        <v>623</v>
      </c>
      <c r="B5152" s="60" t="s">
        <v>689</v>
      </c>
      <c r="C5152" s="78" t="s">
        <v>755</v>
      </c>
      <c r="D5152" s="78">
        <v>26406</v>
      </c>
      <c r="E5152" s="78">
        <v>433</v>
      </c>
      <c r="F5152" s="78">
        <v>26028</v>
      </c>
      <c r="G5152" s="78">
        <v>326</v>
      </c>
      <c r="H5152" s="78">
        <f t="shared" si="325"/>
        <v>759</v>
      </c>
      <c r="I5152" s="74">
        <v>0.57048748353096179</v>
      </c>
      <c r="J5152" s="74">
        <v>0.42951251646903821</v>
      </c>
      <c r="K5152" s="75">
        <f t="shared" si="322"/>
        <v>0.99995688326987597</v>
      </c>
      <c r="L5152" s="75">
        <f t="shared" si="323"/>
        <v>5.8237564013870281E-5</v>
      </c>
      <c r="M5152" s="76" t="str">
        <f t="shared" si="324"/>
        <v>-</v>
      </c>
      <c r="N5152" s="76" t="str">
        <f t="shared" si="324"/>
        <v>-</v>
      </c>
      <c r="O5152" s="3" t="s">
        <v>679</v>
      </c>
      <c r="P5152" s="3" t="s">
        <v>680</v>
      </c>
      <c r="Q5152" s="77" t="s">
        <v>681</v>
      </c>
      <c r="R5152" s="78"/>
    </row>
    <row r="5153" spans="1:18" x14ac:dyDescent="0.2">
      <c r="A5153" s="2" t="s">
        <v>623</v>
      </c>
      <c r="B5153" s="60" t="s">
        <v>689</v>
      </c>
      <c r="C5153" s="78" t="s">
        <v>755</v>
      </c>
      <c r="D5153" s="78">
        <v>26406</v>
      </c>
      <c r="E5153" s="78">
        <v>186</v>
      </c>
      <c r="F5153" s="78">
        <v>26028</v>
      </c>
      <c r="G5153" s="78">
        <v>135</v>
      </c>
      <c r="H5153" s="78">
        <f t="shared" si="325"/>
        <v>321</v>
      </c>
      <c r="I5153" s="74">
        <v>0.57943925233644855</v>
      </c>
      <c r="J5153" s="74">
        <v>0.42056074766355139</v>
      </c>
      <c r="K5153" s="75">
        <f t="shared" si="322"/>
        <v>0.99818127496944653</v>
      </c>
      <c r="L5153" s="75">
        <f t="shared" si="323"/>
        <v>2.5894682887430708E-3</v>
      </c>
      <c r="M5153" s="76" t="str">
        <f t="shared" si="324"/>
        <v>-</v>
      </c>
      <c r="N5153" s="76" t="str">
        <f t="shared" si="324"/>
        <v>-</v>
      </c>
      <c r="O5153" s="3" t="s">
        <v>679</v>
      </c>
      <c r="P5153" s="3" t="s">
        <v>680</v>
      </c>
      <c r="Q5153" s="77" t="s">
        <v>681</v>
      </c>
      <c r="R5153" s="78"/>
    </row>
    <row r="5154" spans="1:18" x14ac:dyDescent="0.2">
      <c r="A5154" s="2" t="s">
        <v>623</v>
      </c>
      <c r="B5154" s="60" t="s">
        <v>689</v>
      </c>
      <c r="C5154" s="78" t="s">
        <v>756</v>
      </c>
      <c r="D5154" s="78">
        <v>26406</v>
      </c>
      <c r="E5154" s="78">
        <v>302</v>
      </c>
      <c r="F5154" s="78">
        <v>26028</v>
      </c>
      <c r="G5154" s="78">
        <v>293</v>
      </c>
      <c r="H5154" s="78">
        <f t="shared" si="325"/>
        <v>595</v>
      </c>
      <c r="I5154" s="74">
        <v>0.50756302521008401</v>
      </c>
      <c r="J5154" s="74">
        <v>0.49243697478991599</v>
      </c>
      <c r="K5154" s="75">
        <f t="shared" si="322"/>
        <v>0.65906479404861074</v>
      </c>
      <c r="L5154" s="75">
        <f t="shared" si="323"/>
        <v>0.37148345948626316</v>
      </c>
      <c r="M5154" s="76" t="str">
        <f t="shared" si="324"/>
        <v>-</v>
      </c>
      <c r="N5154" s="76" t="str">
        <f t="shared" si="324"/>
        <v>-</v>
      </c>
      <c r="O5154" s="3" t="s">
        <v>679</v>
      </c>
      <c r="P5154" s="3" t="s">
        <v>680</v>
      </c>
      <c r="Q5154" s="77" t="s">
        <v>681</v>
      </c>
      <c r="R5154" s="78"/>
    </row>
    <row r="5155" spans="1:18" x14ac:dyDescent="0.2">
      <c r="A5155" s="2" t="s">
        <v>623</v>
      </c>
      <c r="B5155" s="60" t="s">
        <v>689</v>
      </c>
      <c r="C5155" s="78" t="s">
        <v>756</v>
      </c>
      <c r="D5155" s="78">
        <v>26406</v>
      </c>
      <c r="E5155" s="78">
        <v>117</v>
      </c>
      <c r="F5155" s="78">
        <v>26028</v>
      </c>
      <c r="G5155" s="78">
        <v>133</v>
      </c>
      <c r="H5155" s="78">
        <f t="shared" si="325"/>
        <v>250</v>
      </c>
      <c r="I5155" s="74">
        <v>0.46800000000000003</v>
      </c>
      <c r="J5155" s="74">
        <v>0.53200000000000003</v>
      </c>
      <c r="K5155" s="75">
        <f t="shared" si="322"/>
        <v>0.17139933342006705</v>
      </c>
      <c r="L5155" s="75">
        <f t="shared" si="323"/>
        <v>0.85886379515739364</v>
      </c>
      <c r="M5155" s="76" t="str">
        <f t="shared" si="324"/>
        <v>-</v>
      </c>
      <c r="N5155" s="76" t="str">
        <f t="shared" si="324"/>
        <v>-</v>
      </c>
      <c r="O5155" s="3" t="s">
        <v>679</v>
      </c>
      <c r="P5155" s="3" t="s">
        <v>680</v>
      </c>
      <c r="Q5155" s="77" t="s">
        <v>681</v>
      </c>
      <c r="R5155" s="78"/>
    </row>
    <row r="5156" spans="1:18" x14ac:dyDescent="0.2">
      <c r="A5156" s="2" t="s">
        <v>623</v>
      </c>
      <c r="B5156" s="60" t="s">
        <v>689</v>
      </c>
      <c r="C5156" s="78" t="s">
        <v>757</v>
      </c>
      <c r="D5156" s="78">
        <v>26406</v>
      </c>
      <c r="E5156" s="78">
        <v>356</v>
      </c>
      <c r="F5156" s="78">
        <v>26028</v>
      </c>
      <c r="G5156" s="78">
        <v>328</v>
      </c>
      <c r="H5156" s="78">
        <f t="shared" si="325"/>
        <v>684</v>
      </c>
      <c r="I5156" s="74">
        <v>0.52046783625730997</v>
      </c>
      <c r="J5156" s="74">
        <v>0.47953216374269003</v>
      </c>
      <c r="K5156" s="75">
        <f t="shared" si="322"/>
        <v>0.86625761931749512</v>
      </c>
      <c r="L5156" s="75">
        <f t="shared" si="323"/>
        <v>0.1509473393608543</v>
      </c>
      <c r="M5156" s="76" t="str">
        <f t="shared" si="324"/>
        <v>-</v>
      </c>
      <c r="N5156" s="76" t="str">
        <f t="shared" si="324"/>
        <v>-</v>
      </c>
      <c r="O5156" s="3" t="s">
        <v>679</v>
      </c>
      <c r="P5156" s="3" t="s">
        <v>680</v>
      </c>
      <c r="Q5156" s="77" t="s">
        <v>681</v>
      </c>
      <c r="R5156" s="78"/>
    </row>
    <row r="5157" spans="1:18" x14ac:dyDescent="0.2">
      <c r="A5157" s="2" t="s">
        <v>623</v>
      </c>
      <c r="B5157" s="60" t="s">
        <v>689</v>
      </c>
      <c r="C5157" s="78" t="s">
        <v>757</v>
      </c>
      <c r="D5157" s="78">
        <v>26406</v>
      </c>
      <c r="E5157" s="78">
        <v>171</v>
      </c>
      <c r="F5157" s="78">
        <v>26028</v>
      </c>
      <c r="G5157" s="78">
        <v>166</v>
      </c>
      <c r="H5157" s="78">
        <f t="shared" si="325"/>
        <v>337</v>
      </c>
      <c r="I5157" s="74">
        <v>0.50741839762611274</v>
      </c>
      <c r="J5157" s="74">
        <v>0.49258160237388726</v>
      </c>
      <c r="K5157" s="75">
        <f t="shared" si="322"/>
        <v>0.62807842854462292</v>
      </c>
      <c r="L5157" s="75">
        <f t="shared" si="323"/>
        <v>0.41377598000067406</v>
      </c>
      <c r="M5157" s="76" t="str">
        <f t="shared" si="324"/>
        <v>-</v>
      </c>
      <c r="N5157" s="76" t="str">
        <f t="shared" si="324"/>
        <v>-</v>
      </c>
      <c r="O5157" s="3" t="s">
        <v>679</v>
      </c>
      <c r="P5157" s="3" t="s">
        <v>680</v>
      </c>
      <c r="Q5157" s="77" t="s">
        <v>681</v>
      </c>
      <c r="R5157" s="78"/>
    </row>
    <row r="5158" spans="1:18" x14ac:dyDescent="0.2">
      <c r="A5158" s="2" t="s">
        <v>623</v>
      </c>
      <c r="B5158" s="60" t="s">
        <v>689</v>
      </c>
      <c r="C5158" s="78" t="s">
        <v>758</v>
      </c>
      <c r="D5158" s="78">
        <v>26406</v>
      </c>
      <c r="E5158" s="78">
        <v>448</v>
      </c>
      <c r="F5158" s="78">
        <v>26028</v>
      </c>
      <c r="G5158" s="78">
        <v>252</v>
      </c>
      <c r="H5158" s="78">
        <f t="shared" si="325"/>
        <v>700</v>
      </c>
      <c r="I5158" s="74">
        <v>0.64</v>
      </c>
      <c r="J5158" s="74">
        <v>0.36</v>
      </c>
      <c r="K5158" s="75">
        <f t="shared" si="322"/>
        <v>0.99999999999996703</v>
      </c>
      <c r="L5158" s="75">
        <f t="shared" si="323"/>
        <v>5.9247258182634604E-14</v>
      </c>
      <c r="M5158" s="76" t="str">
        <f t="shared" si="324"/>
        <v>-</v>
      </c>
      <c r="N5158" s="76" t="str">
        <f t="shared" si="324"/>
        <v>sig</v>
      </c>
      <c r="O5158" s="3" t="s">
        <v>679</v>
      </c>
      <c r="P5158" s="3" t="s">
        <v>680</v>
      </c>
      <c r="Q5158" s="77" t="s">
        <v>681</v>
      </c>
      <c r="R5158" s="78"/>
    </row>
    <row r="5159" spans="1:18" x14ac:dyDescent="0.2">
      <c r="A5159" s="2" t="s">
        <v>623</v>
      </c>
      <c r="B5159" s="60" t="s">
        <v>689</v>
      </c>
      <c r="C5159" s="78" t="s">
        <v>758</v>
      </c>
      <c r="D5159" s="78">
        <v>26406</v>
      </c>
      <c r="E5159" s="78">
        <v>241</v>
      </c>
      <c r="F5159" s="78">
        <v>26028</v>
      </c>
      <c r="G5159" s="78">
        <v>128</v>
      </c>
      <c r="H5159" s="78">
        <f t="shared" si="325"/>
        <v>369</v>
      </c>
      <c r="I5159" s="74">
        <v>0.65311653116531165</v>
      </c>
      <c r="J5159" s="74">
        <v>0.34688346883468835</v>
      </c>
      <c r="K5159" s="75">
        <f t="shared" si="322"/>
        <v>0.99999999889878843</v>
      </c>
      <c r="L5159" s="75">
        <f t="shared" si="323"/>
        <v>2.1084963267853556E-9</v>
      </c>
      <c r="M5159" s="76" t="str">
        <f t="shared" si="324"/>
        <v>-</v>
      </c>
      <c r="N5159" s="76" t="str">
        <f t="shared" si="324"/>
        <v>sig</v>
      </c>
      <c r="O5159" s="3" t="s">
        <v>679</v>
      </c>
      <c r="P5159" s="3" t="s">
        <v>680</v>
      </c>
      <c r="Q5159" s="77" t="s">
        <v>681</v>
      </c>
      <c r="R5159" s="78"/>
    </row>
    <row r="5160" spans="1:18" x14ac:dyDescent="0.2">
      <c r="A5160" s="2" t="s">
        <v>623</v>
      </c>
      <c r="B5160" s="60" t="s">
        <v>689</v>
      </c>
      <c r="C5160" s="78" t="s">
        <v>759</v>
      </c>
      <c r="D5160" s="78">
        <v>26406</v>
      </c>
      <c r="E5160" s="78">
        <v>312</v>
      </c>
      <c r="F5160" s="78">
        <v>26028</v>
      </c>
      <c r="G5160" s="78">
        <v>477</v>
      </c>
      <c r="H5160" s="78">
        <f t="shared" si="325"/>
        <v>789</v>
      </c>
      <c r="I5160" s="74">
        <v>0.39543726235741444</v>
      </c>
      <c r="J5160" s="74">
        <v>0.6045627376425855</v>
      </c>
      <c r="K5160" s="75">
        <f t="shared" si="322"/>
        <v>2.324328171651076E-9</v>
      </c>
      <c r="L5160" s="75">
        <f t="shared" si="323"/>
        <v>0.99999999849707222</v>
      </c>
      <c r="M5160" s="76" t="str">
        <f t="shared" si="324"/>
        <v>sig</v>
      </c>
      <c r="N5160" s="76" t="str">
        <f t="shared" si="324"/>
        <v>-</v>
      </c>
      <c r="O5160" s="3" t="s">
        <v>679</v>
      </c>
      <c r="P5160" s="3" t="s">
        <v>680</v>
      </c>
      <c r="Q5160" s="77" t="s">
        <v>681</v>
      </c>
      <c r="R5160" s="78"/>
    </row>
    <row r="5161" spans="1:18" x14ac:dyDescent="0.2">
      <c r="A5161" s="2" t="s">
        <v>623</v>
      </c>
      <c r="B5161" s="60" t="s">
        <v>689</v>
      </c>
      <c r="C5161" s="78" t="s">
        <v>759</v>
      </c>
      <c r="D5161" s="78">
        <v>26406</v>
      </c>
      <c r="E5161" s="78">
        <v>158</v>
      </c>
      <c r="F5161" s="78">
        <v>26028</v>
      </c>
      <c r="G5161" s="78">
        <v>245</v>
      </c>
      <c r="H5161" s="78">
        <f t="shared" si="325"/>
        <v>403</v>
      </c>
      <c r="I5161" s="74">
        <v>0.39205955334987591</v>
      </c>
      <c r="J5161" s="74">
        <v>0.60794044665012403</v>
      </c>
      <c r="K5161" s="75">
        <f t="shared" si="322"/>
        <v>8.5555072552773976E-6</v>
      </c>
      <c r="L5161" s="75">
        <f t="shared" si="323"/>
        <v>0.99999459731120532</v>
      </c>
      <c r="M5161" s="76" t="str">
        <f t="shared" si="324"/>
        <v>sig</v>
      </c>
      <c r="N5161" s="76" t="str">
        <f t="shared" si="324"/>
        <v>-</v>
      </c>
      <c r="O5161" s="3" t="s">
        <v>679</v>
      </c>
      <c r="P5161" s="3" t="s">
        <v>680</v>
      </c>
      <c r="Q5161" s="77" t="s">
        <v>681</v>
      </c>
      <c r="R5161" s="78"/>
    </row>
    <row r="5162" spans="1:18" x14ac:dyDescent="0.2">
      <c r="A5162" s="2" t="s">
        <v>623</v>
      </c>
      <c r="B5162" s="60" t="s">
        <v>689</v>
      </c>
      <c r="C5162" s="78" t="s">
        <v>760</v>
      </c>
      <c r="D5162" s="78">
        <v>26406</v>
      </c>
      <c r="E5162" s="78">
        <v>332</v>
      </c>
      <c r="F5162" s="78">
        <v>26028</v>
      </c>
      <c r="G5162" s="78">
        <v>379</v>
      </c>
      <c r="H5162" s="78">
        <f t="shared" si="325"/>
        <v>711</v>
      </c>
      <c r="I5162" s="74">
        <v>0.46694796061884669</v>
      </c>
      <c r="J5162" s="74">
        <v>0.53305203938115331</v>
      </c>
      <c r="K5162" s="75">
        <f t="shared" si="322"/>
        <v>4.2215583504203839E-2</v>
      </c>
      <c r="L5162" s="75">
        <f t="shared" si="323"/>
        <v>0.96411811599313624</v>
      </c>
      <c r="M5162" s="76" t="str">
        <f t="shared" si="324"/>
        <v>-</v>
      </c>
      <c r="N5162" s="76" t="str">
        <f t="shared" si="324"/>
        <v>-</v>
      </c>
      <c r="O5162" s="3" t="s">
        <v>679</v>
      </c>
      <c r="P5162" s="3" t="s">
        <v>680</v>
      </c>
      <c r="Q5162" s="77" t="s">
        <v>681</v>
      </c>
      <c r="R5162" s="78"/>
    </row>
    <row r="5163" spans="1:18" x14ac:dyDescent="0.2">
      <c r="A5163" s="2" t="s">
        <v>623</v>
      </c>
      <c r="B5163" s="60" t="s">
        <v>689</v>
      </c>
      <c r="C5163" s="78" t="s">
        <v>760</v>
      </c>
      <c r="D5163" s="78">
        <v>26406</v>
      </c>
      <c r="E5163" s="78">
        <v>146</v>
      </c>
      <c r="F5163" s="78">
        <v>26028</v>
      </c>
      <c r="G5163" s="78">
        <v>224</v>
      </c>
      <c r="H5163" s="78">
        <f t="shared" si="325"/>
        <v>370</v>
      </c>
      <c r="I5163" s="74">
        <v>0.39459459459459462</v>
      </c>
      <c r="J5163" s="74">
        <v>0.60540540540540544</v>
      </c>
      <c r="K5163" s="75">
        <f t="shared" si="322"/>
        <v>2.9496687736690131E-5</v>
      </c>
      <c r="L5163" s="75">
        <f t="shared" si="323"/>
        <v>0.99998121518267769</v>
      </c>
      <c r="M5163" s="76" t="str">
        <f t="shared" si="324"/>
        <v>-</v>
      </c>
      <c r="N5163" s="76" t="str">
        <f t="shared" si="324"/>
        <v>-</v>
      </c>
      <c r="O5163" s="3" t="s">
        <v>679</v>
      </c>
      <c r="P5163" s="3" t="s">
        <v>680</v>
      </c>
      <c r="Q5163" s="77" t="s">
        <v>681</v>
      </c>
      <c r="R5163" s="78"/>
    </row>
    <row r="5164" spans="1:18" x14ac:dyDescent="0.2">
      <c r="A5164" s="2" t="s">
        <v>623</v>
      </c>
      <c r="B5164" s="60" t="s">
        <v>689</v>
      </c>
      <c r="C5164" s="78" t="s">
        <v>761</v>
      </c>
      <c r="D5164" s="78">
        <v>26406</v>
      </c>
      <c r="E5164" s="78">
        <v>292</v>
      </c>
      <c r="F5164" s="78">
        <v>26028</v>
      </c>
      <c r="G5164" s="78">
        <v>353</v>
      </c>
      <c r="H5164" s="78">
        <f t="shared" si="325"/>
        <v>645</v>
      </c>
      <c r="I5164" s="74">
        <v>0.45271317829457364</v>
      </c>
      <c r="J5164" s="74">
        <v>0.54728682170542631</v>
      </c>
      <c r="K5164" s="75">
        <f t="shared" si="322"/>
        <v>9.0418443631728306E-3</v>
      </c>
      <c r="L5164" s="75">
        <f t="shared" si="323"/>
        <v>0.99271343359680086</v>
      </c>
      <c r="M5164" s="76" t="str">
        <f t="shared" si="324"/>
        <v>-</v>
      </c>
      <c r="N5164" s="76" t="str">
        <f t="shared" si="324"/>
        <v>-</v>
      </c>
      <c r="O5164" s="3" t="s">
        <v>679</v>
      </c>
      <c r="P5164" s="3" t="s">
        <v>680</v>
      </c>
      <c r="Q5164" s="77" t="s">
        <v>681</v>
      </c>
      <c r="R5164" s="78"/>
    </row>
    <row r="5165" spans="1:18" x14ac:dyDescent="0.2">
      <c r="A5165" s="2" t="s">
        <v>623</v>
      </c>
      <c r="B5165" s="60" t="s">
        <v>689</v>
      </c>
      <c r="C5165" s="78" t="s">
        <v>761</v>
      </c>
      <c r="D5165" s="78">
        <v>26406</v>
      </c>
      <c r="E5165" s="78">
        <v>165</v>
      </c>
      <c r="F5165" s="78">
        <v>26028</v>
      </c>
      <c r="G5165" s="78">
        <v>146</v>
      </c>
      <c r="H5165" s="78">
        <f t="shared" si="325"/>
        <v>311</v>
      </c>
      <c r="I5165" s="74">
        <v>0.53054662379421225</v>
      </c>
      <c r="J5165" s="74">
        <v>0.46945337620578781</v>
      </c>
      <c r="K5165" s="75">
        <f t="shared" si="322"/>
        <v>0.87164085328878937</v>
      </c>
      <c r="L5165" s="75">
        <f t="shared" si="323"/>
        <v>0.15369908785288605</v>
      </c>
      <c r="M5165" s="76" t="str">
        <f t="shared" si="324"/>
        <v>-</v>
      </c>
      <c r="N5165" s="76" t="str">
        <f t="shared" si="324"/>
        <v>-</v>
      </c>
      <c r="O5165" s="3" t="s">
        <v>679</v>
      </c>
      <c r="P5165" s="3" t="s">
        <v>680</v>
      </c>
      <c r="Q5165" s="77" t="s">
        <v>681</v>
      </c>
      <c r="R5165" s="78"/>
    </row>
    <row r="5166" spans="1:18" x14ac:dyDescent="0.2">
      <c r="A5166" s="2" t="s">
        <v>623</v>
      </c>
      <c r="B5166" s="60" t="s">
        <v>689</v>
      </c>
      <c r="C5166" s="78" t="s">
        <v>762</v>
      </c>
      <c r="D5166" s="78">
        <v>26406</v>
      </c>
      <c r="E5166" s="78">
        <v>263</v>
      </c>
      <c r="F5166" s="78">
        <v>26028</v>
      </c>
      <c r="G5166" s="78">
        <v>171</v>
      </c>
      <c r="H5166" s="78">
        <f t="shared" si="325"/>
        <v>434</v>
      </c>
      <c r="I5166" s="74">
        <v>0.60599078341013823</v>
      </c>
      <c r="J5166" s="74">
        <v>0.39400921658986177</v>
      </c>
      <c r="K5166" s="75">
        <f t="shared" si="322"/>
        <v>0.99999627908238353</v>
      </c>
      <c r="L5166" s="75">
        <f t="shared" si="323"/>
        <v>5.8380153054521875E-6</v>
      </c>
      <c r="M5166" s="76" t="str">
        <f t="shared" si="324"/>
        <v>-</v>
      </c>
      <c r="N5166" s="76" t="str">
        <f t="shared" si="324"/>
        <v>sig</v>
      </c>
      <c r="O5166" s="3" t="s">
        <v>679</v>
      </c>
      <c r="P5166" s="3" t="s">
        <v>680</v>
      </c>
      <c r="Q5166" s="77" t="s">
        <v>681</v>
      </c>
      <c r="R5166" s="78"/>
    </row>
    <row r="5167" spans="1:18" x14ac:dyDescent="0.2">
      <c r="A5167" s="2" t="s">
        <v>623</v>
      </c>
      <c r="B5167" s="60" t="s">
        <v>689</v>
      </c>
      <c r="C5167" s="78" t="s">
        <v>762</v>
      </c>
      <c r="D5167" s="78">
        <v>26406</v>
      </c>
      <c r="E5167" s="78">
        <v>101</v>
      </c>
      <c r="F5167" s="78">
        <v>26028</v>
      </c>
      <c r="G5167" s="78">
        <v>83</v>
      </c>
      <c r="H5167" s="78">
        <f t="shared" si="325"/>
        <v>184</v>
      </c>
      <c r="I5167" s="74">
        <v>0.54891304347826086</v>
      </c>
      <c r="J5167" s="74">
        <v>0.45108695652173914</v>
      </c>
      <c r="K5167" s="75">
        <f t="shared" si="322"/>
        <v>0.91943886451951018</v>
      </c>
      <c r="L5167" s="75">
        <f t="shared" si="323"/>
        <v>0.10499776944408633</v>
      </c>
      <c r="M5167" s="76" t="str">
        <f t="shared" si="324"/>
        <v>-</v>
      </c>
      <c r="N5167" s="76" t="str">
        <f t="shared" si="324"/>
        <v>-</v>
      </c>
      <c r="O5167" s="3" t="s">
        <v>679</v>
      </c>
      <c r="P5167" s="3" t="s">
        <v>680</v>
      </c>
      <c r="Q5167" s="77" t="s">
        <v>681</v>
      </c>
      <c r="R5167" s="78"/>
    </row>
    <row r="5168" spans="1:18" x14ac:dyDescent="0.2">
      <c r="A5168" s="2" t="s">
        <v>623</v>
      </c>
      <c r="B5168" s="60" t="s">
        <v>689</v>
      </c>
      <c r="C5168" s="78" t="s">
        <v>741</v>
      </c>
      <c r="D5168" s="78">
        <v>26406</v>
      </c>
      <c r="E5168" s="78">
        <v>264</v>
      </c>
      <c r="F5168" s="78">
        <v>26028</v>
      </c>
      <c r="G5168" s="78">
        <v>298</v>
      </c>
      <c r="H5168" s="78">
        <f t="shared" si="325"/>
        <v>562</v>
      </c>
      <c r="I5168" s="74">
        <v>0.46975088967971529</v>
      </c>
      <c r="J5168" s="74">
        <v>0.53024911032028466</v>
      </c>
      <c r="K5168" s="75">
        <f t="shared" si="322"/>
        <v>8.192875052454951E-2</v>
      </c>
      <c r="L5168" s="75">
        <f t="shared" si="323"/>
        <v>0.93011446306616719</v>
      </c>
      <c r="M5168" s="76" t="str">
        <f t="shared" si="324"/>
        <v>-</v>
      </c>
      <c r="N5168" s="76" t="str">
        <f t="shared" si="324"/>
        <v>-</v>
      </c>
      <c r="O5168" s="3" t="s">
        <v>679</v>
      </c>
      <c r="P5168" s="3" t="s">
        <v>680</v>
      </c>
      <c r="Q5168" s="77" t="s">
        <v>681</v>
      </c>
      <c r="R5168" s="78"/>
    </row>
    <row r="5169" spans="1:18" x14ac:dyDescent="0.2">
      <c r="A5169" s="2" t="s">
        <v>623</v>
      </c>
      <c r="B5169" s="60" t="s">
        <v>689</v>
      </c>
      <c r="C5169" s="78" t="s">
        <v>741</v>
      </c>
      <c r="D5169" s="78">
        <v>26406</v>
      </c>
      <c r="E5169" s="78">
        <v>127</v>
      </c>
      <c r="F5169" s="78">
        <v>26028</v>
      </c>
      <c r="G5169" s="78">
        <v>143</v>
      </c>
      <c r="H5169" s="78">
        <f t="shared" si="325"/>
        <v>270</v>
      </c>
      <c r="I5169" s="74">
        <v>0.47037037037037038</v>
      </c>
      <c r="J5169" s="74">
        <v>0.52962962962962967</v>
      </c>
      <c r="K5169" s="75">
        <f t="shared" si="322"/>
        <v>0.18066794133471176</v>
      </c>
      <c r="L5169" s="75">
        <f t="shared" si="323"/>
        <v>0.8495739974789327</v>
      </c>
      <c r="M5169" s="76" t="str">
        <f t="shared" si="324"/>
        <v>-</v>
      </c>
      <c r="N5169" s="76" t="str">
        <f t="shared" si="324"/>
        <v>-</v>
      </c>
      <c r="O5169" s="3" t="s">
        <v>679</v>
      </c>
      <c r="P5169" s="3" t="s">
        <v>680</v>
      </c>
      <c r="Q5169" s="77" t="s">
        <v>681</v>
      </c>
      <c r="R5169" s="78"/>
    </row>
    <row r="5170" spans="1:18" x14ac:dyDescent="0.2">
      <c r="A5170" s="2" t="s">
        <v>623</v>
      </c>
      <c r="B5170" s="60" t="s">
        <v>689</v>
      </c>
      <c r="C5170" s="78" t="s">
        <v>742</v>
      </c>
      <c r="D5170" s="78">
        <v>26406</v>
      </c>
      <c r="E5170" s="78">
        <v>384</v>
      </c>
      <c r="F5170" s="78">
        <v>26028</v>
      </c>
      <c r="G5170" s="78">
        <v>344</v>
      </c>
      <c r="H5170" s="78">
        <f t="shared" si="325"/>
        <v>728</v>
      </c>
      <c r="I5170" s="74">
        <v>0.52747252747252749</v>
      </c>
      <c r="J5170" s="74">
        <v>0.47252747252747251</v>
      </c>
      <c r="K5170" s="75">
        <f t="shared" si="322"/>
        <v>0.9357179660546644</v>
      </c>
      <c r="L5170" s="75">
        <f t="shared" si="323"/>
        <v>7.4142423548407013E-2</v>
      </c>
      <c r="M5170" s="76" t="str">
        <f t="shared" si="324"/>
        <v>-</v>
      </c>
      <c r="N5170" s="76" t="str">
        <f t="shared" si="324"/>
        <v>-</v>
      </c>
      <c r="O5170" s="3" t="s">
        <v>679</v>
      </c>
      <c r="P5170" s="3" t="s">
        <v>680</v>
      </c>
      <c r="Q5170" s="77" t="s">
        <v>681</v>
      </c>
      <c r="R5170" s="78"/>
    </row>
    <row r="5171" spans="1:18" x14ac:dyDescent="0.2">
      <c r="A5171" s="2" t="s">
        <v>623</v>
      </c>
      <c r="B5171" s="60" t="s">
        <v>689</v>
      </c>
      <c r="C5171" s="78" t="s">
        <v>742</v>
      </c>
      <c r="D5171" s="78">
        <v>26406</v>
      </c>
      <c r="E5171" s="78">
        <v>213</v>
      </c>
      <c r="F5171" s="78">
        <v>26028</v>
      </c>
      <c r="G5171" s="78">
        <v>207</v>
      </c>
      <c r="H5171" s="78">
        <f t="shared" si="325"/>
        <v>420</v>
      </c>
      <c r="I5171" s="74">
        <v>0.50714285714285712</v>
      </c>
      <c r="J5171" s="74">
        <v>0.49285714285714288</v>
      </c>
      <c r="K5171" s="75">
        <f t="shared" si="322"/>
        <v>0.63363825217012049</v>
      </c>
      <c r="L5171" s="75">
        <f t="shared" si="323"/>
        <v>0.40364277796039572</v>
      </c>
      <c r="M5171" s="76" t="str">
        <f t="shared" si="324"/>
        <v>-</v>
      </c>
      <c r="N5171" s="76" t="str">
        <f t="shared" si="324"/>
        <v>-</v>
      </c>
      <c r="O5171" s="3" t="s">
        <v>679</v>
      </c>
      <c r="P5171" s="3" t="s">
        <v>680</v>
      </c>
      <c r="Q5171" s="77" t="s">
        <v>681</v>
      </c>
      <c r="R5171" s="78"/>
    </row>
    <row r="5172" spans="1:18" x14ac:dyDescent="0.2">
      <c r="A5172" s="2" t="s">
        <v>623</v>
      </c>
      <c r="B5172" s="60" t="s">
        <v>689</v>
      </c>
      <c r="C5172" s="78" t="s">
        <v>743</v>
      </c>
      <c r="D5172" s="78">
        <v>26406</v>
      </c>
      <c r="E5172" s="78">
        <v>214</v>
      </c>
      <c r="F5172" s="78">
        <v>26028</v>
      </c>
      <c r="G5172" s="78">
        <v>226</v>
      </c>
      <c r="H5172" s="78">
        <f t="shared" si="325"/>
        <v>440</v>
      </c>
      <c r="I5172" s="74">
        <v>0.48636363636363639</v>
      </c>
      <c r="J5172" s="74">
        <v>0.51363636363636367</v>
      </c>
      <c r="K5172" s="75">
        <f t="shared" si="322"/>
        <v>0.30002379122832468</v>
      </c>
      <c r="L5172" s="75">
        <f t="shared" si="323"/>
        <v>0.7322650985607978</v>
      </c>
      <c r="M5172" s="76" t="str">
        <f t="shared" si="324"/>
        <v>-</v>
      </c>
      <c r="N5172" s="76" t="str">
        <f t="shared" si="324"/>
        <v>-</v>
      </c>
      <c r="O5172" s="3" t="s">
        <v>679</v>
      </c>
      <c r="P5172" s="3" t="s">
        <v>680</v>
      </c>
      <c r="Q5172" s="77" t="s">
        <v>681</v>
      </c>
      <c r="R5172" s="78"/>
    </row>
    <row r="5173" spans="1:18" x14ac:dyDescent="0.2">
      <c r="A5173" s="2" t="s">
        <v>623</v>
      </c>
      <c r="B5173" s="60" t="s">
        <v>689</v>
      </c>
      <c r="C5173" s="78" t="s">
        <v>743</v>
      </c>
      <c r="D5173" s="78">
        <v>26406</v>
      </c>
      <c r="E5173" s="78">
        <v>102</v>
      </c>
      <c r="F5173" s="78">
        <v>26028</v>
      </c>
      <c r="G5173" s="78">
        <v>105</v>
      </c>
      <c r="H5173" s="78">
        <f t="shared" si="325"/>
        <v>207</v>
      </c>
      <c r="I5173" s="74">
        <v>0.49275362318840582</v>
      </c>
      <c r="J5173" s="74">
        <v>0.50724637681159424</v>
      </c>
      <c r="K5173" s="75">
        <f t="shared" si="322"/>
        <v>0.44474311389368715</v>
      </c>
      <c r="L5173" s="75">
        <f t="shared" si="323"/>
        <v>0.60946126009631474</v>
      </c>
      <c r="M5173" s="76" t="str">
        <f t="shared" si="324"/>
        <v>-</v>
      </c>
      <c r="N5173" s="76" t="str">
        <f t="shared" si="324"/>
        <v>-</v>
      </c>
      <c r="O5173" s="3" t="s">
        <v>679</v>
      </c>
      <c r="P5173" s="3" t="s">
        <v>680</v>
      </c>
      <c r="Q5173" s="77" t="s">
        <v>681</v>
      </c>
      <c r="R5173" s="78"/>
    </row>
    <row r="5174" spans="1:18" x14ac:dyDescent="0.2">
      <c r="A5174" s="2" t="s">
        <v>623</v>
      </c>
      <c r="B5174" s="60" t="s">
        <v>689</v>
      </c>
      <c r="C5174" s="78" t="s">
        <v>744</v>
      </c>
      <c r="D5174" s="78">
        <v>26406</v>
      </c>
      <c r="E5174" s="78">
        <v>229</v>
      </c>
      <c r="F5174" s="78">
        <v>26028</v>
      </c>
      <c r="G5174" s="78">
        <v>178</v>
      </c>
      <c r="H5174" s="78">
        <f t="shared" si="325"/>
        <v>407</v>
      </c>
      <c r="I5174" s="74">
        <v>0.5626535626535627</v>
      </c>
      <c r="J5174" s="74">
        <v>0.43734643734643736</v>
      </c>
      <c r="K5174" s="75">
        <f t="shared" si="322"/>
        <v>0.99506769760338476</v>
      </c>
      <c r="L5174" s="75">
        <f t="shared" si="323"/>
        <v>6.5501497444490223E-3</v>
      </c>
      <c r="M5174" s="76" t="str">
        <f t="shared" si="324"/>
        <v>-</v>
      </c>
      <c r="N5174" s="76" t="str">
        <f t="shared" si="324"/>
        <v>-</v>
      </c>
      <c r="O5174" s="3" t="s">
        <v>679</v>
      </c>
      <c r="P5174" s="3" t="s">
        <v>680</v>
      </c>
      <c r="Q5174" s="77" t="s">
        <v>681</v>
      </c>
      <c r="R5174" s="78"/>
    </row>
    <row r="5175" spans="1:18" x14ac:dyDescent="0.2">
      <c r="A5175" s="2" t="s">
        <v>623</v>
      </c>
      <c r="B5175" s="60" t="s">
        <v>689</v>
      </c>
      <c r="C5175" s="78" t="s">
        <v>744</v>
      </c>
      <c r="D5175" s="78">
        <v>26406</v>
      </c>
      <c r="E5175" s="78">
        <v>98</v>
      </c>
      <c r="F5175" s="78">
        <v>26028</v>
      </c>
      <c r="G5175" s="78">
        <v>79</v>
      </c>
      <c r="H5175" s="78">
        <f t="shared" si="325"/>
        <v>177</v>
      </c>
      <c r="I5175" s="74">
        <v>0.5536723163841808</v>
      </c>
      <c r="J5175" s="74">
        <v>0.4463276836158192</v>
      </c>
      <c r="K5175" s="75">
        <f t="shared" si="322"/>
        <v>0.93373290388094743</v>
      </c>
      <c r="L5175" s="75">
        <f t="shared" si="323"/>
        <v>8.7949651196704975E-2</v>
      </c>
      <c r="M5175" s="76" t="str">
        <f t="shared" si="324"/>
        <v>-</v>
      </c>
      <c r="N5175" s="76" t="str">
        <f t="shared" si="324"/>
        <v>-</v>
      </c>
      <c r="O5175" s="3" t="s">
        <v>679</v>
      </c>
      <c r="P5175" s="3" t="s">
        <v>680</v>
      </c>
      <c r="Q5175" s="77" t="s">
        <v>681</v>
      </c>
      <c r="R5175" s="78"/>
    </row>
    <row r="5176" spans="1:18" x14ac:dyDescent="0.2">
      <c r="A5176" s="2" t="s">
        <v>623</v>
      </c>
      <c r="B5176" s="60" t="s">
        <v>689</v>
      </c>
      <c r="C5176" s="78" t="s">
        <v>745</v>
      </c>
      <c r="D5176" s="78">
        <v>26406</v>
      </c>
      <c r="E5176" s="78">
        <v>274</v>
      </c>
      <c r="F5176" s="78">
        <v>26028</v>
      </c>
      <c r="G5176" s="78">
        <v>409</v>
      </c>
      <c r="H5176" s="78">
        <f t="shared" si="325"/>
        <v>683</v>
      </c>
      <c r="I5176" s="74">
        <v>0.40117130307467058</v>
      </c>
      <c r="J5176" s="74">
        <v>0.59882869692532947</v>
      </c>
      <c r="K5176" s="75">
        <f t="shared" si="322"/>
        <v>1.3489575682995344E-7</v>
      </c>
      <c r="L5176" s="75">
        <f t="shared" si="323"/>
        <v>0.999999910874388</v>
      </c>
      <c r="M5176" s="76" t="str">
        <f t="shared" si="324"/>
        <v>sig</v>
      </c>
      <c r="N5176" s="76" t="str">
        <f t="shared" si="324"/>
        <v>-</v>
      </c>
      <c r="O5176" s="3" t="s">
        <v>679</v>
      </c>
      <c r="P5176" s="3" t="s">
        <v>680</v>
      </c>
      <c r="Q5176" s="77" t="s">
        <v>681</v>
      </c>
      <c r="R5176" s="78"/>
    </row>
    <row r="5177" spans="1:18" x14ac:dyDescent="0.2">
      <c r="A5177" s="2" t="s">
        <v>623</v>
      </c>
      <c r="B5177" s="60" t="s">
        <v>689</v>
      </c>
      <c r="C5177" s="78" t="s">
        <v>745</v>
      </c>
      <c r="D5177" s="78">
        <v>26406</v>
      </c>
      <c r="E5177" s="78">
        <v>131</v>
      </c>
      <c r="F5177" s="78">
        <v>26028</v>
      </c>
      <c r="G5177" s="78">
        <v>190</v>
      </c>
      <c r="H5177" s="78">
        <f t="shared" si="325"/>
        <v>321</v>
      </c>
      <c r="I5177" s="74">
        <v>0.40809968847352024</v>
      </c>
      <c r="J5177" s="74">
        <v>0.59190031152647971</v>
      </c>
      <c r="K5177" s="75">
        <f t="shared" si="322"/>
        <v>5.8662322402649645E-4</v>
      </c>
      <c r="L5177" s="75">
        <f t="shared" si="323"/>
        <v>0.99960726838410374</v>
      </c>
      <c r="M5177" s="76" t="str">
        <f t="shared" si="324"/>
        <v>-</v>
      </c>
      <c r="N5177" s="76" t="str">
        <f t="shared" si="324"/>
        <v>-</v>
      </c>
      <c r="O5177" s="3" t="s">
        <v>679</v>
      </c>
      <c r="P5177" s="3" t="s">
        <v>680</v>
      </c>
      <c r="Q5177" s="77" t="s">
        <v>681</v>
      </c>
      <c r="R5177" s="78"/>
    </row>
    <row r="5178" spans="1:18" x14ac:dyDescent="0.2">
      <c r="A5178" s="2" t="s">
        <v>623</v>
      </c>
      <c r="B5178" s="60" t="s">
        <v>689</v>
      </c>
      <c r="C5178" s="78" t="s">
        <v>746</v>
      </c>
      <c r="D5178" s="78">
        <v>26406</v>
      </c>
      <c r="E5178" s="78">
        <v>305</v>
      </c>
      <c r="F5178" s="78">
        <v>26028</v>
      </c>
      <c r="G5178" s="78">
        <v>234</v>
      </c>
      <c r="H5178" s="78">
        <f t="shared" si="325"/>
        <v>539</v>
      </c>
      <c r="I5178" s="74">
        <v>0.56586270871985156</v>
      </c>
      <c r="J5178" s="74">
        <v>0.43413729128014844</v>
      </c>
      <c r="K5178" s="75">
        <f t="shared" si="322"/>
        <v>0.99904994865660512</v>
      </c>
      <c r="L5178" s="75">
        <f t="shared" si="323"/>
        <v>1.2684385145634088E-3</v>
      </c>
      <c r="M5178" s="76" t="str">
        <f t="shared" si="324"/>
        <v>-</v>
      </c>
      <c r="N5178" s="76" t="str">
        <f t="shared" si="324"/>
        <v>-</v>
      </c>
      <c r="O5178" s="3" t="s">
        <v>679</v>
      </c>
      <c r="P5178" s="3" t="s">
        <v>680</v>
      </c>
      <c r="Q5178" s="77" t="s">
        <v>681</v>
      </c>
      <c r="R5178" s="78"/>
    </row>
    <row r="5179" spans="1:18" x14ac:dyDescent="0.2">
      <c r="A5179" s="2" t="s">
        <v>623</v>
      </c>
      <c r="B5179" s="60" t="s">
        <v>689</v>
      </c>
      <c r="C5179" s="78" t="s">
        <v>746</v>
      </c>
      <c r="D5179" s="78">
        <v>26406</v>
      </c>
      <c r="E5179" s="78">
        <v>146</v>
      </c>
      <c r="F5179" s="78">
        <v>26028</v>
      </c>
      <c r="G5179" s="78">
        <v>125</v>
      </c>
      <c r="H5179" s="78">
        <f t="shared" si="325"/>
        <v>271</v>
      </c>
      <c r="I5179" s="74">
        <v>0.53874538745387457</v>
      </c>
      <c r="J5179" s="74">
        <v>0.46125461254612549</v>
      </c>
      <c r="K5179" s="75">
        <f t="shared" si="322"/>
        <v>0.90934407733701905</v>
      </c>
      <c r="L5179" s="75">
        <f t="shared" si="323"/>
        <v>0.11216589448939919</v>
      </c>
      <c r="M5179" s="76" t="str">
        <f t="shared" si="324"/>
        <v>-</v>
      </c>
      <c r="N5179" s="76" t="str">
        <f t="shared" si="324"/>
        <v>-</v>
      </c>
      <c r="O5179" s="3" t="s">
        <v>679</v>
      </c>
      <c r="P5179" s="3" t="s">
        <v>680</v>
      </c>
      <c r="Q5179" s="77" t="s">
        <v>681</v>
      </c>
      <c r="R5179" s="78"/>
    </row>
    <row r="5180" spans="1:18" x14ac:dyDescent="0.2">
      <c r="A5180" s="2" t="s">
        <v>623</v>
      </c>
      <c r="B5180" s="60" t="s">
        <v>689</v>
      </c>
      <c r="C5180" s="78" t="s">
        <v>747</v>
      </c>
      <c r="D5180" s="78">
        <v>26406</v>
      </c>
      <c r="E5180" s="78">
        <v>231</v>
      </c>
      <c r="F5180" s="78">
        <v>26028</v>
      </c>
      <c r="G5180" s="78">
        <v>192</v>
      </c>
      <c r="H5180" s="78">
        <f t="shared" si="325"/>
        <v>423</v>
      </c>
      <c r="I5180" s="74">
        <v>0.54609929078014185</v>
      </c>
      <c r="J5180" s="74">
        <v>0.45390070921985815</v>
      </c>
      <c r="K5180" s="75">
        <f t="shared" si="322"/>
        <v>0.97416873974315199</v>
      </c>
      <c r="L5180" s="75">
        <f t="shared" si="323"/>
        <v>3.2264770603159618E-2</v>
      </c>
      <c r="M5180" s="76" t="str">
        <f t="shared" si="324"/>
        <v>-</v>
      </c>
      <c r="N5180" s="76" t="str">
        <f t="shared" si="324"/>
        <v>-</v>
      </c>
      <c r="O5180" s="3" t="s">
        <v>679</v>
      </c>
      <c r="P5180" s="3" t="s">
        <v>680</v>
      </c>
      <c r="Q5180" s="77" t="s">
        <v>681</v>
      </c>
      <c r="R5180" s="78"/>
    </row>
    <row r="5181" spans="1:18" x14ac:dyDescent="0.2">
      <c r="A5181" s="2" t="s">
        <v>623</v>
      </c>
      <c r="B5181" s="60" t="s">
        <v>689</v>
      </c>
      <c r="C5181" s="78" t="s">
        <v>747</v>
      </c>
      <c r="D5181" s="78">
        <v>26406</v>
      </c>
      <c r="E5181" s="78">
        <v>99</v>
      </c>
      <c r="F5181" s="78">
        <v>26028</v>
      </c>
      <c r="G5181" s="78">
        <v>84</v>
      </c>
      <c r="H5181" s="78">
        <f t="shared" si="325"/>
        <v>183</v>
      </c>
      <c r="I5181" s="74">
        <v>0.54098360655737709</v>
      </c>
      <c r="J5181" s="74">
        <v>0.45901639344262296</v>
      </c>
      <c r="K5181" s="75">
        <f t="shared" si="322"/>
        <v>0.88158864343459209</v>
      </c>
      <c r="L5181" s="75">
        <f t="shared" si="323"/>
        <v>0.15034846875903174</v>
      </c>
      <c r="M5181" s="76" t="str">
        <f t="shared" si="324"/>
        <v>-</v>
      </c>
      <c r="N5181" s="76" t="str">
        <f t="shared" si="324"/>
        <v>-</v>
      </c>
      <c r="O5181" s="3" t="s">
        <v>679</v>
      </c>
      <c r="P5181" s="3" t="s">
        <v>680</v>
      </c>
      <c r="Q5181" s="77" t="s">
        <v>681</v>
      </c>
      <c r="R5181" s="78"/>
    </row>
    <row r="5182" spans="1:18" x14ac:dyDescent="0.2">
      <c r="A5182" s="2" t="s">
        <v>623</v>
      </c>
      <c r="B5182" s="60" t="s">
        <v>689</v>
      </c>
      <c r="C5182" s="78" t="s">
        <v>748</v>
      </c>
      <c r="D5182" s="78">
        <v>26406</v>
      </c>
      <c r="E5182" s="78">
        <v>203</v>
      </c>
      <c r="F5182" s="78">
        <v>26028</v>
      </c>
      <c r="G5182" s="78">
        <v>283</v>
      </c>
      <c r="H5182" s="78">
        <f t="shared" si="325"/>
        <v>486</v>
      </c>
      <c r="I5182" s="74">
        <v>0.41769547325102879</v>
      </c>
      <c r="J5182" s="74">
        <v>0.58230452674897115</v>
      </c>
      <c r="K5182" s="75">
        <f t="shared" si="322"/>
        <v>1.6479498498820564E-4</v>
      </c>
      <c r="L5182" s="75">
        <f t="shared" si="323"/>
        <v>0.99988438034518201</v>
      </c>
      <c r="M5182" s="76" t="str">
        <f t="shared" si="324"/>
        <v>-</v>
      </c>
      <c r="N5182" s="76" t="str">
        <f t="shared" si="324"/>
        <v>-</v>
      </c>
      <c r="O5182" s="3" t="s">
        <v>679</v>
      </c>
      <c r="P5182" s="3" t="s">
        <v>680</v>
      </c>
      <c r="Q5182" s="77" t="s">
        <v>681</v>
      </c>
      <c r="R5182" s="78"/>
    </row>
    <row r="5183" spans="1:18" x14ac:dyDescent="0.2">
      <c r="A5183" s="2" t="s">
        <v>623</v>
      </c>
      <c r="B5183" s="60" t="s">
        <v>689</v>
      </c>
      <c r="C5183" s="78" t="s">
        <v>748</v>
      </c>
      <c r="D5183" s="78">
        <v>26406</v>
      </c>
      <c r="E5183" s="78">
        <v>97</v>
      </c>
      <c r="F5183" s="78">
        <v>26028</v>
      </c>
      <c r="G5183" s="78">
        <v>142</v>
      </c>
      <c r="H5183" s="78">
        <f t="shared" si="325"/>
        <v>239</v>
      </c>
      <c r="I5183" s="74">
        <v>0.40585774058577406</v>
      </c>
      <c r="J5183" s="74">
        <v>0.59414225941422594</v>
      </c>
      <c r="K5183" s="75">
        <f t="shared" si="322"/>
        <v>2.1636946765536385E-3</v>
      </c>
      <c r="L5183" s="75">
        <f t="shared" si="323"/>
        <v>0.99857630012713094</v>
      </c>
      <c r="M5183" s="76" t="str">
        <f t="shared" si="324"/>
        <v>-</v>
      </c>
      <c r="N5183" s="76" t="str">
        <f t="shared" si="324"/>
        <v>-</v>
      </c>
      <c r="O5183" s="3" t="s">
        <v>679</v>
      </c>
      <c r="P5183" s="3" t="s">
        <v>680</v>
      </c>
      <c r="Q5183" s="77" t="s">
        <v>681</v>
      </c>
      <c r="R5183" s="78"/>
    </row>
    <row r="5184" spans="1:18" x14ac:dyDescent="0.2">
      <c r="A5184" s="2" t="s">
        <v>623</v>
      </c>
      <c r="B5184" s="60" t="s">
        <v>689</v>
      </c>
      <c r="C5184" s="78" t="s">
        <v>749</v>
      </c>
      <c r="D5184" s="78">
        <v>26406</v>
      </c>
      <c r="E5184" s="78">
        <v>129</v>
      </c>
      <c r="F5184" s="78">
        <v>26028</v>
      </c>
      <c r="G5184" s="78">
        <v>98</v>
      </c>
      <c r="H5184" s="78">
        <f t="shared" si="325"/>
        <v>227</v>
      </c>
      <c r="I5184" s="74">
        <v>0.56828193832599116</v>
      </c>
      <c r="J5184" s="74">
        <v>0.43171806167400884</v>
      </c>
      <c r="K5184" s="75">
        <f t="shared" si="322"/>
        <v>0.98327619458058835</v>
      </c>
      <c r="L5184" s="75">
        <f t="shared" si="323"/>
        <v>2.311169214637682E-2</v>
      </c>
      <c r="M5184" s="76" t="str">
        <f t="shared" si="324"/>
        <v>-</v>
      </c>
      <c r="N5184" s="76" t="str">
        <f t="shared" si="324"/>
        <v>-</v>
      </c>
      <c r="O5184" s="3" t="s">
        <v>679</v>
      </c>
      <c r="P5184" s="3" t="s">
        <v>680</v>
      </c>
      <c r="Q5184" s="77" t="s">
        <v>681</v>
      </c>
      <c r="R5184" s="78"/>
    </row>
    <row r="5185" spans="1:18" x14ac:dyDescent="0.2">
      <c r="A5185" s="2" t="s">
        <v>623</v>
      </c>
      <c r="B5185" s="60" t="s">
        <v>689</v>
      </c>
      <c r="C5185" s="78" t="s">
        <v>749</v>
      </c>
      <c r="D5185" s="78">
        <v>26406</v>
      </c>
      <c r="E5185" s="78">
        <v>46</v>
      </c>
      <c r="F5185" s="78">
        <v>26028</v>
      </c>
      <c r="G5185" s="78">
        <v>46</v>
      </c>
      <c r="H5185" s="78">
        <f t="shared" si="325"/>
        <v>92</v>
      </c>
      <c r="I5185" s="74">
        <v>0.5</v>
      </c>
      <c r="J5185" s="74">
        <v>0.5</v>
      </c>
      <c r="K5185" s="75">
        <f t="shared" si="322"/>
        <v>0.54147974017376432</v>
      </c>
      <c r="L5185" s="75">
        <f t="shared" si="323"/>
        <v>0.54147974017376432</v>
      </c>
      <c r="M5185" s="76" t="str">
        <f t="shared" si="324"/>
        <v>-</v>
      </c>
      <c r="N5185" s="76" t="str">
        <f t="shared" si="324"/>
        <v>-</v>
      </c>
      <c r="O5185" s="3" t="s">
        <v>679</v>
      </c>
      <c r="P5185" s="3" t="s">
        <v>680</v>
      </c>
      <c r="Q5185" s="77" t="s">
        <v>681</v>
      </c>
      <c r="R5185" s="78"/>
    </row>
    <row r="5186" spans="1:18" x14ac:dyDescent="0.2">
      <c r="A5186" s="2" t="s">
        <v>623</v>
      </c>
      <c r="B5186" s="60" t="s">
        <v>689</v>
      </c>
      <c r="C5186" s="78" t="s">
        <v>750</v>
      </c>
      <c r="D5186" s="78">
        <v>26406</v>
      </c>
      <c r="E5186" s="78">
        <v>134</v>
      </c>
      <c r="F5186" s="78">
        <v>26028</v>
      </c>
      <c r="G5186" s="78">
        <v>138</v>
      </c>
      <c r="H5186" s="78">
        <f t="shared" si="325"/>
        <v>272</v>
      </c>
      <c r="I5186" s="74">
        <v>0.49264705882352944</v>
      </c>
      <c r="J5186" s="74">
        <v>0.50735294117647056</v>
      </c>
      <c r="K5186" s="75">
        <f t="shared" ref="K5186:K5249" si="326">BINOMDIST(E5186,H5186,0.5,TRUE)</f>
        <v>0.42785118743148715</v>
      </c>
      <c r="L5186" s="75">
        <f t="shared" ref="L5186:L5249" si="327">BINOMDIST(G5186,H5186,0.5,TRUE)</f>
        <v>0.61908734057099002</v>
      </c>
      <c r="M5186" s="76" t="str">
        <f t="shared" ref="M5186:N5249" si="328">IF(K5186&lt;(0.05/5830),"sig","-")</f>
        <v>-</v>
      </c>
      <c r="N5186" s="76" t="str">
        <f t="shared" si="328"/>
        <v>-</v>
      </c>
      <c r="O5186" s="3" t="s">
        <v>679</v>
      </c>
      <c r="P5186" s="3" t="s">
        <v>680</v>
      </c>
      <c r="Q5186" s="77" t="s">
        <v>681</v>
      </c>
      <c r="R5186" s="78"/>
    </row>
    <row r="5187" spans="1:18" x14ac:dyDescent="0.2">
      <c r="A5187" s="2" t="s">
        <v>623</v>
      </c>
      <c r="B5187" s="60" t="s">
        <v>689</v>
      </c>
      <c r="C5187" s="78" t="s">
        <v>750</v>
      </c>
      <c r="D5187" s="78">
        <v>26406</v>
      </c>
      <c r="E5187" s="78">
        <v>68</v>
      </c>
      <c r="F5187" s="78">
        <v>26028</v>
      </c>
      <c r="G5187" s="78">
        <v>69</v>
      </c>
      <c r="H5187" s="78">
        <f t="shared" si="325"/>
        <v>137</v>
      </c>
      <c r="I5187" s="74">
        <v>0.49635036496350365</v>
      </c>
      <c r="J5187" s="74">
        <v>0.5036496350364964</v>
      </c>
      <c r="K5187" s="75">
        <f t="shared" si="326"/>
        <v>0.49999999999999989</v>
      </c>
      <c r="L5187" s="75">
        <f t="shared" si="327"/>
        <v>0.56779751249502575</v>
      </c>
      <c r="M5187" s="76" t="str">
        <f t="shared" si="328"/>
        <v>-</v>
      </c>
      <c r="N5187" s="76" t="str">
        <f t="shared" si="328"/>
        <v>-</v>
      </c>
      <c r="O5187" s="3" t="s">
        <v>679</v>
      </c>
      <c r="P5187" s="3" t="s">
        <v>680</v>
      </c>
      <c r="Q5187" s="77" t="s">
        <v>681</v>
      </c>
      <c r="R5187" s="78"/>
    </row>
    <row r="5188" spans="1:18" x14ac:dyDescent="0.2">
      <c r="A5188" s="2" t="s">
        <v>623</v>
      </c>
      <c r="B5188" s="60" t="s">
        <v>689</v>
      </c>
      <c r="C5188" s="78" t="s">
        <v>751</v>
      </c>
      <c r="D5188" s="78">
        <v>26406</v>
      </c>
      <c r="E5188" s="78">
        <v>202</v>
      </c>
      <c r="F5188" s="78">
        <v>26028</v>
      </c>
      <c r="G5188" s="78">
        <v>176</v>
      </c>
      <c r="H5188" s="78">
        <f t="shared" si="325"/>
        <v>378</v>
      </c>
      <c r="I5188" s="74">
        <v>0.53439153439153442</v>
      </c>
      <c r="J5188" s="74">
        <v>0.46560846560846558</v>
      </c>
      <c r="K5188" s="75">
        <f t="shared" si="326"/>
        <v>0.91758575298065082</v>
      </c>
      <c r="L5188" s="75">
        <f t="shared" si="327"/>
        <v>9.9213528582566587E-2</v>
      </c>
      <c r="M5188" s="76" t="str">
        <f t="shared" si="328"/>
        <v>-</v>
      </c>
      <c r="N5188" s="76" t="str">
        <f t="shared" si="328"/>
        <v>-</v>
      </c>
      <c r="O5188" s="3" t="s">
        <v>679</v>
      </c>
      <c r="P5188" s="3" t="s">
        <v>680</v>
      </c>
      <c r="Q5188" s="77" t="s">
        <v>681</v>
      </c>
      <c r="R5188" s="78"/>
    </row>
    <row r="5189" spans="1:18" x14ac:dyDescent="0.2">
      <c r="A5189" s="2" t="s">
        <v>623</v>
      </c>
      <c r="B5189" s="60" t="s">
        <v>689</v>
      </c>
      <c r="C5189" s="78" t="s">
        <v>751</v>
      </c>
      <c r="D5189" s="78">
        <v>26406</v>
      </c>
      <c r="E5189" s="78">
        <v>66</v>
      </c>
      <c r="F5189" s="78">
        <v>26028</v>
      </c>
      <c r="G5189" s="78">
        <v>73</v>
      </c>
      <c r="H5189" s="78">
        <f t="shared" si="325"/>
        <v>139</v>
      </c>
      <c r="I5189" s="74">
        <v>0.47482014388489208</v>
      </c>
      <c r="J5189" s="74">
        <v>0.52517985611510787</v>
      </c>
      <c r="K5189" s="75">
        <f t="shared" si="326"/>
        <v>0.30548684497801176</v>
      </c>
      <c r="L5189" s="75">
        <f t="shared" si="327"/>
        <v>0.75121792920169539</v>
      </c>
      <c r="M5189" s="76" t="str">
        <f t="shared" si="328"/>
        <v>-</v>
      </c>
      <c r="N5189" s="76" t="str">
        <f t="shared" si="328"/>
        <v>-</v>
      </c>
      <c r="O5189" s="3" t="s">
        <v>679</v>
      </c>
      <c r="P5189" s="3" t="s">
        <v>680</v>
      </c>
      <c r="Q5189" s="77" t="s">
        <v>681</v>
      </c>
      <c r="R5189" s="78"/>
    </row>
    <row r="5190" spans="1:18" x14ac:dyDescent="0.2">
      <c r="A5190" s="2" t="s">
        <v>623</v>
      </c>
      <c r="B5190" s="60" t="s">
        <v>689</v>
      </c>
      <c r="C5190" s="78" t="s">
        <v>752</v>
      </c>
      <c r="D5190" s="78">
        <v>26406</v>
      </c>
      <c r="E5190" s="78">
        <v>54</v>
      </c>
      <c r="F5190" s="78">
        <v>26028</v>
      </c>
      <c r="G5190" s="78">
        <v>56</v>
      </c>
      <c r="H5190" s="78">
        <f t="shared" si="325"/>
        <v>110</v>
      </c>
      <c r="I5190" s="74">
        <v>0.49090909090909091</v>
      </c>
      <c r="J5190" s="74">
        <v>0.50909090909090904</v>
      </c>
      <c r="K5190" s="75">
        <f t="shared" si="326"/>
        <v>0.46204869589914133</v>
      </c>
      <c r="L5190" s="75">
        <f t="shared" si="327"/>
        <v>0.61249850858468813</v>
      </c>
      <c r="M5190" s="76" t="str">
        <f t="shared" si="328"/>
        <v>-</v>
      </c>
      <c r="N5190" s="76" t="str">
        <f t="shared" si="328"/>
        <v>-</v>
      </c>
      <c r="O5190" s="3" t="s">
        <v>679</v>
      </c>
      <c r="P5190" s="3" t="s">
        <v>680</v>
      </c>
      <c r="Q5190" s="77" t="s">
        <v>681</v>
      </c>
      <c r="R5190" s="78"/>
    </row>
    <row r="5191" spans="1:18" x14ac:dyDescent="0.2">
      <c r="A5191" s="2" t="s">
        <v>623</v>
      </c>
      <c r="B5191" s="60" t="s">
        <v>689</v>
      </c>
      <c r="C5191" s="78" t="s">
        <v>752</v>
      </c>
      <c r="D5191" s="78">
        <v>26406</v>
      </c>
      <c r="E5191" s="78">
        <v>27</v>
      </c>
      <c r="F5191" s="78">
        <v>26028</v>
      </c>
      <c r="G5191" s="78">
        <v>25</v>
      </c>
      <c r="H5191" s="78">
        <f t="shared" si="325"/>
        <v>52</v>
      </c>
      <c r="I5191" s="74">
        <v>0.51923076923076927</v>
      </c>
      <c r="J5191" s="74">
        <v>0.48076923076923078</v>
      </c>
      <c r="K5191" s="75">
        <f t="shared" si="326"/>
        <v>0.66109568042877009</v>
      </c>
      <c r="L5191" s="75">
        <f t="shared" si="327"/>
        <v>0.44494198263826923</v>
      </c>
      <c r="M5191" s="76" t="str">
        <f t="shared" si="328"/>
        <v>-</v>
      </c>
      <c r="N5191" s="76" t="str">
        <f t="shared" si="328"/>
        <v>-</v>
      </c>
      <c r="O5191" s="3" t="s">
        <v>679</v>
      </c>
      <c r="P5191" s="3" t="s">
        <v>680</v>
      </c>
      <c r="Q5191" s="77" t="s">
        <v>681</v>
      </c>
      <c r="R5191" s="78"/>
    </row>
    <row r="5192" spans="1:18" x14ac:dyDescent="0.2">
      <c r="A5192" s="2" t="s">
        <v>623</v>
      </c>
      <c r="B5192" s="60" t="s">
        <v>689</v>
      </c>
      <c r="C5192" s="78" t="s">
        <v>753</v>
      </c>
      <c r="D5192" s="78">
        <v>26406</v>
      </c>
      <c r="E5192" s="78">
        <v>243</v>
      </c>
      <c r="F5192" s="78">
        <v>26028</v>
      </c>
      <c r="G5192" s="78">
        <v>31</v>
      </c>
      <c r="H5192" s="78">
        <f t="shared" si="325"/>
        <v>274</v>
      </c>
      <c r="I5192" s="74">
        <v>0.88686131386861311</v>
      </c>
      <c r="J5192" s="74">
        <v>0.11313868613138686</v>
      </c>
      <c r="K5192" s="75">
        <f t="shared" si="326"/>
        <v>1</v>
      </c>
      <c r="L5192" s="75">
        <f t="shared" si="327"/>
        <v>2.9221134354314993E-42</v>
      </c>
      <c r="M5192" s="76" t="str">
        <f t="shared" si="328"/>
        <v>-</v>
      </c>
      <c r="N5192" s="76" t="str">
        <f t="shared" si="328"/>
        <v>sig</v>
      </c>
      <c r="O5192" s="3" t="s">
        <v>679</v>
      </c>
      <c r="P5192" s="3" t="s">
        <v>680</v>
      </c>
      <c r="Q5192" s="77" t="s">
        <v>681</v>
      </c>
      <c r="R5192" s="78"/>
    </row>
    <row r="5193" spans="1:18" x14ac:dyDescent="0.2">
      <c r="A5193" s="2" t="s">
        <v>623</v>
      </c>
      <c r="B5193" s="60" t="s">
        <v>689</v>
      </c>
      <c r="C5193" s="78" t="s">
        <v>753</v>
      </c>
      <c r="D5193" s="78">
        <v>26406</v>
      </c>
      <c r="E5193" s="78">
        <v>87</v>
      </c>
      <c r="F5193" s="78">
        <v>26028</v>
      </c>
      <c r="G5193" s="78">
        <v>11</v>
      </c>
      <c r="H5193" s="78">
        <f t="shared" si="325"/>
        <v>98</v>
      </c>
      <c r="I5193" s="74">
        <v>0.88775510204081631</v>
      </c>
      <c r="J5193" s="74">
        <v>0.11224489795918367</v>
      </c>
      <c r="K5193" s="75">
        <f t="shared" si="326"/>
        <v>1</v>
      </c>
      <c r="L5193" s="75">
        <f t="shared" si="327"/>
        <v>4.032547005210292E-16</v>
      </c>
      <c r="M5193" s="76" t="str">
        <f t="shared" si="328"/>
        <v>-</v>
      </c>
      <c r="N5193" s="76" t="str">
        <f t="shared" si="328"/>
        <v>sig</v>
      </c>
      <c r="O5193" s="3" t="s">
        <v>679</v>
      </c>
      <c r="P5193" s="3" t="s">
        <v>680</v>
      </c>
      <c r="Q5193" s="77" t="s">
        <v>681</v>
      </c>
      <c r="R5193" s="78"/>
    </row>
    <row r="5194" spans="1:18" x14ac:dyDescent="0.2">
      <c r="A5194" s="2" t="s">
        <v>625</v>
      </c>
      <c r="B5194" s="60" t="s">
        <v>689</v>
      </c>
      <c r="C5194" s="78" t="s">
        <v>754</v>
      </c>
      <c r="D5194" s="78">
        <v>26406</v>
      </c>
      <c r="E5194" s="78">
        <v>372</v>
      </c>
      <c r="F5194" s="78">
        <v>26028</v>
      </c>
      <c r="G5194" s="78">
        <v>338</v>
      </c>
      <c r="H5194" s="78">
        <f t="shared" si="325"/>
        <v>710</v>
      </c>
      <c r="I5194" s="74">
        <v>0.52394366197183095</v>
      </c>
      <c r="J5194" s="74">
        <v>0.47605633802816899</v>
      </c>
      <c r="K5194" s="75">
        <f t="shared" si="326"/>
        <v>0.90551601578645702</v>
      </c>
      <c r="L5194" s="75">
        <f t="shared" si="327"/>
        <v>0.10775696207814109</v>
      </c>
      <c r="M5194" s="76" t="str">
        <f t="shared" si="328"/>
        <v>-</v>
      </c>
      <c r="N5194" s="76" t="str">
        <f t="shared" si="328"/>
        <v>-</v>
      </c>
      <c r="O5194" s="3" t="s">
        <v>682</v>
      </c>
      <c r="P5194" s="3" t="s">
        <v>685</v>
      </c>
      <c r="Q5194" s="77" t="s">
        <v>681</v>
      </c>
      <c r="R5194" s="78"/>
    </row>
    <row r="5195" spans="1:18" x14ac:dyDescent="0.2">
      <c r="A5195" s="2" t="s">
        <v>625</v>
      </c>
      <c r="B5195" s="60" t="s">
        <v>689</v>
      </c>
      <c r="C5195" s="78" t="s">
        <v>754</v>
      </c>
      <c r="D5195" s="78">
        <v>26406</v>
      </c>
      <c r="E5195" s="78">
        <v>219</v>
      </c>
      <c r="F5195" s="78">
        <v>26028</v>
      </c>
      <c r="G5195" s="78">
        <v>188</v>
      </c>
      <c r="H5195" s="78">
        <f t="shared" si="325"/>
        <v>407</v>
      </c>
      <c r="I5195" s="74">
        <v>0.53808353808353804</v>
      </c>
      <c r="J5195" s="74">
        <v>0.46191646191646191</v>
      </c>
      <c r="K5195" s="75">
        <f t="shared" si="326"/>
        <v>0.94370671208814183</v>
      </c>
      <c r="L5195" s="75">
        <f t="shared" si="327"/>
        <v>6.8452822581428527E-2</v>
      </c>
      <c r="M5195" s="76" t="str">
        <f t="shared" si="328"/>
        <v>-</v>
      </c>
      <c r="N5195" s="76" t="str">
        <f t="shared" si="328"/>
        <v>-</v>
      </c>
      <c r="O5195" s="3" t="s">
        <v>682</v>
      </c>
      <c r="P5195" s="3" t="s">
        <v>685</v>
      </c>
      <c r="Q5195" s="77" t="s">
        <v>681</v>
      </c>
      <c r="R5195" s="78"/>
    </row>
    <row r="5196" spans="1:18" x14ac:dyDescent="0.2">
      <c r="A5196" s="2" t="s">
        <v>625</v>
      </c>
      <c r="B5196" s="60" t="s">
        <v>689</v>
      </c>
      <c r="C5196" s="78" t="s">
        <v>755</v>
      </c>
      <c r="D5196" s="78">
        <v>26406</v>
      </c>
      <c r="E5196" s="78">
        <v>341</v>
      </c>
      <c r="F5196" s="78">
        <v>26028</v>
      </c>
      <c r="G5196" s="78">
        <v>110</v>
      </c>
      <c r="H5196" s="78">
        <f t="shared" si="325"/>
        <v>451</v>
      </c>
      <c r="I5196" s="74">
        <v>0.75609756097560976</v>
      </c>
      <c r="J5196" s="74">
        <v>0.24390243902439024</v>
      </c>
      <c r="K5196" s="75">
        <f t="shared" si="326"/>
        <v>1</v>
      </c>
      <c r="L5196" s="75">
        <f t="shared" si="327"/>
        <v>7.1550987891481609E-29</v>
      </c>
      <c r="M5196" s="76" t="str">
        <f t="shared" si="328"/>
        <v>-</v>
      </c>
      <c r="N5196" s="76" t="str">
        <f t="shared" si="328"/>
        <v>sig</v>
      </c>
      <c r="O5196" s="3" t="s">
        <v>682</v>
      </c>
      <c r="P5196" s="3" t="s">
        <v>685</v>
      </c>
      <c r="Q5196" s="77" t="s">
        <v>681</v>
      </c>
      <c r="R5196" s="78"/>
    </row>
    <row r="5197" spans="1:18" x14ac:dyDescent="0.2">
      <c r="A5197" s="2" t="s">
        <v>625</v>
      </c>
      <c r="B5197" s="60" t="s">
        <v>689</v>
      </c>
      <c r="C5197" s="78" t="s">
        <v>755</v>
      </c>
      <c r="D5197" s="78">
        <v>26406</v>
      </c>
      <c r="E5197" s="78">
        <v>194</v>
      </c>
      <c r="F5197" s="78">
        <v>26028</v>
      </c>
      <c r="G5197" s="78">
        <v>68</v>
      </c>
      <c r="H5197" s="78">
        <f t="shared" si="325"/>
        <v>262</v>
      </c>
      <c r="I5197" s="74">
        <v>0.74045801526717558</v>
      </c>
      <c r="J5197" s="74">
        <v>0.25954198473282442</v>
      </c>
      <c r="K5197" s="75">
        <f t="shared" si="326"/>
        <v>0.99999999999999944</v>
      </c>
      <c r="L5197" s="75">
        <f t="shared" si="327"/>
        <v>1.6373054501222776E-15</v>
      </c>
      <c r="M5197" s="76" t="str">
        <f t="shared" si="328"/>
        <v>-</v>
      </c>
      <c r="N5197" s="76" t="str">
        <f t="shared" si="328"/>
        <v>sig</v>
      </c>
      <c r="O5197" s="3" t="s">
        <v>682</v>
      </c>
      <c r="P5197" s="3" t="s">
        <v>685</v>
      </c>
      <c r="Q5197" s="77" t="s">
        <v>681</v>
      </c>
      <c r="R5197" s="78"/>
    </row>
    <row r="5198" spans="1:18" x14ac:dyDescent="0.2">
      <c r="A5198" s="2" t="s">
        <v>625</v>
      </c>
      <c r="B5198" s="60" t="s">
        <v>689</v>
      </c>
      <c r="C5198" s="78" t="s">
        <v>756</v>
      </c>
      <c r="D5198" s="78">
        <v>26406</v>
      </c>
      <c r="E5198" s="78">
        <v>13</v>
      </c>
      <c r="F5198" s="78">
        <v>26028</v>
      </c>
      <c r="G5198" s="78">
        <v>17</v>
      </c>
      <c r="H5198" s="78">
        <f t="shared" si="325"/>
        <v>30</v>
      </c>
      <c r="I5198" s="74">
        <v>0.43333333333333335</v>
      </c>
      <c r="J5198" s="74">
        <v>0.56666666666666665</v>
      </c>
      <c r="K5198" s="75">
        <f t="shared" si="326"/>
        <v>0.29233235586434619</v>
      </c>
      <c r="L5198" s="75">
        <f t="shared" si="327"/>
        <v>0.81920269597321749</v>
      </c>
      <c r="M5198" s="76" t="str">
        <f t="shared" si="328"/>
        <v>-</v>
      </c>
      <c r="N5198" s="76" t="str">
        <f t="shared" si="328"/>
        <v>-</v>
      </c>
      <c r="O5198" s="3" t="s">
        <v>682</v>
      </c>
      <c r="P5198" s="3" t="s">
        <v>685</v>
      </c>
      <c r="Q5198" s="77" t="s">
        <v>681</v>
      </c>
      <c r="R5198" s="78"/>
    </row>
    <row r="5199" spans="1:18" x14ac:dyDescent="0.2">
      <c r="A5199" s="2" t="s">
        <v>625</v>
      </c>
      <c r="B5199" s="60" t="s">
        <v>689</v>
      </c>
      <c r="C5199" s="78" t="s">
        <v>756</v>
      </c>
      <c r="D5199" s="78">
        <v>26406</v>
      </c>
      <c r="E5199" s="78">
        <v>5</v>
      </c>
      <c r="F5199" s="78">
        <v>26028</v>
      </c>
      <c r="G5199" s="78">
        <v>5</v>
      </c>
      <c r="H5199" s="78">
        <f t="shared" si="325"/>
        <v>10</v>
      </c>
      <c r="I5199" s="74">
        <v>0.5</v>
      </c>
      <c r="J5199" s="74">
        <v>0.5</v>
      </c>
      <c r="K5199" s="75">
        <f t="shared" si="326"/>
        <v>0.623046875</v>
      </c>
      <c r="L5199" s="75">
        <f t="shared" si="327"/>
        <v>0.623046875</v>
      </c>
      <c r="M5199" s="76" t="str">
        <f t="shared" si="328"/>
        <v>-</v>
      </c>
      <c r="N5199" s="76" t="str">
        <f t="shared" si="328"/>
        <v>-</v>
      </c>
      <c r="O5199" s="3" t="s">
        <v>682</v>
      </c>
      <c r="P5199" s="3" t="s">
        <v>685</v>
      </c>
      <c r="Q5199" s="77" t="s">
        <v>681</v>
      </c>
      <c r="R5199" s="78"/>
    </row>
    <row r="5200" spans="1:18" x14ac:dyDescent="0.2">
      <c r="A5200" s="2" t="s">
        <v>625</v>
      </c>
      <c r="B5200" s="60" t="s">
        <v>689</v>
      </c>
      <c r="C5200" s="78" t="s">
        <v>757</v>
      </c>
      <c r="D5200" s="78">
        <v>26406</v>
      </c>
      <c r="E5200" s="78">
        <v>251</v>
      </c>
      <c r="F5200" s="78">
        <v>26028</v>
      </c>
      <c r="G5200" s="78">
        <v>248</v>
      </c>
      <c r="H5200" s="78">
        <f t="shared" si="325"/>
        <v>499</v>
      </c>
      <c r="I5200" s="74">
        <v>0.50300601202404804</v>
      </c>
      <c r="J5200" s="74">
        <v>0.4969939879759519</v>
      </c>
      <c r="K5200" s="75">
        <f t="shared" si="326"/>
        <v>0.57104511066404173</v>
      </c>
      <c r="L5200" s="75">
        <f t="shared" si="327"/>
        <v>0.46433535444665064</v>
      </c>
      <c r="M5200" s="76" t="str">
        <f t="shared" si="328"/>
        <v>-</v>
      </c>
      <c r="N5200" s="76" t="str">
        <f t="shared" si="328"/>
        <v>-</v>
      </c>
      <c r="O5200" s="3" t="s">
        <v>682</v>
      </c>
      <c r="P5200" s="3" t="s">
        <v>685</v>
      </c>
      <c r="Q5200" s="77" t="s">
        <v>681</v>
      </c>
      <c r="R5200" s="78"/>
    </row>
    <row r="5201" spans="1:18" x14ac:dyDescent="0.2">
      <c r="A5201" s="2" t="s">
        <v>625</v>
      </c>
      <c r="B5201" s="60" t="s">
        <v>689</v>
      </c>
      <c r="C5201" s="78" t="s">
        <v>757</v>
      </c>
      <c r="D5201" s="78">
        <v>26406</v>
      </c>
      <c r="E5201" s="78">
        <v>168</v>
      </c>
      <c r="F5201" s="78">
        <v>26028</v>
      </c>
      <c r="G5201" s="78">
        <v>165</v>
      </c>
      <c r="H5201" s="78">
        <f t="shared" si="325"/>
        <v>333</v>
      </c>
      <c r="I5201" s="74">
        <v>0.50450450450450446</v>
      </c>
      <c r="J5201" s="74">
        <v>0.49549549549549549</v>
      </c>
      <c r="K5201" s="75">
        <f t="shared" si="326"/>
        <v>0.58673191648100875</v>
      </c>
      <c r="L5201" s="75">
        <f t="shared" si="327"/>
        <v>0.45637436536284604</v>
      </c>
      <c r="M5201" s="76" t="str">
        <f t="shared" si="328"/>
        <v>-</v>
      </c>
      <c r="N5201" s="76" t="str">
        <f t="shared" si="328"/>
        <v>-</v>
      </c>
      <c r="O5201" s="3" t="s">
        <v>682</v>
      </c>
      <c r="P5201" s="3" t="s">
        <v>685</v>
      </c>
      <c r="Q5201" s="77" t="s">
        <v>681</v>
      </c>
      <c r="R5201" s="78"/>
    </row>
    <row r="5202" spans="1:18" x14ac:dyDescent="0.2">
      <c r="A5202" s="2" t="s">
        <v>625</v>
      </c>
      <c r="B5202" s="60" t="s">
        <v>689</v>
      </c>
      <c r="C5202" s="78" t="s">
        <v>758</v>
      </c>
      <c r="D5202" s="78">
        <v>26406</v>
      </c>
      <c r="E5202" s="78">
        <v>230</v>
      </c>
      <c r="F5202" s="78">
        <v>26028</v>
      </c>
      <c r="G5202" s="78">
        <v>54</v>
      </c>
      <c r="H5202" s="78">
        <f t="shared" si="325"/>
        <v>284</v>
      </c>
      <c r="I5202" s="74">
        <v>0.8098591549295775</v>
      </c>
      <c r="J5202" s="74">
        <v>0.19014084507042253</v>
      </c>
      <c r="K5202" s="75">
        <f t="shared" si="326"/>
        <v>1</v>
      </c>
      <c r="L5202" s="75">
        <f t="shared" si="327"/>
        <v>2.4990285019831764E-27</v>
      </c>
      <c r="M5202" s="76" t="str">
        <f t="shared" si="328"/>
        <v>-</v>
      </c>
      <c r="N5202" s="76" t="str">
        <f t="shared" si="328"/>
        <v>sig</v>
      </c>
      <c r="O5202" s="3" t="s">
        <v>682</v>
      </c>
      <c r="P5202" s="3" t="s">
        <v>685</v>
      </c>
      <c r="Q5202" s="77" t="s">
        <v>681</v>
      </c>
      <c r="R5202" s="78"/>
    </row>
    <row r="5203" spans="1:18" x14ac:dyDescent="0.2">
      <c r="A5203" s="2" t="s">
        <v>625</v>
      </c>
      <c r="B5203" s="60" t="s">
        <v>689</v>
      </c>
      <c r="C5203" s="78" t="s">
        <v>758</v>
      </c>
      <c r="D5203" s="78">
        <v>26406</v>
      </c>
      <c r="E5203" s="78">
        <v>133</v>
      </c>
      <c r="F5203" s="78">
        <v>26028</v>
      </c>
      <c r="G5203" s="78">
        <v>19</v>
      </c>
      <c r="H5203" s="78">
        <f t="shared" si="325"/>
        <v>152</v>
      </c>
      <c r="I5203" s="74">
        <v>0.875</v>
      </c>
      <c r="J5203" s="74">
        <v>0.125</v>
      </c>
      <c r="K5203" s="75">
        <f t="shared" si="326"/>
        <v>1</v>
      </c>
      <c r="L5203" s="75">
        <f t="shared" si="327"/>
        <v>1.4770236692724776E-22</v>
      </c>
      <c r="M5203" s="76" t="str">
        <f t="shared" si="328"/>
        <v>-</v>
      </c>
      <c r="N5203" s="76" t="str">
        <f t="shared" si="328"/>
        <v>sig</v>
      </c>
      <c r="O5203" s="3" t="s">
        <v>682</v>
      </c>
      <c r="P5203" s="3" t="s">
        <v>685</v>
      </c>
      <c r="Q5203" s="77" t="s">
        <v>681</v>
      </c>
      <c r="R5203" s="78"/>
    </row>
    <row r="5204" spans="1:18" x14ac:dyDescent="0.2">
      <c r="A5204" s="2" t="s">
        <v>625</v>
      </c>
      <c r="B5204" s="60" t="s">
        <v>689</v>
      </c>
      <c r="C5204" s="78" t="s">
        <v>759</v>
      </c>
      <c r="D5204" s="78">
        <v>26406</v>
      </c>
      <c r="E5204" s="78">
        <v>72</v>
      </c>
      <c r="F5204" s="78">
        <v>26028</v>
      </c>
      <c r="G5204" s="78">
        <v>245</v>
      </c>
      <c r="H5204" s="78">
        <f t="shared" si="325"/>
        <v>317</v>
      </c>
      <c r="I5204" s="74">
        <v>0.22712933753943218</v>
      </c>
      <c r="J5204" s="74">
        <v>0.77287066246056779</v>
      </c>
      <c r="K5204" s="75">
        <f t="shared" si="326"/>
        <v>1.6307605884014761E-23</v>
      </c>
      <c r="L5204" s="75">
        <f t="shared" si="327"/>
        <v>1</v>
      </c>
      <c r="M5204" s="76" t="str">
        <f t="shared" si="328"/>
        <v>sig</v>
      </c>
      <c r="N5204" s="76" t="str">
        <f t="shared" si="328"/>
        <v>-</v>
      </c>
      <c r="O5204" s="3" t="s">
        <v>682</v>
      </c>
      <c r="P5204" s="3" t="s">
        <v>685</v>
      </c>
      <c r="Q5204" s="77" t="s">
        <v>681</v>
      </c>
      <c r="R5204" s="78"/>
    </row>
    <row r="5205" spans="1:18" x14ac:dyDescent="0.2">
      <c r="A5205" s="2" t="s">
        <v>625</v>
      </c>
      <c r="B5205" s="60" t="s">
        <v>689</v>
      </c>
      <c r="C5205" s="78" t="s">
        <v>759</v>
      </c>
      <c r="D5205" s="78">
        <v>26406</v>
      </c>
      <c r="E5205" s="78">
        <v>38</v>
      </c>
      <c r="F5205" s="78">
        <v>26028</v>
      </c>
      <c r="G5205" s="78">
        <v>163</v>
      </c>
      <c r="H5205" s="78">
        <f t="shared" si="325"/>
        <v>201</v>
      </c>
      <c r="I5205" s="74">
        <v>0.1890547263681592</v>
      </c>
      <c r="J5205" s="74">
        <v>0.81094527363184077</v>
      </c>
      <c r="K5205" s="75">
        <f t="shared" si="326"/>
        <v>6.1064343213235544E-20</v>
      </c>
      <c r="L5205" s="75">
        <f t="shared" si="327"/>
        <v>1</v>
      </c>
      <c r="M5205" s="76" t="str">
        <f t="shared" si="328"/>
        <v>sig</v>
      </c>
      <c r="N5205" s="76" t="str">
        <f t="shared" si="328"/>
        <v>-</v>
      </c>
      <c r="O5205" s="3" t="s">
        <v>682</v>
      </c>
      <c r="P5205" s="3" t="s">
        <v>685</v>
      </c>
      <c r="Q5205" s="77" t="s">
        <v>681</v>
      </c>
      <c r="R5205" s="78"/>
    </row>
    <row r="5206" spans="1:18" x14ac:dyDescent="0.2">
      <c r="A5206" s="2" t="s">
        <v>625</v>
      </c>
      <c r="B5206" s="60" t="s">
        <v>689</v>
      </c>
      <c r="C5206" s="78" t="s">
        <v>760</v>
      </c>
      <c r="D5206" s="78">
        <v>26406</v>
      </c>
      <c r="E5206" s="78">
        <v>257</v>
      </c>
      <c r="F5206" s="78">
        <v>26028</v>
      </c>
      <c r="G5206" s="78">
        <v>71</v>
      </c>
      <c r="H5206" s="78">
        <f t="shared" si="325"/>
        <v>328</v>
      </c>
      <c r="I5206" s="74">
        <v>0.78353658536585369</v>
      </c>
      <c r="J5206" s="74">
        <v>0.21646341463414634</v>
      </c>
      <c r="K5206" s="75">
        <f t="shared" si="326"/>
        <v>1</v>
      </c>
      <c r="L5206" s="75">
        <f t="shared" si="327"/>
        <v>3.4915672681259448E-26</v>
      </c>
      <c r="M5206" s="76" t="str">
        <f t="shared" si="328"/>
        <v>-</v>
      </c>
      <c r="N5206" s="76" t="str">
        <f t="shared" si="328"/>
        <v>sig</v>
      </c>
      <c r="O5206" s="3" t="s">
        <v>682</v>
      </c>
      <c r="P5206" s="3" t="s">
        <v>685</v>
      </c>
      <c r="Q5206" s="77" t="s">
        <v>681</v>
      </c>
      <c r="R5206" s="78"/>
    </row>
    <row r="5207" spans="1:18" x14ac:dyDescent="0.2">
      <c r="A5207" s="2" t="s">
        <v>625</v>
      </c>
      <c r="B5207" s="60" t="s">
        <v>689</v>
      </c>
      <c r="C5207" s="78" t="s">
        <v>760</v>
      </c>
      <c r="D5207" s="78">
        <v>26406</v>
      </c>
      <c r="E5207" s="78">
        <v>153</v>
      </c>
      <c r="F5207" s="78">
        <v>26028</v>
      </c>
      <c r="G5207" s="78">
        <v>44</v>
      </c>
      <c r="H5207" s="78">
        <f t="shared" si="325"/>
        <v>197</v>
      </c>
      <c r="I5207" s="74">
        <v>0.7766497461928934</v>
      </c>
      <c r="J5207" s="74">
        <v>0.2233502538071066</v>
      </c>
      <c r="K5207" s="75">
        <f t="shared" si="326"/>
        <v>0.99999999999999956</v>
      </c>
      <c r="L5207" s="75">
        <f t="shared" si="327"/>
        <v>1.3020040845944388E-15</v>
      </c>
      <c r="M5207" s="76" t="str">
        <f t="shared" si="328"/>
        <v>-</v>
      </c>
      <c r="N5207" s="76" t="str">
        <f t="shared" si="328"/>
        <v>sig</v>
      </c>
      <c r="O5207" s="3" t="s">
        <v>682</v>
      </c>
      <c r="P5207" s="3" t="s">
        <v>685</v>
      </c>
      <c r="Q5207" s="77" t="s">
        <v>681</v>
      </c>
      <c r="R5207" s="78"/>
    </row>
    <row r="5208" spans="1:18" x14ac:dyDescent="0.2">
      <c r="A5208" s="2" t="s">
        <v>625</v>
      </c>
      <c r="B5208" s="60" t="s">
        <v>689</v>
      </c>
      <c r="C5208" s="78" t="s">
        <v>761</v>
      </c>
      <c r="D5208" s="78">
        <v>26406</v>
      </c>
      <c r="E5208" s="78">
        <v>224</v>
      </c>
      <c r="F5208" s="78">
        <v>26028</v>
      </c>
      <c r="G5208" s="78">
        <v>75</v>
      </c>
      <c r="H5208" s="78">
        <f t="shared" si="325"/>
        <v>299</v>
      </c>
      <c r="I5208" s="74">
        <v>0.74916387959866215</v>
      </c>
      <c r="J5208" s="74">
        <v>0.25083612040133779</v>
      </c>
      <c r="K5208" s="75">
        <f t="shared" si="326"/>
        <v>1</v>
      </c>
      <c r="L5208" s="75">
        <f t="shared" si="327"/>
        <v>1.0773663341815546E-18</v>
      </c>
      <c r="M5208" s="76" t="str">
        <f t="shared" si="328"/>
        <v>-</v>
      </c>
      <c r="N5208" s="76" t="str">
        <f t="shared" si="328"/>
        <v>sig</v>
      </c>
      <c r="O5208" s="3" t="s">
        <v>682</v>
      </c>
      <c r="P5208" s="3" t="s">
        <v>685</v>
      </c>
      <c r="Q5208" s="77" t="s">
        <v>681</v>
      </c>
      <c r="R5208" s="78"/>
    </row>
    <row r="5209" spans="1:18" x14ac:dyDescent="0.2">
      <c r="A5209" s="2" t="s">
        <v>625</v>
      </c>
      <c r="B5209" s="60" t="s">
        <v>689</v>
      </c>
      <c r="C5209" s="78" t="s">
        <v>761</v>
      </c>
      <c r="D5209" s="78">
        <v>26406</v>
      </c>
      <c r="E5209" s="78">
        <v>145</v>
      </c>
      <c r="F5209" s="78">
        <v>26028</v>
      </c>
      <c r="G5209" s="78">
        <v>43</v>
      </c>
      <c r="H5209" s="78">
        <f t="shared" si="325"/>
        <v>188</v>
      </c>
      <c r="I5209" s="74">
        <v>0.77127659574468088</v>
      </c>
      <c r="J5209" s="74">
        <v>0.22872340425531915</v>
      </c>
      <c r="K5209" s="75">
        <f t="shared" si="326"/>
        <v>0.99999999999999423</v>
      </c>
      <c r="L5209" s="75">
        <f t="shared" si="327"/>
        <v>1.9931893170593156E-14</v>
      </c>
      <c r="M5209" s="76" t="str">
        <f t="shared" si="328"/>
        <v>-</v>
      </c>
      <c r="N5209" s="76" t="str">
        <f t="shared" si="328"/>
        <v>sig</v>
      </c>
      <c r="O5209" s="3" t="s">
        <v>682</v>
      </c>
      <c r="P5209" s="3" t="s">
        <v>685</v>
      </c>
      <c r="Q5209" s="77" t="s">
        <v>681</v>
      </c>
      <c r="R5209" s="78"/>
    </row>
    <row r="5210" spans="1:18" x14ac:dyDescent="0.2">
      <c r="A5210" s="2" t="s">
        <v>625</v>
      </c>
      <c r="B5210" s="60" t="s">
        <v>689</v>
      </c>
      <c r="C5210" s="78" t="s">
        <v>762</v>
      </c>
      <c r="D5210" s="78">
        <v>26406</v>
      </c>
      <c r="E5210" s="78">
        <v>147</v>
      </c>
      <c r="F5210" s="78">
        <v>26028</v>
      </c>
      <c r="G5210" s="78">
        <v>36</v>
      </c>
      <c r="H5210" s="78">
        <f t="shared" si="325"/>
        <v>183</v>
      </c>
      <c r="I5210" s="74">
        <v>0.80327868852459017</v>
      </c>
      <c r="J5210" s="74">
        <v>0.19672131147540983</v>
      </c>
      <c r="K5210" s="75">
        <f t="shared" si="326"/>
        <v>1</v>
      </c>
      <c r="L5210" s="75">
        <f t="shared" si="327"/>
        <v>2.0246473468588287E-17</v>
      </c>
      <c r="M5210" s="76" t="str">
        <f t="shared" si="328"/>
        <v>-</v>
      </c>
      <c r="N5210" s="76" t="str">
        <f t="shared" si="328"/>
        <v>sig</v>
      </c>
      <c r="O5210" s="3" t="s">
        <v>682</v>
      </c>
      <c r="P5210" s="3" t="s">
        <v>685</v>
      </c>
      <c r="Q5210" s="77" t="s">
        <v>681</v>
      </c>
      <c r="R5210" s="78"/>
    </row>
    <row r="5211" spans="1:18" x14ac:dyDescent="0.2">
      <c r="A5211" s="2" t="s">
        <v>625</v>
      </c>
      <c r="B5211" s="60" t="s">
        <v>689</v>
      </c>
      <c r="C5211" s="78" t="s">
        <v>762</v>
      </c>
      <c r="D5211" s="78">
        <v>26406</v>
      </c>
      <c r="E5211" s="78">
        <v>85</v>
      </c>
      <c r="F5211" s="78">
        <v>26028</v>
      </c>
      <c r="G5211" s="78">
        <v>23</v>
      </c>
      <c r="H5211" s="78">
        <f t="shared" si="325"/>
        <v>108</v>
      </c>
      <c r="I5211" s="74">
        <v>0.78703703703703709</v>
      </c>
      <c r="J5211" s="74">
        <v>0.21296296296296297</v>
      </c>
      <c r="K5211" s="75">
        <f t="shared" si="326"/>
        <v>0.99999999980058774</v>
      </c>
      <c r="L5211" s="75">
        <f t="shared" si="327"/>
        <v>7.5989410811499306E-10</v>
      </c>
      <c r="M5211" s="76" t="str">
        <f t="shared" si="328"/>
        <v>-</v>
      </c>
      <c r="N5211" s="76" t="str">
        <f t="shared" si="328"/>
        <v>sig</v>
      </c>
      <c r="O5211" s="3" t="s">
        <v>682</v>
      </c>
      <c r="P5211" s="3" t="s">
        <v>685</v>
      </c>
      <c r="Q5211" s="77" t="s">
        <v>681</v>
      </c>
      <c r="R5211" s="78"/>
    </row>
    <row r="5212" spans="1:18" x14ac:dyDescent="0.2">
      <c r="A5212" s="2" t="s">
        <v>625</v>
      </c>
      <c r="B5212" s="60" t="s">
        <v>689</v>
      </c>
      <c r="C5212" s="78" t="s">
        <v>741</v>
      </c>
      <c r="D5212" s="78">
        <v>26406</v>
      </c>
      <c r="E5212" s="78">
        <v>132</v>
      </c>
      <c r="F5212" s="78">
        <v>26028</v>
      </c>
      <c r="G5212" s="78">
        <v>164</v>
      </c>
      <c r="H5212" s="78">
        <f t="shared" si="325"/>
        <v>296</v>
      </c>
      <c r="I5212" s="74">
        <v>0.44594594594594594</v>
      </c>
      <c r="J5212" s="74">
        <v>0.55405405405405406</v>
      </c>
      <c r="K5212" s="75">
        <f t="shared" si="326"/>
        <v>3.569561581670621E-2</v>
      </c>
      <c r="L5212" s="75">
        <f t="shared" si="327"/>
        <v>0.9725418230411994</v>
      </c>
      <c r="M5212" s="76" t="str">
        <f t="shared" si="328"/>
        <v>-</v>
      </c>
      <c r="N5212" s="76" t="str">
        <f t="shared" si="328"/>
        <v>-</v>
      </c>
      <c r="O5212" s="3" t="s">
        <v>682</v>
      </c>
      <c r="P5212" s="3" t="s">
        <v>685</v>
      </c>
      <c r="Q5212" s="77" t="s">
        <v>681</v>
      </c>
      <c r="R5212" s="78"/>
    </row>
    <row r="5213" spans="1:18" x14ac:dyDescent="0.2">
      <c r="A5213" s="2" t="s">
        <v>625</v>
      </c>
      <c r="B5213" s="60" t="s">
        <v>689</v>
      </c>
      <c r="C5213" s="78" t="s">
        <v>741</v>
      </c>
      <c r="D5213" s="78">
        <v>26406</v>
      </c>
      <c r="E5213" s="78">
        <v>79</v>
      </c>
      <c r="F5213" s="78">
        <v>26028</v>
      </c>
      <c r="G5213" s="78">
        <v>111</v>
      </c>
      <c r="H5213" s="78">
        <f t="shared" si="325"/>
        <v>190</v>
      </c>
      <c r="I5213" s="74">
        <v>0.41578947368421054</v>
      </c>
      <c r="J5213" s="74">
        <v>0.58421052631578951</v>
      </c>
      <c r="K5213" s="75">
        <f t="shared" si="326"/>
        <v>1.2129148979374544E-2</v>
      </c>
      <c r="L5213" s="75">
        <f t="shared" si="327"/>
        <v>0.99178207150325914</v>
      </c>
      <c r="M5213" s="76" t="str">
        <f t="shared" si="328"/>
        <v>-</v>
      </c>
      <c r="N5213" s="76" t="str">
        <f t="shared" si="328"/>
        <v>-</v>
      </c>
      <c r="O5213" s="3" t="s">
        <v>682</v>
      </c>
      <c r="P5213" s="3" t="s">
        <v>685</v>
      </c>
      <c r="Q5213" s="77" t="s">
        <v>681</v>
      </c>
      <c r="R5213" s="78"/>
    </row>
    <row r="5214" spans="1:18" x14ac:dyDescent="0.2">
      <c r="A5214" s="2" t="s">
        <v>625</v>
      </c>
      <c r="B5214" s="60" t="s">
        <v>689</v>
      </c>
      <c r="C5214" s="78" t="s">
        <v>742</v>
      </c>
      <c r="D5214" s="78">
        <v>26406</v>
      </c>
      <c r="E5214" s="78">
        <v>220</v>
      </c>
      <c r="F5214" s="78">
        <v>26028</v>
      </c>
      <c r="G5214" s="78">
        <v>207</v>
      </c>
      <c r="H5214" s="78">
        <f t="shared" si="325"/>
        <v>427</v>
      </c>
      <c r="I5214" s="74">
        <v>0.51522248243559721</v>
      </c>
      <c r="J5214" s="74">
        <v>0.48477751756440279</v>
      </c>
      <c r="K5214" s="75">
        <f t="shared" si="326"/>
        <v>0.75093516107336855</v>
      </c>
      <c r="L5214" s="75">
        <f t="shared" si="327"/>
        <v>0.28073980087395989</v>
      </c>
      <c r="M5214" s="76" t="str">
        <f t="shared" si="328"/>
        <v>-</v>
      </c>
      <c r="N5214" s="76" t="str">
        <f t="shared" si="328"/>
        <v>-</v>
      </c>
      <c r="O5214" s="3" t="s">
        <v>682</v>
      </c>
      <c r="P5214" s="3" t="s">
        <v>685</v>
      </c>
      <c r="Q5214" s="77" t="s">
        <v>681</v>
      </c>
      <c r="R5214" s="78"/>
    </row>
    <row r="5215" spans="1:18" x14ac:dyDescent="0.2">
      <c r="A5215" s="2" t="s">
        <v>625</v>
      </c>
      <c r="B5215" s="60" t="s">
        <v>689</v>
      </c>
      <c r="C5215" s="78" t="s">
        <v>742</v>
      </c>
      <c r="D5215" s="78">
        <v>26406</v>
      </c>
      <c r="E5215" s="78">
        <v>138</v>
      </c>
      <c r="F5215" s="78">
        <v>26028</v>
      </c>
      <c r="G5215" s="78">
        <v>144</v>
      </c>
      <c r="H5215" s="78">
        <f t="shared" ref="H5215:H5278" si="329">E5215+G5215</f>
        <v>282</v>
      </c>
      <c r="I5215" s="74">
        <v>0.48936170212765956</v>
      </c>
      <c r="J5215" s="74">
        <v>0.51063829787234039</v>
      </c>
      <c r="K5215" s="75">
        <f t="shared" si="326"/>
        <v>0.38297941754781867</v>
      </c>
      <c r="L5215" s="75">
        <f t="shared" si="327"/>
        <v>0.66156626009422814</v>
      </c>
      <c r="M5215" s="76" t="str">
        <f t="shared" si="328"/>
        <v>-</v>
      </c>
      <c r="N5215" s="76" t="str">
        <f t="shared" si="328"/>
        <v>-</v>
      </c>
      <c r="O5215" s="3" t="s">
        <v>682</v>
      </c>
      <c r="P5215" s="3" t="s">
        <v>685</v>
      </c>
      <c r="Q5215" s="77" t="s">
        <v>681</v>
      </c>
      <c r="R5215" s="78"/>
    </row>
    <row r="5216" spans="1:18" x14ac:dyDescent="0.2">
      <c r="A5216" s="2" t="s">
        <v>625</v>
      </c>
      <c r="B5216" s="60" t="s">
        <v>689</v>
      </c>
      <c r="C5216" s="78" t="s">
        <v>743</v>
      </c>
      <c r="D5216" s="78">
        <v>26406</v>
      </c>
      <c r="E5216" s="78">
        <v>59</v>
      </c>
      <c r="F5216" s="78">
        <v>26028</v>
      </c>
      <c r="G5216" s="78">
        <v>301</v>
      </c>
      <c r="H5216" s="78">
        <f t="shared" si="329"/>
        <v>360</v>
      </c>
      <c r="I5216" s="74">
        <v>0.16388888888888889</v>
      </c>
      <c r="J5216" s="74">
        <v>0.83611111111111114</v>
      </c>
      <c r="K5216" s="75">
        <f t="shared" si="326"/>
        <v>1.6478885679931504E-40</v>
      </c>
      <c r="L5216" s="75">
        <f t="shared" si="327"/>
        <v>1</v>
      </c>
      <c r="M5216" s="76" t="str">
        <f t="shared" si="328"/>
        <v>sig</v>
      </c>
      <c r="N5216" s="76" t="str">
        <f t="shared" si="328"/>
        <v>-</v>
      </c>
      <c r="O5216" s="3" t="s">
        <v>682</v>
      </c>
      <c r="P5216" s="3" t="s">
        <v>685</v>
      </c>
      <c r="Q5216" s="77" t="s">
        <v>681</v>
      </c>
      <c r="R5216" s="78"/>
    </row>
    <row r="5217" spans="1:18" x14ac:dyDescent="0.2">
      <c r="A5217" s="2" t="s">
        <v>625</v>
      </c>
      <c r="B5217" s="60" t="s">
        <v>689</v>
      </c>
      <c r="C5217" s="78" t="s">
        <v>743</v>
      </c>
      <c r="D5217" s="78">
        <v>26406</v>
      </c>
      <c r="E5217" s="78">
        <v>39</v>
      </c>
      <c r="F5217" s="78">
        <v>26028</v>
      </c>
      <c r="G5217" s="78">
        <v>211</v>
      </c>
      <c r="H5217" s="78">
        <f t="shared" si="329"/>
        <v>250</v>
      </c>
      <c r="I5217" s="74">
        <v>0.156</v>
      </c>
      <c r="J5217" s="74">
        <v>0.84399999999999997</v>
      </c>
      <c r="K5217" s="75">
        <f t="shared" si="326"/>
        <v>4.8003488137744169E-30</v>
      </c>
      <c r="L5217" s="75">
        <f t="shared" si="327"/>
        <v>1</v>
      </c>
      <c r="M5217" s="76" t="str">
        <f t="shared" si="328"/>
        <v>sig</v>
      </c>
      <c r="N5217" s="76" t="str">
        <f t="shared" si="328"/>
        <v>-</v>
      </c>
      <c r="O5217" s="3" t="s">
        <v>682</v>
      </c>
      <c r="P5217" s="3" t="s">
        <v>685</v>
      </c>
      <c r="Q5217" s="77" t="s">
        <v>681</v>
      </c>
      <c r="R5217" s="78"/>
    </row>
    <row r="5218" spans="1:18" x14ac:dyDescent="0.2">
      <c r="A5218" s="2" t="s">
        <v>625</v>
      </c>
      <c r="B5218" s="60" t="s">
        <v>689</v>
      </c>
      <c r="C5218" s="78" t="s">
        <v>744</v>
      </c>
      <c r="D5218" s="78">
        <v>26406</v>
      </c>
      <c r="E5218" s="78">
        <v>174</v>
      </c>
      <c r="F5218" s="78">
        <v>26028</v>
      </c>
      <c r="G5218" s="78">
        <v>340</v>
      </c>
      <c r="H5218" s="78">
        <f t="shared" si="329"/>
        <v>514</v>
      </c>
      <c r="I5218" s="74">
        <v>0.33852140077821014</v>
      </c>
      <c r="J5218" s="74">
        <v>0.66147859922178986</v>
      </c>
      <c r="K5218" s="75">
        <f t="shared" si="326"/>
        <v>1.0555881488626173E-13</v>
      </c>
      <c r="L5218" s="75">
        <f t="shared" si="327"/>
        <v>0.9999999999999466</v>
      </c>
      <c r="M5218" s="76" t="str">
        <f t="shared" si="328"/>
        <v>sig</v>
      </c>
      <c r="N5218" s="76" t="str">
        <f t="shared" si="328"/>
        <v>-</v>
      </c>
      <c r="O5218" s="3" t="s">
        <v>682</v>
      </c>
      <c r="P5218" s="3" t="s">
        <v>685</v>
      </c>
      <c r="Q5218" s="77" t="s">
        <v>681</v>
      </c>
      <c r="R5218" s="78"/>
    </row>
    <row r="5219" spans="1:18" x14ac:dyDescent="0.2">
      <c r="A5219" s="2" t="s">
        <v>625</v>
      </c>
      <c r="B5219" s="60" t="s">
        <v>689</v>
      </c>
      <c r="C5219" s="78" t="s">
        <v>744</v>
      </c>
      <c r="D5219" s="78">
        <v>26406</v>
      </c>
      <c r="E5219" s="78">
        <v>96</v>
      </c>
      <c r="F5219" s="78">
        <v>26028</v>
      </c>
      <c r="G5219" s="78">
        <v>208</v>
      </c>
      <c r="H5219" s="78">
        <f t="shared" si="329"/>
        <v>304</v>
      </c>
      <c r="I5219" s="74">
        <v>0.31578947368421051</v>
      </c>
      <c r="J5219" s="74">
        <v>0.68421052631578949</v>
      </c>
      <c r="K5219" s="75">
        <f t="shared" si="326"/>
        <v>6.0196758622991581E-11</v>
      </c>
      <c r="L5219" s="75">
        <f t="shared" si="327"/>
        <v>0.9999999999726874</v>
      </c>
      <c r="M5219" s="76" t="str">
        <f t="shared" si="328"/>
        <v>sig</v>
      </c>
      <c r="N5219" s="76" t="str">
        <f t="shared" si="328"/>
        <v>-</v>
      </c>
      <c r="O5219" s="3" t="s">
        <v>682</v>
      </c>
      <c r="P5219" s="3" t="s">
        <v>685</v>
      </c>
      <c r="Q5219" s="77" t="s">
        <v>681</v>
      </c>
      <c r="R5219" s="78"/>
    </row>
    <row r="5220" spans="1:18" x14ac:dyDescent="0.2">
      <c r="A5220" s="2" t="s">
        <v>625</v>
      </c>
      <c r="B5220" s="60" t="s">
        <v>689</v>
      </c>
      <c r="C5220" s="78" t="s">
        <v>745</v>
      </c>
      <c r="D5220" s="78">
        <v>26406</v>
      </c>
      <c r="E5220" s="78">
        <v>202</v>
      </c>
      <c r="F5220" s="78">
        <v>26028</v>
      </c>
      <c r="G5220" s="78">
        <v>254</v>
      </c>
      <c r="H5220" s="78">
        <f t="shared" si="329"/>
        <v>456</v>
      </c>
      <c r="I5220" s="74">
        <v>0.44298245614035087</v>
      </c>
      <c r="J5220" s="74">
        <v>0.55701754385964908</v>
      </c>
      <c r="K5220" s="75">
        <f t="shared" si="326"/>
        <v>8.4160365724842909E-3</v>
      </c>
      <c r="L5220" s="75">
        <f t="shared" si="327"/>
        <v>0.9935097459639507</v>
      </c>
      <c r="M5220" s="76" t="str">
        <f t="shared" si="328"/>
        <v>-</v>
      </c>
      <c r="N5220" s="76" t="str">
        <f t="shared" si="328"/>
        <v>-</v>
      </c>
      <c r="O5220" s="3" t="s">
        <v>682</v>
      </c>
      <c r="P5220" s="3" t="s">
        <v>685</v>
      </c>
      <c r="Q5220" s="77" t="s">
        <v>681</v>
      </c>
      <c r="R5220" s="78"/>
    </row>
    <row r="5221" spans="1:18" x14ac:dyDescent="0.2">
      <c r="A5221" s="2" t="s">
        <v>625</v>
      </c>
      <c r="B5221" s="60" t="s">
        <v>689</v>
      </c>
      <c r="C5221" s="78" t="s">
        <v>745</v>
      </c>
      <c r="D5221" s="78">
        <v>26406</v>
      </c>
      <c r="E5221" s="78">
        <v>177</v>
      </c>
      <c r="F5221" s="78">
        <v>26028</v>
      </c>
      <c r="G5221" s="78">
        <v>158</v>
      </c>
      <c r="H5221" s="78">
        <f t="shared" si="329"/>
        <v>335</v>
      </c>
      <c r="I5221" s="74">
        <v>0.5283582089552239</v>
      </c>
      <c r="J5221" s="74">
        <v>0.4716417910447761</v>
      </c>
      <c r="K5221" s="75">
        <f t="shared" si="326"/>
        <v>0.8627522723813742</v>
      </c>
      <c r="L5221" s="75">
        <f t="shared" si="327"/>
        <v>0.16269643472217066</v>
      </c>
      <c r="M5221" s="76" t="str">
        <f t="shared" si="328"/>
        <v>-</v>
      </c>
      <c r="N5221" s="76" t="str">
        <f t="shared" si="328"/>
        <v>-</v>
      </c>
      <c r="O5221" s="3" t="s">
        <v>682</v>
      </c>
      <c r="P5221" s="3" t="s">
        <v>685</v>
      </c>
      <c r="Q5221" s="77" t="s">
        <v>681</v>
      </c>
      <c r="R5221" s="78"/>
    </row>
    <row r="5222" spans="1:18" x14ac:dyDescent="0.2">
      <c r="A5222" s="2" t="s">
        <v>625</v>
      </c>
      <c r="B5222" s="60" t="s">
        <v>689</v>
      </c>
      <c r="C5222" s="78" t="s">
        <v>746</v>
      </c>
      <c r="D5222" s="78">
        <v>26406</v>
      </c>
      <c r="E5222" s="78">
        <v>200</v>
      </c>
      <c r="F5222" s="78">
        <v>26028</v>
      </c>
      <c r="G5222" s="78">
        <v>304</v>
      </c>
      <c r="H5222" s="78">
        <f t="shared" si="329"/>
        <v>504</v>
      </c>
      <c r="I5222" s="74">
        <v>0.3968253968253968</v>
      </c>
      <c r="J5222" s="74">
        <v>0.60317460317460314</v>
      </c>
      <c r="K5222" s="75">
        <f t="shared" si="326"/>
        <v>2.0779581007792998E-6</v>
      </c>
      <c r="L5222" s="75">
        <f t="shared" si="327"/>
        <v>0.99999865697761026</v>
      </c>
      <c r="M5222" s="76" t="str">
        <f t="shared" si="328"/>
        <v>sig</v>
      </c>
      <c r="N5222" s="76" t="str">
        <f t="shared" si="328"/>
        <v>-</v>
      </c>
      <c r="O5222" s="3" t="s">
        <v>682</v>
      </c>
      <c r="P5222" s="3" t="s">
        <v>685</v>
      </c>
      <c r="Q5222" s="77" t="s">
        <v>681</v>
      </c>
      <c r="R5222" s="78"/>
    </row>
    <row r="5223" spans="1:18" x14ac:dyDescent="0.2">
      <c r="A5223" s="2" t="s">
        <v>625</v>
      </c>
      <c r="B5223" s="60" t="s">
        <v>689</v>
      </c>
      <c r="C5223" s="78" t="s">
        <v>746</v>
      </c>
      <c r="D5223" s="78">
        <v>26406</v>
      </c>
      <c r="E5223" s="78">
        <v>133</v>
      </c>
      <c r="F5223" s="78">
        <v>26028</v>
      </c>
      <c r="G5223" s="78">
        <v>206</v>
      </c>
      <c r="H5223" s="78">
        <f t="shared" si="329"/>
        <v>339</v>
      </c>
      <c r="I5223" s="74">
        <v>0.39233038348082594</v>
      </c>
      <c r="J5223" s="74">
        <v>0.60766961651917406</v>
      </c>
      <c r="K5223" s="75">
        <f t="shared" si="326"/>
        <v>4.3460332973658805E-5</v>
      </c>
      <c r="L5223" s="75">
        <f t="shared" si="327"/>
        <v>0.99997262473719839</v>
      </c>
      <c r="M5223" s="76" t="str">
        <f t="shared" si="328"/>
        <v>-</v>
      </c>
      <c r="N5223" s="76" t="str">
        <f t="shared" si="328"/>
        <v>-</v>
      </c>
      <c r="O5223" s="3" t="s">
        <v>682</v>
      </c>
      <c r="P5223" s="3" t="s">
        <v>685</v>
      </c>
      <c r="Q5223" s="77" t="s">
        <v>681</v>
      </c>
      <c r="R5223" s="78"/>
    </row>
    <row r="5224" spans="1:18" x14ac:dyDescent="0.2">
      <c r="A5224" s="2" t="s">
        <v>625</v>
      </c>
      <c r="B5224" s="60" t="s">
        <v>689</v>
      </c>
      <c r="C5224" s="78" t="s">
        <v>747</v>
      </c>
      <c r="D5224" s="78">
        <v>26406</v>
      </c>
      <c r="E5224" s="78">
        <v>160</v>
      </c>
      <c r="F5224" s="78">
        <v>26028</v>
      </c>
      <c r="G5224" s="78">
        <v>39</v>
      </c>
      <c r="H5224" s="78">
        <f t="shared" si="329"/>
        <v>199</v>
      </c>
      <c r="I5224" s="74">
        <v>0.8040201005025126</v>
      </c>
      <c r="J5224" s="74">
        <v>0.19597989949748743</v>
      </c>
      <c r="K5224" s="75">
        <f t="shared" si="326"/>
        <v>1</v>
      </c>
      <c r="L5224" s="75">
        <f t="shared" si="327"/>
        <v>6.7135482666565169E-19</v>
      </c>
      <c r="M5224" s="76" t="str">
        <f t="shared" si="328"/>
        <v>-</v>
      </c>
      <c r="N5224" s="76" t="str">
        <f t="shared" si="328"/>
        <v>sig</v>
      </c>
      <c r="O5224" s="3" t="s">
        <v>682</v>
      </c>
      <c r="P5224" s="3" t="s">
        <v>685</v>
      </c>
      <c r="Q5224" s="77" t="s">
        <v>681</v>
      </c>
      <c r="R5224" s="78"/>
    </row>
    <row r="5225" spans="1:18" x14ac:dyDescent="0.2">
      <c r="A5225" s="2" t="s">
        <v>625</v>
      </c>
      <c r="B5225" s="60" t="s">
        <v>689</v>
      </c>
      <c r="C5225" s="78" t="s">
        <v>747</v>
      </c>
      <c r="D5225" s="78">
        <v>26406</v>
      </c>
      <c r="E5225" s="78">
        <v>82</v>
      </c>
      <c r="F5225" s="78">
        <v>26028</v>
      </c>
      <c r="G5225" s="78">
        <v>28</v>
      </c>
      <c r="H5225" s="78">
        <f t="shared" si="329"/>
        <v>110</v>
      </c>
      <c r="I5225" s="74">
        <v>0.74545454545454548</v>
      </c>
      <c r="J5225" s="74">
        <v>0.25454545454545452</v>
      </c>
      <c r="K5225" s="75">
        <f t="shared" si="326"/>
        <v>0.99999995845041578</v>
      </c>
      <c r="L5225" s="75">
        <f t="shared" si="327"/>
        <v>1.2597062573153169E-7</v>
      </c>
      <c r="M5225" s="76" t="str">
        <f t="shared" si="328"/>
        <v>-</v>
      </c>
      <c r="N5225" s="76" t="str">
        <f t="shared" si="328"/>
        <v>sig</v>
      </c>
      <c r="O5225" s="3" t="s">
        <v>682</v>
      </c>
      <c r="P5225" s="3" t="s">
        <v>685</v>
      </c>
      <c r="Q5225" s="77" t="s">
        <v>681</v>
      </c>
      <c r="R5225" s="78"/>
    </row>
    <row r="5226" spans="1:18" x14ac:dyDescent="0.2">
      <c r="A5226" s="2" t="s">
        <v>625</v>
      </c>
      <c r="B5226" s="60" t="s">
        <v>689</v>
      </c>
      <c r="C5226" s="78" t="s">
        <v>748</v>
      </c>
      <c r="D5226" s="78">
        <v>26406</v>
      </c>
      <c r="E5226" s="78">
        <v>185</v>
      </c>
      <c r="F5226" s="78">
        <v>26028</v>
      </c>
      <c r="G5226" s="78">
        <v>244</v>
      </c>
      <c r="H5226" s="78">
        <f t="shared" si="329"/>
        <v>429</v>
      </c>
      <c r="I5226" s="74">
        <v>0.43123543123543123</v>
      </c>
      <c r="J5226" s="74">
        <v>0.56876456876456871</v>
      </c>
      <c r="K5226" s="75">
        <f t="shared" si="326"/>
        <v>2.523552476003364E-3</v>
      </c>
      <c r="L5226" s="75">
        <f t="shared" si="327"/>
        <v>0.99814022294985016</v>
      </c>
      <c r="M5226" s="76" t="str">
        <f t="shared" si="328"/>
        <v>-</v>
      </c>
      <c r="N5226" s="76" t="str">
        <f t="shared" si="328"/>
        <v>-</v>
      </c>
      <c r="O5226" s="3" t="s">
        <v>682</v>
      </c>
      <c r="P5226" s="3" t="s">
        <v>685</v>
      </c>
      <c r="Q5226" s="77" t="s">
        <v>681</v>
      </c>
      <c r="R5226" s="78"/>
    </row>
    <row r="5227" spans="1:18" x14ac:dyDescent="0.2">
      <c r="A5227" s="2" t="s">
        <v>625</v>
      </c>
      <c r="B5227" s="60" t="s">
        <v>689</v>
      </c>
      <c r="C5227" s="78" t="s">
        <v>748</v>
      </c>
      <c r="D5227" s="78">
        <v>26406</v>
      </c>
      <c r="E5227" s="78">
        <v>103</v>
      </c>
      <c r="F5227" s="78">
        <v>26028</v>
      </c>
      <c r="G5227" s="78">
        <v>165</v>
      </c>
      <c r="H5227" s="78">
        <f t="shared" si="329"/>
        <v>268</v>
      </c>
      <c r="I5227" s="74">
        <v>0.38432835820895522</v>
      </c>
      <c r="J5227" s="74">
        <v>0.61567164179104472</v>
      </c>
      <c r="K5227" s="75">
        <f t="shared" si="326"/>
        <v>9.1505455875903622E-5</v>
      </c>
      <c r="L5227" s="75">
        <f t="shared" si="327"/>
        <v>0.99994450115387667</v>
      </c>
      <c r="M5227" s="76" t="str">
        <f t="shared" si="328"/>
        <v>-</v>
      </c>
      <c r="N5227" s="76" t="str">
        <f t="shared" si="328"/>
        <v>-</v>
      </c>
      <c r="O5227" s="3" t="s">
        <v>682</v>
      </c>
      <c r="P5227" s="3" t="s">
        <v>685</v>
      </c>
      <c r="Q5227" s="77" t="s">
        <v>681</v>
      </c>
      <c r="R5227" s="78"/>
    </row>
    <row r="5228" spans="1:18" x14ac:dyDescent="0.2">
      <c r="A5228" s="2" t="s">
        <v>625</v>
      </c>
      <c r="B5228" s="60" t="s">
        <v>689</v>
      </c>
      <c r="C5228" s="78" t="s">
        <v>749</v>
      </c>
      <c r="D5228" s="78">
        <v>26406</v>
      </c>
      <c r="E5228" s="78">
        <v>40</v>
      </c>
      <c r="F5228" s="78">
        <v>26028</v>
      </c>
      <c r="G5228" s="78">
        <v>149</v>
      </c>
      <c r="H5228" s="78">
        <f t="shared" si="329"/>
        <v>189</v>
      </c>
      <c r="I5228" s="74">
        <v>0.21164021164021163</v>
      </c>
      <c r="J5228" s="74">
        <v>0.78835978835978837</v>
      </c>
      <c r="K5228" s="75">
        <f t="shared" si="326"/>
        <v>2.8377636147354722E-16</v>
      </c>
      <c r="L5228" s="75">
        <f t="shared" si="327"/>
        <v>1</v>
      </c>
      <c r="M5228" s="76" t="str">
        <f t="shared" si="328"/>
        <v>sig</v>
      </c>
      <c r="N5228" s="76" t="str">
        <f t="shared" si="328"/>
        <v>-</v>
      </c>
      <c r="O5228" s="3" t="s">
        <v>682</v>
      </c>
      <c r="P5228" s="3" t="s">
        <v>685</v>
      </c>
      <c r="Q5228" s="77" t="s">
        <v>681</v>
      </c>
      <c r="R5228" s="78"/>
    </row>
    <row r="5229" spans="1:18" x14ac:dyDescent="0.2">
      <c r="A5229" s="2" t="s">
        <v>625</v>
      </c>
      <c r="B5229" s="60" t="s">
        <v>689</v>
      </c>
      <c r="C5229" s="78" t="s">
        <v>749</v>
      </c>
      <c r="D5229" s="78">
        <v>26406</v>
      </c>
      <c r="E5229" s="78">
        <v>22</v>
      </c>
      <c r="F5229" s="78">
        <v>26028</v>
      </c>
      <c r="G5229" s="78">
        <v>111</v>
      </c>
      <c r="H5229" s="78">
        <f t="shared" si="329"/>
        <v>133</v>
      </c>
      <c r="I5229" s="74">
        <v>0.16541353383458646</v>
      </c>
      <c r="J5229" s="74">
        <v>0.83458646616541354</v>
      </c>
      <c r="K5229" s="75">
        <f t="shared" si="326"/>
        <v>8.5510737611695041E-16</v>
      </c>
      <c r="L5229" s="75">
        <f t="shared" si="327"/>
        <v>0.99999999999999978</v>
      </c>
      <c r="M5229" s="76" t="str">
        <f t="shared" si="328"/>
        <v>sig</v>
      </c>
      <c r="N5229" s="76" t="str">
        <f t="shared" si="328"/>
        <v>-</v>
      </c>
      <c r="O5229" s="3" t="s">
        <v>682</v>
      </c>
      <c r="P5229" s="3" t="s">
        <v>685</v>
      </c>
      <c r="Q5229" s="77" t="s">
        <v>681</v>
      </c>
      <c r="R5229" s="78"/>
    </row>
    <row r="5230" spans="1:18" x14ac:dyDescent="0.2">
      <c r="A5230" s="2" t="s">
        <v>625</v>
      </c>
      <c r="B5230" s="60" t="s">
        <v>689</v>
      </c>
      <c r="C5230" s="78" t="s">
        <v>750</v>
      </c>
      <c r="D5230" s="78">
        <v>26406</v>
      </c>
      <c r="E5230" s="78">
        <v>89</v>
      </c>
      <c r="F5230" s="78">
        <v>26028</v>
      </c>
      <c r="G5230" s="78">
        <v>106</v>
      </c>
      <c r="H5230" s="78">
        <f t="shared" si="329"/>
        <v>195</v>
      </c>
      <c r="I5230" s="74">
        <v>0.4564102564102564</v>
      </c>
      <c r="J5230" s="74">
        <v>0.54358974358974355</v>
      </c>
      <c r="K5230" s="75">
        <f t="shared" si="326"/>
        <v>0.12591119793687472</v>
      </c>
      <c r="L5230" s="75">
        <f t="shared" si="327"/>
        <v>0.90136505546913348</v>
      </c>
      <c r="M5230" s="76" t="str">
        <f t="shared" si="328"/>
        <v>-</v>
      </c>
      <c r="N5230" s="76" t="str">
        <f t="shared" si="328"/>
        <v>-</v>
      </c>
      <c r="O5230" s="3" t="s">
        <v>682</v>
      </c>
      <c r="P5230" s="3" t="s">
        <v>685</v>
      </c>
      <c r="Q5230" s="77" t="s">
        <v>681</v>
      </c>
      <c r="R5230" s="78"/>
    </row>
    <row r="5231" spans="1:18" x14ac:dyDescent="0.2">
      <c r="A5231" s="2" t="s">
        <v>625</v>
      </c>
      <c r="B5231" s="60" t="s">
        <v>689</v>
      </c>
      <c r="C5231" s="78" t="s">
        <v>750</v>
      </c>
      <c r="D5231" s="78">
        <v>26406</v>
      </c>
      <c r="E5231" s="78">
        <v>75</v>
      </c>
      <c r="F5231" s="78">
        <v>26028</v>
      </c>
      <c r="G5231" s="78">
        <v>56</v>
      </c>
      <c r="H5231" s="78">
        <f t="shared" si="329"/>
        <v>131</v>
      </c>
      <c r="I5231" s="74">
        <v>0.5725190839694656</v>
      </c>
      <c r="J5231" s="74">
        <v>0.42748091603053434</v>
      </c>
      <c r="K5231" s="75">
        <f t="shared" si="326"/>
        <v>0.9599150296447112</v>
      </c>
      <c r="L5231" s="75">
        <f t="shared" si="327"/>
        <v>5.7727244146129814E-2</v>
      </c>
      <c r="M5231" s="76" t="str">
        <f t="shared" si="328"/>
        <v>-</v>
      </c>
      <c r="N5231" s="76" t="str">
        <f t="shared" si="328"/>
        <v>-</v>
      </c>
      <c r="O5231" s="3" t="s">
        <v>682</v>
      </c>
      <c r="P5231" s="3" t="s">
        <v>685</v>
      </c>
      <c r="Q5231" s="77" t="s">
        <v>681</v>
      </c>
      <c r="R5231" s="78"/>
    </row>
    <row r="5232" spans="1:18" x14ac:dyDescent="0.2">
      <c r="A5232" s="2" t="s">
        <v>625</v>
      </c>
      <c r="B5232" s="60" t="s">
        <v>689</v>
      </c>
      <c r="C5232" s="78" t="s">
        <v>751</v>
      </c>
      <c r="D5232" s="78">
        <v>26406</v>
      </c>
      <c r="E5232" s="78">
        <v>156</v>
      </c>
      <c r="F5232" s="78">
        <v>26028</v>
      </c>
      <c r="G5232" s="78">
        <v>122</v>
      </c>
      <c r="H5232" s="78">
        <f t="shared" si="329"/>
        <v>278</v>
      </c>
      <c r="I5232" s="74">
        <v>0.5611510791366906</v>
      </c>
      <c r="J5232" s="74">
        <v>0.43884892086330934</v>
      </c>
      <c r="K5232" s="75">
        <f t="shared" si="326"/>
        <v>0.98219330584214914</v>
      </c>
      <c r="L5232" s="75">
        <f t="shared" si="327"/>
        <v>2.3798663398262525E-2</v>
      </c>
      <c r="M5232" s="76" t="str">
        <f t="shared" si="328"/>
        <v>-</v>
      </c>
      <c r="N5232" s="76" t="str">
        <f t="shared" si="328"/>
        <v>-</v>
      </c>
      <c r="O5232" s="3" t="s">
        <v>682</v>
      </c>
      <c r="P5232" s="3" t="s">
        <v>685</v>
      </c>
      <c r="Q5232" s="77" t="s">
        <v>681</v>
      </c>
      <c r="R5232" s="78"/>
    </row>
    <row r="5233" spans="1:18" x14ac:dyDescent="0.2">
      <c r="A5233" s="2" t="s">
        <v>625</v>
      </c>
      <c r="B5233" s="60" t="s">
        <v>689</v>
      </c>
      <c r="C5233" s="78" t="s">
        <v>751</v>
      </c>
      <c r="D5233" s="78">
        <v>26406</v>
      </c>
      <c r="E5233" s="78">
        <v>89</v>
      </c>
      <c r="F5233" s="78">
        <v>26028</v>
      </c>
      <c r="G5233" s="78">
        <v>68</v>
      </c>
      <c r="H5233" s="78">
        <f t="shared" si="329"/>
        <v>157</v>
      </c>
      <c r="I5233" s="74">
        <v>0.56687898089171973</v>
      </c>
      <c r="J5233" s="74">
        <v>0.43312101910828027</v>
      </c>
      <c r="K5233" s="75">
        <f t="shared" si="326"/>
        <v>0.9606040951586301</v>
      </c>
      <c r="L5233" s="75">
        <f t="shared" si="327"/>
        <v>5.5078630380561398E-2</v>
      </c>
      <c r="M5233" s="76" t="str">
        <f t="shared" si="328"/>
        <v>-</v>
      </c>
      <c r="N5233" s="76" t="str">
        <f t="shared" si="328"/>
        <v>-</v>
      </c>
      <c r="O5233" s="3" t="s">
        <v>682</v>
      </c>
      <c r="P5233" s="3" t="s">
        <v>685</v>
      </c>
      <c r="Q5233" s="77" t="s">
        <v>681</v>
      </c>
      <c r="R5233" s="78"/>
    </row>
    <row r="5234" spans="1:18" x14ac:dyDescent="0.2">
      <c r="A5234" s="2" t="s">
        <v>625</v>
      </c>
      <c r="B5234" s="60" t="s">
        <v>689</v>
      </c>
      <c r="C5234" s="78" t="s">
        <v>752</v>
      </c>
      <c r="D5234" s="78">
        <v>26406</v>
      </c>
      <c r="E5234" s="78">
        <v>45</v>
      </c>
      <c r="F5234" s="78">
        <v>26028</v>
      </c>
      <c r="G5234" s="78">
        <v>23</v>
      </c>
      <c r="H5234" s="78">
        <f t="shared" si="329"/>
        <v>68</v>
      </c>
      <c r="I5234" s="74">
        <v>0.66176470588235292</v>
      </c>
      <c r="J5234" s="74">
        <v>0.33823529411764708</v>
      </c>
      <c r="K5234" s="75">
        <f t="shared" si="326"/>
        <v>0.99754830874182199</v>
      </c>
      <c r="L5234" s="75">
        <f t="shared" si="327"/>
        <v>5.1688305968477311E-3</v>
      </c>
      <c r="M5234" s="76" t="str">
        <f t="shared" si="328"/>
        <v>-</v>
      </c>
      <c r="N5234" s="76" t="str">
        <f t="shared" si="328"/>
        <v>-</v>
      </c>
      <c r="O5234" s="3" t="s">
        <v>682</v>
      </c>
      <c r="P5234" s="3" t="s">
        <v>685</v>
      </c>
      <c r="Q5234" s="77" t="s">
        <v>681</v>
      </c>
      <c r="R5234" s="78"/>
    </row>
    <row r="5235" spans="1:18" x14ac:dyDescent="0.2">
      <c r="A5235" s="2" t="s">
        <v>625</v>
      </c>
      <c r="B5235" s="60" t="s">
        <v>689</v>
      </c>
      <c r="C5235" s="78" t="s">
        <v>752</v>
      </c>
      <c r="D5235" s="78">
        <v>26406</v>
      </c>
      <c r="E5235" s="78">
        <v>28</v>
      </c>
      <c r="F5235" s="78">
        <v>26028</v>
      </c>
      <c r="G5235" s="78">
        <v>20</v>
      </c>
      <c r="H5235" s="78">
        <f t="shared" si="329"/>
        <v>48</v>
      </c>
      <c r="I5235" s="74">
        <v>0.58333333333333337</v>
      </c>
      <c r="J5235" s="74">
        <v>0.41666666666666669</v>
      </c>
      <c r="K5235" s="75">
        <f t="shared" si="326"/>
        <v>0.90329367356903123</v>
      </c>
      <c r="L5235" s="75">
        <f t="shared" si="327"/>
        <v>0.15616340373663448</v>
      </c>
      <c r="M5235" s="76" t="str">
        <f t="shared" si="328"/>
        <v>-</v>
      </c>
      <c r="N5235" s="76" t="str">
        <f t="shared" si="328"/>
        <v>-</v>
      </c>
      <c r="O5235" s="3" t="s">
        <v>682</v>
      </c>
      <c r="P5235" s="3" t="s">
        <v>685</v>
      </c>
      <c r="Q5235" s="77" t="s">
        <v>681</v>
      </c>
      <c r="R5235" s="78"/>
    </row>
    <row r="5236" spans="1:18" x14ac:dyDescent="0.2">
      <c r="A5236" s="2" t="s">
        <v>625</v>
      </c>
      <c r="B5236" s="60" t="s">
        <v>689</v>
      </c>
      <c r="C5236" s="78" t="s">
        <v>753</v>
      </c>
      <c r="D5236" s="78">
        <v>26406</v>
      </c>
      <c r="E5236" s="78">
        <v>164</v>
      </c>
      <c r="F5236" s="78">
        <v>26028</v>
      </c>
      <c r="G5236" s="78">
        <v>32</v>
      </c>
      <c r="H5236" s="78">
        <f t="shared" si="329"/>
        <v>196</v>
      </c>
      <c r="I5236" s="74">
        <v>0.83673469387755106</v>
      </c>
      <c r="J5236" s="74">
        <v>0.16326530612244897</v>
      </c>
      <c r="K5236" s="75">
        <f t="shared" si="326"/>
        <v>1</v>
      </c>
      <c r="L5236" s="75">
        <f t="shared" si="327"/>
        <v>7.2396539812700391E-23</v>
      </c>
      <c r="M5236" s="76" t="str">
        <f t="shared" si="328"/>
        <v>-</v>
      </c>
      <c r="N5236" s="76" t="str">
        <f t="shared" si="328"/>
        <v>sig</v>
      </c>
      <c r="O5236" s="3" t="s">
        <v>682</v>
      </c>
      <c r="P5236" s="3" t="s">
        <v>685</v>
      </c>
      <c r="Q5236" s="77" t="s">
        <v>681</v>
      </c>
      <c r="R5236" s="78"/>
    </row>
    <row r="5237" spans="1:18" x14ac:dyDescent="0.2">
      <c r="A5237" s="2" t="s">
        <v>625</v>
      </c>
      <c r="B5237" s="60" t="s">
        <v>689</v>
      </c>
      <c r="C5237" s="78" t="s">
        <v>753</v>
      </c>
      <c r="D5237" s="78">
        <v>26406</v>
      </c>
      <c r="E5237" s="78">
        <v>118</v>
      </c>
      <c r="F5237" s="78">
        <v>26028</v>
      </c>
      <c r="G5237" s="78">
        <v>16</v>
      </c>
      <c r="H5237" s="78">
        <f t="shared" si="329"/>
        <v>134</v>
      </c>
      <c r="I5237" s="74">
        <v>0.88059701492537312</v>
      </c>
      <c r="J5237" s="74">
        <v>0.11940298507462686</v>
      </c>
      <c r="K5237" s="75">
        <f t="shared" si="326"/>
        <v>1</v>
      </c>
      <c r="L5237" s="75">
        <f t="shared" si="327"/>
        <v>1.0769191274122872E-20</v>
      </c>
      <c r="M5237" s="76" t="str">
        <f t="shared" si="328"/>
        <v>-</v>
      </c>
      <c r="N5237" s="76" t="str">
        <f t="shared" si="328"/>
        <v>sig</v>
      </c>
      <c r="O5237" s="3" t="s">
        <v>682</v>
      </c>
      <c r="P5237" s="3" t="s">
        <v>685</v>
      </c>
      <c r="Q5237" s="77" t="s">
        <v>681</v>
      </c>
      <c r="R5237" s="78"/>
    </row>
    <row r="5238" spans="1:18" x14ac:dyDescent="0.2">
      <c r="A5238" s="2" t="s">
        <v>628</v>
      </c>
      <c r="B5238" s="60" t="s">
        <v>689</v>
      </c>
      <c r="C5238" s="78" t="s">
        <v>754</v>
      </c>
      <c r="D5238" s="78">
        <v>26406</v>
      </c>
      <c r="E5238" s="78">
        <v>1</v>
      </c>
      <c r="F5238" s="78">
        <v>26028</v>
      </c>
      <c r="G5238" s="78">
        <v>0</v>
      </c>
      <c r="H5238" s="78">
        <f t="shared" si="329"/>
        <v>1</v>
      </c>
      <c r="I5238" s="74">
        <v>1</v>
      </c>
      <c r="J5238" s="74">
        <v>0</v>
      </c>
      <c r="K5238" s="75">
        <f t="shared" si="326"/>
        <v>1</v>
      </c>
      <c r="L5238" s="75">
        <f t="shared" si="327"/>
        <v>0.5</v>
      </c>
      <c r="M5238" s="76" t="str">
        <f t="shared" si="328"/>
        <v>-</v>
      </c>
      <c r="N5238" s="76" t="str">
        <f t="shared" si="328"/>
        <v>-</v>
      </c>
      <c r="O5238" s="3" t="s">
        <v>682</v>
      </c>
      <c r="P5238" s="3" t="s">
        <v>685</v>
      </c>
      <c r="Q5238" s="3" t="s">
        <v>687</v>
      </c>
      <c r="R5238" s="78"/>
    </row>
    <row r="5239" spans="1:18" x14ac:dyDescent="0.2">
      <c r="A5239" s="2" t="s">
        <v>628</v>
      </c>
      <c r="B5239" s="60" t="s">
        <v>689</v>
      </c>
      <c r="C5239" s="78" t="s">
        <v>755</v>
      </c>
      <c r="D5239" s="78">
        <v>26406</v>
      </c>
      <c r="E5239" s="78">
        <v>103</v>
      </c>
      <c r="F5239" s="78">
        <v>26028</v>
      </c>
      <c r="G5239" s="78">
        <v>21</v>
      </c>
      <c r="H5239" s="78">
        <f t="shared" si="329"/>
        <v>124</v>
      </c>
      <c r="I5239" s="74">
        <v>0.83064516129032262</v>
      </c>
      <c r="J5239" s="74">
        <v>0.16935483870967741</v>
      </c>
      <c r="K5239" s="75">
        <f t="shared" si="326"/>
        <v>0.99999999999999645</v>
      </c>
      <c r="L5239" s="75">
        <f t="shared" si="327"/>
        <v>1.7477585710946992E-14</v>
      </c>
      <c r="M5239" s="76" t="str">
        <f t="shared" si="328"/>
        <v>-</v>
      </c>
      <c r="N5239" s="76" t="str">
        <f t="shared" si="328"/>
        <v>sig</v>
      </c>
      <c r="O5239" s="3" t="s">
        <v>682</v>
      </c>
      <c r="P5239" s="3" t="s">
        <v>685</v>
      </c>
      <c r="Q5239" s="3" t="s">
        <v>687</v>
      </c>
      <c r="R5239" s="78"/>
    </row>
    <row r="5240" spans="1:18" x14ac:dyDescent="0.2">
      <c r="A5240" s="2" t="s">
        <v>628</v>
      </c>
      <c r="B5240" s="60" t="s">
        <v>689</v>
      </c>
      <c r="C5240" s="78" t="s">
        <v>756</v>
      </c>
      <c r="D5240" s="78">
        <v>26406</v>
      </c>
      <c r="E5240" s="78">
        <v>323</v>
      </c>
      <c r="F5240" s="78">
        <v>26028</v>
      </c>
      <c r="G5240" s="78">
        <v>68</v>
      </c>
      <c r="H5240" s="78">
        <f t="shared" si="329"/>
        <v>391</v>
      </c>
      <c r="I5240" s="74">
        <v>0.82608695652173914</v>
      </c>
      <c r="J5240" s="74">
        <v>0.17391304347826086</v>
      </c>
      <c r="K5240" s="75">
        <f t="shared" si="326"/>
        <v>1</v>
      </c>
      <c r="L5240" s="75">
        <f t="shared" si="327"/>
        <v>3.8258075037057654E-41</v>
      </c>
      <c r="M5240" s="76" t="str">
        <f t="shared" si="328"/>
        <v>-</v>
      </c>
      <c r="N5240" s="76" t="str">
        <f t="shared" si="328"/>
        <v>sig</v>
      </c>
      <c r="O5240" s="3" t="s">
        <v>682</v>
      </c>
      <c r="P5240" s="3" t="s">
        <v>685</v>
      </c>
      <c r="Q5240" s="3" t="s">
        <v>687</v>
      </c>
      <c r="R5240" s="78"/>
    </row>
    <row r="5241" spans="1:18" x14ac:dyDescent="0.2">
      <c r="A5241" s="2" t="s">
        <v>628</v>
      </c>
      <c r="B5241" s="60" t="s">
        <v>689</v>
      </c>
      <c r="C5241" s="78" t="s">
        <v>757</v>
      </c>
      <c r="D5241" s="78">
        <v>26406</v>
      </c>
      <c r="E5241" s="78">
        <v>1</v>
      </c>
      <c r="F5241" s="78">
        <v>26028</v>
      </c>
      <c r="G5241" s="78">
        <v>2</v>
      </c>
      <c r="H5241" s="78">
        <f t="shared" si="329"/>
        <v>3</v>
      </c>
      <c r="I5241" s="74">
        <v>0.33333333333333331</v>
      </c>
      <c r="J5241" s="74">
        <v>0.66666666666666663</v>
      </c>
      <c r="K5241" s="75">
        <f t="shared" si="326"/>
        <v>0.5</v>
      </c>
      <c r="L5241" s="75">
        <f t="shared" si="327"/>
        <v>0.875</v>
      </c>
      <c r="M5241" s="76" t="str">
        <f t="shared" si="328"/>
        <v>-</v>
      </c>
      <c r="N5241" s="76" t="str">
        <f t="shared" si="328"/>
        <v>-</v>
      </c>
      <c r="O5241" s="3" t="s">
        <v>682</v>
      </c>
      <c r="P5241" s="3" t="s">
        <v>685</v>
      </c>
      <c r="Q5241" s="3" t="s">
        <v>687</v>
      </c>
      <c r="R5241" s="78"/>
    </row>
    <row r="5242" spans="1:18" x14ac:dyDescent="0.2">
      <c r="A5242" s="2" t="s">
        <v>628</v>
      </c>
      <c r="B5242" s="60" t="s">
        <v>689</v>
      </c>
      <c r="C5242" s="78" t="s">
        <v>758</v>
      </c>
      <c r="D5242" s="78">
        <v>26406</v>
      </c>
      <c r="E5242" s="78">
        <v>66</v>
      </c>
      <c r="F5242" s="78">
        <v>26028</v>
      </c>
      <c r="G5242" s="78">
        <v>404</v>
      </c>
      <c r="H5242" s="78">
        <f t="shared" si="329"/>
        <v>470</v>
      </c>
      <c r="I5242" s="74">
        <v>0.14042553191489363</v>
      </c>
      <c r="J5242" s="74">
        <v>0.8595744680851064</v>
      </c>
      <c r="K5242" s="75">
        <f t="shared" si="326"/>
        <v>1.3624736149041292E-60</v>
      </c>
      <c r="L5242" s="75">
        <f t="shared" si="327"/>
        <v>1</v>
      </c>
      <c r="M5242" s="76" t="str">
        <f t="shared" si="328"/>
        <v>sig</v>
      </c>
      <c r="N5242" s="76" t="str">
        <f t="shared" si="328"/>
        <v>-</v>
      </c>
      <c r="O5242" s="3" t="s">
        <v>682</v>
      </c>
      <c r="P5242" s="3" t="s">
        <v>685</v>
      </c>
      <c r="Q5242" s="3" t="s">
        <v>687</v>
      </c>
      <c r="R5242" s="78"/>
    </row>
    <row r="5243" spans="1:18" x14ac:dyDescent="0.2">
      <c r="A5243" s="2" t="s">
        <v>628</v>
      </c>
      <c r="B5243" s="60" t="s">
        <v>689</v>
      </c>
      <c r="C5243" s="78" t="s">
        <v>759</v>
      </c>
      <c r="D5243" s="78">
        <v>26406</v>
      </c>
      <c r="E5243" s="78">
        <v>0</v>
      </c>
      <c r="F5243" s="78">
        <v>26028</v>
      </c>
      <c r="G5243" s="78">
        <v>1</v>
      </c>
      <c r="H5243" s="78">
        <f t="shared" si="329"/>
        <v>1</v>
      </c>
      <c r="I5243" s="74">
        <v>0</v>
      </c>
      <c r="J5243" s="74">
        <v>1</v>
      </c>
      <c r="K5243" s="75">
        <f t="shared" si="326"/>
        <v>0.5</v>
      </c>
      <c r="L5243" s="75">
        <f t="shared" si="327"/>
        <v>1</v>
      </c>
      <c r="M5243" s="76" t="str">
        <f t="shared" si="328"/>
        <v>-</v>
      </c>
      <c r="N5243" s="76" t="str">
        <f t="shared" si="328"/>
        <v>-</v>
      </c>
      <c r="O5243" s="3" t="s">
        <v>682</v>
      </c>
      <c r="P5243" s="3" t="s">
        <v>685</v>
      </c>
      <c r="Q5243" s="3" t="s">
        <v>687</v>
      </c>
      <c r="R5243" s="78"/>
    </row>
    <row r="5244" spans="1:18" x14ac:dyDescent="0.2">
      <c r="A5244" s="2" t="s">
        <v>628</v>
      </c>
      <c r="B5244" s="60" t="s">
        <v>689</v>
      </c>
      <c r="C5244" s="78" t="s">
        <v>760</v>
      </c>
      <c r="D5244" s="78">
        <v>26406</v>
      </c>
      <c r="E5244" s="78">
        <v>38</v>
      </c>
      <c r="F5244" s="78">
        <v>26028</v>
      </c>
      <c r="G5244" s="78">
        <v>201</v>
      </c>
      <c r="H5244" s="78">
        <f t="shared" si="329"/>
        <v>239</v>
      </c>
      <c r="I5244" s="74">
        <v>0.15899581589958159</v>
      </c>
      <c r="J5244" s="74">
        <v>0.84100418410041844</v>
      </c>
      <c r="K5244" s="75">
        <f t="shared" si="326"/>
        <v>2.8456402495826237E-28</v>
      </c>
      <c r="L5244" s="75">
        <f t="shared" si="327"/>
        <v>1</v>
      </c>
      <c r="M5244" s="76" t="str">
        <f t="shared" si="328"/>
        <v>sig</v>
      </c>
      <c r="N5244" s="76" t="str">
        <f t="shared" si="328"/>
        <v>-</v>
      </c>
      <c r="O5244" s="3" t="s">
        <v>682</v>
      </c>
      <c r="P5244" s="3" t="s">
        <v>685</v>
      </c>
      <c r="Q5244" s="3" t="s">
        <v>687</v>
      </c>
      <c r="R5244" s="78"/>
    </row>
    <row r="5245" spans="1:18" x14ac:dyDescent="0.2">
      <c r="A5245" s="2" t="s">
        <v>628</v>
      </c>
      <c r="B5245" s="60" t="s">
        <v>689</v>
      </c>
      <c r="C5245" s="78" t="s">
        <v>761</v>
      </c>
      <c r="D5245" s="78">
        <v>26406</v>
      </c>
      <c r="E5245" s="78">
        <v>330</v>
      </c>
      <c r="F5245" s="78">
        <v>26028</v>
      </c>
      <c r="G5245" s="78">
        <v>88</v>
      </c>
      <c r="H5245" s="78">
        <f t="shared" si="329"/>
        <v>418</v>
      </c>
      <c r="I5245" s="74">
        <v>0.78947368421052633</v>
      </c>
      <c r="J5245" s="74">
        <v>0.21052631578947367</v>
      </c>
      <c r="K5245" s="75">
        <f t="shared" si="326"/>
        <v>1</v>
      </c>
      <c r="L5245" s="75">
        <f t="shared" si="327"/>
        <v>2.5707295772947683E-34</v>
      </c>
      <c r="M5245" s="76" t="str">
        <f t="shared" si="328"/>
        <v>-</v>
      </c>
      <c r="N5245" s="76" t="str">
        <f t="shared" si="328"/>
        <v>sig</v>
      </c>
      <c r="O5245" s="3" t="s">
        <v>682</v>
      </c>
      <c r="P5245" s="3" t="s">
        <v>685</v>
      </c>
      <c r="Q5245" s="3" t="s">
        <v>687</v>
      </c>
      <c r="R5245" s="78"/>
    </row>
    <row r="5246" spans="1:18" x14ac:dyDescent="0.2">
      <c r="A5246" s="2" t="s">
        <v>628</v>
      </c>
      <c r="B5246" s="60" t="s">
        <v>689</v>
      </c>
      <c r="C5246" s="78" t="s">
        <v>762</v>
      </c>
      <c r="D5246" s="78"/>
      <c r="E5246" s="78"/>
      <c r="F5246" s="78"/>
      <c r="G5246" s="78"/>
      <c r="H5246" s="78">
        <f t="shared" si="329"/>
        <v>0</v>
      </c>
      <c r="I5246" s="74"/>
      <c r="J5246" s="74"/>
      <c r="K5246" s="75">
        <f t="shared" si="326"/>
        <v>1</v>
      </c>
      <c r="L5246" s="75">
        <f t="shared" si="327"/>
        <v>1</v>
      </c>
      <c r="M5246" s="76" t="str">
        <f t="shared" si="328"/>
        <v>-</v>
      </c>
      <c r="N5246" s="76" t="str">
        <f t="shared" si="328"/>
        <v>-</v>
      </c>
      <c r="O5246" s="3" t="s">
        <v>682</v>
      </c>
      <c r="P5246" s="3" t="s">
        <v>685</v>
      </c>
      <c r="Q5246" s="3" t="s">
        <v>687</v>
      </c>
      <c r="R5246" s="78"/>
    </row>
    <row r="5247" spans="1:18" x14ac:dyDescent="0.2">
      <c r="A5247" s="2" t="s">
        <v>628</v>
      </c>
      <c r="B5247" s="60" t="s">
        <v>689</v>
      </c>
      <c r="C5247" s="78" t="s">
        <v>741</v>
      </c>
      <c r="D5247" s="78">
        <v>26406</v>
      </c>
      <c r="E5247" s="78">
        <v>1</v>
      </c>
      <c r="F5247" s="78">
        <v>26028</v>
      </c>
      <c r="G5247" s="78">
        <v>1</v>
      </c>
      <c r="H5247" s="78">
        <f t="shared" si="329"/>
        <v>2</v>
      </c>
      <c r="I5247" s="74">
        <v>0.5</v>
      </c>
      <c r="J5247" s="74">
        <v>0.5</v>
      </c>
      <c r="K5247" s="75">
        <f t="shared" si="326"/>
        <v>0.75</v>
      </c>
      <c r="L5247" s="75">
        <f t="shared" si="327"/>
        <v>0.75</v>
      </c>
      <c r="M5247" s="76" t="str">
        <f t="shared" si="328"/>
        <v>-</v>
      </c>
      <c r="N5247" s="76" t="str">
        <f t="shared" si="328"/>
        <v>-</v>
      </c>
      <c r="O5247" s="3" t="s">
        <v>682</v>
      </c>
      <c r="P5247" s="3" t="s">
        <v>685</v>
      </c>
      <c r="Q5247" s="3" t="s">
        <v>687</v>
      </c>
      <c r="R5247" s="78"/>
    </row>
    <row r="5248" spans="1:18" x14ac:dyDescent="0.2">
      <c r="A5248" s="2" t="s">
        <v>628</v>
      </c>
      <c r="B5248" s="60" t="s">
        <v>689</v>
      </c>
      <c r="C5248" s="78" t="s">
        <v>742</v>
      </c>
      <c r="D5248" s="78">
        <v>26406</v>
      </c>
      <c r="E5248" s="78">
        <v>1</v>
      </c>
      <c r="F5248" s="78">
        <v>26028</v>
      </c>
      <c r="G5248" s="78">
        <v>0</v>
      </c>
      <c r="H5248" s="78">
        <f t="shared" si="329"/>
        <v>1</v>
      </c>
      <c r="I5248" s="74">
        <v>1</v>
      </c>
      <c r="J5248" s="74">
        <v>0</v>
      </c>
      <c r="K5248" s="75">
        <f t="shared" si="326"/>
        <v>1</v>
      </c>
      <c r="L5248" s="75">
        <f t="shared" si="327"/>
        <v>0.5</v>
      </c>
      <c r="M5248" s="76" t="str">
        <f t="shared" si="328"/>
        <v>-</v>
      </c>
      <c r="N5248" s="76" t="str">
        <f t="shared" si="328"/>
        <v>-</v>
      </c>
      <c r="O5248" s="3" t="s">
        <v>682</v>
      </c>
      <c r="P5248" s="3" t="s">
        <v>685</v>
      </c>
      <c r="Q5248" s="3" t="s">
        <v>687</v>
      </c>
      <c r="R5248" s="78"/>
    </row>
    <row r="5249" spans="1:18" x14ac:dyDescent="0.2">
      <c r="A5249" s="2" t="s">
        <v>628</v>
      </c>
      <c r="B5249" s="60" t="s">
        <v>689</v>
      </c>
      <c r="C5249" s="78" t="s">
        <v>743</v>
      </c>
      <c r="D5249" s="78"/>
      <c r="E5249" s="78"/>
      <c r="F5249" s="78"/>
      <c r="G5249" s="78"/>
      <c r="H5249" s="78">
        <f t="shared" si="329"/>
        <v>0</v>
      </c>
      <c r="I5249" s="74"/>
      <c r="J5249" s="74"/>
      <c r="K5249" s="75">
        <f t="shared" si="326"/>
        <v>1</v>
      </c>
      <c r="L5249" s="75">
        <f t="shared" si="327"/>
        <v>1</v>
      </c>
      <c r="M5249" s="76" t="str">
        <f t="shared" si="328"/>
        <v>-</v>
      </c>
      <c r="N5249" s="76" t="str">
        <f t="shared" si="328"/>
        <v>-</v>
      </c>
      <c r="O5249" s="3" t="s">
        <v>682</v>
      </c>
      <c r="P5249" s="3" t="s">
        <v>685</v>
      </c>
      <c r="Q5249" s="3" t="s">
        <v>687</v>
      </c>
      <c r="R5249" s="78"/>
    </row>
    <row r="5250" spans="1:18" x14ac:dyDescent="0.2">
      <c r="A5250" s="2" t="s">
        <v>628</v>
      </c>
      <c r="B5250" s="60" t="s">
        <v>689</v>
      </c>
      <c r="C5250" s="78" t="s">
        <v>744</v>
      </c>
      <c r="D5250" s="78">
        <v>26406</v>
      </c>
      <c r="E5250" s="78">
        <v>440</v>
      </c>
      <c r="F5250" s="78">
        <v>26028</v>
      </c>
      <c r="G5250" s="78">
        <v>121</v>
      </c>
      <c r="H5250" s="78">
        <f t="shared" si="329"/>
        <v>561</v>
      </c>
      <c r="I5250" s="74">
        <v>0.78431372549019607</v>
      </c>
      <c r="J5250" s="74">
        <v>0.21568627450980393</v>
      </c>
      <c r="K5250" s="75">
        <f t="shared" ref="K5250:K5313" si="330">BINOMDIST(E5250,H5250,0.5,TRUE)</f>
        <v>1</v>
      </c>
      <c r="L5250" s="75">
        <f t="shared" ref="L5250:L5313" si="331">BINOMDIST(G5250,H5250,0.5,TRUE)</f>
        <v>8.03027487589783E-44</v>
      </c>
      <c r="M5250" s="76" t="str">
        <f t="shared" ref="M5250:N5313" si="332">IF(K5250&lt;(0.05/5830),"sig","-")</f>
        <v>-</v>
      </c>
      <c r="N5250" s="76" t="str">
        <f t="shared" si="332"/>
        <v>sig</v>
      </c>
      <c r="O5250" s="3" t="s">
        <v>682</v>
      </c>
      <c r="P5250" s="3" t="s">
        <v>685</v>
      </c>
      <c r="Q5250" s="3" t="s">
        <v>687</v>
      </c>
      <c r="R5250" s="78"/>
    </row>
    <row r="5251" spans="1:18" x14ac:dyDescent="0.2">
      <c r="A5251" s="2" t="s">
        <v>628</v>
      </c>
      <c r="B5251" s="60" t="s">
        <v>689</v>
      </c>
      <c r="C5251" s="78" t="s">
        <v>745</v>
      </c>
      <c r="D5251" s="78">
        <v>26406</v>
      </c>
      <c r="E5251" s="78">
        <v>350</v>
      </c>
      <c r="F5251" s="78">
        <v>26028</v>
      </c>
      <c r="G5251" s="78">
        <v>62</v>
      </c>
      <c r="H5251" s="78">
        <f t="shared" si="329"/>
        <v>412</v>
      </c>
      <c r="I5251" s="74">
        <v>0.84951456310679607</v>
      </c>
      <c r="J5251" s="74">
        <v>0.15048543689320387</v>
      </c>
      <c r="K5251" s="75">
        <f t="shared" si="330"/>
        <v>1</v>
      </c>
      <c r="L5251" s="75">
        <f t="shared" si="331"/>
        <v>3.843787068643496E-50</v>
      </c>
      <c r="M5251" s="76" t="str">
        <f t="shared" si="332"/>
        <v>-</v>
      </c>
      <c r="N5251" s="76" t="str">
        <f t="shared" si="332"/>
        <v>sig</v>
      </c>
      <c r="O5251" s="3" t="s">
        <v>682</v>
      </c>
      <c r="P5251" s="3" t="s">
        <v>685</v>
      </c>
      <c r="Q5251" s="3" t="s">
        <v>687</v>
      </c>
      <c r="R5251" s="78"/>
    </row>
    <row r="5252" spans="1:18" x14ac:dyDescent="0.2">
      <c r="A5252" s="2" t="s">
        <v>628</v>
      </c>
      <c r="B5252" s="60" t="s">
        <v>689</v>
      </c>
      <c r="C5252" s="78" t="s">
        <v>746</v>
      </c>
      <c r="D5252" s="78">
        <v>26406</v>
      </c>
      <c r="E5252" s="78">
        <v>0</v>
      </c>
      <c r="F5252" s="78">
        <v>26028</v>
      </c>
      <c r="G5252" s="78">
        <v>1</v>
      </c>
      <c r="H5252" s="78">
        <f t="shared" si="329"/>
        <v>1</v>
      </c>
      <c r="I5252" s="74">
        <v>0</v>
      </c>
      <c r="J5252" s="74">
        <v>1</v>
      </c>
      <c r="K5252" s="75">
        <f t="shared" si="330"/>
        <v>0.5</v>
      </c>
      <c r="L5252" s="75">
        <f t="shared" si="331"/>
        <v>1</v>
      </c>
      <c r="M5252" s="76" t="str">
        <f t="shared" si="332"/>
        <v>-</v>
      </c>
      <c r="N5252" s="76" t="str">
        <f t="shared" si="332"/>
        <v>-</v>
      </c>
      <c r="O5252" s="3" t="s">
        <v>682</v>
      </c>
      <c r="P5252" s="3" t="s">
        <v>685</v>
      </c>
      <c r="Q5252" s="3" t="s">
        <v>687</v>
      </c>
      <c r="R5252" s="78"/>
    </row>
    <row r="5253" spans="1:18" x14ac:dyDescent="0.2">
      <c r="A5253" s="2" t="s">
        <v>628</v>
      </c>
      <c r="B5253" s="60" t="s">
        <v>689</v>
      </c>
      <c r="C5253" s="78" t="s">
        <v>747</v>
      </c>
      <c r="D5253" s="78">
        <v>26406</v>
      </c>
      <c r="E5253" s="78">
        <v>748</v>
      </c>
      <c r="F5253" s="78">
        <v>26028</v>
      </c>
      <c r="G5253" s="78">
        <v>140</v>
      </c>
      <c r="H5253" s="78">
        <f t="shared" si="329"/>
        <v>888</v>
      </c>
      <c r="I5253" s="74">
        <v>0.84234234234234229</v>
      </c>
      <c r="J5253" s="74">
        <v>0.15765765765765766</v>
      </c>
      <c r="K5253" s="75">
        <f t="shared" si="330"/>
        <v>1</v>
      </c>
      <c r="L5253" s="75">
        <f t="shared" si="331"/>
        <v>2.4789293297353646E-101</v>
      </c>
      <c r="M5253" s="76" t="str">
        <f t="shared" si="332"/>
        <v>-</v>
      </c>
      <c r="N5253" s="76" t="str">
        <f t="shared" si="332"/>
        <v>sig</v>
      </c>
      <c r="O5253" s="3" t="s">
        <v>682</v>
      </c>
      <c r="P5253" s="3" t="s">
        <v>685</v>
      </c>
      <c r="Q5253" s="3" t="s">
        <v>687</v>
      </c>
      <c r="R5253" s="78"/>
    </row>
    <row r="5254" spans="1:18" x14ac:dyDescent="0.2">
      <c r="A5254" s="2" t="s">
        <v>628</v>
      </c>
      <c r="B5254" s="60" t="s">
        <v>689</v>
      </c>
      <c r="C5254" s="78" t="s">
        <v>748</v>
      </c>
      <c r="D5254" s="78"/>
      <c r="E5254" s="78"/>
      <c r="F5254" s="78"/>
      <c r="G5254" s="78"/>
      <c r="H5254" s="78">
        <f t="shared" si="329"/>
        <v>0</v>
      </c>
      <c r="I5254" s="74"/>
      <c r="J5254" s="74"/>
      <c r="K5254" s="75">
        <f t="shared" si="330"/>
        <v>1</v>
      </c>
      <c r="L5254" s="75">
        <f t="shared" si="331"/>
        <v>1</v>
      </c>
      <c r="M5254" s="76" t="str">
        <f t="shared" si="332"/>
        <v>-</v>
      </c>
      <c r="N5254" s="76" t="str">
        <f t="shared" si="332"/>
        <v>-</v>
      </c>
      <c r="O5254" s="3" t="s">
        <v>682</v>
      </c>
      <c r="P5254" s="3" t="s">
        <v>685</v>
      </c>
      <c r="Q5254" s="3" t="s">
        <v>687</v>
      </c>
      <c r="R5254" s="78"/>
    </row>
    <row r="5255" spans="1:18" x14ac:dyDescent="0.2">
      <c r="A5255" s="2" t="s">
        <v>628</v>
      </c>
      <c r="B5255" s="60" t="s">
        <v>689</v>
      </c>
      <c r="C5255" s="78" t="s">
        <v>749</v>
      </c>
      <c r="D5255" s="78">
        <v>26406</v>
      </c>
      <c r="E5255" s="78">
        <v>1</v>
      </c>
      <c r="F5255" s="78">
        <v>26028</v>
      </c>
      <c r="G5255" s="78">
        <v>0</v>
      </c>
      <c r="H5255" s="78">
        <f t="shared" si="329"/>
        <v>1</v>
      </c>
      <c r="I5255" s="74">
        <v>1</v>
      </c>
      <c r="J5255" s="74">
        <v>0</v>
      </c>
      <c r="K5255" s="75">
        <f t="shared" si="330"/>
        <v>1</v>
      </c>
      <c r="L5255" s="75">
        <f t="shared" si="331"/>
        <v>0.5</v>
      </c>
      <c r="M5255" s="76" t="str">
        <f t="shared" si="332"/>
        <v>-</v>
      </c>
      <c r="N5255" s="76" t="str">
        <f t="shared" si="332"/>
        <v>-</v>
      </c>
      <c r="O5255" s="3" t="s">
        <v>682</v>
      </c>
      <c r="P5255" s="3" t="s">
        <v>685</v>
      </c>
      <c r="Q5255" s="3" t="s">
        <v>687</v>
      </c>
      <c r="R5255" s="78"/>
    </row>
    <row r="5256" spans="1:18" x14ac:dyDescent="0.2">
      <c r="A5256" s="2" t="s">
        <v>628</v>
      </c>
      <c r="B5256" s="60" t="s">
        <v>689</v>
      </c>
      <c r="C5256" s="78" t="s">
        <v>750</v>
      </c>
      <c r="D5256" s="78">
        <v>26406</v>
      </c>
      <c r="E5256" s="78">
        <v>0</v>
      </c>
      <c r="F5256" s="78">
        <v>26028</v>
      </c>
      <c r="G5256" s="78">
        <v>1</v>
      </c>
      <c r="H5256" s="78">
        <f t="shared" si="329"/>
        <v>1</v>
      </c>
      <c r="I5256" s="74">
        <v>0</v>
      </c>
      <c r="J5256" s="74">
        <v>1</v>
      </c>
      <c r="K5256" s="75">
        <f t="shared" si="330"/>
        <v>0.5</v>
      </c>
      <c r="L5256" s="75">
        <f t="shared" si="331"/>
        <v>1</v>
      </c>
      <c r="M5256" s="76" t="str">
        <f t="shared" si="332"/>
        <v>-</v>
      </c>
      <c r="N5256" s="76" t="str">
        <f t="shared" si="332"/>
        <v>-</v>
      </c>
      <c r="O5256" s="3" t="s">
        <v>682</v>
      </c>
      <c r="P5256" s="3" t="s">
        <v>685</v>
      </c>
      <c r="Q5256" s="3" t="s">
        <v>687</v>
      </c>
      <c r="R5256" s="78"/>
    </row>
    <row r="5257" spans="1:18" x14ac:dyDescent="0.2">
      <c r="A5257" s="2" t="s">
        <v>628</v>
      </c>
      <c r="B5257" s="60" t="s">
        <v>689</v>
      </c>
      <c r="C5257" s="78" t="s">
        <v>751</v>
      </c>
      <c r="D5257" s="78"/>
      <c r="E5257" s="78"/>
      <c r="F5257" s="78"/>
      <c r="G5257" s="78"/>
      <c r="H5257" s="78">
        <f t="shared" si="329"/>
        <v>0</v>
      </c>
      <c r="I5257" s="74"/>
      <c r="J5257" s="74"/>
      <c r="K5257" s="75">
        <f t="shared" si="330"/>
        <v>1</v>
      </c>
      <c r="L5257" s="75">
        <f t="shared" si="331"/>
        <v>1</v>
      </c>
      <c r="M5257" s="76" t="str">
        <f t="shared" si="332"/>
        <v>-</v>
      </c>
      <c r="N5257" s="76" t="str">
        <f t="shared" si="332"/>
        <v>-</v>
      </c>
      <c r="O5257" s="3" t="s">
        <v>682</v>
      </c>
      <c r="P5257" s="3" t="s">
        <v>685</v>
      </c>
      <c r="Q5257" s="3" t="s">
        <v>687</v>
      </c>
      <c r="R5257" s="78"/>
    </row>
    <row r="5258" spans="1:18" x14ac:dyDescent="0.2">
      <c r="A5258" s="2" t="s">
        <v>628</v>
      </c>
      <c r="B5258" s="60" t="s">
        <v>689</v>
      </c>
      <c r="C5258" s="78" t="s">
        <v>752</v>
      </c>
      <c r="D5258" s="78">
        <v>26406</v>
      </c>
      <c r="E5258" s="78">
        <v>23</v>
      </c>
      <c r="F5258" s="78">
        <v>26028</v>
      </c>
      <c r="G5258" s="78">
        <v>6</v>
      </c>
      <c r="H5258" s="78">
        <f t="shared" si="329"/>
        <v>29</v>
      </c>
      <c r="I5258" s="74">
        <v>0.7931034482758621</v>
      </c>
      <c r="J5258" s="74">
        <v>0.20689655172413793</v>
      </c>
      <c r="K5258" s="75">
        <f t="shared" si="330"/>
        <v>0.99972694367170334</v>
      </c>
      <c r="L5258" s="75">
        <f t="shared" si="331"/>
        <v>1.1578500270843506E-3</v>
      </c>
      <c r="M5258" s="76" t="str">
        <f t="shared" si="332"/>
        <v>-</v>
      </c>
      <c r="N5258" s="76" t="str">
        <f t="shared" si="332"/>
        <v>-</v>
      </c>
      <c r="O5258" s="3" t="s">
        <v>682</v>
      </c>
      <c r="P5258" s="3" t="s">
        <v>685</v>
      </c>
      <c r="Q5258" s="3" t="s">
        <v>687</v>
      </c>
      <c r="R5258" s="78"/>
    </row>
    <row r="5259" spans="1:18" x14ac:dyDescent="0.2">
      <c r="A5259" s="2" t="s">
        <v>628</v>
      </c>
      <c r="B5259" s="60" t="s">
        <v>689</v>
      </c>
      <c r="C5259" s="78" t="s">
        <v>753</v>
      </c>
      <c r="D5259" s="78">
        <v>26406</v>
      </c>
      <c r="E5259" s="78">
        <v>209</v>
      </c>
      <c r="F5259" s="78">
        <v>26028</v>
      </c>
      <c r="G5259" s="78">
        <v>30</v>
      </c>
      <c r="H5259" s="78">
        <f t="shared" si="329"/>
        <v>239</v>
      </c>
      <c r="I5259" s="74">
        <v>0.87447698744769875</v>
      </c>
      <c r="J5259" s="74">
        <v>0.12552301255230125</v>
      </c>
      <c r="K5259" s="75">
        <f t="shared" si="330"/>
        <v>1</v>
      </c>
      <c r="L5259" s="75">
        <f t="shared" si="331"/>
        <v>1.6728691383843201E-34</v>
      </c>
      <c r="M5259" s="76" t="str">
        <f t="shared" si="332"/>
        <v>-</v>
      </c>
      <c r="N5259" s="76" t="str">
        <f t="shared" si="332"/>
        <v>sig</v>
      </c>
      <c r="O5259" s="3" t="s">
        <v>682</v>
      </c>
      <c r="P5259" s="3" t="s">
        <v>685</v>
      </c>
      <c r="Q5259" s="3" t="s">
        <v>687</v>
      </c>
      <c r="R5259" s="78"/>
    </row>
    <row r="5260" spans="1:18" x14ac:dyDescent="0.2">
      <c r="A5260" s="2" t="s">
        <v>629</v>
      </c>
      <c r="B5260" s="60" t="s">
        <v>689</v>
      </c>
      <c r="C5260" s="78" t="s">
        <v>754</v>
      </c>
      <c r="D5260" s="78"/>
      <c r="E5260" s="78"/>
      <c r="F5260" s="78"/>
      <c r="G5260" s="78"/>
      <c r="H5260" s="78">
        <f t="shared" si="329"/>
        <v>0</v>
      </c>
      <c r="I5260" s="74"/>
      <c r="J5260" s="74"/>
      <c r="K5260" s="75">
        <f t="shared" si="330"/>
        <v>1</v>
      </c>
      <c r="L5260" s="75">
        <f t="shared" si="331"/>
        <v>1</v>
      </c>
      <c r="M5260" s="76" t="str">
        <f t="shared" si="332"/>
        <v>-</v>
      </c>
      <c r="N5260" s="76" t="str">
        <f t="shared" si="332"/>
        <v>-</v>
      </c>
      <c r="O5260" s="3" t="s">
        <v>682</v>
      </c>
      <c r="P5260" s="3" t="s">
        <v>685</v>
      </c>
      <c r="Q5260" s="3" t="s">
        <v>687</v>
      </c>
      <c r="R5260" s="78"/>
    </row>
    <row r="5261" spans="1:18" x14ac:dyDescent="0.2">
      <c r="A5261" s="2" t="s">
        <v>629</v>
      </c>
      <c r="B5261" s="60" t="s">
        <v>689</v>
      </c>
      <c r="C5261" s="78" t="s">
        <v>754</v>
      </c>
      <c r="D5261" s="78">
        <v>26406</v>
      </c>
      <c r="E5261" s="78">
        <v>0</v>
      </c>
      <c r="F5261" s="78">
        <v>26028</v>
      </c>
      <c r="G5261" s="78">
        <v>1</v>
      </c>
      <c r="H5261" s="78">
        <f t="shared" si="329"/>
        <v>1</v>
      </c>
      <c r="I5261" s="74">
        <v>0</v>
      </c>
      <c r="J5261" s="74">
        <v>1</v>
      </c>
      <c r="K5261" s="75">
        <f t="shared" si="330"/>
        <v>0.5</v>
      </c>
      <c r="L5261" s="75">
        <f t="shared" si="331"/>
        <v>1</v>
      </c>
      <c r="M5261" s="76" t="str">
        <f t="shared" si="332"/>
        <v>-</v>
      </c>
      <c r="N5261" s="76" t="str">
        <f t="shared" si="332"/>
        <v>-</v>
      </c>
      <c r="O5261" s="3" t="s">
        <v>682</v>
      </c>
      <c r="P5261" s="3" t="s">
        <v>685</v>
      </c>
      <c r="Q5261" s="3" t="s">
        <v>687</v>
      </c>
      <c r="R5261" s="78"/>
    </row>
    <row r="5262" spans="1:18" x14ac:dyDescent="0.2">
      <c r="A5262" s="2" t="s">
        <v>629</v>
      </c>
      <c r="B5262" s="60" t="s">
        <v>689</v>
      </c>
      <c r="C5262" s="78" t="s">
        <v>755</v>
      </c>
      <c r="D5262" s="78">
        <v>26406</v>
      </c>
      <c r="E5262" s="78">
        <v>154</v>
      </c>
      <c r="F5262" s="78">
        <v>26028</v>
      </c>
      <c r="G5262" s="78">
        <v>662</v>
      </c>
      <c r="H5262" s="78">
        <f t="shared" si="329"/>
        <v>816</v>
      </c>
      <c r="I5262" s="74">
        <v>0.18872549019607843</v>
      </c>
      <c r="J5262" s="74">
        <v>0.81127450980392157</v>
      </c>
      <c r="K5262" s="75">
        <f t="shared" si="330"/>
        <v>4.778746742704557E-76</v>
      </c>
      <c r="L5262" s="75">
        <f t="shared" si="331"/>
        <v>1</v>
      </c>
      <c r="M5262" s="76" t="str">
        <f t="shared" si="332"/>
        <v>sig</v>
      </c>
      <c r="N5262" s="76" t="str">
        <f t="shared" si="332"/>
        <v>-</v>
      </c>
      <c r="O5262" s="3" t="s">
        <v>682</v>
      </c>
      <c r="P5262" s="3" t="s">
        <v>685</v>
      </c>
      <c r="Q5262" s="3" t="s">
        <v>687</v>
      </c>
      <c r="R5262" s="78"/>
    </row>
    <row r="5263" spans="1:18" x14ac:dyDescent="0.2">
      <c r="A5263" s="2" t="s">
        <v>629</v>
      </c>
      <c r="B5263" s="60" t="s">
        <v>689</v>
      </c>
      <c r="C5263" s="78" t="s">
        <v>755</v>
      </c>
      <c r="D5263" s="78">
        <v>26406</v>
      </c>
      <c r="E5263" s="78">
        <v>134</v>
      </c>
      <c r="F5263" s="78">
        <v>26028</v>
      </c>
      <c r="G5263" s="78">
        <v>464</v>
      </c>
      <c r="H5263" s="78">
        <f t="shared" si="329"/>
        <v>598</v>
      </c>
      <c r="I5263" s="74">
        <v>0.22408026755852842</v>
      </c>
      <c r="J5263" s="74">
        <v>0.77591973244147161</v>
      </c>
      <c r="K5263" s="75">
        <f t="shared" si="330"/>
        <v>7.8360555249574086E-44</v>
      </c>
      <c r="L5263" s="75">
        <f t="shared" si="331"/>
        <v>1</v>
      </c>
      <c r="M5263" s="76" t="str">
        <f t="shared" si="332"/>
        <v>sig</v>
      </c>
      <c r="N5263" s="76" t="str">
        <f t="shared" si="332"/>
        <v>-</v>
      </c>
      <c r="O5263" s="3" t="s">
        <v>682</v>
      </c>
      <c r="P5263" s="3" t="s">
        <v>685</v>
      </c>
      <c r="Q5263" s="3" t="s">
        <v>687</v>
      </c>
      <c r="R5263" s="78"/>
    </row>
    <row r="5264" spans="1:18" x14ac:dyDescent="0.2">
      <c r="A5264" s="2" t="s">
        <v>629</v>
      </c>
      <c r="B5264" s="60" t="s">
        <v>689</v>
      </c>
      <c r="C5264" s="78" t="s">
        <v>756</v>
      </c>
      <c r="D5264" s="78">
        <v>26406</v>
      </c>
      <c r="E5264" s="78">
        <v>2</v>
      </c>
      <c r="F5264" s="78">
        <v>26028</v>
      </c>
      <c r="G5264" s="78">
        <v>2</v>
      </c>
      <c r="H5264" s="78">
        <f t="shared" si="329"/>
        <v>4</v>
      </c>
      <c r="I5264" s="74">
        <v>0.5</v>
      </c>
      <c r="J5264" s="74">
        <v>0.5</v>
      </c>
      <c r="K5264" s="75">
        <f t="shared" si="330"/>
        <v>0.6875</v>
      </c>
      <c r="L5264" s="75">
        <f t="shared" si="331"/>
        <v>0.6875</v>
      </c>
      <c r="M5264" s="76" t="str">
        <f t="shared" si="332"/>
        <v>-</v>
      </c>
      <c r="N5264" s="76" t="str">
        <f t="shared" si="332"/>
        <v>-</v>
      </c>
      <c r="O5264" s="3" t="s">
        <v>682</v>
      </c>
      <c r="P5264" s="3" t="s">
        <v>685</v>
      </c>
      <c r="Q5264" s="3" t="s">
        <v>687</v>
      </c>
      <c r="R5264" s="78"/>
    </row>
    <row r="5265" spans="1:18" x14ac:dyDescent="0.2">
      <c r="A5265" s="2" t="s">
        <v>629</v>
      </c>
      <c r="B5265" s="60" t="s">
        <v>689</v>
      </c>
      <c r="C5265" s="78" t="s">
        <v>756</v>
      </c>
      <c r="D5265" s="78"/>
      <c r="E5265" s="78"/>
      <c r="F5265" s="78"/>
      <c r="G5265" s="78"/>
      <c r="H5265" s="78">
        <f t="shared" si="329"/>
        <v>0</v>
      </c>
      <c r="I5265" s="74"/>
      <c r="J5265" s="74"/>
      <c r="K5265" s="75">
        <f t="shared" si="330"/>
        <v>1</v>
      </c>
      <c r="L5265" s="75">
        <f t="shared" si="331"/>
        <v>1</v>
      </c>
      <c r="M5265" s="76" t="str">
        <f t="shared" si="332"/>
        <v>-</v>
      </c>
      <c r="N5265" s="76" t="str">
        <f t="shared" si="332"/>
        <v>-</v>
      </c>
      <c r="O5265" s="3" t="s">
        <v>682</v>
      </c>
      <c r="P5265" s="3" t="s">
        <v>685</v>
      </c>
      <c r="Q5265" s="3" t="s">
        <v>687</v>
      </c>
      <c r="R5265" s="78"/>
    </row>
    <row r="5266" spans="1:18" x14ac:dyDescent="0.2">
      <c r="A5266" s="2" t="s">
        <v>629</v>
      </c>
      <c r="B5266" s="60" t="s">
        <v>689</v>
      </c>
      <c r="C5266" s="78" t="s">
        <v>757</v>
      </c>
      <c r="D5266" s="78">
        <v>26406</v>
      </c>
      <c r="E5266" s="78">
        <v>6</v>
      </c>
      <c r="F5266" s="78">
        <v>26028</v>
      </c>
      <c r="G5266" s="78">
        <v>2</v>
      </c>
      <c r="H5266" s="78">
        <f t="shared" si="329"/>
        <v>8</v>
      </c>
      <c r="I5266" s="74">
        <v>0.75</v>
      </c>
      <c r="J5266" s="74">
        <v>0.25</v>
      </c>
      <c r="K5266" s="75">
        <f t="shared" si="330"/>
        <v>0.96484375</v>
      </c>
      <c r="L5266" s="75">
        <f t="shared" si="331"/>
        <v>0.14453125</v>
      </c>
      <c r="M5266" s="76" t="str">
        <f t="shared" si="332"/>
        <v>-</v>
      </c>
      <c r="N5266" s="76" t="str">
        <f t="shared" si="332"/>
        <v>-</v>
      </c>
      <c r="O5266" s="3" t="s">
        <v>682</v>
      </c>
      <c r="P5266" s="3" t="s">
        <v>685</v>
      </c>
      <c r="Q5266" s="3" t="s">
        <v>687</v>
      </c>
      <c r="R5266" s="78"/>
    </row>
    <row r="5267" spans="1:18" x14ac:dyDescent="0.2">
      <c r="A5267" s="2" t="s">
        <v>629</v>
      </c>
      <c r="B5267" s="60" t="s">
        <v>689</v>
      </c>
      <c r="C5267" s="78" t="s">
        <v>757</v>
      </c>
      <c r="D5267" s="78">
        <v>26406</v>
      </c>
      <c r="E5267" s="78">
        <v>0</v>
      </c>
      <c r="F5267" s="78">
        <v>26028</v>
      </c>
      <c r="G5267" s="78">
        <v>2</v>
      </c>
      <c r="H5267" s="78">
        <f t="shared" si="329"/>
        <v>2</v>
      </c>
      <c r="I5267" s="74">
        <v>0</v>
      </c>
      <c r="J5267" s="74">
        <v>1</v>
      </c>
      <c r="K5267" s="75">
        <f t="shared" si="330"/>
        <v>0.25</v>
      </c>
      <c r="L5267" s="75">
        <f t="shared" si="331"/>
        <v>1</v>
      </c>
      <c r="M5267" s="76" t="str">
        <f t="shared" si="332"/>
        <v>-</v>
      </c>
      <c r="N5267" s="76" t="str">
        <f t="shared" si="332"/>
        <v>-</v>
      </c>
      <c r="O5267" s="3" t="s">
        <v>682</v>
      </c>
      <c r="P5267" s="3" t="s">
        <v>685</v>
      </c>
      <c r="Q5267" s="3" t="s">
        <v>687</v>
      </c>
      <c r="R5267" s="78"/>
    </row>
    <row r="5268" spans="1:18" x14ac:dyDescent="0.2">
      <c r="A5268" s="2" t="s">
        <v>629</v>
      </c>
      <c r="B5268" s="60" t="s">
        <v>689</v>
      </c>
      <c r="C5268" s="78" t="s">
        <v>758</v>
      </c>
      <c r="D5268" s="78">
        <v>26406</v>
      </c>
      <c r="E5268" s="78">
        <v>2</v>
      </c>
      <c r="F5268" s="78">
        <v>26028</v>
      </c>
      <c r="G5268" s="78">
        <v>1</v>
      </c>
      <c r="H5268" s="78">
        <f t="shared" si="329"/>
        <v>3</v>
      </c>
      <c r="I5268" s="74">
        <v>0.66666666666666663</v>
      </c>
      <c r="J5268" s="74">
        <v>0.33333333333333331</v>
      </c>
      <c r="K5268" s="75">
        <f t="shared" si="330"/>
        <v>0.875</v>
      </c>
      <c r="L5268" s="75">
        <f t="shared" si="331"/>
        <v>0.5</v>
      </c>
      <c r="M5268" s="76" t="str">
        <f t="shared" si="332"/>
        <v>-</v>
      </c>
      <c r="N5268" s="76" t="str">
        <f t="shared" si="332"/>
        <v>-</v>
      </c>
      <c r="O5268" s="3" t="s">
        <v>682</v>
      </c>
      <c r="P5268" s="3" t="s">
        <v>685</v>
      </c>
      <c r="Q5268" s="3" t="s">
        <v>687</v>
      </c>
      <c r="R5268" s="78"/>
    </row>
    <row r="5269" spans="1:18" x14ac:dyDescent="0.2">
      <c r="A5269" s="2" t="s">
        <v>629</v>
      </c>
      <c r="B5269" s="60" t="s">
        <v>689</v>
      </c>
      <c r="C5269" s="78" t="s">
        <v>758</v>
      </c>
      <c r="D5269" s="78">
        <v>26406</v>
      </c>
      <c r="E5269" s="78">
        <v>1</v>
      </c>
      <c r="F5269" s="78">
        <v>26028</v>
      </c>
      <c r="G5269" s="78">
        <v>1</v>
      </c>
      <c r="H5269" s="78">
        <f t="shared" si="329"/>
        <v>2</v>
      </c>
      <c r="I5269" s="74">
        <v>0.5</v>
      </c>
      <c r="J5269" s="74">
        <v>0.5</v>
      </c>
      <c r="K5269" s="75">
        <f t="shared" si="330"/>
        <v>0.75</v>
      </c>
      <c r="L5269" s="75">
        <f t="shared" si="331"/>
        <v>0.75</v>
      </c>
      <c r="M5269" s="76" t="str">
        <f t="shared" si="332"/>
        <v>-</v>
      </c>
      <c r="N5269" s="76" t="str">
        <f t="shared" si="332"/>
        <v>-</v>
      </c>
      <c r="O5269" s="3" t="s">
        <v>682</v>
      </c>
      <c r="P5269" s="3" t="s">
        <v>685</v>
      </c>
      <c r="Q5269" s="3" t="s">
        <v>687</v>
      </c>
      <c r="R5269" s="78"/>
    </row>
    <row r="5270" spans="1:18" x14ac:dyDescent="0.2">
      <c r="A5270" s="2" t="s">
        <v>629</v>
      </c>
      <c r="B5270" s="60" t="s">
        <v>689</v>
      </c>
      <c r="C5270" s="78" t="s">
        <v>759</v>
      </c>
      <c r="D5270" s="78">
        <v>26406</v>
      </c>
      <c r="E5270" s="78">
        <v>12</v>
      </c>
      <c r="F5270" s="78">
        <v>26028</v>
      </c>
      <c r="G5270" s="78">
        <v>2</v>
      </c>
      <c r="H5270" s="78">
        <f t="shared" si="329"/>
        <v>14</v>
      </c>
      <c r="I5270" s="74">
        <v>0.8571428571428571</v>
      </c>
      <c r="J5270" s="74">
        <v>0.14285714285714285</v>
      </c>
      <c r="K5270" s="75">
        <f t="shared" si="330"/>
        <v>0.99908447265625</v>
      </c>
      <c r="L5270" s="75">
        <f t="shared" si="331"/>
        <v>6.4697265625E-3</v>
      </c>
      <c r="M5270" s="76" t="str">
        <f t="shared" si="332"/>
        <v>-</v>
      </c>
      <c r="N5270" s="76" t="str">
        <f t="shared" si="332"/>
        <v>-</v>
      </c>
      <c r="O5270" s="3" t="s">
        <v>682</v>
      </c>
      <c r="P5270" s="3" t="s">
        <v>685</v>
      </c>
      <c r="Q5270" s="3" t="s">
        <v>687</v>
      </c>
      <c r="R5270" s="78"/>
    </row>
    <row r="5271" spans="1:18" x14ac:dyDescent="0.2">
      <c r="A5271" s="2" t="s">
        <v>629</v>
      </c>
      <c r="B5271" s="60" t="s">
        <v>689</v>
      </c>
      <c r="C5271" s="78" t="s">
        <v>759</v>
      </c>
      <c r="D5271" s="78">
        <v>26406</v>
      </c>
      <c r="E5271" s="78">
        <v>2</v>
      </c>
      <c r="F5271" s="78">
        <v>26028</v>
      </c>
      <c r="G5271" s="78">
        <v>2</v>
      </c>
      <c r="H5271" s="78">
        <f t="shared" si="329"/>
        <v>4</v>
      </c>
      <c r="I5271" s="74">
        <v>0.5</v>
      </c>
      <c r="J5271" s="74">
        <v>0.5</v>
      </c>
      <c r="K5271" s="75">
        <f t="shared" si="330"/>
        <v>0.6875</v>
      </c>
      <c r="L5271" s="75">
        <f t="shared" si="331"/>
        <v>0.6875</v>
      </c>
      <c r="M5271" s="76" t="str">
        <f t="shared" si="332"/>
        <v>-</v>
      </c>
      <c r="N5271" s="76" t="str">
        <f t="shared" si="332"/>
        <v>-</v>
      </c>
      <c r="O5271" s="3" t="s">
        <v>682</v>
      </c>
      <c r="P5271" s="3" t="s">
        <v>685</v>
      </c>
      <c r="Q5271" s="3" t="s">
        <v>687</v>
      </c>
      <c r="R5271" s="78"/>
    </row>
    <row r="5272" spans="1:18" x14ac:dyDescent="0.2">
      <c r="A5272" s="2" t="s">
        <v>629</v>
      </c>
      <c r="B5272" s="60" t="s">
        <v>689</v>
      </c>
      <c r="C5272" s="78" t="s">
        <v>760</v>
      </c>
      <c r="D5272" s="78">
        <v>26406</v>
      </c>
      <c r="E5272" s="78">
        <v>33</v>
      </c>
      <c r="F5272" s="78">
        <v>26028</v>
      </c>
      <c r="G5272" s="78">
        <v>9</v>
      </c>
      <c r="H5272" s="78">
        <f t="shared" si="329"/>
        <v>42</v>
      </c>
      <c r="I5272" s="74">
        <v>0.7857142857142857</v>
      </c>
      <c r="J5272" s="74">
        <v>0.21428571428571427</v>
      </c>
      <c r="K5272" s="75">
        <f t="shared" si="330"/>
        <v>0.99996561444254439</v>
      </c>
      <c r="L5272" s="75">
        <f t="shared" si="331"/>
        <v>1.3576961714534269E-4</v>
      </c>
      <c r="M5272" s="76" t="str">
        <f t="shared" si="332"/>
        <v>-</v>
      </c>
      <c r="N5272" s="76" t="str">
        <f t="shared" si="332"/>
        <v>-</v>
      </c>
      <c r="O5272" s="3" t="s">
        <v>682</v>
      </c>
      <c r="P5272" s="3" t="s">
        <v>685</v>
      </c>
      <c r="Q5272" s="3" t="s">
        <v>687</v>
      </c>
      <c r="R5272" s="78"/>
    </row>
    <row r="5273" spans="1:18" x14ac:dyDescent="0.2">
      <c r="A5273" s="2" t="s">
        <v>629</v>
      </c>
      <c r="B5273" s="60" t="s">
        <v>689</v>
      </c>
      <c r="C5273" s="78" t="s">
        <v>760</v>
      </c>
      <c r="D5273" s="78">
        <v>26406</v>
      </c>
      <c r="E5273" s="78">
        <v>36</v>
      </c>
      <c r="F5273" s="78">
        <v>26028</v>
      </c>
      <c r="G5273" s="78">
        <v>7</v>
      </c>
      <c r="H5273" s="78">
        <f t="shared" si="329"/>
        <v>43</v>
      </c>
      <c r="I5273" s="74">
        <v>0.83720930232558144</v>
      </c>
      <c r="J5273" s="74">
        <v>0.16279069767441862</v>
      </c>
      <c r="K5273" s="75">
        <f t="shared" si="330"/>
        <v>0.99999918193793746</v>
      </c>
      <c r="L5273" s="75">
        <f t="shared" si="331"/>
        <v>4.4815196815761839E-6</v>
      </c>
      <c r="M5273" s="76" t="str">
        <f t="shared" si="332"/>
        <v>-</v>
      </c>
      <c r="N5273" s="76" t="str">
        <f t="shared" si="332"/>
        <v>sig</v>
      </c>
      <c r="O5273" s="3" t="s">
        <v>682</v>
      </c>
      <c r="P5273" s="3" t="s">
        <v>685</v>
      </c>
      <c r="Q5273" s="3" t="s">
        <v>687</v>
      </c>
      <c r="R5273" s="78"/>
    </row>
    <row r="5274" spans="1:18" x14ac:dyDescent="0.2">
      <c r="A5274" s="2" t="s">
        <v>629</v>
      </c>
      <c r="B5274" s="60" t="s">
        <v>689</v>
      </c>
      <c r="C5274" s="78" t="s">
        <v>761</v>
      </c>
      <c r="D5274" s="78">
        <v>26406</v>
      </c>
      <c r="E5274" s="78">
        <v>4</v>
      </c>
      <c r="F5274" s="78">
        <v>26028</v>
      </c>
      <c r="G5274" s="78">
        <v>0</v>
      </c>
      <c r="H5274" s="78">
        <f t="shared" si="329"/>
        <v>4</v>
      </c>
      <c r="I5274" s="74">
        <v>1</v>
      </c>
      <c r="J5274" s="74">
        <v>0</v>
      </c>
      <c r="K5274" s="75">
        <f t="shared" si="330"/>
        <v>1</v>
      </c>
      <c r="L5274" s="75">
        <f t="shared" si="331"/>
        <v>6.25E-2</v>
      </c>
      <c r="M5274" s="76" t="str">
        <f t="shared" si="332"/>
        <v>-</v>
      </c>
      <c r="N5274" s="76" t="str">
        <f t="shared" si="332"/>
        <v>-</v>
      </c>
      <c r="O5274" s="3" t="s">
        <v>682</v>
      </c>
      <c r="P5274" s="3" t="s">
        <v>685</v>
      </c>
      <c r="Q5274" s="3" t="s">
        <v>687</v>
      </c>
      <c r="R5274" s="78"/>
    </row>
    <row r="5275" spans="1:18" x14ac:dyDescent="0.2">
      <c r="A5275" s="2" t="s">
        <v>629</v>
      </c>
      <c r="B5275" s="60" t="s">
        <v>689</v>
      </c>
      <c r="C5275" s="78" t="s">
        <v>761</v>
      </c>
      <c r="D5275" s="78"/>
      <c r="E5275" s="78"/>
      <c r="F5275" s="78"/>
      <c r="G5275" s="78"/>
      <c r="H5275" s="78">
        <f t="shared" si="329"/>
        <v>0</v>
      </c>
      <c r="I5275" s="74"/>
      <c r="J5275" s="74"/>
      <c r="K5275" s="75">
        <f t="shared" si="330"/>
        <v>1</v>
      </c>
      <c r="L5275" s="75">
        <f t="shared" si="331"/>
        <v>1</v>
      </c>
      <c r="M5275" s="76" t="str">
        <f t="shared" si="332"/>
        <v>-</v>
      </c>
      <c r="N5275" s="76" t="str">
        <f t="shared" si="332"/>
        <v>-</v>
      </c>
      <c r="O5275" s="3" t="s">
        <v>682</v>
      </c>
      <c r="P5275" s="3" t="s">
        <v>685</v>
      </c>
      <c r="Q5275" s="3" t="s">
        <v>687</v>
      </c>
      <c r="R5275" s="78"/>
    </row>
    <row r="5276" spans="1:18" x14ac:dyDescent="0.2">
      <c r="A5276" s="2" t="s">
        <v>629</v>
      </c>
      <c r="B5276" s="60" t="s">
        <v>689</v>
      </c>
      <c r="C5276" s="78" t="s">
        <v>762</v>
      </c>
      <c r="D5276" s="78">
        <v>26406</v>
      </c>
      <c r="E5276" s="78">
        <v>54</v>
      </c>
      <c r="F5276" s="78">
        <v>26028</v>
      </c>
      <c r="G5276" s="78">
        <v>253</v>
      </c>
      <c r="H5276" s="78">
        <f t="shared" si="329"/>
        <v>307</v>
      </c>
      <c r="I5276" s="74">
        <v>0.1758957654723127</v>
      </c>
      <c r="J5276" s="74">
        <v>0.82410423452768733</v>
      </c>
      <c r="K5276" s="75">
        <f t="shared" si="330"/>
        <v>2.9898716226931183E-32</v>
      </c>
      <c r="L5276" s="75">
        <f t="shared" si="331"/>
        <v>1</v>
      </c>
      <c r="M5276" s="76" t="str">
        <f t="shared" si="332"/>
        <v>sig</v>
      </c>
      <c r="N5276" s="76" t="str">
        <f t="shared" si="332"/>
        <v>-</v>
      </c>
      <c r="O5276" s="3" t="s">
        <v>682</v>
      </c>
      <c r="P5276" s="3" t="s">
        <v>685</v>
      </c>
      <c r="Q5276" s="3" t="s">
        <v>687</v>
      </c>
      <c r="R5276" s="78"/>
    </row>
    <row r="5277" spans="1:18" x14ac:dyDescent="0.2">
      <c r="A5277" s="2" t="s">
        <v>629</v>
      </c>
      <c r="B5277" s="60" t="s">
        <v>689</v>
      </c>
      <c r="C5277" s="78" t="s">
        <v>762</v>
      </c>
      <c r="D5277" s="78">
        <v>26406</v>
      </c>
      <c r="E5277" s="78">
        <v>38</v>
      </c>
      <c r="F5277" s="78">
        <v>26028</v>
      </c>
      <c r="G5277" s="78">
        <v>165</v>
      </c>
      <c r="H5277" s="78">
        <f t="shared" si="329"/>
        <v>203</v>
      </c>
      <c r="I5277" s="74">
        <v>0.18719211822660098</v>
      </c>
      <c r="J5277" s="74">
        <v>0.81280788177339902</v>
      </c>
      <c r="K5277" s="75">
        <f t="shared" si="330"/>
        <v>2.3052196767274614E-20</v>
      </c>
      <c r="L5277" s="75">
        <f t="shared" si="331"/>
        <v>1</v>
      </c>
      <c r="M5277" s="76" t="str">
        <f t="shared" si="332"/>
        <v>sig</v>
      </c>
      <c r="N5277" s="76" t="str">
        <f t="shared" si="332"/>
        <v>-</v>
      </c>
      <c r="O5277" s="3" t="s">
        <v>682</v>
      </c>
      <c r="P5277" s="3" t="s">
        <v>685</v>
      </c>
      <c r="Q5277" s="3" t="s">
        <v>687</v>
      </c>
      <c r="R5277" s="78"/>
    </row>
    <row r="5278" spans="1:18" x14ac:dyDescent="0.2">
      <c r="A5278" s="2" t="s">
        <v>629</v>
      </c>
      <c r="B5278" s="60" t="s">
        <v>689</v>
      </c>
      <c r="C5278" s="78" t="s">
        <v>741</v>
      </c>
      <c r="D5278" s="78">
        <v>26406</v>
      </c>
      <c r="E5278" s="78">
        <v>288</v>
      </c>
      <c r="F5278" s="78">
        <v>26028</v>
      </c>
      <c r="G5278" s="78">
        <v>72</v>
      </c>
      <c r="H5278" s="78">
        <f t="shared" si="329"/>
        <v>360</v>
      </c>
      <c r="I5278" s="74">
        <v>0.8</v>
      </c>
      <c r="J5278" s="74">
        <v>0.2</v>
      </c>
      <c r="K5278" s="75">
        <f t="shared" si="330"/>
        <v>1</v>
      </c>
      <c r="L5278" s="75">
        <f t="shared" si="331"/>
        <v>5.1159105434716307E-32</v>
      </c>
      <c r="M5278" s="76" t="str">
        <f t="shared" si="332"/>
        <v>-</v>
      </c>
      <c r="N5278" s="76" t="str">
        <f t="shared" si="332"/>
        <v>sig</v>
      </c>
      <c r="O5278" s="3" t="s">
        <v>682</v>
      </c>
      <c r="P5278" s="3" t="s">
        <v>685</v>
      </c>
      <c r="Q5278" s="3" t="s">
        <v>687</v>
      </c>
      <c r="R5278" s="78"/>
    </row>
    <row r="5279" spans="1:18" x14ac:dyDescent="0.2">
      <c r="A5279" s="2" t="s">
        <v>629</v>
      </c>
      <c r="B5279" s="60" t="s">
        <v>689</v>
      </c>
      <c r="C5279" s="78" t="s">
        <v>741</v>
      </c>
      <c r="D5279" s="78">
        <v>26406</v>
      </c>
      <c r="E5279" s="78">
        <v>236</v>
      </c>
      <c r="F5279" s="78">
        <v>26028</v>
      </c>
      <c r="G5279" s="78">
        <v>51</v>
      </c>
      <c r="H5279" s="78">
        <f t="shared" ref="H5279:H5342" si="333">E5279+G5279</f>
        <v>287</v>
      </c>
      <c r="I5279" s="74">
        <v>0.82229965156794427</v>
      </c>
      <c r="J5279" s="74">
        <v>0.17770034843205576</v>
      </c>
      <c r="K5279" s="75">
        <f t="shared" si="330"/>
        <v>1</v>
      </c>
      <c r="L5279" s="75">
        <f t="shared" si="331"/>
        <v>6.5543922864944833E-30</v>
      </c>
      <c r="M5279" s="76" t="str">
        <f t="shared" si="332"/>
        <v>-</v>
      </c>
      <c r="N5279" s="76" t="str">
        <f t="shared" si="332"/>
        <v>sig</v>
      </c>
      <c r="O5279" s="3" t="s">
        <v>682</v>
      </c>
      <c r="P5279" s="3" t="s">
        <v>685</v>
      </c>
      <c r="Q5279" s="3" t="s">
        <v>687</v>
      </c>
      <c r="R5279" s="78"/>
    </row>
    <row r="5280" spans="1:18" x14ac:dyDescent="0.2">
      <c r="A5280" s="2" t="s">
        <v>629</v>
      </c>
      <c r="B5280" s="60" t="s">
        <v>689</v>
      </c>
      <c r="C5280" s="78" t="s">
        <v>742</v>
      </c>
      <c r="D5280" s="78">
        <v>26406</v>
      </c>
      <c r="E5280" s="78">
        <v>0</v>
      </c>
      <c r="F5280" s="78">
        <v>26028</v>
      </c>
      <c r="G5280" s="78">
        <v>1</v>
      </c>
      <c r="H5280" s="78">
        <f t="shared" si="333"/>
        <v>1</v>
      </c>
      <c r="I5280" s="74">
        <v>0</v>
      </c>
      <c r="J5280" s="74">
        <v>1</v>
      </c>
      <c r="K5280" s="75">
        <f t="shared" si="330"/>
        <v>0.5</v>
      </c>
      <c r="L5280" s="75">
        <f t="shared" si="331"/>
        <v>1</v>
      </c>
      <c r="M5280" s="76" t="str">
        <f t="shared" si="332"/>
        <v>-</v>
      </c>
      <c r="N5280" s="76" t="str">
        <f t="shared" si="332"/>
        <v>-</v>
      </c>
      <c r="O5280" s="3" t="s">
        <v>682</v>
      </c>
      <c r="P5280" s="3" t="s">
        <v>685</v>
      </c>
      <c r="Q5280" s="3" t="s">
        <v>687</v>
      </c>
      <c r="R5280" s="78"/>
    </row>
    <row r="5281" spans="1:18" x14ac:dyDescent="0.2">
      <c r="A5281" s="2" t="s">
        <v>629</v>
      </c>
      <c r="B5281" s="60" t="s">
        <v>689</v>
      </c>
      <c r="C5281" s="78" t="s">
        <v>742</v>
      </c>
      <c r="D5281" s="78">
        <v>26406</v>
      </c>
      <c r="E5281" s="78">
        <v>2</v>
      </c>
      <c r="F5281" s="78">
        <v>26028</v>
      </c>
      <c r="G5281" s="78">
        <v>1</v>
      </c>
      <c r="H5281" s="78">
        <f t="shared" si="333"/>
        <v>3</v>
      </c>
      <c r="I5281" s="74">
        <v>0.66666666666666663</v>
      </c>
      <c r="J5281" s="74">
        <v>0.33333333333333331</v>
      </c>
      <c r="K5281" s="75">
        <f t="shared" si="330"/>
        <v>0.875</v>
      </c>
      <c r="L5281" s="75">
        <f t="shared" si="331"/>
        <v>0.5</v>
      </c>
      <c r="M5281" s="76" t="str">
        <f t="shared" si="332"/>
        <v>-</v>
      </c>
      <c r="N5281" s="76" t="str">
        <f t="shared" si="332"/>
        <v>-</v>
      </c>
      <c r="O5281" s="3" t="s">
        <v>682</v>
      </c>
      <c r="P5281" s="3" t="s">
        <v>685</v>
      </c>
      <c r="Q5281" s="3" t="s">
        <v>687</v>
      </c>
      <c r="R5281" s="78"/>
    </row>
    <row r="5282" spans="1:18" x14ac:dyDescent="0.2">
      <c r="A5282" s="2" t="s">
        <v>629</v>
      </c>
      <c r="B5282" s="60" t="s">
        <v>689</v>
      </c>
      <c r="C5282" s="78" t="s">
        <v>743</v>
      </c>
      <c r="D5282" s="78">
        <v>26406</v>
      </c>
      <c r="E5282" s="78">
        <v>876</v>
      </c>
      <c r="F5282" s="78">
        <v>26028</v>
      </c>
      <c r="G5282" s="78">
        <v>201</v>
      </c>
      <c r="H5282" s="78">
        <f t="shared" si="333"/>
        <v>1077</v>
      </c>
      <c r="I5282" s="74">
        <v>0.8133704735376045</v>
      </c>
      <c r="J5282" s="74">
        <v>0.18662952646239556</v>
      </c>
      <c r="K5282" s="75">
        <f t="shared" si="330"/>
        <v>1</v>
      </c>
      <c r="L5282" s="75">
        <f t="shared" si="331"/>
        <v>3.2945971663331958E-101</v>
      </c>
      <c r="M5282" s="76" t="str">
        <f t="shared" si="332"/>
        <v>-</v>
      </c>
      <c r="N5282" s="76" t="str">
        <f t="shared" si="332"/>
        <v>sig</v>
      </c>
      <c r="O5282" s="3" t="s">
        <v>682</v>
      </c>
      <c r="P5282" s="3" t="s">
        <v>685</v>
      </c>
      <c r="Q5282" s="3" t="s">
        <v>687</v>
      </c>
      <c r="R5282" s="78"/>
    </row>
    <row r="5283" spans="1:18" x14ac:dyDescent="0.2">
      <c r="A5283" s="2" t="s">
        <v>629</v>
      </c>
      <c r="B5283" s="60" t="s">
        <v>689</v>
      </c>
      <c r="C5283" s="78" t="s">
        <v>743</v>
      </c>
      <c r="D5283" s="78">
        <v>26406</v>
      </c>
      <c r="E5283" s="78">
        <v>781</v>
      </c>
      <c r="F5283" s="78">
        <v>26028</v>
      </c>
      <c r="G5283" s="78">
        <v>146</v>
      </c>
      <c r="H5283" s="78">
        <f t="shared" si="333"/>
        <v>927</v>
      </c>
      <c r="I5283" s="74">
        <v>0.84250269687162893</v>
      </c>
      <c r="J5283" s="74">
        <v>0.1574973031283711</v>
      </c>
      <c r="K5283" s="75">
        <f t="shared" si="330"/>
        <v>1</v>
      </c>
      <c r="L5283" s="75">
        <f t="shared" si="331"/>
        <v>8.2678162650588983E-106</v>
      </c>
      <c r="M5283" s="76" t="str">
        <f t="shared" si="332"/>
        <v>-</v>
      </c>
      <c r="N5283" s="76" t="str">
        <f t="shared" si="332"/>
        <v>sig</v>
      </c>
      <c r="O5283" s="3" t="s">
        <v>682</v>
      </c>
      <c r="P5283" s="3" t="s">
        <v>685</v>
      </c>
      <c r="Q5283" s="3" t="s">
        <v>687</v>
      </c>
      <c r="R5283" s="78"/>
    </row>
    <row r="5284" spans="1:18" x14ac:dyDescent="0.2">
      <c r="A5284" s="2" t="s">
        <v>629</v>
      </c>
      <c r="B5284" s="60" t="s">
        <v>689</v>
      </c>
      <c r="C5284" s="78" t="s">
        <v>744</v>
      </c>
      <c r="D5284" s="78">
        <v>26406</v>
      </c>
      <c r="E5284" s="78">
        <v>455</v>
      </c>
      <c r="F5284" s="78">
        <v>26028</v>
      </c>
      <c r="G5284" s="78">
        <v>106</v>
      </c>
      <c r="H5284" s="78">
        <f t="shared" si="333"/>
        <v>561</v>
      </c>
      <c r="I5284" s="74">
        <v>0.81105169340463457</v>
      </c>
      <c r="J5284" s="74">
        <v>0.18894830659536541</v>
      </c>
      <c r="K5284" s="75">
        <f t="shared" si="330"/>
        <v>1</v>
      </c>
      <c r="L5284" s="75">
        <f t="shared" si="331"/>
        <v>9.131591066217578E-53</v>
      </c>
      <c r="M5284" s="76" t="str">
        <f t="shared" si="332"/>
        <v>-</v>
      </c>
      <c r="N5284" s="76" t="str">
        <f t="shared" si="332"/>
        <v>sig</v>
      </c>
      <c r="O5284" s="3" t="s">
        <v>682</v>
      </c>
      <c r="P5284" s="3" t="s">
        <v>685</v>
      </c>
      <c r="Q5284" s="3" t="s">
        <v>687</v>
      </c>
      <c r="R5284" s="78"/>
    </row>
    <row r="5285" spans="1:18" x14ac:dyDescent="0.2">
      <c r="A5285" s="2" t="s">
        <v>629</v>
      </c>
      <c r="B5285" s="60" t="s">
        <v>689</v>
      </c>
      <c r="C5285" s="78" t="s">
        <v>744</v>
      </c>
      <c r="D5285" s="78">
        <v>26406</v>
      </c>
      <c r="E5285" s="78">
        <v>367</v>
      </c>
      <c r="F5285" s="78">
        <v>26028</v>
      </c>
      <c r="G5285" s="78">
        <v>80</v>
      </c>
      <c r="H5285" s="78">
        <f t="shared" si="333"/>
        <v>447</v>
      </c>
      <c r="I5285" s="74">
        <v>0.82102908277404918</v>
      </c>
      <c r="J5285" s="74">
        <v>0.17897091722595079</v>
      </c>
      <c r="K5285" s="75">
        <f t="shared" si="330"/>
        <v>1</v>
      </c>
      <c r="L5285" s="75">
        <f t="shared" si="331"/>
        <v>2.786629066223216E-45</v>
      </c>
      <c r="M5285" s="76" t="str">
        <f t="shared" si="332"/>
        <v>-</v>
      </c>
      <c r="N5285" s="76" t="str">
        <f t="shared" si="332"/>
        <v>sig</v>
      </c>
      <c r="O5285" s="3" t="s">
        <v>682</v>
      </c>
      <c r="P5285" s="3" t="s">
        <v>685</v>
      </c>
      <c r="Q5285" s="3" t="s">
        <v>687</v>
      </c>
      <c r="R5285" s="78"/>
    </row>
    <row r="5286" spans="1:18" x14ac:dyDescent="0.2">
      <c r="A5286" s="2" t="s">
        <v>629</v>
      </c>
      <c r="B5286" s="60" t="s">
        <v>689</v>
      </c>
      <c r="C5286" s="78" t="s">
        <v>745</v>
      </c>
      <c r="D5286" s="78">
        <v>26406</v>
      </c>
      <c r="E5286" s="78">
        <v>1</v>
      </c>
      <c r="F5286" s="78">
        <v>26028</v>
      </c>
      <c r="G5286" s="78">
        <v>4</v>
      </c>
      <c r="H5286" s="78">
        <f t="shared" si="333"/>
        <v>5</v>
      </c>
      <c r="I5286" s="74">
        <v>0.2</v>
      </c>
      <c r="J5286" s="74">
        <v>0.8</v>
      </c>
      <c r="K5286" s="75">
        <f t="shared" si="330"/>
        <v>0.18750000000000003</v>
      </c>
      <c r="L5286" s="75">
        <f t="shared" si="331"/>
        <v>0.96875</v>
      </c>
      <c r="M5286" s="76" t="str">
        <f t="shared" si="332"/>
        <v>-</v>
      </c>
      <c r="N5286" s="76" t="str">
        <f t="shared" si="332"/>
        <v>-</v>
      </c>
      <c r="O5286" s="3" t="s">
        <v>682</v>
      </c>
      <c r="P5286" s="3" t="s">
        <v>685</v>
      </c>
      <c r="Q5286" s="3" t="s">
        <v>687</v>
      </c>
      <c r="R5286" s="78"/>
    </row>
    <row r="5287" spans="1:18" x14ac:dyDescent="0.2">
      <c r="A5287" s="2" t="s">
        <v>629</v>
      </c>
      <c r="B5287" s="60" t="s">
        <v>689</v>
      </c>
      <c r="C5287" s="78" t="s">
        <v>745</v>
      </c>
      <c r="D5287" s="78">
        <v>26406</v>
      </c>
      <c r="E5287" s="78">
        <v>1</v>
      </c>
      <c r="F5287" s="78">
        <v>26028</v>
      </c>
      <c r="G5287" s="78">
        <v>0</v>
      </c>
      <c r="H5287" s="78">
        <f t="shared" si="333"/>
        <v>1</v>
      </c>
      <c r="I5287" s="74">
        <v>1</v>
      </c>
      <c r="J5287" s="74">
        <v>0</v>
      </c>
      <c r="K5287" s="75">
        <f t="shared" si="330"/>
        <v>1</v>
      </c>
      <c r="L5287" s="75">
        <f t="shared" si="331"/>
        <v>0.5</v>
      </c>
      <c r="M5287" s="76" t="str">
        <f t="shared" si="332"/>
        <v>-</v>
      </c>
      <c r="N5287" s="76" t="str">
        <f t="shared" si="332"/>
        <v>-</v>
      </c>
      <c r="O5287" s="3" t="s">
        <v>682</v>
      </c>
      <c r="P5287" s="3" t="s">
        <v>685</v>
      </c>
      <c r="Q5287" s="3" t="s">
        <v>687</v>
      </c>
      <c r="R5287" s="78"/>
    </row>
    <row r="5288" spans="1:18" x14ac:dyDescent="0.2">
      <c r="A5288" s="2" t="s">
        <v>629</v>
      </c>
      <c r="B5288" s="60" t="s">
        <v>689</v>
      </c>
      <c r="C5288" s="78" t="s">
        <v>746</v>
      </c>
      <c r="D5288" s="78">
        <v>26406</v>
      </c>
      <c r="E5288" s="78">
        <v>3</v>
      </c>
      <c r="F5288" s="78">
        <v>26028</v>
      </c>
      <c r="G5288" s="78">
        <v>0</v>
      </c>
      <c r="H5288" s="78">
        <f t="shared" si="333"/>
        <v>3</v>
      </c>
      <c r="I5288" s="74">
        <v>1</v>
      </c>
      <c r="J5288" s="74">
        <v>0</v>
      </c>
      <c r="K5288" s="75">
        <f t="shared" si="330"/>
        <v>1</v>
      </c>
      <c r="L5288" s="75">
        <f t="shared" si="331"/>
        <v>0.12500000000000003</v>
      </c>
      <c r="M5288" s="76" t="str">
        <f t="shared" si="332"/>
        <v>-</v>
      </c>
      <c r="N5288" s="76" t="str">
        <f t="shared" si="332"/>
        <v>-</v>
      </c>
      <c r="O5288" s="3" t="s">
        <v>682</v>
      </c>
      <c r="P5288" s="3" t="s">
        <v>685</v>
      </c>
      <c r="Q5288" s="3" t="s">
        <v>687</v>
      </c>
      <c r="R5288" s="78"/>
    </row>
    <row r="5289" spans="1:18" x14ac:dyDescent="0.2">
      <c r="A5289" s="2" t="s">
        <v>629</v>
      </c>
      <c r="B5289" s="60" t="s">
        <v>689</v>
      </c>
      <c r="C5289" s="78" t="s">
        <v>746</v>
      </c>
      <c r="D5289" s="78">
        <v>26406</v>
      </c>
      <c r="E5289" s="78">
        <v>1</v>
      </c>
      <c r="F5289" s="78">
        <v>26028</v>
      </c>
      <c r="G5289" s="78">
        <v>0</v>
      </c>
      <c r="H5289" s="78">
        <f t="shared" si="333"/>
        <v>1</v>
      </c>
      <c r="I5289" s="74">
        <v>1</v>
      </c>
      <c r="J5289" s="74">
        <v>0</v>
      </c>
      <c r="K5289" s="75">
        <f t="shared" si="330"/>
        <v>1</v>
      </c>
      <c r="L5289" s="75">
        <f t="shared" si="331"/>
        <v>0.5</v>
      </c>
      <c r="M5289" s="76" t="str">
        <f t="shared" si="332"/>
        <v>-</v>
      </c>
      <c r="N5289" s="76" t="str">
        <f t="shared" si="332"/>
        <v>-</v>
      </c>
      <c r="O5289" s="3" t="s">
        <v>682</v>
      </c>
      <c r="P5289" s="3" t="s">
        <v>685</v>
      </c>
      <c r="Q5289" s="3" t="s">
        <v>687</v>
      </c>
      <c r="R5289" s="78"/>
    </row>
    <row r="5290" spans="1:18" x14ac:dyDescent="0.2">
      <c r="A5290" s="2" t="s">
        <v>629</v>
      </c>
      <c r="B5290" s="60" t="s">
        <v>689</v>
      </c>
      <c r="C5290" s="78" t="s">
        <v>747</v>
      </c>
      <c r="D5290" s="78">
        <v>26406</v>
      </c>
      <c r="E5290" s="78">
        <v>420</v>
      </c>
      <c r="F5290" s="78">
        <v>26028</v>
      </c>
      <c r="G5290" s="78">
        <v>83</v>
      </c>
      <c r="H5290" s="78">
        <f t="shared" si="333"/>
        <v>503</v>
      </c>
      <c r="I5290" s="74">
        <v>0.83499005964214712</v>
      </c>
      <c r="J5290" s="74">
        <v>0.16500994035785288</v>
      </c>
      <c r="K5290" s="75">
        <f t="shared" si="330"/>
        <v>1</v>
      </c>
      <c r="L5290" s="75">
        <f t="shared" si="331"/>
        <v>1.5757871285489231E-55</v>
      </c>
      <c r="M5290" s="76" t="str">
        <f t="shared" si="332"/>
        <v>-</v>
      </c>
      <c r="N5290" s="76" t="str">
        <f t="shared" si="332"/>
        <v>sig</v>
      </c>
      <c r="O5290" s="3" t="s">
        <v>682</v>
      </c>
      <c r="P5290" s="3" t="s">
        <v>685</v>
      </c>
      <c r="Q5290" s="3" t="s">
        <v>687</v>
      </c>
      <c r="R5290" s="78"/>
    </row>
    <row r="5291" spans="1:18" x14ac:dyDescent="0.2">
      <c r="A5291" s="2" t="s">
        <v>629</v>
      </c>
      <c r="B5291" s="60" t="s">
        <v>689</v>
      </c>
      <c r="C5291" s="78" t="s">
        <v>747</v>
      </c>
      <c r="D5291" s="78">
        <v>26406</v>
      </c>
      <c r="E5291" s="78">
        <v>373</v>
      </c>
      <c r="F5291" s="78">
        <v>26028</v>
      </c>
      <c r="G5291" s="78">
        <v>78</v>
      </c>
      <c r="H5291" s="78">
        <f t="shared" si="333"/>
        <v>451</v>
      </c>
      <c r="I5291" s="74">
        <v>0.82705099778270508</v>
      </c>
      <c r="J5291" s="74">
        <v>0.17294900221729489</v>
      </c>
      <c r="K5291" s="75">
        <f t="shared" si="330"/>
        <v>1</v>
      </c>
      <c r="L5291" s="75">
        <f t="shared" si="331"/>
        <v>1.7181234447376247E-47</v>
      </c>
      <c r="M5291" s="76" t="str">
        <f t="shared" si="332"/>
        <v>-</v>
      </c>
      <c r="N5291" s="76" t="str">
        <f t="shared" si="332"/>
        <v>sig</v>
      </c>
      <c r="O5291" s="3" t="s">
        <v>682</v>
      </c>
      <c r="P5291" s="3" t="s">
        <v>685</v>
      </c>
      <c r="Q5291" s="3" t="s">
        <v>687</v>
      </c>
      <c r="R5291" s="78"/>
    </row>
    <row r="5292" spans="1:18" x14ac:dyDescent="0.2">
      <c r="A5292" s="2" t="s">
        <v>629</v>
      </c>
      <c r="B5292" s="60" t="s">
        <v>689</v>
      </c>
      <c r="C5292" s="78" t="s">
        <v>748</v>
      </c>
      <c r="D5292" s="78">
        <v>26406</v>
      </c>
      <c r="E5292" s="78">
        <v>1</v>
      </c>
      <c r="F5292" s="78">
        <v>26028</v>
      </c>
      <c r="G5292" s="78">
        <v>0</v>
      </c>
      <c r="H5292" s="78">
        <f t="shared" si="333"/>
        <v>1</v>
      </c>
      <c r="I5292" s="74">
        <v>1</v>
      </c>
      <c r="J5292" s="74">
        <v>0</v>
      </c>
      <c r="K5292" s="75">
        <f t="shared" si="330"/>
        <v>1</v>
      </c>
      <c r="L5292" s="75">
        <f t="shared" si="331"/>
        <v>0.5</v>
      </c>
      <c r="M5292" s="76" t="str">
        <f t="shared" si="332"/>
        <v>-</v>
      </c>
      <c r="N5292" s="76" t="str">
        <f t="shared" si="332"/>
        <v>-</v>
      </c>
      <c r="O5292" s="3" t="s">
        <v>682</v>
      </c>
      <c r="P5292" s="3" t="s">
        <v>685</v>
      </c>
      <c r="Q5292" s="3" t="s">
        <v>687</v>
      </c>
      <c r="R5292" s="78"/>
    </row>
    <row r="5293" spans="1:18" x14ac:dyDescent="0.2">
      <c r="A5293" s="2" t="s">
        <v>629</v>
      </c>
      <c r="B5293" s="60" t="s">
        <v>689</v>
      </c>
      <c r="C5293" s="78" t="s">
        <v>748</v>
      </c>
      <c r="D5293" s="78">
        <v>26406</v>
      </c>
      <c r="E5293" s="78">
        <v>0</v>
      </c>
      <c r="F5293" s="78">
        <v>26028</v>
      </c>
      <c r="G5293" s="78">
        <v>1</v>
      </c>
      <c r="H5293" s="78">
        <f t="shared" si="333"/>
        <v>1</v>
      </c>
      <c r="I5293" s="74">
        <v>0</v>
      </c>
      <c r="J5293" s="74">
        <v>1</v>
      </c>
      <c r="K5293" s="75">
        <f t="shared" si="330"/>
        <v>0.5</v>
      </c>
      <c r="L5293" s="75">
        <f t="shared" si="331"/>
        <v>1</v>
      </c>
      <c r="M5293" s="76" t="str">
        <f t="shared" si="332"/>
        <v>-</v>
      </c>
      <c r="N5293" s="76" t="str">
        <f t="shared" si="332"/>
        <v>-</v>
      </c>
      <c r="O5293" s="3" t="s">
        <v>682</v>
      </c>
      <c r="P5293" s="3" t="s">
        <v>685</v>
      </c>
      <c r="Q5293" s="3" t="s">
        <v>687</v>
      </c>
      <c r="R5293" s="78"/>
    </row>
    <row r="5294" spans="1:18" x14ac:dyDescent="0.2">
      <c r="A5294" s="2" t="s">
        <v>629</v>
      </c>
      <c r="B5294" s="60" t="s">
        <v>689</v>
      </c>
      <c r="C5294" s="78" t="s">
        <v>749</v>
      </c>
      <c r="D5294" s="78">
        <v>26406</v>
      </c>
      <c r="E5294" s="78">
        <v>387</v>
      </c>
      <c r="F5294" s="78">
        <v>26028</v>
      </c>
      <c r="G5294" s="78">
        <v>75</v>
      </c>
      <c r="H5294" s="78">
        <f t="shared" si="333"/>
        <v>462</v>
      </c>
      <c r="I5294" s="74">
        <v>0.83766233766233766</v>
      </c>
      <c r="J5294" s="74">
        <v>0.16233766233766234</v>
      </c>
      <c r="K5294" s="75">
        <f t="shared" si="330"/>
        <v>1</v>
      </c>
      <c r="L5294" s="75">
        <f t="shared" si="331"/>
        <v>5.1196430265414856E-52</v>
      </c>
      <c r="M5294" s="76" t="str">
        <f t="shared" si="332"/>
        <v>-</v>
      </c>
      <c r="N5294" s="76" t="str">
        <f t="shared" si="332"/>
        <v>sig</v>
      </c>
      <c r="O5294" s="3" t="s">
        <v>682</v>
      </c>
      <c r="P5294" s="3" t="s">
        <v>685</v>
      </c>
      <c r="Q5294" s="3" t="s">
        <v>687</v>
      </c>
      <c r="R5294" s="78"/>
    </row>
    <row r="5295" spans="1:18" x14ac:dyDescent="0.2">
      <c r="A5295" s="2" t="s">
        <v>629</v>
      </c>
      <c r="B5295" s="60" t="s">
        <v>689</v>
      </c>
      <c r="C5295" s="78" t="s">
        <v>749</v>
      </c>
      <c r="D5295" s="78">
        <v>26406</v>
      </c>
      <c r="E5295" s="78">
        <v>322</v>
      </c>
      <c r="F5295" s="78">
        <v>26028</v>
      </c>
      <c r="G5295" s="78">
        <v>57</v>
      </c>
      <c r="H5295" s="78">
        <f t="shared" si="333"/>
        <v>379</v>
      </c>
      <c r="I5295" s="74">
        <v>0.84960422163588389</v>
      </c>
      <c r="J5295" s="74">
        <v>0.15039577836411611</v>
      </c>
      <c r="K5295" s="75">
        <f t="shared" si="330"/>
        <v>1</v>
      </c>
      <c r="L5295" s="75">
        <f t="shared" si="331"/>
        <v>2.7609770971297755E-46</v>
      </c>
      <c r="M5295" s="76" t="str">
        <f t="shared" si="332"/>
        <v>-</v>
      </c>
      <c r="N5295" s="76" t="str">
        <f t="shared" si="332"/>
        <v>sig</v>
      </c>
      <c r="O5295" s="3" t="s">
        <v>682</v>
      </c>
      <c r="P5295" s="3" t="s">
        <v>685</v>
      </c>
      <c r="Q5295" s="3" t="s">
        <v>687</v>
      </c>
      <c r="R5295" s="78"/>
    </row>
    <row r="5296" spans="1:18" x14ac:dyDescent="0.2">
      <c r="A5296" s="2" t="s">
        <v>629</v>
      </c>
      <c r="B5296" s="60" t="s">
        <v>689</v>
      </c>
      <c r="C5296" s="78" t="s">
        <v>750</v>
      </c>
      <c r="D5296" s="78">
        <v>26406</v>
      </c>
      <c r="E5296" s="78">
        <v>44</v>
      </c>
      <c r="F5296" s="78">
        <v>26028</v>
      </c>
      <c r="G5296" s="78">
        <v>10</v>
      </c>
      <c r="H5296" s="78">
        <f t="shared" si="333"/>
        <v>54</v>
      </c>
      <c r="I5296" s="74">
        <v>0.81481481481481477</v>
      </c>
      <c r="J5296" s="74">
        <v>0.18518518518518517</v>
      </c>
      <c r="K5296" s="75">
        <f t="shared" si="330"/>
        <v>0.99999963557846117</v>
      </c>
      <c r="L5296" s="75">
        <f t="shared" si="331"/>
        <v>1.6928429766860397E-6</v>
      </c>
      <c r="M5296" s="76" t="str">
        <f t="shared" si="332"/>
        <v>-</v>
      </c>
      <c r="N5296" s="76" t="str">
        <f t="shared" si="332"/>
        <v>sig</v>
      </c>
      <c r="O5296" s="3" t="s">
        <v>682</v>
      </c>
      <c r="P5296" s="3" t="s">
        <v>685</v>
      </c>
      <c r="Q5296" s="3" t="s">
        <v>687</v>
      </c>
      <c r="R5296" s="78"/>
    </row>
    <row r="5297" spans="1:18" x14ac:dyDescent="0.2">
      <c r="A5297" s="2" t="s">
        <v>629</v>
      </c>
      <c r="B5297" s="60" t="s">
        <v>689</v>
      </c>
      <c r="C5297" s="78" t="s">
        <v>750</v>
      </c>
      <c r="D5297" s="78">
        <v>26406</v>
      </c>
      <c r="E5297" s="78">
        <v>31</v>
      </c>
      <c r="F5297" s="78">
        <v>26028</v>
      </c>
      <c r="G5297" s="78">
        <v>8</v>
      </c>
      <c r="H5297" s="78">
        <f t="shared" si="333"/>
        <v>39</v>
      </c>
      <c r="I5297" s="74">
        <v>0.79487179487179482</v>
      </c>
      <c r="J5297" s="74">
        <v>0.20512820512820512</v>
      </c>
      <c r="K5297" s="75">
        <f t="shared" si="330"/>
        <v>0.9999648726079613</v>
      </c>
      <c r="L5297" s="75">
        <f t="shared" si="331"/>
        <v>1.4703843771712871E-4</v>
      </c>
      <c r="M5297" s="76" t="str">
        <f t="shared" si="332"/>
        <v>-</v>
      </c>
      <c r="N5297" s="76" t="str">
        <f t="shared" si="332"/>
        <v>-</v>
      </c>
      <c r="O5297" s="3" t="s">
        <v>682</v>
      </c>
      <c r="P5297" s="3" t="s">
        <v>685</v>
      </c>
      <c r="Q5297" s="3" t="s">
        <v>687</v>
      </c>
      <c r="R5297" s="78"/>
    </row>
    <row r="5298" spans="1:18" x14ac:dyDescent="0.2">
      <c r="A5298" s="2" t="s">
        <v>629</v>
      </c>
      <c r="B5298" s="60" t="s">
        <v>689</v>
      </c>
      <c r="C5298" s="78" t="s">
        <v>751</v>
      </c>
      <c r="D5298" s="78">
        <v>26406</v>
      </c>
      <c r="E5298" s="78">
        <v>136</v>
      </c>
      <c r="F5298" s="78">
        <v>26028</v>
      </c>
      <c r="G5298" s="78">
        <v>36</v>
      </c>
      <c r="H5298" s="78">
        <f t="shared" si="333"/>
        <v>172</v>
      </c>
      <c r="I5298" s="74">
        <v>0.79069767441860461</v>
      </c>
      <c r="J5298" s="74">
        <v>0.20930232558139536</v>
      </c>
      <c r="K5298" s="75">
        <f t="shared" si="330"/>
        <v>0.99999999999999911</v>
      </c>
      <c r="L5298" s="75">
        <f t="shared" si="331"/>
        <v>3.5383093826727442E-15</v>
      </c>
      <c r="M5298" s="76" t="str">
        <f t="shared" si="332"/>
        <v>-</v>
      </c>
      <c r="N5298" s="76" t="str">
        <f t="shared" si="332"/>
        <v>sig</v>
      </c>
      <c r="O5298" s="3" t="s">
        <v>682</v>
      </c>
      <c r="P5298" s="3" t="s">
        <v>685</v>
      </c>
      <c r="Q5298" s="3" t="s">
        <v>687</v>
      </c>
      <c r="R5298" s="78"/>
    </row>
    <row r="5299" spans="1:18" x14ac:dyDescent="0.2">
      <c r="A5299" s="2" t="s">
        <v>629</v>
      </c>
      <c r="B5299" s="60" t="s">
        <v>689</v>
      </c>
      <c r="C5299" s="78" t="s">
        <v>751</v>
      </c>
      <c r="D5299" s="78">
        <v>26406</v>
      </c>
      <c r="E5299" s="78">
        <v>88</v>
      </c>
      <c r="F5299" s="78">
        <v>26028</v>
      </c>
      <c r="G5299" s="78">
        <v>28</v>
      </c>
      <c r="H5299" s="78">
        <f t="shared" si="333"/>
        <v>116</v>
      </c>
      <c r="I5299" s="74">
        <v>0.75862068965517238</v>
      </c>
      <c r="J5299" s="74">
        <v>0.2413793103448276</v>
      </c>
      <c r="K5299" s="75">
        <f t="shared" si="330"/>
        <v>0.99999999678050244</v>
      </c>
      <c r="L5299" s="75">
        <f t="shared" si="331"/>
        <v>1.0441775156196781E-8</v>
      </c>
      <c r="M5299" s="76" t="str">
        <f t="shared" si="332"/>
        <v>-</v>
      </c>
      <c r="N5299" s="76" t="str">
        <f t="shared" si="332"/>
        <v>sig</v>
      </c>
      <c r="O5299" s="3" t="s">
        <v>682</v>
      </c>
      <c r="P5299" s="3" t="s">
        <v>685</v>
      </c>
      <c r="Q5299" s="3" t="s">
        <v>687</v>
      </c>
      <c r="R5299" s="78"/>
    </row>
    <row r="5300" spans="1:18" x14ac:dyDescent="0.2">
      <c r="A5300" s="2" t="s">
        <v>629</v>
      </c>
      <c r="B5300" s="60" t="s">
        <v>689</v>
      </c>
      <c r="C5300" s="78" t="s">
        <v>752</v>
      </c>
      <c r="D5300" s="78">
        <v>26406</v>
      </c>
      <c r="E5300" s="78">
        <v>42</v>
      </c>
      <c r="F5300" s="78">
        <v>26028</v>
      </c>
      <c r="G5300" s="78">
        <v>18</v>
      </c>
      <c r="H5300" s="78">
        <f t="shared" si="333"/>
        <v>60</v>
      </c>
      <c r="I5300" s="74">
        <v>0.7</v>
      </c>
      <c r="J5300" s="74">
        <v>0.3</v>
      </c>
      <c r="K5300" s="75">
        <f t="shared" si="330"/>
        <v>0.99946711711042835</v>
      </c>
      <c r="L5300" s="75">
        <f t="shared" si="331"/>
        <v>1.3352181414035358E-3</v>
      </c>
      <c r="M5300" s="76" t="str">
        <f t="shared" si="332"/>
        <v>-</v>
      </c>
      <c r="N5300" s="76" t="str">
        <f t="shared" si="332"/>
        <v>-</v>
      </c>
      <c r="O5300" s="3" t="s">
        <v>682</v>
      </c>
      <c r="P5300" s="3" t="s">
        <v>685</v>
      </c>
      <c r="Q5300" s="3" t="s">
        <v>687</v>
      </c>
      <c r="R5300" s="78"/>
    </row>
    <row r="5301" spans="1:18" x14ac:dyDescent="0.2">
      <c r="A5301" s="2" t="s">
        <v>629</v>
      </c>
      <c r="B5301" s="60" t="s">
        <v>689</v>
      </c>
      <c r="C5301" s="78" t="s">
        <v>752</v>
      </c>
      <c r="D5301" s="78">
        <v>26406</v>
      </c>
      <c r="E5301" s="78">
        <v>28</v>
      </c>
      <c r="F5301" s="78">
        <v>26028</v>
      </c>
      <c r="G5301" s="78">
        <v>13</v>
      </c>
      <c r="H5301" s="78">
        <f t="shared" si="333"/>
        <v>41</v>
      </c>
      <c r="I5301" s="74">
        <v>0.68292682926829273</v>
      </c>
      <c r="J5301" s="74">
        <v>0.31707317073170732</v>
      </c>
      <c r="K5301" s="75">
        <f t="shared" si="330"/>
        <v>0.99424610513233347</v>
      </c>
      <c r="L5301" s="75">
        <f t="shared" si="331"/>
        <v>1.3766577914793734E-2</v>
      </c>
      <c r="M5301" s="76" t="str">
        <f t="shared" si="332"/>
        <v>-</v>
      </c>
      <c r="N5301" s="76" t="str">
        <f t="shared" si="332"/>
        <v>-</v>
      </c>
      <c r="O5301" s="3" t="s">
        <v>682</v>
      </c>
      <c r="P5301" s="3" t="s">
        <v>685</v>
      </c>
      <c r="Q5301" s="3" t="s">
        <v>687</v>
      </c>
      <c r="R5301" s="78"/>
    </row>
    <row r="5302" spans="1:18" x14ac:dyDescent="0.2">
      <c r="A5302" s="2" t="s">
        <v>629</v>
      </c>
      <c r="B5302" s="60" t="s">
        <v>689</v>
      </c>
      <c r="C5302" s="78" t="s">
        <v>753</v>
      </c>
      <c r="D5302" s="78">
        <v>26406</v>
      </c>
      <c r="E5302" s="78">
        <v>481</v>
      </c>
      <c r="F5302" s="78">
        <v>26028</v>
      </c>
      <c r="G5302" s="78">
        <v>74</v>
      </c>
      <c r="H5302" s="78">
        <f t="shared" si="333"/>
        <v>555</v>
      </c>
      <c r="I5302" s="74">
        <v>0.8666666666666667</v>
      </c>
      <c r="J5302" s="74">
        <v>0.13333333333333333</v>
      </c>
      <c r="K5302" s="75">
        <f t="shared" si="330"/>
        <v>1</v>
      </c>
      <c r="L5302" s="75">
        <f t="shared" si="331"/>
        <v>2.2134230004236277E-74</v>
      </c>
      <c r="M5302" s="76" t="str">
        <f t="shared" si="332"/>
        <v>-</v>
      </c>
      <c r="N5302" s="76" t="str">
        <f t="shared" si="332"/>
        <v>sig</v>
      </c>
      <c r="O5302" s="3" t="s">
        <v>682</v>
      </c>
      <c r="P5302" s="3" t="s">
        <v>685</v>
      </c>
      <c r="Q5302" s="3" t="s">
        <v>687</v>
      </c>
      <c r="R5302" s="78"/>
    </row>
    <row r="5303" spans="1:18" x14ac:dyDescent="0.2">
      <c r="A5303" s="2" t="s">
        <v>629</v>
      </c>
      <c r="B5303" s="60" t="s">
        <v>689</v>
      </c>
      <c r="C5303" s="78" t="s">
        <v>753</v>
      </c>
      <c r="D5303" s="78">
        <v>26406</v>
      </c>
      <c r="E5303" s="78">
        <v>434</v>
      </c>
      <c r="F5303" s="78">
        <v>26028</v>
      </c>
      <c r="G5303" s="78">
        <v>54</v>
      </c>
      <c r="H5303" s="78">
        <f t="shared" si="333"/>
        <v>488</v>
      </c>
      <c r="I5303" s="74">
        <v>0.88934426229508201</v>
      </c>
      <c r="J5303" s="74">
        <v>0.11065573770491803</v>
      </c>
      <c r="K5303" s="75">
        <f t="shared" si="330"/>
        <v>1</v>
      </c>
      <c r="L5303" s="75">
        <f t="shared" si="331"/>
        <v>4.3985836687674793E-75</v>
      </c>
      <c r="M5303" s="76" t="str">
        <f t="shared" si="332"/>
        <v>-</v>
      </c>
      <c r="N5303" s="76" t="str">
        <f t="shared" si="332"/>
        <v>sig</v>
      </c>
      <c r="O5303" s="3" t="s">
        <v>682</v>
      </c>
      <c r="P5303" s="3" t="s">
        <v>685</v>
      </c>
      <c r="Q5303" s="3" t="s">
        <v>687</v>
      </c>
      <c r="R5303" s="78"/>
    </row>
    <row r="5304" spans="1:18" x14ac:dyDescent="0.2">
      <c r="A5304" s="2" t="s">
        <v>630</v>
      </c>
      <c r="B5304" s="60" t="s">
        <v>689</v>
      </c>
      <c r="C5304" s="78" t="s">
        <v>754</v>
      </c>
      <c r="D5304" s="78">
        <v>26406</v>
      </c>
      <c r="E5304" s="78">
        <v>7</v>
      </c>
      <c r="F5304" s="78">
        <v>26028</v>
      </c>
      <c r="G5304" s="78">
        <v>1</v>
      </c>
      <c r="H5304" s="78">
        <f t="shared" si="333"/>
        <v>8</v>
      </c>
      <c r="I5304" s="74">
        <v>0.875</v>
      </c>
      <c r="J5304" s="74">
        <v>0.125</v>
      </c>
      <c r="K5304" s="75">
        <f t="shared" si="330"/>
        <v>0.99609375</v>
      </c>
      <c r="L5304" s="75">
        <f t="shared" si="331"/>
        <v>3.5156250000000007E-2</v>
      </c>
      <c r="M5304" s="76" t="str">
        <f t="shared" si="332"/>
        <v>-</v>
      </c>
      <c r="N5304" s="76" t="str">
        <f t="shared" si="332"/>
        <v>-</v>
      </c>
      <c r="O5304" s="3" t="s">
        <v>682</v>
      </c>
      <c r="P5304" s="3" t="s">
        <v>685</v>
      </c>
      <c r="Q5304" s="3" t="s">
        <v>681</v>
      </c>
      <c r="R5304" s="78"/>
    </row>
    <row r="5305" spans="1:18" x14ac:dyDescent="0.2">
      <c r="A5305" s="2" t="s">
        <v>630</v>
      </c>
      <c r="B5305" s="60" t="s">
        <v>689</v>
      </c>
      <c r="C5305" s="78" t="s">
        <v>754</v>
      </c>
      <c r="D5305" s="78"/>
      <c r="E5305" s="78"/>
      <c r="F5305" s="78"/>
      <c r="G5305" s="78"/>
      <c r="H5305" s="78">
        <f t="shared" si="333"/>
        <v>0</v>
      </c>
      <c r="I5305" s="74"/>
      <c r="J5305" s="74"/>
      <c r="K5305" s="75">
        <f t="shared" si="330"/>
        <v>1</v>
      </c>
      <c r="L5305" s="75">
        <f t="shared" si="331"/>
        <v>1</v>
      </c>
      <c r="M5305" s="76" t="str">
        <f t="shared" si="332"/>
        <v>-</v>
      </c>
      <c r="N5305" s="76" t="str">
        <f t="shared" si="332"/>
        <v>-</v>
      </c>
      <c r="O5305" s="3" t="s">
        <v>682</v>
      </c>
      <c r="P5305" s="3" t="s">
        <v>685</v>
      </c>
      <c r="Q5305" s="3" t="s">
        <v>681</v>
      </c>
      <c r="R5305" s="78"/>
    </row>
    <row r="5306" spans="1:18" x14ac:dyDescent="0.2">
      <c r="A5306" s="2" t="s">
        <v>630</v>
      </c>
      <c r="B5306" s="60" t="s">
        <v>689</v>
      </c>
      <c r="C5306" s="78" t="s">
        <v>755</v>
      </c>
      <c r="D5306" s="78">
        <v>26406</v>
      </c>
      <c r="E5306" s="78">
        <v>6</v>
      </c>
      <c r="F5306" s="78">
        <v>26028</v>
      </c>
      <c r="G5306" s="78">
        <v>3</v>
      </c>
      <c r="H5306" s="78">
        <f t="shared" si="333"/>
        <v>9</v>
      </c>
      <c r="I5306" s="74">
        <v>0.66666666666666663</v>
      </c>
      <c r="J5306" s="74">
        <v>0.33333333333333331</v>
      </c>
      <c r="K5306" s="75">
        <f t="shared" si="330"/>
        <v>0.91015625</v>
      </c>
      <c r="L5306" s="75">
        <f t="shared" si="331"/>
        <v>0.25390625</v>
      </c>
      <c r="M5306" s="76" t="str">
        <f t="shared" si="332"/>
        <v>-</v>
      </c>
      <c r="N5306" s="76" t="str">
        <f t="shared" si="332"/>
        <v>-</v>
      </c>
      <c r="O5306" s="3" t="s">
        <v>682</v>
      </c>
      <c r="P5306" s="3" t="s">
        <v>685</v>
      </c>
      <c r="Q5306" s="3" t="s">
        <v>681</v>
      </c>
      <c r="R5306" s="78"/>
    </row>
    <row r="5307" spans="1:18" x14ac:dyDescent="0.2">
      <c r="A5307" s="2" t="s">
        <v>630</v>
      </c>
      <c r="B5307" s="60" t="s">
        <v>689</v>
      </c>
      <c r="C5307" s="78" t="s">
        <v>755</v>
      </c>
      <c r="D5307" s="78">
        <v>26406</v>
      </c>
      <c r="E5307" s="78">
        <v>1</v>
      </c>
      <c r="F5307" s="78">
        <v>26028</v>
      </c>
      <c r="G5307" s="78">
        <v>2</v>
      </c>
      <c r="H5307" s="78">
        <f t="shared" si="333"/>
        <v>3</v>
      </c>
      <c r="I5307" s="74">
        <v>0.33333333333333331</v>
      </c>
      <c r="J5307" s="74">
        <v>0.66666666666666663</v>
      </c>
      <c r="K5307" s="75">
        <f t="shared" si="330"/>
        <v>0.5</v>
      </c>
      <c r="L5307" s="75">
        <f t="shared" si="331"/>
        <v>0.875</v>
      </c>
      <c r="M5307" s="76" t="str">
        <f t="shared" si="332"/>
        <v>-</v>
      </c>
      <c r="N5307" s="76" t="str">
        <f t="shared" si="332"/>
        <v>-</v>
      </c>
      <c r="O5307" s="3" t="s">
        <v>682</v>
      </c>
      <c r="P5307" s="3" t="s">
        <v>685</v>
      </c>
      <c r="Q5307" s="3" t="s">
        <v>681</v>
      </c>
      <c r="R5307" s="78"/>
    </row>
    <row r="5308" spans="1:18" x14ac:dyDescent="0.2">
      <c r="A5308" s="2" t="s">
        <v>630</v>
      </c>
      <c r="B5308" s="60" t="s">
        <v>689</v>
      </c>
      <c r="C5308" s="78" t="s">
        <v>756</v>
      </c>
      <c r="D5308" s="78">
        <v>26406</v>
      </c>
      <c r="E5308" s="78">
        <v>4</v>
      </c>
      <c r="F5308" s="78">
        <v>26028</v>
      </c>
      <c r="G5308" s="78">
        <v>10</v>
      </c>
      <c r="H5308" s="78">
        <f t="shared" si="333"/>
        <v>14</v>
      </c>
      <c r="I5308" s="74">
        <v>0.2857142857142857</v>
      </c>
      <c r="J5308" s="74">
        <v>0.7142857142857143</v>
      </c>
      <c r="K5308" s="75">
        <f t="shared" si="330"/>
        <v>8.9782714843750028E-2</v>
      </c>
      <c r="L5308" s="75">
        <f t="shared" si="331"/>
        <v>0.9713134765625</v>
      </c>
      <c r="M5308" s="76" t="str">
        <f t="shared" si="332"/>
        <v>-</v>
      </c>
      <c r="N5308" s="76" t="str">
        <f t="shared" si="332"/>
        <v>-</v>
      </c>
      <c r="O5308" s="3" t="s">
        <v>682</v>
      </c>
      <c r="P5308" s="3" t="s">
        <v>685</v>
      </c>
      <c r="Q5308" s="3" t="s">
        <v>681</v>
      </c>
      <c r="R5308" s="78"/>
    </row>
    <row r="5309" spans="1:18" x14ac:dyDescent="0.2">
      <c r="A5309" s="2" t="s">
        <v>630</v>
      </c>
      <c r="B5309" s="60" t="s">
        <v>689</v>
      </c>
      <c r="C5309" s="78" t="s">
        <v>756</v>
      </c>
      <c r="D5309" s="78">
        <v>26406</v>
      </c>
      <c r="E5309" s="78">
        <v>1</v>
      </c>
      <c r="F5309" s="78">
        <v>26028</v>
      </c>
      <c r="G5309" s="78">
        <v>4</v>
      </c>
      <c r="H5309" s="78">
        <f t="shared" si="333"/>
        <v>5</v>
      </c>
      <c r="I5309" s="74">
        <v>0.2</v>
      </c>
      <c r="J5309" s="74">
        <v>0.8</v>
      </c>
      <c r="K5309" s="75">
        <f t="shared" si="330"/>
        <v>0.18750000000000003</v>
      </c>
      <c r="L5309" s="75">
        <f t="shared" si="331"/>
        <v>0.96875</v>
      </c>
      <c r="M5309" s="76" t="str">
        <f t="shared" si="332"/>
        <v>-</v>
      </c>
      <c r="N5309" s="76" t="str">
        <f t="shared" si="332"/>
        <v>-</v>
      </c>
      <c r="O5309" s="3" t="s">
        <v>682</v>
      </c>
      <c r="P5309" s="3" t="s">
        <v>685</v>
      </c>
      <c r="Q5309" s="3" t="s">
        <v>681</v>
      </c>
      <c r="R5309" s="78"/>
    </row>
    <row r="5310" spans="1:18" x14ac:dyDescent="0.2">
      <c r="A5310" s="2" t="s">
        <v>630</v>
      </c>
      <c r="B5310" s="60" t="s">
        <v>689</v>
      </c>
      <c r="C5310" s="78" t="s">
        <v>757</v>
      </c>
      <c r="D5310" s="78">
        <v>26406</v>
      </c>
      <c r="E5310" s="78">
        <v>38</v>
      </c>
      <c r="F5310" s="78">
        <v>26028</v>
      </c>
      <c r="G5310" s="78">
        <v>4</v>
      </c>
      <c r="H5310" s="78">
        <f t="shared" si="333"/>
        <v>42</v>
      </c>
      <c r="I5310" s="74">
        <v>0.90476190476190477</v>
      </c>
      <c r="J5310" s="74">
        <v>9.5238095238095233E-2</v>
      </c>
      <c r="K5310" s="75">
        <f t="shared" si="330"/>
        <v>0.9999999971842044</v>
      </c>
      <c r="L5310" s="75">
        <f t="shared" si="331"/>
        <v>2.8265731089050013E-8</v>
      </c>
      <c r="M5310" s="76" t="str">
        <f t="shared" si="332"/>
        <v>-</v>
      </c>
      <c r="N5310" s="76" t="str">
        <f t="shared" si="332"/>
        <v>sig</v>
      </c>
      <c r="O5310" s="3" t="s">
        <v>682</v>
      </c>
      <c r="P5310" s="3" t="s">
        <v>685</v>
      </c>
      <c r="Q5310" s="3" t="s">
        <v>681</v>
      </c>
      <c r="R5310" s="78"/>
    </row>
    <row r="5311" spans="1:18" x14ac:dyDescent="0.2">
      <c r="A5311" s="2" t="s">
        <v>630</v>
      </c>
      <c r="B5311" s="60" t="s">
        <v>689</v>
      </c>
      <c r="C5311" s="78" t="s">
        <v>757</v>
      </c>
      <c r="D5311" s="78">
        <v>26406</v>
      </c>
      <c r="E5311" s="78">
        <v>28</v>
      </c>
      <c r="F5311" s="78">
        <v>26028</v>
      </c>
      <c r="G5311" s="78">
        <v>8</v>
      </c>
      <c r="H5311" s="78">
        <f t="shared" si="333"/>
        <v>36</v>
      </c>
      <c r="I5311" s="74">
        <v>0.77777777777777779</v>
      </c>
      <c r="J5311" s="74">
        <v>0.22222222222222221</v>
      </c>
      <c r="K5311" s="75">
        <f t="shared" si="330"/>
        <v>0.99984372442122549</v>
      </c>
      <c r="L5311" s="75">
        <f t="shared" si="331"/>
        <v>5.9662148123607007E-4</v>
      </c>
      <c r="M5311" s="76" t="str">
        <f t="shared" si="332"/>
        <v>-</v>
      </c>
      <c r="N5311" s="76" t="str">
        <f t="shared" si="332"/>
        <v>-</v>
      </c>
      <c r="O5311" s="3" t="s">
        <v>682</v>
      </c>
      <c r="P5311" s="3" t="s">
        <v>685</v>
      </c>
      <c r="Q5311" s="3" t="s">
        <v>681</v>
      </c>
      <c r="R5311" s="78"/>
    </row>
    <row r="5312" spans="1:18" x14ac:dyDescent="0.2">
      <c r="A5312" s="2" t="s">
        <v>630</v>
      </c>
      <c r="B5312" s="60" t="s">
        <v>689</v>
      </c>
      <c r="C5312" s="78" t="s">
        <v>758</v>
      </c>
      <c r="D5312" s="78">
        <v>26406</v>
      </c>
      <c r="E5312" s="78">
        <v>1</v>
      </c>
      <c r="F5312" s="78">
        <v>26028</v>
      </c>
      <c r="G5312" s="78">
        <v>4</v>
      </c>
      <c r="H5312" s="78">
        <f t="shared" si="333"/>
        <v>5</v>
      </c>
      <c r="I5312" s="74">
        <v>0.2</v>
      </c>
      <c r="J5312" s="74">
        <v>0.8</v>
      </c>
      <c r="K5312" s="75">
        <f t="shared" si="330"/>
        <v>0.18750000000000003</v>
      </c>
      <c r="L5312" s="75">
        <f t="shared" si="331"/>
        <v>0.96875</v>
      </c>
      <c r="M5312" s="76" t="str">
        <f t="shared" si="332"/>
        <v>-</v>
      </c>
      <c r="N5312" s="76" t="str">
        <f t="shared" si="332"/>
        <v>-</v>
      </c>
      <c r="O5312" s="3" t="s">
        <v>682</v>
      </c>
      <c r="P5312" s="3" t="s">
        <v>685</v>
      </c>
      <c r="Q5312" s="3" t="s">
        <v>681</v>
      </c>
      <c r="R5312" s="78"/>
    </row>
    <row r="5313" spans="1:18" x14ac:dyDescent="0.2">
      <c r="A5313" s="2" t="s">
        <v>630</v>
      </c>
      <c r="B5313" s="60" t="s">
        <v>689</v>
      </c>
      <c r="C5313" s="78" t="s">
        <v>758</v>
      </c>
      <c r="D5313" s="78">
        <v>26406</v>
      </c>
      <c r="E5313" s="78">
        <v>1</v>
      </c>
      <c r="F5313" s="78">
        <v>26028</v>
      </c>
      <c r="G5313" s="78">
        <v>0</v>
      </c>
      <c r="H5313" s="78">
        <f t="shared" si="333"/>
        <v>1</v>
      </c>
      <c r="I5313" s="74">
        <v>1</v>
      </c>
      <c r="J5313" s="74">
        <v>0</v>
      </c>
      <c r="K5313" s="75">
        <f t="shared" si="330"/>
        <v>1</v>
      </c>
      <c r="L5313" s="75">
        <f t="shared" si="331"/>
        <v>0.5</v>
      </c>
      <c r="M5313" s="76" t="str">
        <f t="shared" si="332"/>
        <v>-</v>
      </c>
      <c r="N5313" s="76" t="str">
        <f t="shared" si="332"/>
        <v>-</v>
      </c>
      <c r="O5313" s="3" t="s">
        <v>682</v>
      </c>
      <c r="P5313" s="3" t="s">
        <v>685</v>
      </c>
      <c r="Q5313" s="3" t="s">
        <v>681</v>
      </c>
      <c r="R5313" s="78"/>
    </row>
    <row r="5314" spans="1:18" x14ac:dyDescent="0.2">
      <c r="A5314" s="2" t="s">
        <v>630</v>
      </c>
      <c r="B5314" s="60" t="s">
        <v>689</v>
      </c>
      <c r="C5314" s="78" t="s">
        <v>759</v>
      </c>
      <c r="D5314" s="78">
        <v>26406</v>
      </c>
      <c r="E5314" s="78">
        <v>2</v>
      </c>
      <c r="F5314" s="78">
        <v>26028</v>
      </c>
      <c r="G5314" s="78">
        <v>1</v>
      </c>
      <c r="H5314" s="78">
        <f t="shared" si="333"/>
        <v>3</v>
      </c>
      <c r="I5314" s="74">
        <v>0.66666666666666663</v>
      </c>
      <c r="J5314" s="74">
        <v>0.33333333333333331</v>
      </c>
      <c r="K5314" s="75">
        <f t="shared" ref="K5314:K5377" si="334">BINOMDIST(E5314,H5314,0.5,TRUE)</f>
        <v>0.875</v>
      </c>
      <c r="L5314" s="75">
        <f t="shared" ref="L5314:L5377" si="335">BINOMDIST(G5314,H5314,0.5,TRUE)</f>
        <v>0.5</v>
      </c>
      <c r="M5314" s="76" t="str">
        <f t="shared" ref="M5314:N5377" si="336">IF(K5314&lt;(0.05/5830),"sig","-")</f>
        <v>-</v>
      </c>
      <c r="N5314" s="76" t="str">
        <f t="shared" si="336"/>
        <v>-</v>
      </c>
      <c r="O5314" s="3" t="s">
        <v>682</v>
      </c>
      <c r="P5314" s="3" t="s">
        <v>685</v>
      </c>
      <c r="Q5314" s="3" t="s">
        <v>681</v>
      </c>
      <c r="R5314" s="78"/>
    </row>
    <row r="5315" spans="1:18" x14ac:dyDescent="0.2">
      <c r="A5315" s="2" t="s">
        <v>630</v>
      </c>
      <c r="B5315" s="60" t="s">
        <v>689</v>
      </c>
      <c r="C5315" s="78" t="s">
        <v>759</v>
      </c>
      <c r="D5315" s="78">
        <v>26406</v>
      </c>
      <c r="E5315" s="78">
        <v>2</v>
      </c>
      <c r="F5315" s="78">
        <v>26028</v>
      </c>
      <c r="G5315" s="78">
        <v>0</v>
      </c>
      <c r="H5315" s="78">
        <f t="shared" si="333"/>
        <v>2</v>
      </c>
      <c r="I5315" s="74">
        <v>1</v>
      </c>
      <c r="J5315" s="74">
        <v>0</v>
      </c>
      <c r="K5315" s="75">
        <f t="shared" si="334"/>
        <v>1</v>
      </c>
      <c r="L5315" s="75">
        <f t="shared" si="335"/>
        <v>0.25</v>
      </c>
      <c r="M5315" s="76" t="str">
        <f t="shared" si="336"/>
        <v>-</v>
      </c>
      <c r="N5315" s="76" t="str">
        <f t="shared" si="336"/>
        <v>-</v>
      </c>
      <c r="O5315" s="3" t="s">
        <v>682</v>
      </c>
      <c r="P5315" s="3" t="s">
        <v>685</v>
      </c>
      <c r="Q5315" s="3" t="s">
        <v>681</v>
      </c>
      <c r="R5315" s="78"/>
    </row>
    <row r="5316" spans="1:18" x14ac:dyDescent="0.2">
      <c r="A5316" s="2" t="s">
        <v>630</v>
      </c>
      <c r="B5316" s="60" t="s">
        <v>689</v>
      </c>
      <c r="C5316" s="78" t="s">
        <v>760</v>
      </c>
      <c r="D5316" s="78">
        <v>26406</v>
      </c>
      <c r="E5316" s="78">
        <v>2</v>
      </c>
      <c r="F5316" s="78">
        <v>26028</v>
      </c>
      <c r="G5316" s="78">
        <v>4</v>
      </c>
      <c r="H5316" s="78">
        <f t="shared" si="333"/>
        <v>6</v>
      </c>
      <c r="I5316" s="74">
        <v>0.33333333333333331</v>
      </c>
      <c r="J5316" s="74">
        <v>0.66666666666666663</v>
      </c>
      <c r="K5316" s="75">
        <f t="shared" si="334"/>
        <v>0.34375000000000006</v>
      </c>
      <c r="L5316" s="75">
        <f t="shared" si="335"/>
        <v>0.890625</v>
      </c>
      <c r="M5316" s="76" t="str">
        <f t="shared" si="336"/>
        <v>-</v>
      </c>
      <c r="N5316" s="76" t="str">
        <f t="shared" si="336"/>
        <v>-</v>
      </c>
      <c r="O5316" s="3" t="s">
        <v>682</v>
      </c>
      <c r="P5316" s="3" t="s">
        <v>685</v>
      </c>
      <c r="Q5316" s="3" t="s">
        <v>681</v>
      </c>
      <c r="R5316" s="78"/>
    </row>
    <row r="5317" spans="1:18" x14ac:dyDescent="0.2">
      <c r="A5317" s="2" t="s">
        <v>630</v>
      </c>
      <c r="B5317" s="60" t="s">
        <v>689</v>
      </c>
      <c r="C5317" s="78" t="s">
        <v>760</v>
      </c>
      <c r="D5317" s="78">
        <v>26406</v>
      </c>
      <c r="E5317" s="78">
        <v>0</v>
      </c>
      <c r="F5317" s="78">
        <v>26028</v>
      </c>
      <c r="G5317" s="78">
        <v>1</v>
      </c>
      <c r="H5317" s="78">
        <f t="shared" si="333"/>
        <v>1</v>
      </c>
      <c r="I5317" s="74">
        <v>0</v>
      </c>
      <c r="J5317" s="74">
        <v>1</v>
      </c>
      <c r="K5317" s="75">
        <f t="shared" si="334"/>
        <v>0.5</v>
      </c>
      <c r="L5317" s="75">
        <f t="shared" si="335"/>
        <v>1</v>
      </c>
      <c r="M5317" s="76" t="str">
        <f t="shared" si="336"/>
        <v>-</v>
      </c>
      <c r="N5317" s="76" t="str">
        <f t="shared" si="336"/>
        <v>-</v>
      </c>
      <c r="O5317" s="3" t="s">
        <v>682</v>
      </c>
      <c r="P5317" s="3" t="s">
        <v>685</v>
      </c>
      <c r="Q5317" s="3" t="s">
        <v>681</v>
      </c>
      <c r="R5317" s="78"/>
    </row>
    <row r="5318" spans="1:18" x14ac:dyDescent="0.2">
      <c r="A5318" s="2" t="s">
        <v>630</v>
      </c>
      <c r="B5318" s="60" t="s">
        <v>689</v>
      </c>
      <c r="C5318" s="78" t="s">
        <v>761</v>
      </c>
      <c r="D5318" s="78">
        <v>26406</v>
      </c>
      <c r="E5318" s="78">
        <v>0</v>
      </c>
      <c r="F5318" s="78">
        <v>26028</v>
      </c>
      <c r="G5318" s="78">
        <v>1</v>
      </c>
      <c r="H5318" s="78">
        <f t="shared" si="333"/>
        <v>1</v>
      </c>
      <c r="I5318" s="74">
        <v>0</v>
      </c>
      <c r="J5318" s="74">
        <v>1</v>
      </c>
      <c r="K5318" s="75">
        <f t="shared" si="334"/>
        <v>0.5</v>
      </c>
      <c r="L5318" s="75">
        <f t="shared" si="335"/>
        <v>1</v>
      </c>
      <c r="M5318" s="76" t="str">
        <f t="shared" si="336"/>
        <v>-</v>
      </c>
      <c r="N5318" s="76" t="str">
        <f t="shared" si="336"/>
        <v>-</v>
      </c>
      <c r="O5318" s="3" t="s">
        <v>682</v>
      </c>
      <c r="P5318" s="3" t="s">
        <v>685</v>
      </c>
      <c r="Q5318" s="3" t="s">
        <v>681</v>
      </c>
      <c r="R5318" s="78"/>
    </row>
    <row r="5319" spans="1:18" x14ac:dyDescent="0.2">
      <c r="A5319" s="2" t="s">
        <v>630</v>
      </c>
      <c r="B5319" s="60" t="s">
        <v>689</v>
      </c>
      <c r="C5319" s="78" t="s">
        <v>761</v>
      </c>
      <c r="D5319" s="78"/>
      <c r="E5319" s="78"/>
      <c r="F5319" s="78"/>
      <c r="G5319" s="78"/>
      <c r="H5319" s="78">
        <f t="shared" si="333"/>
        <v>0</v>
      </c>
      <c r="I5319" s="74"/>
      <c r="J5319" s="74"/>
      <c r="K5319" s="75">
        <f t="shared" si="334"/>
        <v>1</v>
      </c>
      <c r="L5319" s="75">
        <f t="shared" si="335"/>
        <v>1</v>
      </c>
      <c r="M5319" s="76" t="str">
        <f t="shared" si="336"/>
        <v>-</v>
      </c>
      <c r="N5319" s="76" t="str">
        <f t="shared" si="336"/>
        <v>-</v>
      </c>
      <c r="O5319" s="3" t="s">
        <v>682</v>
      </c>
      <c r="P5319" s="3" t="s">
        <v>685</v>
      </c>
      <c r="Q5319" s="3" t="s">
        <v>681</v>
      </c>
      <c r="R5319" s="78"/>
    </row>
    <row r="5320" spans="1:18" x14ac:dyDescent="0.2">
      <c r="A5320" s="2" t="s">
        <v>630</v>
      </c>
      <c r="B5320" s="60" t="s">
        <v>689</v>
      </c>
      <c r="C5320" s="78" t="s">
        <v>762</v>
      </c>
      <c r="D5320" s="78">
        <v>26406</v>
      </c>
      <c r="E5320" s="78">
        <v>2</v>
      </c>
      <c r="F5320" s="78">
        <v>26028</v>
      </c>
      <c r="G5320" s="78">
        <v>0</v>
      </c>
      <c r="H5320" s="78">
        <f t="shared" si="333"/>
        <v>2</v>
      </c>
      <c r="I5320" s="74">
        <v>1</v>
      </c>
      <c r="J5320" s="74">
        <v>0</v>
      </c>
      <c r="K5320" s="75">
        <f t="shared" si="334"/>
        <v>1</v>
      </c>
      <c r="L5320" s="75">
        <f t="shared" si="335"/>
        <v>0.25</v>
      </c>
      <c r="M5320" s="76" t="str">
        <f t="shared" si="336"/>
        <v>-</v>
      </c>
      <c r="N5320" s="76" t="str">
        <f t="shared" si="336"/>
        <v>-</v>
      </c>
      <c r="O5320" s="3" t="s">
        <v>682</v>
      </c>
      <c r="P5320" s="3" t="s">
        <v>685</v>
      </c>
      <c r="Q5320" s="3" t="s">
        <v>681</v>
      </c>
      <c r="R5320" s="78"/>
    </row>
    <row r="5321" spans="1:18" x14ac:dyDescent="0.2">
      <c r="A5321" s="2" t="s">
        <v>630</v>
      </c>
      <c r="B5321" s="60" t="s">
        <v>689</v>
      </c>
      <c r="C5321" s="78" t="s">
        <v>762</v>
      </c>
      <c r="D5321" s="78">
        <v>26406</v>
      </c>
      <c r="E5321" s="78">
        <v>1</v>
      </c>
      <c r="F5321" s="78">
        <v>26028</v>
      </c>
      <c r="G5321" s="78">
        <v>0</v>
      </c>
      <c r="H5321" s="78">
        <f t="shared" si="333"/>
        <v>1</v>
      </c>
      <c r="I5321" s="74">
        <v>1</v>
      </c>
      <c r="J5321" s="74">
        <v>0</v>
      </c>
      <c r="K5321" s="75">
        <f t="shared" si="334"/>
        <v>1</v>
      </c>
      <c r="L5321" s="75">
        <f t="shared" si="335"/>
        <v>0.5</v>
      </c>
      <c r="M5321" s="76" t="str">
        <f t="shared" si="336"/>
        <v>-</v>
      </c>
      <c r="N5321" s="76" t="str">
        <f t="shared" si="336"/>
        <v>-</v>
      </c>
      <c r="O5321" s="3" t="s">
        <v>682</v>
      </c>
      <c r="P5321" s="3" t="s">
        <v>685</v>
      </c>
      <c r="Q5321" s="3" t="s">
        <v>681</v>
      </c>
      <c r="R5321" s="78"/>
    </row>
    <row r="5322" spans="1:18" x14ac:dyDescent="0.2">
      <c r="A5322" s="2" t="s">
        <v>630</v>
      </c>
      <c r="B5322" s="60" t="s">
        <v>689</v>
      </c>
      <c r="C5322" s="78" t="s">
        <v>741</v>
      </c>
      <c r="D5322" s="78">
        <v>26406</v>
      </c>
      <c r="E5322" s="78">
        <v>169</v>
      </c>
      <c r="F5322" s="78">
        <v>26028</v>
      </c>
      <c r="G5322" s="78">
        <v>842</v>
      </c>
      <c r="H5322" s="78">
        <f t="shared" si="333"/>
        <v>1011</v>
      </c>
      <c r="I5322" s="74">
        <v>0.16716122650840751</v>
      </c>
      <c r="J5322" s="74">
        <v>0.83283877349159252</v>
      </c>
      <c r="K5322" s="75">
        <f t="shared" si="334"/>
        <v>2.8833571312624434E-108</v>
      </c>
      <c r="L5322" s="75">
        <f t="shared" si="335"/>
        <v>1</v>
      </c>
      <c r="M5322" s="76" t="str">
        <f t="shared" si="336"/>
        <v>sig</v>
      </c>
      <c r="N5322" s="76" t="str">
        <f t="shared" si="336"/>
        <v>-</v>
      </c>
      <c r="O5322" s="3" t="s">
        <v>682</v>
      </c>
      <c r="P5322" s="3" t="s">
        <v>685</v>
      </c>
      <c r="Q5322" s="3" t="s">
        <v>681</v>
      </c>
      <c r="R5322" s="78"/>
    </row>
    <row r="5323" spans="1:18" x14ac:dyDescent="0.2">
      <c r="A5323" s="2" t="s">
        <v>630</v>
      </c>
      <c r="B5323" s="60" t="s">
        <v>689</v>
      </c>
      <c r="C5323" s="78" t="s">
        <v>741</v>
      </c>
      <c r="D5323" s="78">
        <v>26406</v>
      </c>
      <c r="E5323" s="78">
        <v>153</v>
      </c>
      <c r="F5323" s="78">
        <v>26028</v>
      </c>
      <c r="G5323" s="78">
        <v>811</v>
      </c>
      <c r="H5323" s="78">
        <f t="shared" si="333"/>
        <v>964</v>
      </c>
      <c r="I5323" s="74">
        <v>0.15871369294605808</v>
      </c>
      <c r="J5323" s="74">
        <v>0.84128630705394192</v>
      </c>
      <c r="K5323" s="75">
        <f t="shared" si="334"/>
        <v>4.1685204682408989E-109</v>
      </c>
      <c r="L5323" s="75">
        <f t="shared" si="335"/>
        <v>1</v>
      </c>
      <c r="M5323" s="76" t="str">
        <f t="shared" si="336"/>
        <v>sig</v>
      </c>
      <c r="N5323" s="76" t="str">
        <f t="shared" si="336"/>
        <v>-</v>
      </c>
      <c r="O5323" s="3" t="s">
        <v>682</v>
      </c>
      <c r="P5323" s="3" t="s">
        <v>685</v>
      </c>
      <c r="Q5323" s="3" t="s">
        <v>681</v>
      </c>
      <c r="R5323" s="78"/>
    </row>
    <row r="5324" spans="1:18" x14ac:dyDescent="0.2">
      <c r="A5324" s="2" t="s">
        <v>630</v>
      </c>
      <c r="B5324" s="60" t="s">
        <v>689</v>
      </c>
      <c r="C5324" s="78" t="s">
        <v>742</v>
      </c>
      <c r="D5324" s="78">
        <v>26406</v>
      </c>
      <c r="E5324" s="78">
        <v>1</v>
      </c>
      <c r="F5324" s="78">
        <v>26028</v>
      </c>
      <c r="G5324" s="78">
        <v>0</v>
      </c>
      <c r="H5324" s="78">
        <f t="shared" si="333"/>
        <v>1</v>
      </c>
      <c r="I5324" s="74">
        <v>1</v>
      </c>
      <c r="J5324" s="74">
        <v>0</v>
      </c>
      <c r="K5324" s="75">
        <f t="shared" si="334"/>
        <v>1</v>
      </c>
      <c r="L5324" s="75">
        <f t="shared" si="335"/>
        <v>0.5</v>
      </c>
      <c r="M5324" s="76" t="str">
        <f t="shared" si="336"/>
        <v>-</v>
      </c>
      <c r="N5324" s="76" t="str">
        <f t="shared" si="336"/>
        <v>-</v>
      </c>
      <c r="O5324" s="3" t="s">
        <v>682</v>
      </c>
      <c r="P5324" s="3" t="s">
        <v>685</v>
      </c>
      <c r="Q5324" s="3" t="s">
        <v>681</v>
      </c>
      <c r="R5324" s="78"/>
    </row>
    <row r="5325" spans="1:18" x14ac:dyDescent="0.2">
      <c r="A5325" s="2" t="s">
        <v>630</v>
      </c>
      <c r="B5325" s="60" t="s">
        <v>689</v>
      </c>
      <c r="C5325" s="78" t="s">
        <v>742</v>
      </c>
      <c r="D5325" s="78"/>
      <c r="E5325" s="78"/>
      <c r="F5325" s="78"/>
      <c r="G5325" s="78"/>
      <c r="H5325" s="78">
        <f t="shared" si="333"/>
        <v>0</v>
      </c>
      <c r="I5325" s="74"/>
      <c r="J5325" s="74"/>
      <c r="K5325" s="75">
        <f t="shared" si="334"/>
        <v>1</v>
      </c>
      <c r="L5325" s="75">
        <f t="shared" si="335"/>
        <v>1</v>
      </c>
      <c r="M5325" s="76" t="str">
        <f t="shared" si="336"/>
        <v>-</v>
      </c>
      <c r="N5325" s="76" t="str">
        <f t="shared" si="336"/>
        <v>-</v>
      </c>
      <c r="O5325" s="3" t="s">
        <v>682</v>
      </c>
      <c r="P5325" s="3" t="s">
        <v>685</v>
      </c>
      <c r="Q5325" s="3" t="s">
        <v>681</v>
      </c>
      <c r="R5325" s="78"/>
    </row>
    <row r="5326" spans="1:18" x14ac:dyDescent="0.2">
      <c r="A5326" s="2" t="s">
        <v>630</v>
      </c>
      <c r="B5326" s="60" t="s">
        <v>689</v>
      </c>
      <c r="C5326" s="78" t="s">
        <v>743</v>
      </c>
      <c r="D5326" s="78">
        <v>26406</v>
      </c>
      <c r="E5326" s="78">
        <v>133</v>
      </c>
      <c r="F5326" s="78">
        <v>26028</v>
      </c>
      <c r="G5326" s="78">
        <v>671</v>
      </c>
      <c r="H5326" s="78">
        <f t="shared" si="333"/>
        <v>804</v>
      </c>
      <c r="I5326" s="74">
        <v>0.1654228855721393</v>
      </c>
      <c r="J5326" s="74">
        <v>0.83457711442786064</v>
      </c>
      <c r="K5326" s="75">
        <f t="shared" si="334"/>
        <v>1.8543068413293147E-87</v>
      </c>
      <c r="L5326" s="75">
        <f t="shared" si="335"/>
        <v>1</v>
      </c>
      <c r="M5326" s="76" t="str">
        <f t="shared" si="336"/>
        <v>sig</v>
      </c>
      <c r="N5326" s="76" t="str">
        <f t="shared" si="336"/>
        <v>-</v>
      </c>
      <c r="O5326" s="3" t="s">
        <v>682</v>
      </c>
      <c r="P5326" s="3" t="s">
        <v>685</v>
      </c>
      <c r="Q5326" s="3" t="s">
        <v>681</v>
      </c>
      <c r="R5326" s="78"/>
    </row>
    <row r="5327" spans="1:18" x14ac:dyDescent="0.2">
      <c r="A5327" s="2" t="s">
        <v>630</v>
      </c>
      <c r="B5327" s="60" t="s">
        <v>689</v>
      </c>
      <c r="C5327" s="78" t="s">
        <v>743</v>
      </c>
      <c r="D5327" s="78">
        <v>26406</v>
      </c>
      <c r="E5327" s="78">
        <v>111</v>
      </c>
      <c r="F5327" s="78">
        <v>26028</v>
      </c>
      <c r="G5327" s="78">
        <v>614</v>
      </c>
      <c r="H5327" s="78">
        <f t="shared" si="333"/>
        <v>725</v>
      </c>
      <c r="I5327" s="74">
        <v>0.15310344827586206</v>
      </c>
      <c r="J5327" s="74">
        <v>0.84689655172413791</v>
      </c>
      <c r="K5327" s="75">
        <f t="shared" si="334"/>
        <v>1.7072538181467162E-85</v>
      </c>
      <c r="L5327" s="75">
        <f t="shared" si="335"/>
        <v>1</v>
      </c>
      <c r="M5327" s="76" t="str">
        <f t="shared" si="336"/>
        <v>sig</v>
      </c>
      <c r="N5327" s="76" t="str">
        <f t="shared" si="336"/>
        <v>-</v>
      </c>
      <c r="O5327" s="3" t="s">
        <v>682</v>
      </c>
      <c r="P5327" s="3" t="s">
        <v>685</v>
      </c>
      <c r="Q5327" s="3" t="s">
        <v>681</v>
      </c>
      <c r="R5327" s="78"/>
    </row>
    <row r="5328" spans="1:18" x14ac:dyDescent="0.2">
      <c r="A5328" s="2" t="s">
        <v>630</v>
      </c>
      <c r="B5328" s="60" t="s">
        <v>689</v>
      </c>
      <c r="C5328" s="78" t="s">
        <v>744</v>
      </c>
      <c r="D5328" s="78">
        <v>26406</v>
      </c>
      <c r="E5328" s="78">
        <v>4</v>
      </c>
      <c r="F5328" s="78">
        <v>26028</v>
      </c>
      <c r="G5328" s="78">
        <v>5</v>
      </c>
      <c r="H5328" s="78">
        <f t="shared" si="333"/>
        <v>9</v>
      </c>
      <c r="I5328" s="74">
        <v>0.44444444444444442</v>
      </c>
      <c r="J5328" s="74">
        <v>0.55555555555555558</v>
      </c>
      <c r="K5328" s="75">
        <f t="shared" si="334"/>
        <v>0.5</v>
      </c>
      <c r="L5328" s="75">
        <f t="shared" si="335"/>
        <v>0.74609375</v>
      </c>
      <c r="M5328" s="76" t="str">
        <f t="shared" si="336"/>
        <v>-</v>
      </c>
      <c r="N5328" s="76" t="str">
        <f t="shared" si="336"/>
        <v>-</v>
      </c>
      <c r="O5328" s="3" t="s">
        <v>682</v>
      </c>
      <c r="P5328" s="3" t="s">
        <v>685</v>
      </c>
      <c r="Q5328" s="3" t="s">
        <v>681</v>
      </c>
      <c r="R5328" s="78"/>
    </row>
    <row r="5329" spans="1:18" x14ac:dyDescent="0.2">
      <c r="A5329" s="2" t="s">
        <v>630</v>
      </c>
      <c r="B5329" s="60" t="s">
        <v>689</v>
      </c>
      <c r="C5329" s="78" t="s">
        <v>744</v>
      </c>
      <c r="D5329" s="78">
        <v>26406</v>
      </c>
      <c r="E5329" s="78">
        <v>2</v>
      </c>
      <c r="F5329" s="78">
        <v>26028</v>
      </c>
      <c r="G5329" s="78">
        <v>3</v>
      </c>
      <c r="H5329" s="78">
        <f t="shared" si="333"/>
        <v>5</v>
      </c>
      <c r="I5329" s="74">
        <v>0.4</v>
      </c>
      <c r="J5329" s="74">
        <v>0.6</v>
      </c>
      <c r="K5329" s="75">
        <f t="shared" si="334"/>
        <v>0.49999999999999989</v>
      </c>
      <c r="L5329" s="75">
        <f t="shared" si="335"/>
        <v>0.8125</v>
      </c>
      <c r="M5329" s="76" t="str">
        <f t="shared" si="336"/>
        <v>-</v>
      </c>
      <c r="N5329" s="76" t="str">
        <f t="shared" si="336"/>
        <v>-</v>
      </c>
      <c r="O5329" s="3" t="s">
        <v>682</v>
      </c>
      <c r="P5329" s="3" t="s">
        <v>685</v>
      </c>
      <c r="Q5329" s="3" t="s">
        <v>681</v>
      </c>
      <c r="R5329" s="78"/>
    </row>
    <row r="5330" spans="1:18" x14ac:dyDescent="0.2">
      <c r="A5330" s="2" t="s">
        <v>630</v>
      </c>
      <c r="B5330" s="60" t="s">
        <v>689</v>
      </c>
      <c r="C5330" s="78" t="s">
        <v>745</v>
      </c>
      <c r="D5330" s="78">
        <v>26406</v>
      </c>
      <c r="E5330" s="78">
        <v>2</v>
      </c>
      <c r="F5330" s="78">
        <v>26028</v>
      </c>
      <c r="G5330" s="78">
        <v>2</v>
      </c>
      <c r="H5330" s="78">
        <f t="shared" si="333"/>
        <v>4</v>
      </c>
      <c r="I5330" s="74">
        <v>0.5</v>
      </c>
      <c r="J5330" s="74">
        <v>0.5</v>
      </c>
      <c r="K5330" s="75">
        <f t="shared" si="334"/>
        <v>0.6875</v>
      </c>
      <c r="L5330" s="75">
        <f t="shared" si="335"/>
        <v>0.6875</v>
      </c>
      <c r="M5330" s="76" t="str">
        <f t="shared" si="336"/>
        <v>-</v>
      </c>
      <c r="N5330" s="76" t="str">
        <f t="shared" si="336"/>
        <v>-</v>
      </c>
      <c r="O5330" s="3" t="s">
        <v>682</v>
      </c>
      <c r="P5330" s="3" t="s">
        <v>685</v>
      </c>
      <c r="Q5330" s="3" t="s">
        <v>681</v>
      </c>
      <c r="R5330" s="78"/>
    </row>
    <row r="5331" spans="1:18" x14ac:dyDescent="0.2">
      <c r="A5331" s="2" t="s">
        <v>630</v>
      </c>
      <c r="B5331" s="60" t="s">
        <v>689</v>
      </c>
      <c r="C5331" s="78" t="s">
        <v>745</v>
      </c>
      <c r="D5331" s="78">
        <v>26406</v>
      </c>
      <c r="E5331" s="78">
        <v>1</v>
      </c>
      <c r="F5331" s="78">
        <v>26028</v>
      </c>
      <c r="G5331" s="78">
        <v>1</v>
      </c>
      <c r="H5331" s="78">
        <f t="shared" si="333"/>
        <v>2</v>
      </c>
      <c r="I5331" s="74">
        <v>0.5</v>
      </c>
      <c r="J5331" s="74">
        <v>0.5</v>
      </c>
      <c r="K5331" s="75">
        <f t="shared" si="334"/>
        <v>0.75</v>
      </c>
      <c r="L5331" s="75">
        <f t="shared" si="335"/>
        <v>0.75</v>
      </c>
      <c r="M5331" s="76" t="str">
        <f t="shared" si="336"/>
        <v>-</v>
      </c>
      <c r="N5331" s="76" t="str">
        <f t="shared" si="336"/>
        <v>-</v>
      </c>
      <c r="O5331" s="3" t="s">
        <v>682</v>
      </c>
      <c r="P5331" s="3" t="s">
        <v>685</v>
      </c>
      <c r="Q5331" s="3" t="s">
        <v>681</v>
      </c>
      <c r="R5331" s="78"/>
    </row>
    <row r="5332" spans="1:18" x14ac:dyDescent="0.2">
      <c r="A5332" s="2" t="s">
        <v>630</v>
      </c>
      <c r="B5332" s="60" t="s">
        <v>689</v>
      </c>
      <c r="C5332" s="78" t="s">
        <v>746</v>
      </c>
      <c r="D5332" s="78">
        <v>26406</v>
      </c>
      <c r="E5332" s="78">
        <v>201</v>
      </c>
      <c r="F5332" s="78">
        <v>26028</v>
      </c>
      <c r="G5332" s="78">
        <v>68</v>
      </c>
      <c r="H5332" s="78">
        <f t="shared" si="333"/>
        <v>269</v>
      </c>
      <c r="I5332" s="74">
        <v>0.74721189591078063</v>
      </c>
      <c r="J5332" s="74">
        <v>0.25278810408921931</v>
      </c>
      <c r="K5332" s="75">
        <f t="shared" si="334"/>
        <v>1</v>
      </c>
      <c r="L5332" s="75">
        <f t="shared" si="335"/>
        <v>9.925961235882388E-17</v>
      </c>
      <c r="M5332" s="76" t="str">
        <f t="shared" si="336"/>
        <v>-</v>
      </c>
      <c r="N5332" s="76" t="str">
        <f t="shared" si="336"/>
        <v>sig</v>
      </c>
      <c r="O5332" s="3" t="s">
        <v>682</v>
      </c>
      <c r="P5332" s="3" t="s">
        <v>685</v>
      </c>
      <c r="Q5332" s="3" t="s">
        <v>681</v>
      </c>
      <c r="R5332" s="78"/>
    </row>
    <row r="5333" spans="1:18" x14ac:dyDescent="0.2">
      <c r="A5333" s="2" t="s">
        <v>630</v>
      </c>
      <c r="B5333" s="60" t="s">
        <v>689</v>
      </c>
      <c r="C5333" s="78" t="s">
        <v>746</v>
      </c>
      <c r="D5333" s="78">
        <v>26406</v>
      </c>
      <c r="E5333" s="78">
        <v>153</v>
      </c>
      <c r="F5333" s="78">
        <v>26028</v>
      </c>
      <c r="G5333" s="78">
        <v>59</v>
      </c>
      <c r="H5333" s="78">
        <f t="shared" si="333"/>
        <v>212</v>
      </c>
      <c r="I5333" s="74">
        <v>0.72169811320754718</v>
      </c>
      <c r="J5333" s="74">
        <v>0.27830188679245282</v>
      </c>
      <c r="K5333" s="75">
        <f t="shared" si="334"/>
        <v>0.99999999998430233</v>
      </c>
      <c r="L5333" s="75">
        <f t="shared" si="335"/>
        <v>4.1544909776108791E-11</v>
      </c>
      <c r="M5333" s="76" t="str">
        <f t="shared" si="336"/>
        <v>-</v>
      </c>
      <c r="N5333" s="76" t="str">
        <f t="shared" si="336"/>
        <v>sig</v>
      </c>
      <c r="O5333" s="3" t="s">
        <v>682</v>
      </c>
      <c r="P5333" s="3" t="s">
        <v>685</v>
      </c>
      <c r="Q5333" s="3" t="s">
        <v>681</v>
      </c>
      <c r="R5333" s="78"/>
    </row>
    <row r="5334" spans="1:18" x14ac:dyDescent="0.2">
      <c r="A5334" s="2" t="s">
        <v>630</v>
      </c>
      <c r="B5334" s="60" t="s">
        <v>689</v>
      </c>
      <c r="C5334" s="78" t="s">
        <v>747</v>
      </c>
      <c r="D5334" s="78">
        <v>26406</v>
      </c>
      <c r="E5334" s="78">
        <v>0</v>
      </c>
      <c r="F5334" s="78">
        <v>26028</v>
      </c>
      <c r="G5334" s="78">
        <v>1</v>
      </c>
      <c r="H5334" s="78">
        <f t="shared" si="333"/>
        <v>1</v>
      </c>
      <c r="I5334" s="74">
        <v>0</v>
      </c>
      <c r="J5334" s="74">
        <v>1</v>
      </c>
      <c r="K5334" s="75">
        <f t="shared" si="334"/>
        <v>0.5</v>
      </c>
      <c r="L5334" s="75">
        <f t="shared" si="335"/>
        <v>1</v>
      </c>
      <c r="M5334" s="76" t="str">
        <f t="shared" si="336"/>
        <v>-</v>
      </c>
      <c r="N5334" s="76" t="str">
        <f t="shared" si="336"/>
        <v>-</v>
      </c>
      <c r="O5334" s="3" t="s">
        <v>682</v>
      </c>
      <c r="P5334" s="3" t="s">
        <v>685</v>
      </c>
      <c r="Q5334" s="3" t="s">
        <v>681</v>
      </c>
      <c r="R5334" s="78"/>
    </row>
    <row r="5335" spans="1:18" x14ac:dyDescent="0.2">
      <c r="A5335" s="2" t="s">
        <v>630</v>
      </c>
      <c r="B5335" s="60" t="s">
        <v>689</v>
      </c>
      <c r="C5335" s="78" t="s">
        <v>747</v>
      </c>
      <c r="D5335" s="78"/>
      <c r="E5335" s="78"/>
      <c r="F5335" s="78"/>
      <c r="G5335" s="78"/>
      <c r="H5335" s="78">
        <f t="shared" si="333"/>
        <v>0</v>
      </c>
      <c r="I5335" s="74"/>
      <c r="J5335" s="74"/>
      <c r="K5335" s="75">
        <f t="shared" si="334"/>
        <v>1</v>
      </c>
      <c r="L5335" s="75">
        <f t="shared" si="335"/>
        <v>1</v>
      </c>
      <c r="M5335" s="76" t="str">
        <f t="shared" si="336"/>
        <v>-</v>
      </c>
      <c r="N5335" s="76" t="str">
        <f t="shared" si="336"/>
        <v>-</v>
      </c>
      <c r="O5335" s="3" t="s">
        <v>682</v>
      </c>
      <c r="P5335" s="3" t="s">
        <v>685</v>
      </c>
      <c r="Q5335" s="3" t="s">
        <v>681</v>
      </c>
      <c r="R5335" s="78"/>
    </row>
    <row r="5336" spans="1:18" x14ac:dyDescent="0.2">
      <c r="A5336" s="2" t="s">
        <v>630</v>
      </c>
      <c r="B5336" s="60" t="s">
        <v>689</v>
      </c>
      <c r="C5336" s="78" t="s">
        <v>748</v>
      </c>
      <c r="D5336" s="78">
        <v>26406</v>
      </c>
      <c r="E5336" s="78">
        <v>2</v>
      </c>
      <c r="F5336" s="78">
        <v>26028</v>
      </c>
      <c r="G5336" s="78">
        <v>8</v>
      </c>
      <c r="H5336" s="78">
        <f t="shared" si="333"/>
        <v>10</v>
      </c>
      <c r="I5336" s="74">
        <v>0.2</v>
      </c>
      <c r="J5336" s="74">
        <v>0.8</v>
      </c>
      <c r="K5336" s="75">
        <f t="shared" si="334"/>
        <v>5.46875E-2</v>
      </c>
      <c r="L5336" s="75">
        <f t="shared" si="335"/>
        <v>0.9892578125</v>
      </c>
      <c r="M5336" s="76" t="str">
        <f t="shared" si="336"/>
        <v>-</v>
      </c>
      <c r="N5336" s="76" t="str">
        <f t="shared" si="336"/>
        <v>-</v>
      </c>
      <c r="O5336" s="3" t="s">
        <v>682</v>
      </c>
      <c r="P5336" s="3" t="s">
        <v>685</v>
      </c>
      <c r="Q5336" s="3" t="s">
        <v>681</v>
      </c>
      <c r="R5336" s="78"/>
    </row>
    <row r="5337" spans="1:18" x14ac:dyDescent="0.2">
      <c r="A5337" s="2" t="s">
        <v>630</v>
      </c>
      <c r="B5337" s="60" t="s">
        <v>689</v>
      </c>
      <c r="C5337" s="78" t="s">
        <v>748</v>
      </c>
      <c r="D5337" s="78">
        <v>26406</v>
      </c>
      <c r="E5337" s="78">
        <v>0</v>
      </c>
      <c r="F5337" s="78">
        <v>26028</v>
      </c>
      <c r="G5337" s="78">
        <v>10</v>
      </c>
      <c r="H5337" s="78">
        <f t="shared" si="333"/>
        <v>10</v>
      </c>
      <c r="I5337" s="74">
        <v>0</v>
      </c>
      <c r="J5337" s="74">
        <v>1</v>
      </c>
      <c r="K5337" s="75">
        <f t="shared" si="334"/>
        <v>9.765625E-4</v>
      </c>
      <c r="L5337" s="75">
        <f t="shared" si="335"/>
        <v>1</v>
      </c>
      <c r="M5337" s="76" t="str">
        <f t="shared" si="336"/>
        <v>-</v>
      </c>
      <c r="N5337" s="76" t="str">
        <f t="shared" si="336"/>
        <v>-</v>
      </c>
      <c r="O5337" s="3" t="s">
        <v>682</v>
      </c>
      <c r="P5337" s="3" t="s">
        <v>685</v>
      </c>
      <c r="Q5337" s="3" t="s">
        <v>681</v>
      </c>
      <c r="R5337" s="78"/>
    </row>
    <row r="5338" spans="1:18" x14ac:dyDescent="0.2">
      <c r="A5338" s="2" t="s">
        <v>630</v>
      </c>
      <c r="B5338" s="60" t="s">
        <v>689</v>
      </c>
      <c r="C5338" s="78" t="s">
        <v>749</v>
      </c>
      <c r="D5338" s="78">
        <v>26406</v>
      </c>
      <c r="E5338" s="78">
        <v>2</v>
      </c>
      <c r="F5338" s="78">
        <v>26028</v>
      </c>
      <c r="G5338" s="78">
        <v>0</v>
      </c>
      <c r="H5338" s="78">
        <f t="shared" si="333"/>
        <v>2</v>
      </c>
      <c r="I5338" s="74">
        <v>1</v>
      </c>
      <c r="J5338" s="74">
        <v>0</v>
      </c>
      <c r="K5338" s="75">
        <f t="shared" si="334"/>
        <v>1</v>
      </c>
      <c r="L5338" s="75">
        <f t="shared" si="335"/>
        <v>0.25</v>
      </c>
      <c r="M5338" s="76" t="str">
        <f t="shared" si="336"/>
        <v>-</v>
      </c>
      <c r="N5338" s="76" t="str">
        <f t="shared" si="336"/>
        <v>-</v>
      </c>
      <c r="O5338" s="3" t="s">
        <v>682</v>
      </c>
      <c r="P5338" s="3" t="s">
        <v>685</v>
      </c>
      <c r="Q5338" s="3" t="s">
        <v>681</v>
      </c>
      <c r="R5338" s="78"/>
    </row>
    <row r="5339" spans="1:18" x14ac:dyDescent="0.2">
      <c r="A5339" s="2" t="s">
        <v>630</v>
      </c>
      <c r="B5339" s="60" t="s">
        <v>689</v>
      </c>
      <c r="C5339" s="78" t="s">
        <v>749</v>
      </c>
      <c r="D5339" s="78"/>
      <c r="E5339" s="78"/>
      <c r="F5339" s="78"/>
      <c r="G5339" s="78"/>
      <c r="H5339" s="78">
        <f t="shared" si="333"/>
        <v>0</v>
      </c>
      <c r="I5339" s="74"/>
      <c r="J5339" s="74"/>
      <c r="K5339" s="75">
        <f t="shared" si="334"/>
        <v>1</v>
      </c>
      <c r="L5339" s="75">
        <f t="shared" si="335"/>
        <v>1</v>
      </c>
      <c r="M5339" s="76" t="str">
        <f t="shared" si="336"/>
        <v>-</v>
      </c>
      <c r="N5339" s="76" t="str">
        <f t="shared" si="336"/>
        <v>-</v>
      </c>
      <c r="O5339" s="3" t="s">
        <v>682</v>
      </c>
      <c r="P5339" s="3" t="s">
        <v>685</v>
      </c>
      <c r="Q5339" s="3" t="s">
        <v>681</v>
      </c>
      <c r="R5339" s="78"/>
    </row>
    <row r="5340" spans="1:18" x14ac:dyDescent="0.2">
      <c r="A5340" s="2" t="s">
        <v>630</v>
      </c>
      <c r="B5340" s="60" t="s">
        <v>689</v>
      </c>
      <c r="C5340" s="78" t="s">
        <v>750</v>
      </c>
      <c r="D5340" s="78">
        <v>26406</v>
      </c>
      <c r="E5340" s="78">
        <v>191</v>
      </c>
      <c r="F5340" s="78">
        <v>26028</v>
      </c>
      <c r="G5340" s="78">
        <v>760</v>
      </c>
      <c r="H5340" s="78">
        <f t="shared" si="333"/>
        <v>951</v>
      </c>
      <c r="I5340" s="74">
        <v>0.20084121976866456</v>
      </c>
      <c r="J5340" s="74">
        <v>0.79915878023133546</v>
      </c>
      <c r="K5340" s="75">
        <f t="shared" si="334"/>
        <v>3.2248782019448597E-81</v>
      </c>
      <c r="L5340" s="75">
        <f t="shared" si="335"/>
        <v>1</v>
      </c>
      <c r="M5340" s="76" t="str">
        <f t="shared" si="336"/>
        <v>sig</v>
      </c>
      <c r="N5340" s="76" t="str">
        <f t="shared" si="336"/>
        <v>-</v>
      </c>
      <c r="O5340" s="3" t="s">
        <v>682</v>
      </c>
      <c r="P5340" s="3" t="s">
        <v>685</v>
      </c>
      <c r="Q5340" s="3" t="s">
        <v>681</v>
      </c>
      <c r="R5340" s="78"/>
    </row>
    <row r="5341" spans="1:18" x14ac:dyDescent="0.2">
      <c r="A5341" s="2" t="s">
        <v>630</v>
      </c>
      <c r="B5341" s="60" t="s">
        <v>689</v>
      </c>
      <c r="C5341" s="78" t="s">
        <v>750</v>
      </c>
      <c r="D5341" s="78">
        <v>26406</v>
      </c>
      <c r="E5341" s="78">
        <v>152</v>
      </c>
      <c r="F5341" s="78">
        <v>26028</v>
      </c>
      <c r="G5341" s="78">
        <v>688</v>
      </c>
      <c r="H5341" s="78">
        <f t="shared" si="333"/>
        <v>840</v>
      </c>
      <c r="I5341" s="74">
        <v>0.18095238095238095</v>
      </c>
      <c r="J5341" s="74">
        <v>0.81904761904761902</v>
      </c>
      <c r="K5341" s="75">
        <f t="shared" si="334"/>
        <v>1.9470942679838296E-82</v>
      </c>
      <c r="L5341" s="75">
        <f t="shared" si="335"/>
        <v>1</v>
      </c>
      <c r="M5341" s="76" t="str">
        <f t="shared" si="336"/>
        <v>sig</v>
      </c>
      <c r="N5341" s="76" t="str">
        <f t="shared" si="336"/>
        <v>-</v>
      </c>
      <c r="O5341" s="3" t="s">
        <v>682</v>
      </c>
      <c r="P5341" s="3" t="s">
        <v>685</v>
      </c>
      <c r="Q5341" s="3" t="s">
        <v>681</v>
      </c>
      <c r="R5341" s="78"/>
    </row>
    <row r="5342" spans="1:18" x14ac:dyDescent="0.2">
      <c r="A5342" s="2" t="s">
        <v>630</v>
      </c>
      <c r="B5342" s="60" t="s">
        <v>689</v>
      </c>
      <c r="C5342" s="78" t="s">
        <v>751</v>
      </c>
      <c r="D5342" s="78">
        <v>26406</v>
      </c>
      <c r="E5342" s="78">
        <v>0</v>
      </c>
      <c r="F5342" s="78">
        <v>26028</v>
      </c>
      <c r="G5342" s="78">
        <v>6</v>
      </c>
      <c r="H5342" s="78">
        <f t="shared" si="333"/>
        <v>6</v>
      </c>
      <c r="I5342" s="74">
        <v>0</v>
      </c>
      <c r="J5342" s="74">
        <v>1</v>
      </c>
      <c r="K5342" s="75">
        <f t="shared" si="334"/>
        <v>1.5625000000000007E-2</v>
      </c>
      <c r="L5342" s="75">
        <f t="shared" si="335"/>
        <v>1</v>
      </c>
      <c r="M5342" s="76" t="str">
        <f t="shared" si="336"/>
        <v>-</v>
      </c>
      <c r="N5342" s="76" t="str">
        <f t="shared" si="336"/>
        <v>-</v>
      </c>
      <c r="O5342" s="3" t="s">
        <v>682</v>
      </c>
      <c r="P5342" s="3" t="s">
        <v>685</v>
      </c>
      <c r="Q5342" s="3" t="s">
        <v>681</v>
      </c>
      <c r="R5342" s="78"/>
    </row>
    <row r="5343" spans="1:18" x14ac:dyDescent="0.2">
      <c r="A5343" s="2" t="s">
        <v>630</v>
      </c>
      <c r="B5343" s="60" t="s">
        <v>689</v>
      </c>
      <c r="C5343" s="78" t="s">
        <v>751</v>
      </c>
      <c r="D5343" s="78">
        <v>26406</v>
      </c>
      <c r="E5343" s="78">
        <v>0</v>
      </c>
      <c r="F5343" s="78">
        <v>26028</v>
      </c>
      <c r="G5343" s="78">
        <v>3</v>
      </c>
      <c r="H5343" s="78">
        <f t="shared" ref="H5343:H5406" si="337">E5343+G5343</f>
        <v>3</v>
      </c>
      <c r="I5343" s="74">
        <v>0</v>
      </c>
      <c r="J5343" s="74">
        <v>1</v>
      </c>
      <c r="K5343" s="75">
        <f t="shared" si="334"/>
        <v>0.12500000000000003</v>
      </c>
      <c r="L5343" s="75">
        <f t="shared" si="335"/>
        <v>1</v>
      </c>
      <c r="M5343" s="76" t="str">
        <f t="shared" si="336"/>
        <v>-</v>
      </c>
      <c r="N5343" s="76" t="str">
        <f t="shared" si="336"/>
        <v>-</v>
      </c>
      <c r="O5343" s="3" t="s">
        <v>682</v>
      </c>
      <c r="P5343" s="3" t="s">
        <v>685</v>
      </c>
      <c r="Q5343" s="3" t="s">
        <v>681</v>
      </c>
      <c r="R5343" s="78"/>
    </row>
    <row r="5344" spans="1:18" x14ac:dyDescent="0.2">
      <c r="A5344" s="2" t="s">
        <v>630</v>
      </c>
      <c r="B5344" s="60" t="s">
        <v>689</v>
      </c>
      <c r="C5344" s="78" t="s">
        <v>752</v>
      </c>
      <c r="D5344" s="78">
        <v>26406</v>
      </c>
      <c r="E5344" s="78">
        <v>20</v>
      </c>
      <c r="F5344" s="78">
        <v>26028</v>
      </c>
      <c r="G5344" s="78">
        <v>48</v>
      </c>
      <c r="H5344" s="78">
        <f t="shared" si="337"/>
        <v>68</v>
      </c>
      <c r="I5344" s="74">
        <v>0.29411764705882354</v>
      </c>
      <c r="J5344" s="74">
        <v>0.70588235294117652</v>
      </c>
      <c r="K5344" s="75">
        <f t="shared" si="334"/>
        <v>4.5719536064377854E-4</v>
      </c>
      <c r="L5344" s="75">
        <f t="shared" si="335"/>
        <v>0.99982102236419346</v>
      </c>
      <c r="M5344" s="76" t="str">
        <f t="shared" si="336"/>
        <v>-</v>
      </c>
      <c r="N5344" s="76" t="str">
        <f t="shared" si="336"/>
        <v>-</v>
      </c>
      <c r="O5344" s="3" t="s">
        <v>682</v>
      </c>
      <c r="P5344" s="3" t="s">
        <v>685</v>
      </c>
      <c r="Q5344" s="3" t="s">
        <v>681</v>
      </c>
      <c r="R5344" s="78"/>
    </row>
    <row r="5345" spans="1:18" x14ac:dyDescent="0.2">
      <c r="A5345" s="2" t="s">
        <v>630</v>
      </c>
      <c r="B5345" s="60" t="s">
        <v>689</v>
      </c>
      <c r="C5345" s="78" t="s">
        <v>752</v>
      </c>
      <c r="D5345" s="78">
        <v>26406</v>
      </c>
      <c r="E5345" s="78">
        <v>14</v>
      </c>
      <c r="F5345" s="78">
        <v>26028</v>
      </c>
      <c r="G5345" s="78">
        <v>41</v>
      </c>
      <c r="H5345" s="78">
        <f t="shared" si="337"/>
        <v>55</v>
      </c>
      <c r="I5345" s="74">
        <v>0.25454545454545452</v>
      </c>
      <c r="J5345" s="74">
        <v>0.74545454545454548</v>
      </c>
      <c r="K5345" s="75">
        <f t="shared" si="334"/>
        <v>1.7764055931573941E-4</v>
      </c>
      <c r="L5345" s="75">
        <f t="shared" si="335"/>
        <v>0.99994319469839654</v>
      </c>
      <c r="M5345" s="76" t="str">
        <f t="shared" si="336"/>
        <v>-</v>
      </c>
      <c r="N5345" s="76" t="str">
        <f t="shared" si="336"/>
        <v>-</v>
      </c>
      <c r="O5345" s="3" t="s">
        <v>682</v>
      </c>
      <c r="P5345" s="3" t="s">
        <v>685</v>
      </c>
      <c r="Q5345" s="3" t="s">
        <v>681</v>
      </c>
      <c r="R5345" s="78"/>
    </row>
    <row r="5346" spans="1:18" x14ac:dyDescent="0.2">
      <c r="A5346" s="2" t="s">
        <v>630</v>
      </c>
      <c r="B5346" s="60" t="s">
        <v>689</v>
      </c>
      <c r="C5346" s="78" t="s">
        <v>753</v>
      </c>
      <c r="D5346" s="78">
        <v>26406</v>
      </c>
      <c r="E5346" s="78">
        <v>3</v>
      </c>
      <c r="F5346" s="78">
        <v>26028</v>
      </c>
      <c r="G5346" s="78">
        <v>2</v>
      </c>
      <c r="H5346" s="78">
        <f t="shared" si="337"/>
        <v>5</v>
      </c>
      <c r="I5346" s="74">
        <v>0.6</v>
      </c>
      <c r="J5346" s="74">
        <v>0.4</v>
      </c>
      <c r="K5346" s="75">
        <f t="shared" si="334"/>
        <v>0.8125</v>
      </c>
      <c r="L5346" s="75">
        <f t="shared" si="335"/>
        <v>0.49999999999999989</v>
      </c>
      <c r="M5346" s="76" t="str">
        <f t="shared" si="336"/>
        <v>-</v>
      </c>
      <c r="N5346" s="76" t="str">
        <f t="shared" si="336"/>
        <v>-</v>
      </c>
      <c r="O5346" s="3" t="s">
        <v>682</v>
      </c>
      <c r="P5346" s="3" t="s">
        <v>685</v>
      </c>
      <c r="Q5346" s="3" t="s">
        <v>681</v>
      </c>
      <c r="R5346" s="78"/>
    </row>
    <row r="5347" spans="1:18" x14ac:dyDescent="0.2">
      <c r="A5347" s="2" t="s">
        <v>630</v>
      </c>
      <c r="B5347" s="60" t="s">
        <v>689</v>
      </c>
      <c r="C5347" s="78" t="s">
        <v>753</v>
      </c>
      <c r="D5347" s="78">
        <v>26406</v>
      </c>
      <c r="E5347" s="78">
        <v>1</v>
      </c>
      <c r="F5347" s="78">
        <v>26028</v>
      </c>
      <c r="G5347" s="78">
        <v>0</v>
      </c>
      <c r="H5347" s="78">
        <f t="shared" si="337"/>
        <v>1</v>
      </c>
      <c r="I5347" s="74">
        <v>1</v>
      </c>
      <c r="J5347" s="74">
        <v>0</v>
      </c>
      <c r="K5347" s="75">
        <f t="shared" si="334"/>
        <v>1</v>
      </c>
      <c r="L5347" s="75">
        <f t="shared" si="335"/>
        <v>0.5</v>
      </c>
      <c r="M5347" s="76" t="str">
        <f t="shared" si="336"/>
        <v>-</v>
      </c>
      <c r="N5347" s="76" t="str">
        <f t="shared" si="336"/>
        <v>-</v>
      </c>
      <c r="O5347" s="3" t="s">
        <v>682</v>
      </c>
      <c r="P5347" s="3" t="s">
        <v>685</v>
      </c>
      <c r="Q5347" s="3" t="s">
        <v>681</v>
      </c>
      <c r="R5347" s="78"/>
    </row>
    <row r="5348" spans="1:18" x14ac:dyDescent="0.2">
      <c r="A5348" s="2" t="s">
        <v>631</v>
      </c>
      <c r="B5348" s="60" t="s">
        <v>689</v>
      </c>
      <c r="C5348" s="78" t="s">
        <v>754</v>
      </c>
      <c r="D5348" s="78">
        <v>26406</v>
      </c>
      <c r="E5348" s="78">
        <v>268</v>
      </c>
      <c r="F5348" s="78">
        <v>26028</v>
      </c>
      <c r="G5348" s="78">
        <v>93</v>
      </c>
      <c r="H5348" s="78">
        <f t="shared" si="337"/>
        <v>361</v>
      </c>
      <c r="I5348" s="74">
        <v>0.74238227146814406</v>
      </c>
      <c r="J5348" s="74">
        <v>0.25761772853185594</v>
      </c>
      <c r="K5348" s="75">
        <f t="shared" si="334"/>
        <v>1</v>
      </c>
      <c r="L5348" s="75">
        <f t="shared" si="335"/>
        <v>4.3924132053508895E-21</v>
      </c>
      <c r="M5348" s="76" t="str">
        <f t="shared" si="336"/>
        <v>-</v>
      </c>
      <c r="N5348" s="76" t="str">
        <f t="shared" si="336"/>
        <v>sig</v>
      </c>
      <c r="O5348" s="3" t="s">
        <v>682</v>
      </c>
      <c r="P5348" s="3" t="s">
        <v>685</v>
      </c>
      <c r="Q5348" s="3" t="s">
        <v>681</v>
      </c>
      <c r="R5348" s="78"/>
    </row>
    <row r="5349" spans="1:18" x14ac:dyDescent="0.2">
      <c r="A5349" s="2" t="s">
        <v>631</v>
      </c>
      <c r="B5349" s="60" t="s">
        <v>689</v>
      </c>
      <c r="C5349" s="78" t="s">
        <v>755</v>
      </c>
      <c r="D5349" s="78">
        <v>26406</v>
      </c>
      <c r="E5349" s="78">
        <v>233</v>
      </c>
      <c r="F5349" s="78">
        <v>26028</v>
      </c>
      <c r="G5349" s="78">
        <v>96</v>
      </c>
      <c r="H5349" s="78">
        <f t="shared" si="337"/>
        <v>329</v>
      </c>
      <c r="I5349" s="74">
        <v>0.70820668693009114</v>
      </c>
      <c r="J5349" s="74">
        <v>0.2917933130699088</v>
      </c>
      <c r="K5349" s="75">
        <f t="shared" si="334"/>
        <v>0.99999999999999445</v>
      </c>
      <c r="L5349" s="75">
        <f t="shared" si="335"/>
        <v>1.3717459352455308E-14</v>
      </c>
      <c r="M5349" s="76" t="str">
        <f t="shared" si="336"/>
        <v>-</v>
      </c>
      <c r="N5349" s="76" t="str">
        <f t="shared" si="336"/>
        <v>sig</v>
      </c>
      <c r="O5349" s="3" t="s">
        <v>682</v>
      </c>
      <c r="P5349" s="3" t="s">
        <v>685</v>
      </c>
      <c r="Q5349" s="3" t="s">
        <v>681</v>
      </c>
      <c r="R5349" s="78"/>
    </row>
    <row r="5350" spans="1:18" x14ac:dyDescent="0.2">
      <c r="A5350" s="2" t="s">
        <v>631</v>
      </c>
      <c r="B5350" s="60" t="s">
        <v>689</v>
      </c>
      <c r="C5350" s="78" t="s">
        <v>756</v>
      </c>
      <c r="D5350" s="78">
        <v>26406</v>
      </c>
      <c r="E5350" s="78">
        <v>212</v>
      </c>
      <c r="F5350" s="78">
        <v>26028</v>
      </c>
      <c r="G5350" s="78">
        <v>112</v>
      </c>
      <c r="H5350" s="78">
        <f t="shared" si="337"/>
        <v>324</v>
      </c>
      <c r="I5350" s="74">
        <v>0.65432098765432101</v>
      </c>
      <c r="J5350" s="74">
        <v>0.34567901234567899</v>
      </c>
      <c r="K5350" s="75">
        <f t="shared" si="334"/>
        <v>0.99999999228583603</v>
      </c>
      <c r="L5350" s="75">
        <f t="shared" si="335"/>
        <v>1.4880004490695075E-8</v>
      </c>
      <c r="M5350" s="76" t="str">
        <f t="shared" si="336"/>
        <v>-</v>
      </c>
      <c r="N5350" s="76" t="str">
        <f t="shared" si="336"/>
        <v>sig</v>
      </c>
      <c r="O5350" s="3" t="s">
        <v>682</v>
      </c>
      <c r="P5350" s="3" t="s">
        <v>685</v>
      </c>
      <c r="Q5350" s="3" t="s">
        <v>681</v>
      </c>
      <c r="R5350" s="78"/>
    </row>
    <row r="5351" spans="1:18" x14ac:dyDescent="0.2">
      <c r="A5351" s="2" t="s">
        <v>631</v>
      </c>
      <c r="B5351" s="60" t="s">
        <v>689</v>
      </c>
      <c r="C5351" s="78" t="s">
        <v>757</v>
      </c>
      <c r="D5351" s="78">
        <v>26406</v>
      </c>
      <c r="E5351" s="78">
        <v>261</v>
      </c>
      <c r="F5351" s="78">
        <v>26028</v>
      </c>
      <c r="G5351" s="78">
        <v>120</v>
      </c>
      <c r="H5351" s="78">
        <f t="shared" si="337"/>
        <v>381</v>
      </c>
      <c r="I5351" s="74">
        <v>0.68503937007874016</v>
      </c>
      <c r="J5351" s="74">
        <v>0.31496062992125984</v>
      </c>
      <c r="K5351" s="75">
        <f t="shared" si="334"/>
        <v>0.99999999999990941</v>
      </c>
      <c r="L5351" s="75">
        <f t="shared" si="335"/>
        <v>1.9980583439875878E-13</v>
      </c>
      <c r="M5351" s="76" t="str">
        <f t="shared" si="336"/>
        <v>-</v>
      </c>
      <c r="N5351" s="76" t="str">
        <f t="shared" si="336"/>
        <v>sig</v>
      </c>
      <c r="O5351" s="3" t="s">
        <v>682</v>
      </c>
      <c r="P5351" s="3" t="s">
        <v>685</v>
      </c>
      <c r="Q5351" s="3" t="s">
        <v>681</v>
      </c>
      <c r="R5351" s="78"/>
    </row>
    <row r="5352" spans="1:18" x14ac:dyDescent="0.2">
      <c r="A5352" s="2" t="s">
        <v>631</v>
      </c>
      <c r="B5352" s="60" t="s">
        <v>689</v>
      </c>
      <c r="C5352" s="78" t="s">
        <v>758</v>
      </c>
      <c r="D5352" s="78">
        <v>26406</v>
      </c>
      <c r="E5352" s="78">
        <v>353</v>
      </c>
      <c r="F5352" s="78">
        <v>26028</v>
      </c>
      <c r="G5352" s="78">
        <v>129</v>
      </c>
      <c r="H5352" s="78">
        <f t="shared" si="337"/>
        <v>482</v>
      </c>
      <c r="I5352" s="74">
        <v>0.73236514522821572</v>
      </c>
      <c r="J5352" s="74">
        <v>0.26763485477178423</v>
      </c>
      <c r="K5352" s="75">
        <f t="shared" si="334"/>
        <v>1</v>
      </c>
      <c r="L5352" s="75">
        <f t="shared" si="335"/>
        <v>2.0415684742432011E-25</v>
      </c>
      <c r="M5352" s="76" t="str">
        <f t="shared" si="336"/>
        <v>-</v>
      </c>
      <c r="N5352" s="76" t="str">
        <f t="shared" si="336"/>
        <v>sig</v>
      </c>
      <c r="O5352" s="3" t="s">
        <v>682</v>
      </c>
      <c r="P5352" s="3" t="s">
        <v>685</v>
      </c>
      <c r="Q5352" s="3" t="s">
        <v>681</v>
      </c>
      <c r="R5352" s="78"/>
    </row>
    <row r="5353" spans="1:18" x14ac:dyDescent="0.2">
      <c r="A5353" s="2" t="s">
        <v>631</v>
      </c>
      <c r="B5353" s="60" t="s">
        <v>689</v>
      </c>
      <c r="C5353" s="78" t="s">
        <v>759</v>
      </c>
      <c r="D5353" s="78">
        <v>26406</v>
      </c>
      <c r="E5353" s="78">
        <v>155</v>
      </c>
      <c r="F5353" s="78">
        <v>26028</v>
      </c>
      <c r="G5353" s="78">
        <v>45</v>
      </c>
      <c r="H5353" s="78">
        <f t="shared" si="337"/>
        <v>200</v>
      </c>
      <c r="I5353" s="74">
        <v>0.77500000000000002</v>
      </c>
      <c r="J5353" s="74">
        <v>0.22500000000000001</v>
      </c>
      <c r="K5353" s="75">
        <f t="shared" si="334"/>
        <v>0.99999999999999967</v>
      </c>
      <c r="L5353" s="75">
        <f t="shared" si="335"/>
        <v>1.1985779794762465E-15</v>
      </c>
      <c r="M5353" s="76" t="str">
        <f t="shared" si="336"/>
        <v>-</v>
      </c>
      <c r="N5353" s="76" t="str">
        <f t="shared" si="336"/>
        <v>sig</v>
      </c>
      <c r="O5353" s="3" t="s">
        <v>682</v>
      </c>
      <c r="P5353" s="3" t="s">
        <v>685</v>
      </c>
      <c r="Q5353" s="3" t="s">
        <v>681</v>
      </c>
      <c r="R5353" s="78"/>
    </row>
    <row r="5354" spans="1:18" x14ac:dyDescent="0.2">
      <c r="A5354" s="2" t="s">
        <v>631</v>
      </c>
      <c r="B5354" s="60" t="s">
        <v>689</v>
      </c>
      <c r="C5354" s="78" t="s">
        <v>760</v>
      </c>
      <c r="D5354" s="78">
        <v>26406</v>
      </c>
      <c r="E5354" s="78">
        <v>53</v>
      </c>
      <c r="F5354" s="78">
        <v>26028</v>
      </c>
      <c r="G5354" s="78">
        <v>67</v>
      </c>
      <c r="H5354" s="78">
        <f t="shared" si="337"/>
        <v>120</v>
      </c>
      <c r="I5354" s="74">
        <v>0.44166666666666665</v>
      </c>
      <c r="J5354" s="74">
        <v>0.55833333333333335</v>
      </c>
      <c r="K5354" s="75">
        <f t="shared" si="334"/>
        <v>0.11760168398626242</v>
      </c>
      <c r="L5354" s="75">
        <f t="shared" si="335"/>
        <v>0.91467739343482424</v>
      </c>
      <c r="M5354" s="76" t="str">
        <f t="shared" si="336"/>
        <v>-</v>
      </c>
      <c r="N5354" s="76" t="str">
        <f t="shared" si="336"/>
        <v>-</v>
      </c>
      <c r="O5354" s="3" t="s">
        <v>682</v>
      </c>
      <c r="P5354" s="3" t="s">
        <v>685</v>
      </c>
      <c r="Q5354" s="3" t="s">
        <v>681</v>
      </c>
      <c r="R5354" s="78"/>
    </row>
    <row r="5355" spans="1:18" x14ac:dyDescent="0.2">
      <c r="A5355" s="2" t="s">
        <v>631</v>
      </c>
      <c r="B5355" s="60" t="s">
        <v>689</v>
      </c>
      <c r="C5355" s="78" t="s">
        <v>761</v>
      </c>
      <c r="D5355" s="78">
        <v>26406</v>
      </c>
      <c r="E5355" s="78">
        <v>109</v>
      </c>
      <c r="F5355" s="78">
        <v>26028</v>
      </c>
      <c r="G5355" s="78">
        <v>67</v>
      </c>
      <c r="H5355" s="78">
        <f t="shared" si="337"/>
        <v>176</v>
      </c>
      <c r="I5355" s="74">
        <v>0.61931818181818177</v>
      </c>
      <c r="J5355" s="74">
        <v>0.38068181818181818</v>
      </c>
      <c r="K5355" s="75">
        <f t="shared" si="334"/>
        <v>0.99943534104431397</v>
      </c>
      <c r="L5355" s="75">
        <f t="shared" si="335"/>
        <v>9.5703224137600655E-4</v>
      </c>
      <c r="M5355" s="76" t="str">
        <f t="shared" si="336"/>
        <v>-</v>
      </c>
      <c r="N5355" s="76" t="str">
        <f t="shared" si="336"/>
        <v>-</v>
      </c>
      <c r="O5355" s="3" t="s">
        <v>682</v>
      </c>
      <c r="P5355" s="3" t="s">
        <v>685</v>
      </c>
      <c r="Q5355" s="3" t="s">
        <v>681</v>
      </c>
      <c r="R5355" s="78"/>
    </row>
    <row r="5356" spans="1:18" x14ac:dyDescent="0.2">
      <c r="A5356" s="2" t="s">
        <v>631</v>
      </c>
      <c r="B5356" s="60" t="s">
        <v>689</v>
      </c>
      <c r="C5356" s="78" t="s">
        <v>762</v>
      </c>
      <c r="D5356" s="78">
        <v>26406</v>
      </c>
      <c r="E5356" s="78">
        <v>43</v>
      </c>
      <c r="F5356" s="78">
        <v>26028</v>
      </c>
      <c r="G5356" s="78">
        <v>70</v>
      </c>
      <c r="H5356" s="78">
        <f t="shared" si="337"/>
        <v>113</v>
      </c>
      <c r="I5356" s="74">
        <v>0.38053097345132741</v>
      </c>
      <c r="J5356" s="74">
        <v>0.61946902654867253</v>
      </c>
      <c r="K5356" s="75">
        <f t="shared" si="334"/>
        <v>7.0437477618790134E-3</v>
      </c>
      <c r="L5356" s="75">
        <f t="shared" si="335"/>
        <v>0.99592515431311446</v>
      </c>
      <c r="M5356" s="76" t="str">
        <f t="shared" si="336"/>
        <v>-</v>
      </c>
      <c r="N5356" s="76" t="str">
        <f t="shared" si="336"/>
        <v>-</v>
      </c>
      <c r="O5356" s="3" t="s">
        <v>682</v>
      </c>
      <c r="P5356" s="3" t="s">
        <v>685</v>
      </c>
      <c r="Q5356" s="3" t="s">
        <v>681</v>
      </c>
      <c r="R5356" s="78"/>
    </row>
    <row r="5357" spans="1:18" x14ac:dyDescent="0.2">
      <c r="A5357" s="2" t="s">
        <v>631</v>
      </c>
      <c r="B5357" s="60" t="s">
        <v>689</v>
      </c>
      <c r="C5357" s="78" t="s">
        <v>741</v>
      </c>
      <c r="D5357" s="78">
        <v>26406</v>
      </c>
      <c r="E5357" s="78">
        <v>13</v>
      </c>
      <c r="F5357" s="78">
        <v>26028</v>
      </c>
      <c r="G5357" s="78">
        <v>23</v>
      </c>
      <c r="H5357" s="78">
        <f t="shared" si="337"/>
        <v>36</v>
      </c>
      <c r="I5357" s="74">
        <v>0.3611111111111111</v>
      </c>
      <c r="J5357" s="74">
        <v>0.63888888888888884</v>
      </c>
      <c r="K5357" s="75">
        <f t="shared" si="334"/>
        <v>6.6249081981368391E-2</v>
      </c>
      <c r="L5357" s="75">
        <f t="shared" si="335"/>
        <v>0.96737733238842338</v>
      </c>
      <c r="M5357" s="76" t="str">
        <f t="shared" si="336"/>
        <v>-</v>
      </c>
      <c r="N5357" s="76" t="str">
        <f t="shared" si="336"/>
        <v>-</v>
      </c>
      <c r="O5357" s="3" t="s">
        <v>682</v>
      </c>
      <c r="P5357" s="3" t="s">
        <v>685</v>
      </c>
      <c r="Q5357" s="3" t="s">
        <v>681</v>
      </c>
      <c r="R5357" s="78"/>
    </row>
    <row r="5358" spans="1:18" x14ac:dyDescent="0.2">
      <c r="A5358" s="2" t="s">
        <v>631</v>
      </c>
      <c r="B5358" s="60" t="s">
        <v>689</v>
      </c>
      <c r="C5358" s="78" t="s">
        <v>742</v>
      </c>
      <c r="D5358" s="78">
        <v>26406</v>
      </c>
      <c r="E5358" s="78">
        <v>273</v>
      </c>
      <c r="F5358" s="78">
        <v>26028</v>
      </c>
      <c r="G5358" s="78">
        <v>76</v>
      </c>
      <c r="H5358" s="78">
        <f t="shared" si="337"/>
        <v>349</v>
      </c>
      <c r="I5358" s="74">
        <v>0.7822349570200573</v>
      </c>
      <c r="J5358" s="74">
        <v>0.2177650429799427</v>
      </c>
      <c r="K5358" s="75">
        <f t="shared" si="334"/>
        <v>1</v>
      </c>
      <c r="L5358" s="75">
        <f t="shared" si="335"/>
        <v>1.681650613339766E-27</v>
      </c>
      <c r="M5358" s="76" t="str">
        <f t="shared" si="336"/>
        <v>-</v>
      </c>
      <c r="N5358" s="76" t="str">
        <f t="shared" si="336"/>
        <v>sig</v>
      </c>
      <c r="O5358" s="3" t="s">
        <v>682</v>
      </c>
      <c r="P5358" s="3" t="s">
        <v>685</v>
      </c>
      <c r="Q5358" s="3" t="s">
        <v>681</v>
      </c>
      <c r="R5358" s="78"/>
    </row>
    <row r="5359" spans="1:18" x14ac:dyDescent="0.2">
      <c r="A5359" s="2" t="s">
        <v>631</v>
      </c>
      <c r="B5359" s="60" t="s">
        <v>689</v>
      </c>
      <c r="C5359" s="78" t="s">
        <v>743</v>
      </c>
      <c r="D5359" s="78">
        <v>26406</v>
      </c>
      <c r="E5359" s="78">
        <v>96</v>
      </c>
      <c r="F5359" s="78">
        <v>26028</v>
      </c>
      <c r="G5359" s="78">
        <v>26</v>
      </c>
      <c r="H5359" s="78">
        <f t="shared" si="337"/>
        <v>122</v>
      </c>
      <c r="I5359" s="74">
        <v>0.78688524590163933</v>
      </c>
      <c r="J5359" s="74">
        <v>0.21311475409836064</v>
      </c>
      <c r="K5359" s="75">
        <f t="shared" si="334"/>
        <v>0.99999999998338152</v>
      </c>
      <c r="L5359" s="75">
        <f t="shared" si="335"/>
        <v>6.3058222298104203E-11</v>
      </c>
      <c r="M5359" s="76" t="str">
        <f t="shared" si="336"/>
        <v>-</v>
      </c>
      <c r="N5359" s="76" t="str">
        <f t="shared" si="336"/>
        <v>sig</v>
      </c>
      <c r="O5359" s="3" t="s">
        <v>682</v>
      </c>
      <c r="P5359" s="3" t="s">
        <v>685</v>
      </c>
      <c r="Q5359" s="3" t="s">
        <v>681</v>
      </c>
      <c r="R5359" s="78"/>
    </row>
    <row r="5360" spans="1:18" x14ac:dyDescent="0.2">
      <c r="A5360" s="2" t="s">
        <v>631</v>
      </c>
      <c r="B5360" s="60" t="s">
        <v>689</v>
      </c>
      <c r="C5360" s="78" t="s">
        <v>744</v>
      </c>
      <c r="D5360" s="78">
        <v>26406</v>
      </c>
      <c r="E5360" s="78">
        <v>17</v>
      </c>
      <c r="F5360" s="78">
        <v>26028</v>
      </c>
      <c r="G5360" s="78">
        <v>14</v>
      </c>
      <c r="H5360" s="78">
        <f t="shared" si="337"/>
        <v>31</v>
      </c>
      <c r="I5360" s="74">
        <v>0.54838709677419351</v>
      </c>
      <c r="J5360" s="74">
        <v>0.45161290322580644</v>
      </c>
      <c r="K5360" s="75">
        <f t="shared" si="334"/>
        <v>0.76343517005443562</v>
      </c>
      <c r="L5360" s="75">
        <f t="shared" si="335"/>
        <v>0.36005006590858124</v>
      </c>
      <c r="M5360" s="76" t="str">
        <f t="shared" si="336"/>
        <v>-</v>
      </c>
      <c r="N5360" s="76" t="str">
        <f t="shared" si="336"/>
        <v>-</v>
      </c>
      <c r="O5360" s="3" t="s">
        <v>682</v>
      </c>
      <c r="P5360" s="3" t="s">
        <v>685</v>
      </c>
      <c r="Q5360" s="3" t="s">
        <v>681</v>
      </c>
      <c r="R5360" s="78"/>
    </row>
    <row r="5361" spans="1:18" x14ac:dyDescent="0.2">
      <c r="A5361" s="2" t="s">
        <v>631</v>
      </c>
      <c r="B5361" s="60" t="s">
        <v>689</v>
      </c>
      <c r="C5361" s="78" t="s">
        <v>745</v>
      </c>
      <c r="D5361" s="78">
        <v>26406</v>
      </c>
      <c r="E5361" s="78">
        <v>19</v>
      </c>
      <c r="F5361" s="78">
        <v>26028</v>
      </c>
      <c r="G5361" s="78">
        <v>103</v>
      </c>
      <c r="H5361" s="78">
        <f t="shared" si="337"/>
        <v>122</v>
      </c>
      <c r="I5361" s="74">
        <v>0.15573770491803279</v>
      </c>
      <c r="J5361" s="74">
        <v>0.84426229508196726</v>
      </c>
      <c r="K5361" s="75">
        <f t="shared" si="334"/>
        <v>1.8808246746429904E-15</v>
      </c>
      <c r="L5361" s="75">
        <f t="shared" si="335"/>
        <v>0.99999999999999967</v>
      </c>
      <c r="M5361" s="76" t="str">
        <f t="shared" si="336"/>
        <v>sig</v>
      </c>
      <c r="N5361" s="76" t="str">
        <f t="shared" si="336"/>
        <v>-</v>
      </c>
      <c r="O5361" s="3" t="s">
        <v>682</v>
      </c>
      <c r="P5361" s="3" t="s">
        <v>685</v>
      </c>
      <c r="Q5361" s="3" t="s">
        <v>681</v>
      </c>
      <c r="R5361" s="78"/>
    </row>
    <row r="5362" spans="1:18" x14ac:dyDescent="0.2">
      <c r="A5362" s="2" t="s">
        <v>631</v>
      </c>
      <c r="B5362" s="60" t="s">
        <v>689</v>
      </c>
      <c r="C5362" s="78" t="s">
        <v>746</v>
      </c>
      <c r="D5362" s="78">
        <v>26406</v>
      </c>
      <c r="E5362" s="78">
        <v>147</v>
      </c>
      <c r="F5362" s="78">
        <v>26028</v>
      </c>
      <c r="G5362" s="78">
        <v>44</v>
      </c>
      <c r="H5362" s="78">
        <f t="shared" si="337"/>
        <v>191</v>
      </c>
      <c r="I5362" s="74">
        <v>0.76963350785340312</v>
      </c>
      <c r="J5362" s="74">
        <v>0.23036649214659685</v>
      </c>
      <c r="K5362" s="75">
        <f t="shared" si="334"/>
        <v>0.99999999999999467</v>
      </c>
      <c r="L5362" s="75">
        <f t="shared" si="335"/>
        <v>1.8167039148248083E-14</v>
      </c>
      <c r="M5362" s="76" t="str">
        <f t="shared" si="336"/>
        <v>-</v>
      </c>
      <c r="N5362" s="76" t="str">
        <f t="shared" si="336"/>
        <v>sig</v>
      </c>
      <c r="O5362" s="3" t="s">
        <v>682</v>
      </c>
      <c r="P5362" s="3" t="s">
        <v>685</v>
      </c>
      <c r="Q5362" s="3" t="s">
        <v>681</v>
      </c>
      <c r="R5362" s="78"/>
    </row>
    <row r="5363" spans="1:18" x14ac:dyDescent="0.2">
      <c r="A5363" s="2" t="s">
        <v>631</v>
      </c>
      <c r="B5363" s="60" t="s">
        <v>689</v>
      </c>
      <c r="C5363" s="78" t="s">
        <v>747</v>
      </c>
      <c r="D5363" s="78">
        <v>26406</v>
      </c>
      <c r="E5363" s="78">
        <v>139</v>
      </c>
      <c r="F5363" s="78">
        <v>26028</v>
      </c>
      <c r="G5363" s="78">
        <v>34</v>
      </c>
      <c r="H5363" s="78">
        <f t="shared" si="337"/>
        <v>173</v>
      </c>
      <c r="I5363" s="74">
        <v>0.80346820809248554</v>
      </c>
      <c r="J5363" s="74">
        <v>0.19653179190751446</v>
      </c>
      <c r="K5363" s="75">
        <f t="shared" si="334"/>
        <v>1</v>
      </c>
      <c r="L5363" s="75">
        <f t="shared" si="335"/>
        <v>1.4297946801804836E-16</v>
      </c>
      <c r="M5363" s="76" t="str">
        <f t="shared" si="336"/>
        <v>-</v>
      </c>
      <c r="N5363" s="76" t="str">
        <f t="shared" si="336"/>
        <v>sig</v>
      </c>
      <c r="O5363" s="3" t="s">
        <v>682</v>
      </c>
      <c r="P5363" s="3" t="s">
        <v>685</v>
      </c>
      <c r="Q5363" s="3" t="s">
        <v>681</v>
      </c>
      <c r="R5363" s="78"/>
    </row>
    <row r="5364" spans="1:18" x14ac:dyDescent="0.2">
      <c r="A5364" s="2" t="s">
        <v>631</v>
      </c>
      <c r="B5364" s="60" t="s">
        <v>689</v>
      </c>
      <c r="C5364" s="78" t="s">
        <v>748</v>
      </c>
      <c r="D5364" s="78">
        <v>26406</v>
      </c>
      <c r="E5364" s="78">
        <v>62</v>
      </c>
      <c r="F5364" s="78">
        <v>26028</v>
      </c>
      <c r="G5364" s="78">
        <v>25</v>
      </c>
      <c r="H5364" s="78">
        <f t="shared" si="337"/>
        <v>87</v>
      </c>
      <c r="I5364" s="74">
        <v>0.71264367816091956</v>
      </c>
      <c r="J5364" s="74">
        <v>0.28735632183908044</v>
      </c>
      <c r="K5364" s="75">
        <f t="shared" si="334"/>
        <v>0.9999826001652703</v>
      </c>
      <c r="L5364" s="75">
        <f t="shared" si="335"/>
        <v>4.5303992982609254E-5</v>
      </c>
      <c r="M5364" s="76" t="str">
        <f t="shared" si="336"/>
        <v>-</v>
      </c>
      <c r="N5364" s="76" t="str">
        <f t="shared" si="336"/>
        <v>-</v>
      </c>
      <c r="O5364" s="3" t="s">
        <v>682</v>
      </c>
      <c r="P5364" s="3" t="s">
        <v>685</v>
      </c>
      <c r="Q5364" s="3" t="s">
        <v>681</v>
      </c>
      <c r="R5364" s="78"/>
    </row>
    <row r="5365" spans="1:18" x14ac:dyDescent="0.2">
      <c r="A5365" s="2" t="s">
        <v>631</v>
      </c>
      <c r="B5365" s="60" t="s">
        <v>689</v>
      </c>
      <c r="C5365" s="78" t="s">
        <v>749</v>
      </c>
      <c r="D5365" s="78">
        <v>26406</v>
      </c>
      <c r="E5365" s="78">
        <v>110</v>
      </c>
      <c r="F5365" s="78">
        <v>26028</v>
      </c>
      <c r="G5365" s="78">
        <v>35</v>
      </c>
      <c r="H5365" s="78">
        <f t="shared" si="337"/>
        <v>145</v>
      </c>
      <c r="I5365" s="74">
        <v>0.75862068965517238</v>
      </c>
      <c r="J5365" s="74">
        <v>0.2413793103448276</v>
      </c>
      <c r="K5365" s="75">
        <f t="shared" si="334"/>
        <v>0.99999999995055933</v>
      </c>
      <c r="L5365" s="75">
        <f t="shared" si="335"/>
        <v>1.5938785120060504E-10</v>
      </c>
      <c r="M5365" s="76" t="str">
        <f t="shared" si="336"/>
        <v>-</v>
      </c>
      <c r="N5365" s="76" t="str">
        <f t="shared" si="336"/>
        <v>sig</v>
      </c>
      <c r="O5365" s="3" t="s">
        <v>682</v>
      </c>
      <c r="P5365" s="3" t="s">
        <v>685</v>
      </c>
      <c r="Q5365" s="3" t="s">
        <v>681</v>
      </c>
      <c r="R5365" s="78"/>
    </row>
    <row r="5366" spans="1:18" x14ac:dyDescent="0.2">
      <c r="A5366" s="2" t="s">
        <v>631</v>
      </c>
      <c r="B5366" s="60" t="s">
        <v>689</v>
      </c>
      <c r="C5366" s="78" t="s">
        <v>750</v>
      </c>
      <c r="D5366" s="78">
        <v>26406</v>
      </c>
      <c r="E5366" s="78">
        <v>29</v>
      </c>
      <c r="F5366" s="78">
        <v>26028</v>
      </c>
      <c r="G5366" s="78">
        <v>6</v>
      </c>
      <c r="H5366" s="78">
        <f t="shared" si="337"/>
        <v>35</v>
      </c>
      <c r="I5366" s="74">
        <v>0.82857142857142863</v>
      </c>
      <c r="J5366" s="74">
        <v>0.17142857142857143</v>
      </c>
      <c r="K5366" s="75">
        <f t="shared" si="334"/>
        <v>0.9999888192396611</v>
      </c>
      <c r="L5366" s="75">
        <f t="shared" si="335"/>
        <v>5.842093378305442E-5</v>
      </c>
      <c r="M5366" s="76" t="str">
        <f t="shared" si="336"/>
        <v>-</v>
      </c>
      <c r="N5366" s="76" t="str">
        <f t="shared" si="336"/>
        <v>-</v>
      </c>
      <c r="O5366" s="3" t="s">
        <v>682</v>
      </c>
      <c r="P5366" s="3" t="s">
        <v>685</v>
      </c>
      <c r="Q5366" s="3" t="s">
        <v>681</v>
      </c>
      <c r="R5366" s="78"/>
    </row>
    <row r="5367" spans="1:18" x14ac:dyDescent="0.2">
      <c r="A5367" s="2" t="s">
        <v>631</v>
      </c>
      <c r="B5367" s="60" t="s">
        <v>689</v>
      </c>
      <c r="C5367" s="78" t="s">
        <v>751</v>
      </c>
      <c r="D5367" s="78">
        <v>26406</v>
      </c>
      <c r="E5367" s="78">
        <v>144</v>
      </c>
      <c r="F5367" s="78">
        <v>26028</v>
      </c>
      <c r="G5367" s="78">
        <v>78</v>
      </c>
      <c r="H5367" s="78">
        <f t="shared" si="337"/>
        <v>222</v>
      </c>
      <c r="I5367" s="74">
        <v>0.64864864864864868</v>
      </c>
      <c r="J5367" s="74">
        <v>0.35135135135135137</v>
      </c>
      <c r="K5367" s="75">
        <f t="shared" si="334"/>
        <v>0.99999705513083148</v>
      </c>
      <c r="L5367" s="75">
        <f t="shared" si="335"/>
        <v>5.5898902228624303E-6</v>
      </c>
      <c r="M5367" s="76" t="str">
        <f t="shared" si="336"/>
        <v>-</v>
      </c>
      <c r="N5367" s="76" t="str">
        <f t="shared" si="336"/>
        <v>sig</v>
      </c>
      <c r="O5367" s="3" t="s">
        <v>682</v>
      </c>
      <c r="P5367" s="3" t="s">
        <v>685</v>
      </c>
      <c r="Q5367" s="3" t="s">
        <v>681</v>
      </c>
      <c r="R5367" s="78"/>
    </row>
    <row r="5368" spans="1:18" x14ac:dyDescent="0.2">
      <c r="A5368" s="2" t="s">
        <v>631</v>
      </c>
      <c r="B5368" s="60" t="s">
        <v>689</v>
      </c>
      <c r="C5368" s="78" t="s">
        <v>752</v>
      </c>
      <c r="D5368" s="78">
        <v>26406</v>
      </c>
      <c r="E5368" s="78">
        <v>25</v>
      </c>
      <c r="F5368" s="78">
        <v>26028</v>
      </c>
      <c r="G5368" s="78">
        <v>14</v>
      </c>
      <c r="H5368" s="78">
        <f t="shared" si="337"/>
        <v>39</v>
      </c>
      <c r="I5368" s="74">
        <v>0.64102564102564108</v>
      </c>
      <c r="J5368" s="74">
        <v>0.35897435897435898</v>
      </c>
      <c r="K5368" s="75">
        <f t="shared" si="334"/>
        <v>0.97337404295103624</v>
      </c>
      <c r="L5368" s="75">
        <f t="shared" si="335"/>
        <v>5.4064510703028715E-2</v>
      </c>
      <c r="M5368" s="76" t="str">
        <f t="shared" si="336"/>
        <v>-</v>
      </c>
      <c r="N5368" s="76" t="str">
        <f t="shared" si="336"/>
        <v>-</v>
      </c>
      <c r="O5368" s="3" t="s">
        <v>682</v>
      </c>
      <c r="P5368" s="3" t="s">
        <v>685</v>
      </c>
      <c r="Q5368" s="3" t="s">
        <v>681</v>
      </c>
      <c r="R5368" s="78"/>
    </row>
    <row r="5369" spans="1:18" x14ac:dyDescent="0.2">
      <c r="A5369" s="2" t="s">
        <v>631</v>
      </c>
      <c r="B5369" s="60" t="s">
        <v>689</v>
      </c>
      <c r="C5369" s="78" t="s">
        <v>753</v>
      </c>
      <c r="D5369" s="78">
        <v>26406</v>
      </c>
      <c r="E5369" s="78">
        <v>164</v>
      </c>
      <c r="F5369" s="78">
        <v>26028</v>
      </c>
      <c r="G5369" s="78">
        <v>76</v>
      </c>
      <c r="H5369" s="78">
        <f t="shared" si="337"/>
        <v>240</v>
      </c>
      <c r="I5369" s="74">
        <v>0.68333333333333335</v>
      </c>
      <c r="J5369" s="74">
        <v>0.31666666666666665</v>
      </c>
      <c r="K5369" s="75">
        <f t="shared" si="334"/>
        <v>0.99999999691675345</v>
      </c>
      <c r="L5369" s="75">
        <f t="shared" si="335"/>
        <v>6.797878977943369E-9</v>
      </c>
      <c r="M5369" s="76" t="str">
        <f t="shared" si="336"/>
        <v>-</v>
      </c>
      <c r="N5369" s="76" t="str">
        <f t="shared" si="336"/>
        <v>sig</v>
      </c>
      <c r="O5369" s="3" t="s">
        <v>682</v>
      </c>
      <c r="P5369" s="3" t="s">
        <v>685</v>
      </c>
      <c r="Q5369" s="3" t="s">
        <v>681</v>
      </c>
      <c r="R5369" s="78"/>
    </row>
    <row r="5370" spans="1:18" x14ac:dyDescent="0.2">
      <c r="A5370" s="2" t="s">
        <v>632</v>
      </c>
      <c r="B5370" s="60" t="s">
        <v>689</v>
      </c>
      <c r="C5370" s="78" t="s">
        <v>754</v>
      </c>
      <c r="D5370" s="78">
        <v>26406</v>
      </c>
      <c r="E5370" s="78">
        <v>3</v>
      </c>
      <c r="F5370" s="78">
        <v>26028</v>
      </c>
      <c r="G5370" s="78">
        <v>3</v>
      </c>
      <c r="H5370" s="78">
        <f t="shared" si="337"/>
        <v>6</v>
      </c>
      <c r="I5370" s="74">
        <v>0.5</v>
      </c>
      <c r="J5370" s="74">
        <v>0.5</v>
      </c>
      <c r="K5370" s="75">
        <f t="shared" si="334"/>
        <v>0.65625</v>
      </c>
      <c r="L5370" s="75">
        <f t="shared" si="335"/>
        <v>0.65625</v>
      </c>
      <c r="M5370" s="76" t="str">
        <f t="shared" si="336"/>
        <v>-</v>
      </c>
      <c r="N5370" s="76" t="str">
        <f t="shared" si="336"/>
        <v>-</v>
      </c>
      <c r="O5370" s="3" t="s">
        <v>682</v>
      </c>
      <c r="P5370" s="3" t="s">
        <v>685</v>
      </c>
      <c r="Q5370" s="3" t="s">
        <v>681</v>
      </c>
      <c r="R5370" s="78"/>
    </row>
    <row r="5371" spans="1:18" x14ac:dyDescent="0.2">
      <c r="A5371" s="2" t="s">
        <v>632</v>
      </c>
      <c r="B5371" s="60" t="s">
        <v>689</v>
      </c>
      <c r="C5371" s="78" t="s">
        <v>755</v>
      </c>
      <c r="D5371" s="78">
        <v>26406</v>
      </c>
      <c r="E5371" s="78">
        <v>11</v>
      </c>
      <c r="F5371" s="78">
        <v>26028</v>
      </c>
      <c r="G5371" s="78">
        <v>5</v>
      </c>
      <c r="H5371" s="78">
        <f t="shared" si="337"/>
        <v>16</v>
      </c>
      <c r="I5371" s="74">
        <v>0.6875</v>
      </c>
      <c r="J5371" s="74">
        <v>0.3125</v>
      </c>
      <c r="K5371" s="75">
        <f t="shared" si="334"/>
        <v>0.9615936279296875</v>
      </c>
      <c r="L5371" s="75">
        <f t="shared" si="335"/>
        <v>0.10505676269531251</v>
      </c>
      <c r="M5371" s="76" t="str">
        <f t="shared" si="336"/>
        <v>-</v>
      </c>
      <c r="N5371" s="76" t="str">
        <f t="shared" si="336"/>
        <v>-</v>
      </c>
      <c r="O5371" s="3" t="s">
        <v>682</v>
      </c>
      <c r="P5371" s="3" t="s">
        <v>685</v>
      </c>
      <c r="Q5371" s="3" t="s">
        <v>681</v>
      </c>
      <c r="R5371" s="78"/>
    </row>
    <row r="5372" spans="1:18" x14ac:dyDescent="0.2">
      <c r="A5372" s="2" t="s">
        <v>632</v>
      </c>
      <c r="B5372" s="60" t="s">
        <v>689</v>
      </c>
      <c r="C5372" s="78" t="s">
        <v>756</v>
      </c>
      <c r="D5372" s="78">
        <v>26406</v>
      </c>
      <c r="E5372" s="78">
        <v>10</v>
      </c>
      <c r="F5372" s="78">
        <v>26028</v>
      </c>
      <c r="G5372" s="78">
        <v>1</v>
      </c>
      <c r="H5372" s="78">
        <f t="shared" si="337"/>
        <v>11</v>
      </c>
      <c r="I5372" s="74">
        <v>0.90909090909090906</v>
      </c>
      <c r="J5372" s="74">
        <v>9.0909090909090912E-2</v>
      </c>
      <c r="K5372" s="75">
        <f t="shared" si="334"/>
        <v>0.99951171875</v>
      </c>
      <c r="L5372" s="75">
        <f t="shared" si="335"/>
        <v>5.8593750000000017E-3</v>
      </c>
      <c r="M5372" s="76" t="str">
        <f t="shared" si="336"/>
        <v>-</v>
      </c>
      <c r="N5372" s="76" t="str">
        <f t="shared" si="336"/>
        <v>-</v>
      </c>
      <c r="O5372" s="3" t="s">
        <v>682</v>
      </c>
      <c r="P5372" s="3" t="s">
        <v>685</v>
      </c>
      <c r="Q5372" s="3" t="s">
        <v>681</v>
      </c>
      <c r="R5372" s="78"/>
    </row>
    <row r="5373" spans="1:18" x14ac:dyDescent="0.2">
      <c r="A5373" s="2" t="s">
        <v>632</v>
      </c>
      <c r="B5373" s="60" t="s">
        <v>689</v>
      </c>
      <c r="C5373" s="78" t="s">
        <v>757</v>
      </c>
      <c r="D5373" s="78">
        <v>26406</v>
      </c>
      <c r="E5373" s="78">
        <v>3</v>
      </c>
      <c r="F5373" s="78">
        <v>26028</v>
      </c>
      <c r="G5373" s="78">
        <v>2</v>
      </c>
      <c r="H5373" s="78">
        <f t="shared" si="337"/>
        <v>5</v>
      </c>
      <c r="I5373" s="74">
        <v>0.6</v>
      </c>
      <c r="J5373" s="74">
        <v>0.4</v>
      </c>
      <c r="K5373" s="75">
        <f t="shared" si="334"/>
        <v>0.8125</v>
      </c>
      <c r="L5373" s="75">
        <f t="shared" si="335"/>
        <v>0.49999999999999989</v>
      </c>
      <c r="M5373" s="76" t="str">
        <f t="shared" si="336"/>
        <v>-</v>
      </c>
      <c r="N5373" s="76" t="str">
        <f t="shared" si="336"/>
        <v>-</v>
      </c>
      <c r="O5373" s="3" t="s">
        <v>682</v>
      </c>
      <c r="P5373" s="3" t="s">
        <v>685</v>
      </c>
      <c r="Q5373" s="3" t="s">
        <v>681</v>
      </c>
      <c r="R5373" s="78"/>
    </row>
    <row r="5374" spans="1:18" x14ac:dyDescent="0.2">
      <c r="A5374" s="2" t="s">
        <v>632</v>
      </c>
      <c r="B5374" s="60" t="s">
        <v>689</v>
      </c>
      <c r="C5374" s="78" t="s">
        <v>758</v>
      </c>
      <c r="D5374" s="78">
        <v>26406</v>
      </c>
      <c r="E5374" s="78">
        <v>3</v>
      </c>
      <c r="F5374" s="78">
        <v>26028</v>
      </c>
      <c r="G5374" s="78">
        <v>3</v>
      </c>
      <c r="H5374" s="78">
        <f t="shared" si="337"/>
        <v>6</v>
      </c>
      <c r="I5374" s="74">
        <v>0.5</v>
      </c>
      <c r="J5374" s="74">
        <v>0.5</v>
      </c>
      <c r="K5374" s="75">
        <f t="shared" si="334"/>
        <v>0.65625</v>
      </c>
      <c r="L5374" s="75">
        <f t="shared" si="335"/>
        <v>0.65625</v>
      </c>
      <c r="M5374" s="76" t="str">
        <f t="shared" si="336"/>
        <v>-</v>
      </c>
      <c r="N5374" s="76" t="str">
        <f t="shared" si="336"/>
        <v>-</v>
      </c>
      <c r="O5374" s="3" t="s">
        <v>682</v>
      </c>
      <c r="P5374" s="3" t="s">
        <v>685</v>
      </c>
      <c r="Q5374" s="3" t="s">
        <v>681</v>
      </c>
      <c r="R5374" s="78"/>
    </row>
    <row r="5375" spans="1:18" x14ac:dyDescent="0.2">
      <c r="A5375" s="2" t="s">
        <v>632</v>
      </c>
      <c r="B5375" s="60" t="s">
        <v>689</v>
      </c>
      <c r="C5375" s="78" t="s">
        <v>759</v>
      </c>
      <c r="D5375" s="78">
        <v>26406</v>
      </c>
      <c r="E5375" s="78">
        <v>68</v>
      </c>
      <c r="F5375" s="78">
        <v>26028</v>
      </c>
      <c r="G5375" s="78">
        <v>328</v>
      </c>
      <c r="H5375" s="78">
        <f t="shared" si="337"/>
        <v>396</v>
      </c>
      <c r="I5375" s="74">
        <v>0.17171717171717171</v>
      </c>
      <c r="J5375" s="74">
        <v>0.82828282828282829</v>
      </c>
      <c r="K5375" s="75">
        <f t="shared" si="334"/>
        <v>3.0707504148772118E-42</v>
      </c>
      <c r="L5375" s="75">
        <f t="shared" si="335"/>
        <v>1</v>
      </c>
      <c r="M5375" s="76" t="str">
        <f t="shared" si="336"/>
        <v>sig</v>
      </c>
      <c r="N5375" s="76" t="str">
        <f t="shared" si="336"/>
        <v>-</v>
      </c>
      <c r="O5375" s="3" t="s">
        <v>682</v>
      </c>
      <c r="P5375" s="3" t="s">
        <v>685</v>
      </c>
      <c r="Q5375" s="3" t="s">
        <v>681</v>
      </c>
      <c r="R5375" s="78"/>
    </row>
    <row r="5376" spans="1:18" x14ac:dyDescent="0.2">
      <c r="A5376" s="2" t="s">
        <v>632</v>
      </c>
      <c r="B5376" s="60" t="s">
        <v>689</v>
      </c>
      <c r="C5376" s="78" t="s">
        <v>760</v>
      </c>
      <c r="D5376" s="78">
        <v>26406</v>
      </c>
      <c r="E5376" s="78">
        <v>3</v>
      </c>
      <c r="F5376" s="78">
        <v>26028</v>
      </c>
      <c r="G5376" s="78">
        <v>2</v>
      </c>
      <c r="H5376" s="78">
        <f t="shared" si="337"/>
        <v>5</v>
      </c>
      <c r="I5376" s="74">
        <v>0.6</v>
      </c>
      <c r="J5376" s="74">
        <v>0.4</v>
      </c>
      <c r="K5376" s="75">
        <f t="shared" si="334"/>
        <v>0.8125</v>
      </c>
      <c r="L5376" s="75">
        <f t="shared" si="335"/>
        <v>0.49999999999999989</v>
      </c>
      <c r="M5376" s="76" t="str">
        <f t="shared" si="336"/>
        <v>-</v>
      </c>
      <c r="N5376" s="76" t="str">
        <f t="shared" si="336"/>
        <v>-</v>
      </c>
      <c r="O5376" s="3" t="s">
        <v>682</v>
      </c>
      <c r="P5376" s="3" t="s">
        <v>685</v>
      </c>
      <c r="Q5376" s="3" t="s">
        <v>681</v>
      </c>
      <c r="R5376" s="78"/>
    </row>
    <row r="5377" spans="1:18" x14ac:dyDescent="0.2">
      <c r="A5377" s="2" t="s">
        <v>632</v>
      </c>
      <c r="B5377" s="60" t="s">
        <v>689</v>
      </c>
      <c r="C5377" s="78" t="s">
        <v>761</v>
      </c>
      <c r="D5377" s="78">
        <v>26406</v>
      </c>
      <c r="E5377" s="78">
        <v>1</v>
      </c>
      <c r="F5377" s="78">
        <v>26028</v>
      </c>
      <c r="G5377" s="78">
        <v>1</v>
      </c>
      <c r="H5377" s="78">
        <f t="shared" si="337"/>
        <v>2</v>
      </c>
      <c r="I5377" s="74">
        <v>0.5</v>
      </c>
      <c r="J5377" s="74">
        <v>0.5</v>
      </c>
      <c r="K5377" s="75">
        <f t="shared" si="334"/>
        <v>0.75</v>
      </c>
      <c r="L5377" s="75">
        <f t="shared" si="335"/>
        <v>0.75</v>
      </c>
      <c r="M5377" s="76" t="str">
        <f t="shared" si="336"/>
        <v>-</v>
      </c>
      <c r="N5377" s="76" t="str">
        <f t="shared" si="336"/>
        <v>-</v>
      </c>
      <c r="O5377" s="3" t="s">
        <v>682</v>
      </c>
      <c r="P5377" s="3" t="s">
        <v>685</v>
      </c>
      <c r="Q5377" s="3" t="s">
        <v>681</v>
      </c>
      <c r="R5377" s="78"/>
    </row>
    <row r="5378" spans="1:18" x14ac:dyDescent="0.2">
      <c r="A5378" s="2" t="s">
        <v>632</v>
      </c>
      <c r="B5378" s="60" t="s">
        <v>689</v>
      </c>
      <c r="C5378" s="78" t="s">
        <v>762</v>
      </c>
      <c r="D5378" s="78">
        <v>26406</v>
      </c>
      <c r="E5378" s="78">
        <v>2</v>
      </c>
      <c r="F5378" s="78">
        <v>26028</v>
      </c>
      <c r="G5378" s="78">
        <v>0</v>
      </c>
      <c r="H5378" s="78">
        <f t="shared" si="337"/>
        <v>2</v>
      </c>
      <c r="I5378" s="74">
        <v>1</v>
      </c>
      <c r="J5378" s="74">
        <v>0</v>
      </c>
      <c r="K5378" s="75">
        <f t="shared" ref="K5378:K5441" si="338">BINOMDIST(E5378,H5378,0.5,TRUE)</f>
        <v>1</v>
      </c>
      <c r="L5378" s="75">
        <f t="shared" ref="L5378:L5441" si="339">BINOMDIST(G5378,H5378,0.5,TRUE)</f>
        <v>0.25</v>
      </c>
      <c r="M5378" s="76" t="str">
        <f t="shared" ref="M5378:N5441" si="340">IF(K5378&lt;(0.05/5830),"sig","-")</f>
        <v>-</v>
      </c>
      <c r="N5378" s="76" t="str">
        <f t="shared" si="340"/>
        <v>-</v>
      </c>
      <c r="O5378" s="3" t="s">
        <v>682</v>
      </c>
      <c r="P5378" s="3" t="s">
        <v>685</v>
      </c>
      <c r="Q5378" s="3" t="s">
        <v>681</v>
      </c>
      <c r="R5378" s="78"/>
    </row>
    <row r="5379" spans="1:18" x14ac:dyDescent="0.2">
      <c r="A5379" s="2" t="s">
        <v>632</v>
      </c>
      <c r="B5379" s="60" t="s">
        <v>689</v>
      </c>
      <c r="C5379" s="78" t="s">
        <v>741</v>
      </c>
      <c r="D5379" s="78">
        <v>26406</v>
      </c>
      <c r="E5379" s="78">
        <v>2</v>
      </c>
      <c r="F5379" s="78">
        <v>26028</v>
      </c>
      <c r="G5379" s="78">
        <v>0</v>
      </c>
      <c r="H5379" s="78">
        <f t="shared" si="337"/>
        <v>2</v>
      </c>
      <c r="I5379" s="74">
        <v>1</v>
      </c>
      <c r="J5379" s="74">
        <v>0</v>
      </c>
      <c r="K5379" s="75">
        <f t="shared" si="338"/>
        <v>1</v>
      </c>
      <c r="L5379" s="75">
        <f t="shared" si="339"/>
        <v>0.25</v>
      </c>
      <c r="M5379" s="76" t="str">
        <f t="shared" si="340"/>
        <v>-</v>
      </c>
      <c r="N5379" s="76" t="str">
        <f t="shared" si="340"/>
        <v>-</v>
      </c>
      <c r="O5379" s="3" t="s">
        <v>682</v>
      </c>
      <c r="P5379" s="3" t="s">
        <v>685</v>
      </c>
      <c r="Q5379" s="3" t="s">
        <v>681</v>
      </c>
      <c r="R5379" s="78"/>
    </row>
    <row r="5380" spans="1:18" x14ac:dyDescent="0.2">
      <c r="A5380" s="2" t="s">
        <v>632</v>
      </c>
      <c r="B5380" s="60" t="s">
        <v>689</v>
      </c>
      <c r="C5380" s="78" t="s">
        <v>742</v>
      </c>
      <c r="D5380" s="78">
        <v>26406</v>
      </c>
      <c r="E5380" s="78">
        <v>3</v>
      </c>
      <c r="F5380" s="78">
        <v>26028</v>
      </c>
      <c r="G5380" s="78">
        <v>3</v>
      </c>
      <c r="H5380" s="78">
        <f t="shared" si="337"/>
        <v>6</v>
      </c>
      <c r="I5380" s="74">
        <v>0.5</v>
      </c>
      <c r="J5380" s="74">
        <v>0.5</v>
      </c>
      <c r="K5380" s="75">
        <f t="shared" si="338"/>
        <v>0.65625</v>
      </c>
      <c r="L5380" s="75">
        <f t="shared" si="339"/>
        <v>0.65625</v>
      </c>
      <c r="M5380" s="76" t="str">
        <f t="shared" si="340"/>
        <v>-</v>
      </c>
      <c r="N5380" s="76" t="str">
        <f t="shared" si="340"/>
        <v>-</v>
      </c>
      <c r="O5380" s="3" t="s">
        <v>682</v>
      </c>
      <c r="P5380" s="3" t="s">
        <v>685</v>
      </c>
      <c r="Q5380" s="3" t="s">
        <v>681</v>
      </c>
      <c r="R5380" s="78"/>
    </row>
    <row r="5381" spans="1:18" x14ac:dyDescent="0.2">
      <c r="A5381" s="2" t="s">
        <v>632</v>
      </c>
      <c r="B5381" s="60" t="s">
        <v>689</v>
      </c>
      <c r="C5381" s="78" t="s">
        <v>743</v>
      </c>
      <c r="D5381" s="78">
        <v>26406</v>
      </c>
      <c r="E5381" s="78">
        <v>1</v>
      </c>
      <c r="F5381" s="78">
        <v>26028</v>
      </c>
      <c r="G5381" s="78">
        <v>2</v>
      </c>
      <c r="H5381" s="78">
        <f t="shared" si="337"/>
        <v>3</v>
      </c>
      <c r="I5381" s="74">
        <v>0.33333333333333331</v>
      </c>
      <c r="J5381" s="74">
        <v>0.66666666666666663</v>
      </c>
      <c r="K5381" s="75">
        <f t="shared" si="338"/>
        <v>0.5</v>
      </c>
      <c r="L5381" s="75">
        <f t="shared" si="339"/>
        <v>0.875</v>
      </c>
      <c r="M5381" s="76" t="str">
        <f t="shared" si="340"/>
        <v>-</v>
      </c>
      <c r="N5381" s="76" t="str">
        <f t="shared" si="340"/>
        <v>-</v>
      </c>
      <c r="O5381" s="3" t="s">
        <v>682</v>
      </c>
      <c r="P5381" s="3" t="s">
        <v>685</v>
      </c>
      <c r="Q5381" s="3" t="s">
        <v>681</v>
      </c>
      <c r="R5381" s="78"/>
    </row>
    <row r="5382" spans="1:18" x14ac:dyDescent="0.2">
      <c r="A5382" s="2" t="s">
        <v>632</v>
      </c>
      <c r="B5382" s="60" t="s">
        <v>689</v>
      </c>
      <c r="C5382" s="78" t="s">
        <v>744</v>
      </c>
      <c r="D5382" s="78">
        <v>26406</v>
      </c>
      <c r="E5382" s="78">
        <v>0</v>
      </c>
      <c r="F5382" s="78">
        <v>26028</v>
      </c>
      <c r="G5382" s="78">
        <v>3</v>
      </c>
      <c r="H5382" s="78">
        <f t="shared" si="337"/>
        <v>3</v>
      </c>
      <c r="I5382" s="74">
        <v>0</v>
      </c>
      <c r="J5382" s="74">
        <v>1</v>
      </c>
      <c r="K5382" s="75">
        <f t="shared" si="338"/>
        <v>0.12500000000000003</v>
      </c>
      <c r="L5382" s="75">
        <f t="shared" si="339"/>
        <v>1</v>
      </c>
      <c r="M5382" s="76" t="str">
        <f t="shared" si="340"/>
        <v>-</v>
      </c>
      <c r="N5382" s="76" t="str">
        <f t="shared" si="340"/>
        <v>-</v>
      </c>
      <c r="O5382" s="3" t="s">
        <v>682</v>
      </c>
      <c r="P5382" s="3" t="s">
        <v>685</v>
      </c>
      <c r="Q5382" s="3" t="s">
        <v>681</v>
      </c>
      <c r="R5382" s="78"/>
    </row>
    <row r="5383" spans="1:18" x14ac:dyDescent="0.2">
      <c r="A5383" s="2" t="s">
        <v>632</v>
      </c>
      <c r="B5383" s="60" t="s">
        <v>689</v>
      </c>
      <c r="C5383" s="78" t="s">
        <v>745</v>
      </c>
      <c r="D5383" s="78">
        <v>26406</v>
      </c>
      <c r="E5383" s="78">
        <v>4</v>
      </c>
      <c r="F5383" s="78">
        <v>26028</v>
      </c>
      <c r="G5383" s="78">
        <v>0</v>
      </c>
      <c r="H5383" s="78">
        <f t="shared" si="337"/>
        <v>4</v>
      </c>
      <c r="I5383" s="74">
        <v>1</v>
      </c>
      <c r="J5383" s="74">
        <v>0</v>
      </c>
      <c r="K5383" s="75">
        <f t="shared" si="338"/>
        <v>1</v>
      </c>
      <c r="L5383" s="75">
        <f t="shared" si="339"/>
        <v>6.25E-2</v>
      </c>
      <c r="M5383" s="76" t="str">
        <f t="shared" si="340"/>
        <v>-</v>
      </c>
      <c r="N5383" s="76" t="str">
        <f t="shared" si="340"/>
        <v>-</v>
      </c>
      <c r="O5383" s="3" t="s">
        <v>682</v>
      </c>
      <c r="P5383" s="3" t="s">
        <v>685</v>
      </c>
      <c r="Q5383" s="3" t="s">
        <v>681</v>
      </c>
      <c r="R5383" s="78"/>
    </row>
    <row r="5384" spans="1:18" x14ac:dyDescent="0.2">
      <c r="A5384" s="2" t="s">
        <v>632</v>
      </c>
      <c r="B5384" s="60" t="s">
        <v>689</v>
      </c>
      <c r="C5384" s="78" t="s">
        <v>746</v>
      </c>
      <c r="D5384" s="78">
        <v>26406</v>
      </c>
      <c r="E5384" s="78">
        <v>3</v>
      </c>
      <c r="F5384" s="78">
        <v>26028</v>
      </c>
      <c r="G5384" s="78">
        <v>1</v>
      </c>
      <c r="H5384" s="78">
        <f t="shared" si="337"/>
        <v>4</v>
      </c>
      <c r="I5384" s="74">
        <v>0.75</v>
      </c>
      <c r="J5384" s="74">
        <v>0.25</v>
      </c>
      <c r="K5384" s="75">
        <f t="shared" si="338"/>
        <v>0.9375</v>
      </c>
      <c r="L5384" s="75">
        <f t="shared" si="339"/>
        <v>0.31250000000000006</v>
      </c>
      <c r="M5384" s="76" t="str">
        <f t="shared" si="340"/>
        <v>-</v>
      </c>
      <c r="N5384" s="76" t="str">
        <f t="shared" si="340"/>
        <v>-</v>
      </c>
      <c r="O5384" s="3" t="s">
        <v>682</v>
      </c>
      <c r="P5384" s="3" t="s">
        <v>685</v>
      </c>
      <c r="Q5384" s="3" t="s">
        <v>681</v>
      </c>
      <c r="R5384" s="78"/>
    </row>
    <row r="5385" spans="1:18" x14ac:dyDescent="0.2">
      <c r="A5385" s="2" t="s">
        <v>632</v>
      </c>
      <c r="B5385" s="60" t="s">
        <v>689</v>
      </c>
      <c r="C5385" s="78" t="s">
        <v>747</v>
      </c>
      <c r="D5385" s="78">
        <v>26406</v>
      </c>
      <c r="E5385" s="78">
        <v>1</v>
      </c>
      <c r="F5385" s="78">
        <v>26028</v>
      </c>
      <c r="G5385" s="78">
        <v>1</v>
      </c>
      <c r="H5385" s="78">
        <f t="shared" si="337"/>
        <v>2</v>
      </c>
      <c r="I5385" s="74">
        <v>0.5</v>
      </c>
      <c r="J5385" s="74">
        <v>0.5</v>
      </c>
      <c r="K5385" s="75">
        <f t="shared" si="338"/>
        <v>0.75</v>
      </c>
      <c r="L5385" s="75">
        <f t="shared" si="339"/>
        <v>0.75</v>
      </c>
      <c r="M5385" s="76" t="str">
        <f t="shared" si="340"/>
        <v>-</v>
      </c>
      <c r="N5385" s="76" t="str">
        <f t="shared" si="340"/>
        <v>-</v>
      </c>
      <c r="O5385" s="3" t="s">
        <v>682</v>
      </c>
      <c r="P5385" s="3" t="s">
        <v>685</v>
      </c>
      <c r="Q5385" s="3" t="s">
        <v>681</v>
      </c>
      <c r="R5385" s="78"/>
    </row>
    <row r="5386" spans="1:18" x14ac:dyDescent="0.2">
      <c r="A5386" s="2" t="s">
        <v>632</v>
      </c>
      <c r="B5386" s="60" t="s">
        <v>689</v>
      </c>
      <c r="C5386" s="78" t="s">
        <v>748</v>
      </c>
      <c r="D5386" s="78">
        <v>26406</v>
      </c>
      <c r="E5386" s="78">
        <v>2</v>
      </c>
      <c r="F5386" s="78">
        <v>26028</v>
      </c>
      <c r="G5386" s="78">
        <v>1</v>
      </c>
      <c r="H5386" s="78">
        <f t="shared" si="337"/>
        <v>3</v>
      </c>
      <c r="I5386" s="74">
        <v>0.66666666666666663</v>
      </c>
      <c r="J5386" s="74">
        <v>0.33333333333333331</v>
      </c>
      <c r="K5386" s="75">
        <f t="shared" si="338"/>
        <v>0.875</v>
      </c>
      <c r="L5386" s="75">
        <f t="shared" si="339"/>
        <v>0.5</v>
      </c>
      <c r="M5386" s="76" t="str">
        <f t="shared" si="340"/>
        <v>-</v>
      </c>
      <c r="N5386" s="76" t="str">
        <f t="shared" si="340"/>
        <v>-</v>
      </c>
      <c r="O5386" s="3" t="s">
        <v>682</v>
      </c>
      <c r="P5386" s="3" t="s">
        <v>685</v>
      </c>
      <c r="Q5386" s="3" t="s">
        <v>681</v>
      </c>
      <c r="R5386" s="78"/>
    </row>
    <row r="5387" spans="1:18" x14ac:dyDescent="0.2">
      <c r="A5387" s="2" t="s">
        <v>632</v>
      </c>
      <c r="B5387" s="60" t="s">
        <v>689</v>
      </c>
      <c r="C5387" s="78" t="s">
        <v>749</v>
      </c>
      <c r="D5387" s="78">
        <v>26406</v>
      </c>
      <c r="E5387" s="78">
        <v>1</v>
      </c>
      <c r="F5387" s="78">
        <v>26028</v>
      </c>
      <c r="G5387" s="78">
        <v>1</v>
      </c>
      <c r="H5387" s="78">
        <f t="shared" si="337"/>
        <v>2</v>
      </c>
      <c r="I5387" s="74">
        <v>0.5</v>
      </c>
      <c r="J5387" s="74">
        <v>0.5</v>
      </c>
      <c r="K5387" s="75">
        <f t="shared" si="338"/>
        <v>0.75</v>
      </c>
      <c r="L5387" s="75">
        <f t="shared" si="339"/>
        <v>0.75</v>
      </c>
      <c r="M5387" s="76" t="str">
        <f t="shared" si="340"/>
        <v>-</v>
      </c>
      <c r="N5387" s="76" t="str">
        <f t="shared" si="340"/>
        <v>-</v>
      </c>
      <c r="O5387" s="3" t="s">
        <v>682</v>
      </c>
      <c r="P5387" s="3" t="s">
        <v>685</v>
      </c>
      <c r="Q5387" s="3" t="s">
        <v>681</v>
      </c>
      <c r="R5387" s="78"/>
    </row>
    <row r="5388" spans="1:18" x14ac:dyDescent="0.2">
      <c r="A5388" s="2" t="s">
        <v>632</v>
      </c>
      <c r="B5388" s="60" t="s">
        <v>689</v>
      </c>
      <c r="C5388" s="78" t="s">
        <v>750</v>
      </c>
      <c r="D5388" s="78">
        <v>26406</v>
      </c>
      <c r="E5388" s="78">
        <v>2</v>
      </c>
      <c r="F5388" s="78">
        <v>26028</v>
      </c>
      <c r="G5388" s="78">
        <v>0</v>
      </c>
      <c r="H5388" s="78">
        <f t="shared" si="337"/>
        <v>2</v>
      </c>
      <c r="I5388" s="74">
        <v>1</v>
      </c>
      <c r="J5388" s="74">
        <v>0</v>
      </c>
      <c r="K5388" s="75">
        <f t="shared" si="338"/>
        <v>1</v>
      </c>
      <c r="L5388" s="75">
        <f t="shared" si="339"/>
        <v>0.25</v>
      </c>
      <c r="M5388" s="76" t="str">
        <f t="shared" si="340"/>
        <v>-</v>
      </c>
      <c r="N5388" s="76" t="str">
        <f t="shared" si="340"/>
        <v>-</v>
      </c>
      <c r="O5388" s="3" t="s">
        <v>682</v>
      </c>
      <c r="P5388" s="3" t="s">
        <v>685</v>
      </c>
      <c r="Q5388" s="3" t="s">
        <v>681</v>
      </c>
      <c r="R5388" s="78"/>
    </row>
    <row r="5389" spans="1:18" x14ac:dyDescent="0.2">
      <c r="A5389" s="2" t="s">
        <v>632</v>
      </c>
      <c r="B5389" s="60" t="s">
        <v>689</v>
      </c>
      <c r="C5389" s="78" t="s">
        <v>751</v>
      </c>
      <c r="D5389" s="78"/>
      <c r="E5389" s="78"/>
      <c r="F5389" s="78"/>
      <c r="G5389" s="78"/>
      <c r="H5389" s="78">
        <f t="shared" si="337"/>
        <v>0</v>
      </c>
      <c r="I5389" s="74"/>
      <c r="J5389" s="74"/>
      <c r="K5389" s="75">
        <f t="shared" si="338"/>
        <v>1</v>
      </c>
      <c r="L5389" s="75">
        <f t="shared" si="339"/>
        <v>1</v>
      </c>
      <c r="M5389" s="76" t="str">
        <f t="shared" si="340"/>
        <v>-</v>
      </c>
      <c r="N5389" s="76" t="str">
        <f t="shared" si="340"/>
        <v>-</v>
      </c>
      <c r="O5389" s="3" t="s">
        <v>682</v>
      </c>
      <c r="P5389" s="3" t="s">
        <v>685</v>
      </c>
      <c r="Q5389" s="3" t="s">
        <v>681</v>
      </c>
      <c r="R5389" s="78"/>
    </row>
    <row r="5390" spans="1:18" x14ac:dyDescent="0.2">
      <c r="A5390" s="2" t="s">
        <v>632</v>
      </c>
      <c r="B5390" s="60" t="s">
        <v>689</v>
      </c>
      <c r="C5390" s="78" t="s">
        <v>752</v>
      </c>
      <c r="D5390" s="78">
        <v>26406</v>
      </c>
      <c r="E5390" s="78">
        <v>1</v>
      </c>
      <c r="F5390" s="78">
        <v>26028</v>
      </c>
      <c r="G5390" s="78">
        <v>0</v>
      </c>
      <c r="H5390" s="78">
        <f t="shared" si="337"/>
        <v>1</v>
      </c>
      <c r="I5390" s="74">
        <v>1</v>
      </c>
      <c r="J5390" s="74">
        <v>0</v>
      </c>
      <c r="K5390" s="75">
        <f t="shared" si="338"/>
        <v>1</v>
      </c>
      <c r="L5390" s="75">
        <f t="shared" si="339"/>
        <v>0.5</v>
      </c>
      <c r="M5390" s="76" t="str">
        <f t="shared" si="340"/>
        <v>-</v>
      </c>
      <c r="N5390" s="76" t="str">
        <f t="shared" si="340"/>
        <v>-</v>
      </c>
      <c r="O5390" s="3" t="s">
        <v>682</v>
      </c>
      <c r="P5390" s="3" t="s">
        <v>685</v>
      </c>
      <c r="Q5390" s="3" t="s">
        <v>681</v>
      </c>
      <c r="R5390" s="78"/>
    </row>
    <row r="5391" spans="1:18" x14ac:dyDescent="0.2">
      <c r="A5391" s="2" t="s">
        <v>632</v>
      </c>
      <c r="B5391" s="60" t="s">
        <v>689</v>
      </c>
      <c r="C5391" s="78" t="s">
        <v>753</v>
      </c>
      <c r="D5391" s="78">
        <v>26406</v>
      </c>
      <c r="E5391" s="78">
        <v>1</v>
      </c>
      <c r="F5391" s="78">
        <v>26028</v>
      </c>
      <c r="G5391" s="78">
        <v>1</v>
      </c>
      <c r="H5391" s="78">
        <f t="shared" si="337"/>
        <v>2</v>
      </c>
      <c r="I5391" s="74">
        <v>0.5</v>
      </c>
      <c r="J5391" s="74">
        <v>0.5</v>
      </c>
      <c r="K5391" s="75">
        <f t="shared" si="338"/>
        <v>0.75</v>
      </c>
      <c r="L5391" s="75">
        <f t="shared" si="339"/>
        <v>0.75</v>
      </c>
      <c r="M5391" s="76" t="str">
        <f t="shared" si="340"/>
        <v>-</v>
      </c>
      <c r="N5391" s="76" t="str">
        <f t="shared" si="340"/>
        <v>-</v>
      </c>
      <c r="O5391" s="3" t="s">
        <v>682</v>
      </c>
      <c r="P5391" s="3" t="s">
        <v>685</v>
      </c>
      <c r="Q5391" s="3" t="s">
        <v>681</v>
      </c>
      <c r="R5391" s="78"/>
    </row>
    <row r="5392" spans="1:18" x14ac:dyDescent="0.2">
      <c r="A5392" s="2" t="s">
        <v>633</v>
      </c>
      <c r="B5392" s="60" t="s">
        <v>689</v>
      </c>
      <c r="C5392" s="78" t="s">
        <v>754</v>
      </c>
      <c r="D5392" s="78">
        <v>26406</v>
      </c>
      <c r="E5392" s="78">
        <v>10</v>
      </c>
      <c r="F5392" s="78">
        <v>26028</v>
      </c>
      <c r="G5392" s="78">
        <v>6</v>
      </c>
      <c r="H5392" s="78">
        <f t="shared" si="337"/>
        <v>16</v>
      </c>
      <c r="I5392" s="74">
        <v>0.625</v>
      </c>
      <c r="J5392" s="74">
        <v>0.375</v>
      </c>
      <c r="K5392" s="75">
        <f t="shared" si="338"/>
        <v>0.8949432373046875</v>
      </c>
      <c r="L5392" s="75">
        <f t="shared" si="339"/>
        <v>0.22724914550781258</v>
      </c>
      <c r="M5392" s="76" t="str">
        <f t="shared" si="340"/>
        <v>-</v>
      </c>
      <c r="N5392" s="76" t="str">
        <f t="shared" si="340"/>
        <v>-</v>
      </c>
      <c r="O5392" s="3" t="s">
        <v>682</v>
      </c>
      <c r="P5392" s="3" t="s">
        <v>685</v>
      </c>
      <c r="Q5392" s="3" t="s">
        <v>681</v>
      </c>
      <c r="R5392" s="78"/>
    </row>
    <row r="5393" spans="1:18" x14ac:dyDescent="0.2">
      <c r="A5393" s="2" t="s">
        <v>633</v>
      </c>
      <c r="B5393" s="60" t="s">
        <v>689</v>
      </c>
      <c r="C5393" s="78" t="s">
        <v>755</v>
      </c>
      <c r="D5393" s="78">
        <v>26406</v>
      </c>
      <c r="E5393" s="78">
        <v>405</v>
      </c>
      <c r="F5393" s="78">
        <v>26028</v>
      </c>
      <c r="G5393" s="78">
        <v>61</v>
      </c>
      <c r="H5393" s="78">
        <f t="shared" si="337"/>
        <v>466</v>
      </c>
      <c r="I5393" s="74">
        <v>0.86909871244635195</v>
      </c>
      <c r="J5393" s="74">
        <v>0.13090128755364808</v>
      </c>
      <c r="K5393" s="75">
        <f t="shared" si="338"/>
        <v>1</v>
      </c>
      <c r="L5393" s="75">
        <f t="shared" si="339"/>
        <v>1.180359429650198E-63</v>
      </c>
      <c r="M5393" s="76" t="str">
        <f t="shared" si="340"/>
        <v>-</v>
      </c>
      <c r="N5393" s="76" t="str">
        <f t="shared" si="340"/>
        <v>sig</v>
      </c>
      <c r="O5393" s="3" t="s">
        <v>682</v>
      </c>
      <c r="P5393" s="3" t="s">
        <v>685</v>
      </c>
      <c r="Q5393" s="3" t="s">
        <v>681</v>
      </c>
      <c r="R5393" s="78"/>
    </row>
    <row r="5394" spans="1:18" x14ac:dyDescent="0.2">
      <c r="A5394" s="2" t="s">
        <v>633</v>
      </c>
      <c r="B5394" s="60" t="s">
        <v>689</v>
      </c>
      <c r="C5394" s="78" t="s">
        <v>756</v>
      </c>
      <c r="D5394" s="78">
        <v>26406</v>
      </c>
      <c r="E5394" s="78">
        <v>6</v>
      </c>
      <c r="F5394" s="78">
        <v>26028</v>
      </c>
      <c r="G5394" s="78">
        <v>4</v>
      </c>
      <c r="H5394" s="78">
        <f t="shared" si="337"/>
        <v>10</v>
      </c>
      <c r="I5394" s="74">
        <v>0.6</v>
      </c>
      <c r="J5394" s="74">
        <v>0.4</v>
      </c>
      <c r="K5394" s="75">
        <f t="shared" si="338"/>
        <v>0.828125</v>
      </c>
      <c r="L5394" s="75">
        <f t="shared" si="339"/>
        <v>0.376953125</v>
      </c>
      <c r="M5394" s="76" t="str">
        <f t="shared" si="340"/>
        <v>-</v>
      </c>
      <c r="N5394" s="76" t="str">
        <f t="shared" si="340"/>
        <v>-</v>
      </c>
      <c r="O5394" s="3" t="s">
        <v>682</v>
      </c>
      <c r="P5394" s="3" t="s">
        <v>685</v>
      </c>
      <c r="Q5394" s="3" t="s">
        <v>681</v>
      </c>
      <c r="R5394" s="78"/>
    </row>
    <row r="5395" spans="1:18" x14ac:dyDescent="0.2">
      <c r="A5395" s="2" t="s">
        <v>633</v>
      </c>
      <c r="B5395" s="60" t="s">
        <v>689</v>
      </c>
      <c r="C5395" s="78" t="s">
        <v>757</v>
      </c>
      <c r="D5395" s="78">
        <v>26406</v>
      </c>
      <c r="E5395" s="78">
        <v>8</v>
      </c>
      <c r="F5395" s="78">
        <v>26028</v>
      </c>
      <c r="G5395" s="78">
        <v>3</v>
      </c>
      <c r="H5395" s="78">
        <f t="shared" si="337"/>
        <v>11</v>
      </c>
      <c r="I5395" s="74">
        <v>0.72727272727272729</v>
      </c>
      <c r="J5395" s="74">
        <v>0.27272727272727271</v>
      </c>
      <c r="K5395" s="75">
        <f t="shared" si="338"/>
        <v>0.96728515625</v>
      </c>
      <c r="L5395" s="75">
        <f t="shared" si="339"/>
        <v>0.11328125</v>
      </c>
      <c r="M5395" s="76" t="str">
        <f t="shared" si="340"/>
        <v>-</v>
      </c>
      <c r="N5395" s="76" t="str">
        <f t="shared" si="340"/>
        <v>-</v>
      </c>
      <c r="O5395" s="3" t="s">
        <v>682</v>
      </c>
      <c r="P5395" s="3" t="s">
        <v>685</v>
      </c>
      <c r="Q5395" s="3" t="s">
        <v>681</v>
      </c>
      <c r="R5395" s="78"/>
    </row>
    <row r="5396" spans="1:18" x14ac:dyDescent="0.2">
      <c r="A5396" s="2" t="s">
        <v>633</v>
      </c>
      <c r="B5396" s="60" t="s">
        <v>689</v>
      </c>
      <c r="C5396" s="78" t="s">
        <v>758</v>
      </c>
      <c r="D5396" s="78">
        <v>26406</v>
      </c>
      <c r="E5396" s="78">
        <v>3</v>
      </c>
      <c r="F5396" s="78">
        <v>26028</v>
      </c>
      <c r="G5396" s="78">
        <v>1</v>
      </c>
      <c r="H5396" s="78">
        <f t="shared" si="337"/>
        <v>4</v>
      </c>
      <c r="I5396" s="74">
        <v>0.75</v>
      </c>
      <c r="J5396" s="74">
        <v>0.25</v>
      </c>
      <c r="K5396" s="75">
        <f t="shared" si="338"/>
        <v>0.9375</v>
      </c>
      <c r="L5396" s="75">
        <f t="shared" si="339"/>
        <v>0.31250000000000006</v>
      </c>
      <c r="M5396" s="76" t="str">
        <f t="shared" si="340"/>
        <v>-</v>
      </c>
      <c r="N5396" s="76" t="str">
        <f t="shared" si="340"/>
        <v>-</v>
      </c>
      <c r="O5396" s="3" t="s">
        <v>682</v>
      </c>
      <c r="P5396" s="3" t="s">
        <v>685</v>
      </c>
      <c r="Q5396" s="3" t="s">
        <v>681</v>
      </c>
      <c r="R5396" s="78"/>
    </row>
    <row r="5397" spans="1:18" x14ac:dyDescent="0.2">
      <c r="A5397" s="2" t="s">
        <v>633</v>
      </c>
      <c r="B5397" s="60" t="s">
        <v>689</v>
      </c>
      <c r="C5397" s="78" t="s">
        <v>759</v>
      </c>
      <c r="D5397" s="78">
        <v>26406</v>
      </c>
      <c r="E5397" s="78">
        <v>8</v>
      </c>
      <c r="F5397" s="78">
        <v>26028</v>
      </c>
      <c r="G5397" s="78">
        <v>3</v>
      </c>
      <c r="H5397" s="78">
        <f t="shared" si="337"/>
        <v>11</v>
      </c>
      <c r="I5397" s="74">
        <v>0.72727272727272729</v>
      </c>
      <c r="J5397" s="74">
        <v>0.27272727272727271</v>
      </c>
      <c r="K5397" s="75">
        <f t="shared" si="338"/>
        <v>0.96728515625</v>
      </c>
      <c r="L5397" s="75">
        <f t="shared" si="339"/>
        <v>0.11328125</v>
      </c>
      <c r="M5397" s="76" t="str">
        <f t="shared" si="340"/>
        <v>-</v>
      </c>
      <c r="N5397" s="76" t="str">
        <f t="shared" si="340"/>
        <v>-</v>
      </c>
      <c r="O5397" s="3" t="s">
        <v>682</v>
      </c>
      <c r="P5397" s="3" t="s">
        <v>685</v>
      </c>
      <c r="Q5397" s="3" t="s">
        <v>681</v>
      </c>
      <c r="R5397" s="78"/>
    </row>
    <row r="5398" spans="1:18" x14ac:dyDescent="0.2">
      <c r="A5398" s="2" t="s">
        <v>633</v>
      </c>
      <c r="B5398" s="60" t="s">
        <v>689</v>
      </c>
      <c r="C5398" s="78" t="s">
        <v>760</v>
      </c>
      <c r="D5398" s="78">
        <v>26406</v>
      </c>
      <c r="E5398" s="78">
        <v>2</v>
      </c>
      <c r="F5398" s="78">
        <v>26028</v>
      </c>
      <c r="G5398" s="78">
        <v>2</v>
      </c>
      <c r="H5398" s="78">
        <f t="shared" si="337"/>
        <v>4</v>
      </c>
      <c r="I5398" s="74">
        <v>0.5</v>
      </c>
      <c r="J5398" s="74">
        <v>0.5</v>
      </c>
      <c r="K5398" s="75">
        <f t="shared" si="338"/>
        <v>0.6875</v>
      </c>
      <c r="L5398" s="75">
        <f t="shared" si="339"/>
        <v>0.6875</v>
      </c>
      <c r="M5398" s="76" t="str">
        <f t="shared" si="340"/>
        <v>-</v>
      </c>
      <c r="N5398" s="76" t="str">
        <f t="shared" si="340"/>
        <v>-</v>
      </c>
      <c r="O5398" s="3" t="s">
        <v>682</v>
      </c>
      <c r="P5398" s="3" t="s">
        <v>685</v>
      </c>
      <c r="Q5398" s="3" t="s">
        <v>681</v>
      </c>
      <c r="R5398" s="78"/>
    </row>
    <row r="5399" spans="1:18" x14ac:dyDescent="0.2">
      <c r="A5399" s="2" t="s">
        <v>633</v>
      </c>
      <c r="B5399" s="60" t="s">
        <v>689</v>
      </c>
      <c r="C5399" s="78" t="s">
        <v>761</v>
      </c>
      <c r="D5399" s="78">
        <v>26406</v>
      </c>
      <c r="E5399" s="78">
        <v>4</v>
      </c>
      <c r="F5399" s="78">
        <v>26028</v>
      </c>
      <c r="G5399" s="78">
        <v>1</v>
      </c>
      <c r="H5399" s="78">
        <f t="shared" si="337"/>
        <v>5</v>
      </c>
      <c r="I5399" s="74">
        <v>0.8</v>
      </c>
      <c r="J5399" s="74">
        <v>0.2</v>
      </c>
      <c r="K5399" s="75">
        <f t="shared" si="338"/>
        <v>0.96875</v>
      </c>
      <c r="L5399" s="75">
        <f t="shared" si="339"/>
        <v>0.18750000000000003</v>
      </c>
      <c r="M5399" s="76" t="str">
        <f t="shared" si="340"/>
        <v>-</v>
      </c>
      <c r="N5399" s="76" t="str">
        <f t="shared" si="340"/>
        <v>-</v>
      </c>
      <c r="O5399" s="3" t="s">
        <v>682</v>
      </c>
      <c r="P5399" s="3" t="s">
        <v>685</v>
      </c>
      <c r="Q5399" s="3" t="s">
        <v>681</v>
      </c>
      <c r="R5399" s="78"/>
    </row>
    <row r="5400" spans="1:18" x14ac:dyDescent="0.2">
      <c r="A5400" s="2" t="s">
        <v>633</v>
      </c>
      <c r="B5400" s="60" t="s">
        <v>689</v>
      </c>
      <c r="C5400" s="78" t="s">
        <v>762</v>
      </c>
      <c r="D5400" s="78">
        <v>26406</v>
      </c>
      <c r="E5400" s="78">
        <v>0</v>
      </c>
      <c r="F5400" s="78">
        <v>26028</v>
      </c>
      <c r="G5400" s="78">
        <v>2</v>
      </c>
      <c r="H5400" s="78">
        <f t="shared" si="337"/>
        <v>2</v>
      </c>
      <c r="I5400" s="74">
        <v>0</v>
      </c>
      <c r="J5400" s="74">
        <v>1</v>
      </c>
      <c r="K5400" s="75">
        <f t="shared" si="338"/>
        <v>0.25</v>
      </c>
      <c r="L5400" s="75">
        <f t="shared" si="339"/>
        <v>1</v>
      </c>
      <c r="M5400" s="76" t="str">
        <f t="shared" si="340"/>
        <v>-</v>
      </c>
      <c r="N5400" s="76" t="str">
        <f t="shared" si="340"/>
        <v>-</v>
      </c>
      <c r="O5400" s="3" t="s">
        <v>682</v>
      </c>
      <c r="P5400" s="3" t="s">
        <v>685</v>
      </c>
      <c r="Q5400" s="3" t="s">
        <v>681</v>
      </c>
      <c r="R5400" s="78"/>
    </row>
    <row r="5401" spans="1:18" x14ac:dyDescent="0.2">
      <c r="A5401" s="2" t="s">
        <v>633</v>
      </c>
      <c r="B5401" s="60" t="s">
        <v>689</v>
      </c>
      <c r="C5401" s="78" t="s">
        <v>741</v>
      </c>
      <c r="D5401" s="78">
        <v>26406</v>
      </c>
      <c r="E5401" s="78">
        <v>0</v>
      </c>
      <c r="F5401" s="78">
        <v>26028</v>
      </c>
      <c r="G5401" s="78">
        <v>4</v>
      </c>
      <c r="H5401" s="78">
        <f t="shared" si="337"/>
        <v>4</v>
      </c>
      <c r="I5401" s="74">
        <v>0</v>
      </c>
      <c r="J5401" s="74">
        <v>1</v>
      </c>
      <c r="K5401" s="75">
        <f t="shared" si="338"/>
        <v>6.25E-2</v>
      </c>
      <c r="L5401" s="75">
        <f t="shared" si="339"/>
        <v>1</v>
      </c>
      <c r="M5401" s="76" t="str">
        <f t="shared" si="340"/>
        <v>-</v>
      </c>
      <c r="N5401" s="76" t="str">
        <f t="shared" si="340"/>
        <v>-</v>
      </c>
      <c r="O5401" s="3" t="s">
        <v>682</v>
      </c>
      <c r="P5401" s="3" t="s">
        <v>685</v>
      </c>
      <c r="Q5401" s="3" t="s">
        <v>681</v>
      </c>
      <c r="R5401" s="78"/>
    </row>
    <row r="5402" spans="1:18" x14ac:dyDescent="0.2">
      <c r="A5402" s="2" t="s">
        <v>633</v>
      </c>
      <c r="B5402" s="60" t="s">
        <v>689</v>
      </c>
      <c r="C5402" s="78" t="s">
        <v>742</v>
      </c>
      <c r="D5402" s="78">
        <v>26406</v>
      </c>
      <c r="E5402" s="78">
        <v>5</v>
      </c>
      <c r="F5402" s="78">
        <v>26028</v>
      </c>
      <c r="G5402" s="78">
        <v>6</v>
      </c>
      <c r="H5402" s="78">
        <f t="shared" si="337"/>
        <v>11</v>
      </c>
      <c r="I5402" s="74">
        <v>0.45454545454545453</v>
      </c>
      <c r="J5402" s="74">
        <v>0.54545454545454541</v>
      </c>
      <c r="K5402" s="75">
        <f t="shared" si="338"/>
        <v>0.5</v>
      </c>
      <c r="L5402" s="75">
        <f t="shared" si="339"/>
        <v>0.7255859375</v>
      </c>
      <c r="M5402" s="76" t="str">
        <f t="shared" si="340"/>
        <v>-</v>
      </c>
      <c r="N5402" s="76" t="str">
        <f t="shared" si="340"/>
        <v>-</v>
      </c>
      <c r="O5402" s="3" t="s">
        <v>682</v>
      </c>
      <c r="P5402" s="3" t="s">
        <v>685</v>
      </c>
      <c r="Q5402" s="3" t="s">
        <v>681</v>
      </c>
      <c r="R5402" s="78"/>
    </row>
    <row r="5403" spans="1:18" x14ac:dyDescent="0.2">
      <c r="A5403" s="2" t="s">
        <v>633</v>
      </c>
      <c r="B5403" s="60" t="s">
        <v>689</v>
      </c>
      <c r="C5403" s="78" t="s">
        <v>743</v>
      </c>
      <c r="D5403" s="78">
        <v>26406</v>
      </c>
      <c r="E5403" s="78">
        <v>6</v>
      </c>
      <c r="F5403" s="78">
        <v>26028</v>
      </c>
      <c r="G5403" s="78">
        <v>4</v>
      </c>
      <c r="H5403" s="78">
        <f t="shared" si="337"/>
        <v>10</v>
      </c>
      <c r="I5403" s="74">
        <v>0.6</v>
      </c>
      <c r="J5403" s="74">
        <v>0.4</v>
      </c>
      <c r="K5403" s="75">
        <f t="shared" si="338"/>
        <v>0.828125</v>
      </c>
      <c r="L5403" s="75">
        <f t="shared" si="339"/>
        <v>0.376953125</v>
      </c>
      <c r="M5403" s="76" t="str">
        <f t="shared" si="340"/>
        <v>-</v>
      </c>
      <c r="N5403" s="76" t="str">
        <f t="shared" si="340"/>
        <v>-</v>
      </c>
      <c r="O5403" s="3" t="s">
        <v>682</v>
      </c>
      <c r="P5403" s="3" t="s">
        <v>685</v>
      </c>
      <c r="Q5403" s="3" t="s">
        <v>681</v>
      </c>
      <c r="R5403" s="78"/>
    </row>
    <row r="5404" spans="1:18" x14ac:dyDescent="0.2">
      <c r="A5404" s="2" t="s">
        <v>633</v>
      </c>
      <c r="B5404" s="60" t="s">
        <v>689</v>
      </c>
      <c r="C5404" s="78" t="s">
        <v>744</v>
      </c>
      <c r="D5404" s="78">
        <v>26406</v>
      </c>
      <c r="E5404" s="78">
        <v>0</v>
      </c>
      <c r="F5404" s="78">
        <v>26028</v>
      </c>
      <c r="G5404" s="78">
        <v>3</v>
      </c>
      <c r="H5404" s="78">
        <f t="shared" si="337"/>
        <v>3</v>
      </c>
      <c r="I5404" s="74">
        <v>0</v>
      </c>
      <c r="J5404" s="74">
        <v>1</v>
      </c>
      <c r="K5404" s="75">
        <f t="shared" si="338"/>
        <v>0.12500000000000003</v>
      </c>
      <c r="L5404" s="75">
        <f t="shared" si="339"/>
        <v>1</v>
      </c>
      <c r="M5404" s="76" t="str">
        <f t="shared" si="340"/>
        <v>-</v>
      </c>
      <c r="N5404" s="76" t="str">
        <f t="shared" si="340"/>
        <v>-</v>
      </c>
      <c r="O5404" s="3" t="s">
        <v>682</v>
      </c>
      <c r="P5404" s="3" t="s">
        <v>685</v>
      </c>
      <c r="Q5404" s="3" t="s">
        <v>681</v>
      </c>
      <c r="R5404" s="78"/>
    </row>
    <row r="5405" spans="1:18" x14ac:dyDescent="0.2">
      <c r="A5405" s="2" t="s">
        <v>633</v>
      </c>
      <c r="B5405" s="60" t="s">
        <v>689</v>
      </c>
      <c r="C5405" s="78" t="s">
        <v>745</v>
      </c>
      <c r="D5405" s="78">
        <v>26406</v>
      </c>
      <c r="E5405" s="78">
        <v>5</v>
      </c>
      <c r="F5405" s="78">
        <v>26028</v>
      </c>
      <c r="G5405" s="78">
        <v>2</v>
      </c>
      <c r="H5405" s="78">
        <f t="shared" si="337"/>
        <v>7</v>
      </c>
      <c r="I5405" s="74">
        <v>0.7142857142857143</v>
      </c>
      <c r="J5405" s="74">
        <v>0.2857142857142857</v>
      </c>
      <c r="K5405" s="75">
        <f t="shared" si="338"/>
        <v>0.9375</v>
      </c>
      <c r="L5405" s="75">
        <f t="shared" si="339"/>
        <v>0.2265625</v>
      </c>
      <c r="M5405" s="76" t="str">
        <f t="shared" si="340"/>
        <v>-</v>
      </c>
      <c r="N5405" s="76" t="str">
        <f t="shared" si="340"/>
        <v>-</v>
      </c>
      <c r="O5405" s="3" t="s">
        <v>682</v>
      </c>
      <c r="P5405" s="3" t="s">
        <v>685</v>
      </c>
      <c r="Q5405" s="3" t="s">
        <v>681</v>
      </c>
      <c r="R5405" s="78"/>
    </row>
    <row r="5406" spans="1:18" x14ac:dyDescent="0.2">
      <c r="A5406" s="2" t="s">
        <v>633</v>
      </c>
      <c r="B5406" s="60" t="s">
        <v>689</v>
      </c>
      <c r="C5406" s="78" t="s">
        <v>746</v>
      </c>
      <c r="D5406" s="78">
        <v>26406</v>
      </c>
      <c r="E5406" s="78">
        <v>8</v>
      </c>
      <c r="F5406" s="78">
        <v>26028</v>
      </c>
      <c r="G5406" s="78">
        <v>2</v>
      </c>
      <c r="H5406" s="78">
        <f t="shared" si="337"/>
        <v>10</v>
      </c>
      <c r="I5406" s="74">
        <v>0.8</v>
      </c>
      <c r="J5406" s="74">
        <v>0.2</v>
      </c>
      <c r="K5406" s="75">
        <f t="shared" si="338"/>
        <v>0.9892578125</v>
      </c>
      <c r="L5406" s="75">
        <f t="shared" si="339"/>
        <v>5.46875E-2</v>
      </c>
      <c r="M5406" s="76" t="str">
        <f t="shared" si="340"/>
        <v>-</v>
      </c>
      <c r="N5406" s="76" t="str">
        <f t="shared" si="340"/>
        <v>-</v>
      </c>
      <c r="O5406" s="3" t="s">
        <v>682</v>
      </c>
      <c r="P5406" s="3" t="s">
        <v>685</v>
      </c>
      <c r="Q5406" s="3" t="s">
        <v>681</v>
      </c>
      <c r="R5406" s="78"/>
    </row>
    <row r="5407" spans="1:18" x14ac:dyDescent="0.2">
      <c r="A5407" s="2" t="s">
        <v>633</v>
      </c>
      <c r="B5407" s="60" t="s">
        <v>689</v>
      </c>
      <c r="C5407" s="78" t="s">
        <v>747</v>
      </c>
      <c r="D5407" s="78">
        <v>26406</v>
      </c>
      <c r="E5407" s="78">
        <v>1</v>
      </c>
      <c r="F5407" s="78">
        <v>26028</v>
      </c>
      <c r="G5407" s="78">
        <v>2</v>
      </c>
      <c r="H5407" s="78">
        <f t="shared" ref="H5407:H5470" si="341">E5407+G5407</f>
        <v>3</v>
      </c>
      <c r="I5407" s="74">
        <v>0.33333333333333331</v>
      </c>
      <c r="J5407" s="74">
        <v>0.66666666666666663</v>
      </c>
      <c r="K5407" s="75">
        <f t="shared" si="338"/>
        <v>0.5</v>
      </c>
      <c r="L5407" s="75">
        <f t="shared" si="339"/>
        <v>0.875</v>
      </c>
      <c r="M5407" s="76" t="str">
        <f t="shared" si="340"/>
        <v>-</v>
      </c>
      <c r="N5407" s="76" t="str">
        <f t="shared" si="340"/>
        <v>-</v>
      </c>
      <c r="O5407" s="3" t="s">
        <v>682</v>
      </c>
      <c r="P5407" s="3" t="s">
        <v>685</v>
      </c>
      <c r="Q5407" s="3" t="s">
        <v>681</v>
      </c>
      <c r="R5407" s="78"/>
    </row>
    <row r="5408" spans="1:18" x14ac:dyDescent="0.2">
      <c r="A5408" s="2" t="s">
        <v>633</v>
      </c>
      <c r="B5408" s="60" t="s">
        <v>689</v>
      </c>
      <c r="C5408" s="78" t="s">
        <v>748</v>
      </c>
      <c r="D5408" s="78">
        <v>26406</v>
      </c>
      <c r="E5408" s="78">
        <v>2</v>
      </c>
      <c r="F5408" s="78">
        <v>26028</v>
      </c>
      <c r="G5408" s="78">
        <v>1</v>
      </c>
      <c r="H5408" s="78">
        <f t="shared" si="341"/>
        <v>3</v>
      </c>
      <c r="I5408" s="74">
        <v>0.66666666666666663</v>
      </c>
      <c r="J5408" s="74">
        <v>0.33333333333333331</v>
      </c>
      <c r="K5408" s="75">
        <f t="shared" si="338"/>
        <v>0.875</v>
      </c>
      <c r="L5408" s="75">
        <f t="shared" si="339"/>
        <v>0.5</v>
      </c>
      <c r="M5408" s="76" t="str">
        <f t="shared" si="340"/>
        <v>-</v>
      </c>
      <c r="N5408" s="76" t="str">
        <f t="shared" si="340"/>
        <v>-</v>
      </c>
      <c r="O5408" s="3" t="s">
        <v>682</v>
      </c>
      <c r="P5408" s="3" t="s">
        <v>685</v>
      </c>
      <c r="Q5408" s="3" t="s">
        <v>681</v>
      </c>
      <c r="R5408" s="78"/>
    </row>
    <row r="5409" spans="1:18" x14ac:dyDescent="0.2">
      <c r="A5409" s="2" t="s">
        <v>633</v>
      </c>
      <c r="B5409" s="60" t="s">
        <v>689</v>
      </c>
      <c r="C5409" s="78" t="s">
        <v>749</v>
      </c>
      <c r="D5409" s="78">
        <v>26406</v>
      </c>
      <c r="E5409" s="78">
        <v>5</v>
      </c>
      <c r="F5409" s="78">
        <v>26028</v>
      </c>
      <c r="G5409" s="78">
        <v>4</v>
      </c>
      <c r="H5409" s="78">
        <f t="shared" si="341"/>
        <v>9</v>
      </c>
      <c r="I5409" s="74">
        <v>0.55555555555555558</v>
      </c>
      <c r="J5409" s="74">
        <v>0.44444444444444442</v>
      </c>
      <c r="K5409" s="75">
        <f t="shared" si="338"/>
        <v>0.74609375</v>
      </c>
      <c r="L5409" s="75">
        <f t="shared" si="339"/>
        <v>0.5</v>
      </c>
      <c r="M5409" s="76" t="str">
        <f t="shared" si="340"/>
        <v>-</v>
      </c>
      <c r="N5409" s="76" t="str">
        <f t="shared" si="340"/>
        <v>-</v>
      </c>
      <c r="O5409" s="3" t="s">
        <v>682</v>
      </c>
      <c r="P5409" s="3" t="s">
        <v>685</v>
      </c>
      <c r="Q5409" s="3" t="s">
        <v>681</v>
      </c>
      <c r="R5409" s="78"/>
    </row>
    <row r="5410" spans="1:18" x14ac:dyDescent="0.2">
      <c r="A5410" s="2" t="s">
        <v>633</v>
      </c>
      <c r="B5410" s="60" t="s">
        <v>689</v>
      </c>
      <c r="C5410" s="78" t="s">
        <v>750</v>
      </c>
      <c r="D5410" s="78">
        <v>26406</v>
      </c>
      <c r="E5410" s="78">
        <v>1</v>
      </c>
      <c r="F5410" s="78">
        <v>26028</v>
      </c>
      <c r="G5410" s="78">
        <v>1</v>
      </c>
      <c r="H5410" s="78">
        <f t="shared" si="341"/>
        <v>2</v>
      </c>
      <c r="I5410" s="74">
        <v>0.5</v>
      </c>
      <c r="J5410" s="74">
        <v>0.5</v>
      </c>
      <c r="K5410" s="75">
        <f t="shared" si="338"/>
        <v>0.75</v>
      </c>
      <c r="L5410" s="75">
        <f t="shared" si="339"/>
        <v>0.75</v>
      </c>
      <c r="M5410" s="76" t="str">
        <f t="shared" si="340"/>
        <v>-</v>
      </c>
      <c r="N5410" s="76" t="str">
        <f t="shared" si="340"/>
        <v>-</v>
      </c>
      <c r="O5410" s="3" t="s">
        <v>682</v>
      </c>
      <c r="P5410" s="3" t="s">
        <v>685</v>
      </c>
      <c r="Q5410" s="3" t="s">
        <v>681</v>
      </c>
      <c r="R5410" s="78"/>
    </row>
    <row r="5411" spans="1:18" x14ac:dyDescent="0.2">
      <c r="A5411" s="2" t="s">
        <v>633</v>
      </c>
      <c r="B5411" s="60" t="s">
        <v>689</v>
      </c>
      <c r="C5411" s="78" t="s">
        <v>751</v>
      </c>
      <c r="D5411" s="78">
        <v>26406</v>
      </c>
      <c r="E5411" s="78">
        <v>2</v>
      </c>
      <c r="F5411" s="78">
        <v>26028</v>
      </c>
      <c r="G5411" s="78">
        <v>1</v>
      </c>
      <c r="H5411" s="78">
        <f t="shared" si="341"/>
        <v>3</v>
      </c>
      <c r="I5411" s="74">
        <v>0.66666666666666663</v>
      </c>
      <c r="J5411" s="74">
        <v>0.33333333333333331</v>
      </c>
      <c r="K5411" s="75">
        <f t="shared" si="338"/>
        <v>0.875</v>
      </c>
      <c r="L5411" s="75">
        <f t="shared" si="339"/>
        <v>0.5</v>
      </c>
      <c r="M5411" s="76" t="str">
        <f t="shared" si="340"/>
        <v>-</v>
      </c>
      <c r="N5411" s="76" t="str">
        <f t="shared" si="340"/>
        <v>-</v>
      </c>
      <c r="O5411" s="3" t="s">
        <v>682</v>
      </c>
      <c r="P5411" s="3" t="s">
        <v>685</v>
      </c>
      <c r="Q5411" s="3" t="s">
        <v>681</v>
      </c>
      <c r="R5411" s="78"/>
    </row>
    <row r="5412" spans="1:18" x14ac:dyDescent="0.2">
      <c r="A5412" s="2" t="s">
        <v>633</v>
      </c>
      <c r="B5412" s="60" t="s">
        <v>689</v>
      </c>
      <c r="C5412" s="78" t="s">
        <v>752</v>
      </c>
      <c r="D5412" s="78">
        <v>26406</v>
      </c>
      <c r="E5412" s="78">
        <v>0</v>
      </c>
      <c r="F5412" s="78">
        <v>26028</v>
      </c>
      <c r="G5412" s="78">
        <v>1</v>
      </c>
      <c r="H5412" s="78">
        <f t="shared" si="341"/>
        <v>1</v>
      </c>
      <c r="I5412" s="74">
        <v>0</v>
      </c>
      <c r="J5412" s="74">
        <v>1</v>
      </c>
      <c r="K5412" s="75">
        <f t="shared" si="338"/>
        <v>0.5</v>
      </c>
      <c r="L5412" s="75">
        <f t="shared" si="339"/>
        <v>1</v>
      </c>
      <c r="M5412" s="76" t="str">
        <f t="shared" si="340"/>
        <v>-</v>
      </c>
      <c r="N5412" s="76" t="str">
        <f t="shared" si="340"/>
        <v>-</v>
      </c>
      <c r="O5412" s="3" t="s">
        <v>682</v>
      </c>
      <c r="P5412" s="3" t="s">
        <v>685</v>
      </c>
      <c r="Q5412" s="3" t="s">
        <v>681</v>
      </c>
      <c r="R5412" s="78"/>
    </row>
    <row r="5413" spans="1:18" x14ac:dyDescent="0.2">
      <c r="A5413" s="2" t="s">
        <v>633</v>
      </c>
      <c r="B5413" s="60" t="s">
        <v>689</v>
      </c>
      <c r="C5413" s="78" t="s">
        <v>753</v>
      </c>
      <c r="D5413" s="78">
        <v>26406</v>
      </c>
      <c r="E5413" s="78">
        <v>4</v>
      </c>
      <c r="F5413" s="78">
        <v>26028</v>
      </c>
      <c r="G5413" s="78">
        <v>4</v>
      </c>
      <c r="H5413" s="78">
        <f t="shared" si="341"/>
        <v>8</v>
      </c>
      <c r="I5413" s="74">
        <v>0.5</v>
      </c>
      <c r="J5413" s="74">
        <v>0.5</v>
      </c>
      <c r="K5413" s="75">
        <f t="shared" si="338"/>
        <v>0.63671875</v>
      </c>
      <c r="L5413" s="75">
        <f t="shared" si="339"/>
        <v>0.63671875</v>
      </c>
      <c r="M5413" s="76" t="str">
        <f t="shared" si="340"/>
        <v>-</v>
      </c>
      <c r="N5413" s="76" t="str">
        <f t="shared" si="340"/>
        <v>-</v>
      </c>
      <c r="O5413" s="3" t="s">
        <v>682</v>
      </c>
      <c r="P5413" s="3" t="s">
        <v>685</v>
      </c>
      <c r="Q5413" s="3" t="s">
        <v>681</v>
      </c>
      <c r="R5413" s="78"/>
    </row>
    <row r="5414" spans="1:18" x14ac:dyDescent="0.2">
      <c r="A5414" s="2" t="s">
        <v>634</v>
      </c>
      <c r="B5414" s="60" t="s">
        <v>689</v>
      </c>
      <c r="C5414" s="78" t="s">
        <v>754</v>
      </c>
      <c r="D5414" s="78">
        <v>26406</v>
      </c>
      <c r="E5414" s="78">
        <v>203</v>
      </c>
      <c r="F5414" s="78">
        <v>26028</v>
      </c>
      <c r="G5414" s="78">
        <v>43</v>
      </c>
      <c r="H5414" s="78">
        <f t="shared" si="341"/>
        <v>246</v>
      </c>
      <c r="I5414" s="74">
        <v>0.82520325203252032</v>
      </c>
      <c r="J5414" s="74">
        <v>0.17479674796747968</v>
      </c>
      <c r="K5414" s="75">
        <f t="shared" si="338"/>
        <v>1</v>
      </c>
      <c r="L5414" s="75">
        <f t="shared" si="339"/>
        <v>2.4143250170376228E-26</v>
      </c>
      <c r="M5414" s="76" t="str">
        <f t="shared" si="340"/>
        <v>-</v>
      </c>
      <c r="N5414" s="76" t="str">
        <f t="shared" si="340"/>
        <v>sig</v>
      </c>
      <c r="O5414" s="3" t="s">
        <v>682</v>
      </c>
      <c r="P5414" s="40" t="s">
        <v>683</v>
      </c>
      <c r="Q5414" s="81" t="s">
        <v>686</v>
      </c>
      <c r="R5414" s="78"/>
    </row>
    <row r="5415" spans="1:18" x14ac:dyDescent="0.2">
      <c r="A5415" s="2" t="s">
        <v>634</v>
      </c>
      <c r="B5415" s="60" t="s">
        <v>689</v>
      </c>
      <c r="C5415" s="78" t="s">
        <v>755</v>
      </c>
      <c r="D5415" s="78">
        <v>26406</v>
      </c>
      <c r="E5415" s="78">
        <v>99</v>
      </c>
      <c r="F5415" s="78">
        <v>26028</v>
      </c>
      <c r="G5415" s="78">
        <v>21</v>
      </c>
      <c r="H5415" s="78">
        <f t="shared" si="341"/>
        <v>120</v>
      </c>
      <c r="I5415" s="74">
        <v>0.82499999999999996</v>
      </c>
      <c r="J5415" s="74">
        <v>0.17499999999999999</v>
      </c>
      <c r="K5415" s="75">
        <f t="shared" si="338"/>
        <v>0.99999999999997247</v>
      </c>
      <c r="L5415" s="75">
        <f t="shared" si="339"/>
        <v>1.3308917480264701E-13</v>
      </c>
      <c r="M5415" s="76" t="str">
        <f t="shared" si="340"/>
        <v>-</v>
      </c>
      <c r="N5415" s="76" t="str">
        <f t="shared" si="340"/>
        <v>sig</v>
      </c>
      <c r="O5415" s="3" t="s">
        <v>682</v>
      </c>
      <c r="P5415" s="40" t="s">
        <v>683</v>
      </c>
      <c r="Q5415" s="81" t="s">
        <v>686</v>
      </c>
      <c r="R5415" s="78"/>
    </row>
    <row r="5416" spans="1:18" x14ac:dyDescent="0.2">
      <c r="A5416" s="2" t="s">
        <v>634</v>
      </c>
      <c r="B5416" s="60" t="s">
        <v>689</v>
      </c>
      <c r="C5416" s="78" t="s">
        <v>756</v>
      </c>
      <c r="D5416" s="78">
        <v>26406</v>
      </c>
      <c r="E5416" s="78">
        <v>58</v>
      </c>
      <c r="F5416" s="78">
        <v>26028</v>
      </c>
      <c r="G5416" s="78">
        <v>14</v>
      </c>
      <c r="H5416" s="78">
        <f t="shared" si="341"/>
        <v>72</v>
      </c>
      <c r="I5416" s="74">
        <v>0.80555555555555558</v>
      </c>
      <c r="J5416" s="74">
        <v>0.19444444444444445</v>
      </c>
      <c r="K5416" s="75">
        <f t="shared" si="338"/>
        <v>0.99999998095701081</v>
      </c>
      <c r="L5416" s="75">
        <f t="shared" si="339"/>
        <v>8.2321500579842916E-8</v>
      </c>
      <c r="M5416" s="76" t="str">
        <f t="shared" si="340"/>
        <v>-</v>
      </c>
      <c r="N5416" s="76" t="str">
        <f t="shared" si="340"/>
        <v>sig</v>
      </c>
      <c r="O5416" s="3" t="s">
        <v>682</v>
      </c>
      <c r="P5416" s="40" t="s">
        <v>683</v>
      </c>
      <c r="Q5416" s="81" t="s">
        <v>686</v>
      </c>
      <c r="R5416" s="78"/>
    </row>
    <row r="5417" spans="1:18" x14ac:dyDescent="0.2">
      <c r="A5417" s="2" t="s">
        <v>634</v>
      </c>
      <c r="B5417" s="60" t="s">
        <v>689</v>
      </c>
      <c r="C5417" s="78" t="s">
        <v>757</v>
      </c>
      <c r="D5417" s="78">
        <v>26406</v>
      </c>
      <c r="E5417" s="78">
        <v>81</v>
      </c>
      <c r="F5417" s="78">
        <v>26028</v>
      </c>
      <c r="G5417" s="78">
        <v>12</v>
      </c>
      <c r="H5417" s="78">
        <f t="shared" si="341"/>
        <v>93</v>
      </c>
      <c r="I5417" s="74">
        <v>0.87096774193548387</v>
      </c>
      <c r="J5417" s="74">
        <v>0.12903225806451613</v>
      </c>
      <c r="K5417" s="75">
        <f t="shared" si="338"/>
        <v>0.99999999999999289</v>
      </c>
      <c r="L5417" s="75">
        <f t="shared" si="339"/>
        <v>4.9143751057374105E-14</v>
      </c>
      <c r="M5417" s="76" t="str">
        <f t="shared" si="340"/>
        <v>-</v>
      </c>
      <c r="N5417" s="76" t="str">
        <f t="shared" si="340"/>
        <v>sig</v>
      </c>
      <c r="O5417" s="3" t="s">
        <v>682</v>
      </c>
      <c r="P5417" s="40" t="s">
        <v>683</v>
      </c>
      <c r="Q5417" s="81" t="s">
        <v>686</v>
      </c>
      <c r="R5417" s="78"/>
    </row>
    <row r="5418" spans="1:18" x14ac:dyDescent="0.2">
      <c r="A5418" s="2" t="s">
        <v>634</v>
      </c>
      <c r="B5418" s="60" t="s">
        <v>689</v>
      </c>
      <c r="C5418" s="78" t="s">
        <v>758</v>
      </c>
      <c r="D5418" s="78">
        <v>26406</v>
      </c>
      <c r="E5418" s="78">
        <v>47</v>
      </c>
      <c r="F5418" s="78">
        <v>26028</v>
      </c>
      <c r="G5418" s="78">
        <v>13</v>
      </c>
      <c r="H5418" s="78">
        <f t="shared" si="341"/>
        <v>60</v>
      </c>
      <c r="I5418" s="74">
        <v>0.78333333333333333</v>
      </c>
      <c r="J5418" s="74">
        <v>0.21666666666666667</v>
      </c>
      <c r="K5418" s="75">
        <f t="shared" si="338"/>
        <v>0.99999840818563102</v>
      </c>
      <c r="L5418" s="75">
        <f t="shared" si="339"/>
        <v>6.073354011478651E-6</v>
      </c>
      <c r="M5418" s="76" t="str">
        <f t="shared" si="340"/>
        <v>-</v>
      </c>
      <c r="N5418" s="76" t="str">
        <f t="shared" si="340"/>
        <v>sig</v>
      </c>
      <c r="O5418" s="3" t="s">
        <v>682</v>
      </c>
      <c r="P5418" s="40" t="s">
        <v>683</v>
      </c>
      <c r="Q5418" s="81" t="s">
        <v>686</v>
      </c>
      <c r="R5418" s="78"/>
    </row>
    <row r="5419" spans="1:18" x14ac:dyDescent="0.2">
      <c r="A5419" s="2" t="s">
        <v>634</v>
      </c>
      <c r="B5419" s="60" t="s">
        <v>689</v>
      </c>
      <c r="C5419" s="78" t="s">
        <v>759</v>
      </c>
      <c r="D5419" s="78">
        <v>26406</v>
      </c>
      <c r="E5419" s="78">
        <v>65</v>
      </c>
      <c r="F5419" s="78">
        <v>26028</v>
      </c>
      <c r="G5419" s="78">
        <v>14</v>
      </c>
      <c r="H5419" s="78">
        <f t="shared" si="341"/>
        <v>79</v>
      </c>
      <c r="I5419" s="74">
        <v>0.82278481012658233</v>
      </c>
      <c r="J5419" s="74">
        <v>0.17721518987341772</v>
      </c>
      <c r="K5419" s="75">
        <f t="shared" si="338"/>
        <v>0.99999999946092788</v>
      </c>
      <c r="L5419" s="75">
        <f t="shared" si="339"/>
        <v>2.5974706312921804E-9</v>
      </c>
      <c r="M5419" s="76" t="str">
        <f t="shared" si="340"/>
        <v>-</v>
      </c>
      <c r="N5419" s="76" t="str">
        <f t="shared" si="340"/>
        <v>sig</v>
      </c>
      <c r="O5419" s="3" t="s">
        <v>682</v>
      </c>
      <c r="P5419" s="40" t="s">
        <v>683</v>
      </c>
      <c r="Q5419" s="81" t="s">
        <v>686</v>
      </c>
      <c r="R5419" s="78"/>
    </row>
    <row r="5420" spans="1:18" x14ac:dyDescent="0.2">
      <c r="A5420" s="2" t="s">
        <v>634</v>
      </c>
      <c r="B5420" s="60" t="s">
        <v>689</v>
      </c>
      <c r="C5420" s="78" t="s">
        <v>760</v>
      </c>
      <c r="D5420" s="78">
        <v>26406</v>
      </c>
      <c r="E5420" s="78">
        <v>64</v>
      </c>
      <c r="F5420" s="78">
        <v>26028</v>
      </c>
      <c r="G5420" s="78">
        <v>21</v>
      </c>
      <c r="H5420" s="78">
        <f t="shared" si="341"/>
        <v>85</v>
      </c>
      <c r="I5420" s="74">
        <v>0.75294117647058822</v>
      </c>
      <c r="J5420" s="74">
        <v>0.24705882352941178</v>
      </c>
      <c r="K5420" s="75">
        <f t="shared" si="338"/>
        <v>0.99999948505628433</v>
      </c>
      <c r="L5420" s="75">
        <f t="shared" si="339"/>
        <v>1.6382351767205722E-6</v>
      </c>
      <c r="M5420" s="76" t="str">
        <f t="shared" si="340"/>
        <v>-</v>
      </c>
      <c r="N5420" s="76" t="str">
        <f t="shared" si="340"/>
        <v>sig</v>
      </c>
      <c r="O5420" s="3" t="s">
        <v>682</v>
      </c>
      <c r="P5420" s="40" t="s">
        <v>683</v>
      </c>
      <c r="Q5420" s="81" t="s">
        <v>686</v>
      </c>
      <c r="R5420" s="78"/>
    </row>
    <row r="5421" spans="1:18" x14ac:dyDescent="0.2">
      <c r="A5421" s="2" t="s">
        <v>634</v>
      </c>
      <c r="B5421" s="60" t="s">
        <v>689</v>
      </c>
      <c r="C5421" s="78" t="s">
        <v>761</v>
      </c>
      <c r="D5421" s="78">
        <v>26406</v>
      </c>
      <c r="E5421" s="78">
        <v>55</v>
      </c>
      <c r="F5421" s="78">
        <v>26028</v>
      </c>
      <c r="G5421" s="78">
        <v>17</v>
      </c>
      <c r="H5421" s="78">
        <f t="shared" si="341"/>
        <v>72</v>
      </c>
      <c r="I5421" s="74">
        <v>0.76388888888888884</v>
      </c>
      <c r="J5421" s="74">
        <v>0.2361111111111111</v>
      </c>
      <c r="K5421" s="75">
        <f t="shared" si="338"/>
        <v>0.99999880134009522</v>
      </c>
      <c r="L5421" s="75">
        <f t="shared" si="339"/>
        <v>4.0700154133619523E-6</v>
      </c>
      <c r="M5421" s="76" t="str">
        <f t="shared" si="340"/>
        <v>-</v>
      </c>
      <c r="N5421" s="76" t="str">
        <f t="shared" si="340"/>
        <v>sig</v>
      </c>
      <c r="O5421" s="3" t="s">
        <v>682</v>
      </c>
      <c r="P5421" s="40" t="s">
        <v>683</v>
      </c>
      <c r="Q5421" s="81" t="s">
        <v>686</v>
      </c>
      <c r="R5421" s="78"/>
    </row>
    <row r="5422" spans="1:18" x14ac:dyDescent="0.2">
      <c r="A5422" s="2" t="s">
        <v>634</v>
      </c>
      <c r="B5422" s="60" t="s">
        <v>689</v>
      </c>
      <c r="C5422" s="78" t="s">
        <v>762</v>
      </c>
      <c r="D5422" s="78">
        <v>26406</v>
      </c>
      <c r="E5422" s="78">
        <v>38</v>
      </c>
      <c r="F5422" s="78">
        <v>26028</v>
      </c>
      <c r="G5422" s="78">
        <v>16</v>
      </c>
      <c r="H5422" s="78">
        <f t="shared" si="341"/>
        <v>54</v>
      </c>
      <c r="I5422" s="74">
        <v>0.70370370370370372</v>
      </c>
      <c r="J5422" s="74">
        <v>0.29629629629629628</v>
      </c>
      <c r="K5422" s="75">
        <f t="shared" si="338"/>
        <v>0.99925187055730325</v>
      </c>
      <c r="L5422" s="75">
        <f t="shared" si="339"/>
        <v>1.9191329401630531E-3</v>
      </c>
      <c r="M5422" s="76" t="str">
        <f t="shared" si="340"/>
        <v>-</v>
      </c>
      <c r="N5422" s="76" t="str">
        <f t="shared" si="340"/>
        <v>-</v>
      </c>
      <c r="O5422" s="3" t="s">
        <v>682</v>
      </c>
      <c r="P5422" s="40" t="s">
        <v>683</v>
      </c>
      <c r="Q5422" s="81" t="s">
        <v>686</v>
      </c>
      <c r="R5422" s="78"/>
    </row>
    <row r="5423" spans="1:18" x14ac:dyDescent="0.2">
      <c r="A5423" s="2" t="s">
        <v>634</v>
      </c>
      <c r="B5423" s="60" t="s">
        <v>689</v>
      </c>
      <c r="C5423" s="78" t="s">
        <v>741</v>
      </c>
      <c r="D5423" s="78">
        <v>26406</v>
      </c>
      <c r="E5423" s="78">
        <v>69</v>
      </c>
      <c r="F5423" s="78">
        <v>26028</v>
      </c>
      <c r="G5423" s="78">
        <v>7</v>
      </c>
      <c r="H5423" s="78">
        <f t="shared" si="341"/>
        <v>76</v>
      </c>
      <c r="I5423" s="74">
        <v>0.90789473684210531</v>
      </c>
      <c r="J5423" s="74">
        <v>9.2105263157894732E-2</v>
      </c>
      <c r="K5423" s="75">
        <f t="shared" si="338"/>
        <v>0.99999999999999689</v>
      </c>
      <c r="L5423" s="75">
        <f t="shared" si="339"/>
        <v>3.2089835027567328E-14</v>
      </c>
      <c r="M5423" s="76" t="str">
        <f t="shared" si="340"/>
        <v>-</v>
      </c>
      <c r="N5423" s="76" t="str">
        <f t="shared" si="340"/>
        <v>sig</v>
      </c>
      <c r="O5423" s="3" t="s">
        <v>682</v>
      </c>
      <c r="P5423" s="40" t="s">
        <v>683</v>
      </c>
      <c r="Q5423" s="81" t="s">
        <v>686</v>
      </c>
      <c r="R5423" s="78"/>
    </row>
    <row r="5424" spans="1:18" x14ac:dyDescent="0.2">
      <c r="A5424" s="2" t="s">
        <v>634</v>
      </c>
      <c r="B5424" s="60" t="s">
        <v>689</v>
      </c>
      <c r="C5424" s="78" t="s">
        <v>742</v>
      </c>
      <c r="D5424" s="78">
        <v>26406</v>
      </c>
      <c r="E5424" s="78">
        <v>37</v>
      </c>
      <c r="F5424" s="78">
        <v>26028</v>
      </c>
      <c r="G5424" s="78">
        <v>11</v>
      </c>
      <c r="H5424" s="78">
        <f t="shared" si="341"/>
        <v>48</v>
      </c>
      <c r="I5424" s="74">
        <v>0.77083333333333337</v>
      </c>
      <c r="J5424" s="74">
        <v>0.22916666666666666</v>
      </c>
      <c r="K5424" s="75">
        <f t="shared" si="338"/>
        <v>0.99996915179611179</v>
      </c>
      <c r="L5424" s="75">
        <f t="shared" si="339"/>
        <v>1.1112248131084357E-4</v>
      </c>
      <c r="M5424" s="76" t="str">
        <f t="shared" si="340"/>
        <v>-</v>
      </c>
      <c r="N5424" s="76" t="str">
        <f t="shared" si="340"/>
        <v>-</v>
      </c>
      <c r="O5424" s="3" t="s">
        <v>682</v>
      </c>
      <c r="P5424" s="40" t="s">
        <v>683</v>
      </c>
      <c r="Q5424" s="81" t="s">
        <v>686</v>
      </c>
      <c r="R5424" s="78"/>
    </row>
    <row r="5425" spans="1:18" x14ac:dyDescent="0.2">
      <c r="A5425" s="2" t="s">
        <v>634</v>
      </c>
      <c r="B5425" s="60" t="s">
        <v>689</v>
      </c>
      <c r="C5425" s="78" t="s">
        <v>743</v>
      </c>
      <c r="D5425" s="78">
        <v>26406</v>
      </c>
      <c r="E5425" s="78">
        <v>60</v>
      </c>
      <c r="F5425" s="78">
        <v>26028</v>
      </c>
      <c r="G5425" s="78">
        <v>10</v>
      </c>
      <c r="H5425" s="78">
        <f t="shared" si="341"/>
        <v>70</v>
      </c>
      <c r="I5425" s="74">
        <v>0.8571428571428571</v>
      </c>
      <c r="J5425" s="74">
        <v>0.14285714285714285</v>
      </c>
      <c r="K5425" s="75">
        <f t="shared" si="338"/>
        <v>0.9999999999357807</v>
      </c>
      <c r="L5425" s="75">
        <f t="shared" si="339"/>
        <v>4.0024116997278369E-10</v>
      </c>
      <c r="M5425" s="76" t="str">
        <f t="shared" si="340"/>
        <v>-</v>
      </c>
      <c r="N5425" s="76" t="str">
        <f t="shared" si="340"/>
        <v>sig</v>
      </c>
      <c r="O5425" s="3" t="s">
        <v>682</v>
      </c>
      <c r="P5425" s="40" t="s">
        <v>683</v>
      </c>
      <c r="Q5425" s="81" t="s">
        <v>686</v>
      </c>
      <c r="R5425" s="78"/>
    </row>
    <row r="5426" spans="1:18" x14ac:dyDescent="0.2">
      <c r="A5426" s="2" t="s">
        <v>634</v>
      </c>
      <c r="B5426" s="60" t="s">
        <v>689</v>
      </c>
      <c r="C5426" s="78" t="s">
        <v>744</v>
      </c>
      <c r="D5426" s="78">
        <v>26406</v>
      </c>
      <c r="E5426" s="78">
        <v>34</v>
      </c>
      <c r="F5426" s="78">
        <v>26028</v>
      </c>
      <c r="G5426" s="78">
        <v>11</v>
      </c>
      <c r="H5426" s="78">
        <f t="shared" si="341"/>
        <v>45</v>
      </c>
      <c r="I5426" s="74">
        <v>0.75555555555555554</v>
      </c>
      <c r="J5426" s="74">
        <v>0.24444444444444444</v>
      </c>
      <c r="K5426" s="75">
        <f t="shared" si="338"/>
        <v>0.9998764561076996</v>
      </c>
      <c r="L5426" s="75">
        <f t="shared" si="339"/>
        <v>4.1204117979987245E-4</v>
      </c>
      <c r="M5426" s="76" t="str">
        <f t="shared" si="340"/>
        <v>-</v>
      </c>
      <c r="N5426" s="76" t="str">
        <f t="shared" si="340"/>
        <v>-</v>
      </c>
      <c r="O5426" s="3" t="s">
        <v>682</v>
      </c>
      <c r="P5426" s="40" t="s">
        <v>683</v>
      </c>
      <c r="Q5426" s="81" t="s">
        <v>686</v>
      </c>
      <c r="R5426" s="78"/>
    </row>
    <row r="5427" spans="1:18" x14ac:dyDescent="0.2">
      <c r="A5427" s="2" t="s">
        <v>634</v>
      </c>
      <c r="B5427" s="60" t="s">
        <v>689</v>
      </c>
      <c r="C5427" s="78" t="s">
        <v>745</v>
      </c>
      <c r="D5427" s="78">
        <v>26406</v>
      </c>
      <c r="E5427" s="78">
        <v>62</v>
      </c>
      <c r="F5427" s="78">
        <v>26028</v>
      </c>
      <c r="G5427" s="78">
        <v>12</v>
      </c>
      <c r="H5427" s="78">
        <f t="shared" si="341"/>
        <v>74</v>
      </c>
      <c r="I5427" s="74">
        <v>0.83783783783783783</v>
      </c>
      <c r="J5427" s="74">
        <v>0.16216216216216217</v>
      </c>
      <c r="K5427" s="75">
        <f t="shared" si="338"/>
        <v>0.99999999973393494</v>
      </c>
      <c r="L5427" s="75">
        <f t="shared" si="339"/>
        <v>1.4277743080767404E-9</v>
      </c>
      <c r="M5427" s="76" t="str">
        <f t="shared" si="340"/>
        <v>-</v>
      </c>
      <c r="N5427" s="76" t="str">
        <f t="shared" si="340"/>
        <v>sig</v>
      </c>
      <c r="O5427" s="3" t="s">
        <v>682</v>
      </c>
      <c r="P5427" s="40" t="s">
        <v>683</v>
      </c>
      <c r="Q5427" s="81" t="s">
        <v>686</v>
      </c>
      <c r="R5427" s="78"/>
    </row>
    <row r="5428" spans="1:18" x14ac:dyDescent="0.2">
      <c r="A5428" s="2" t="s">
        <v>634</v>
      </c>
      <c r="B5428" s="60" t="s">
        <v>689</v>
      </c>
      <c r="C5428" s="78" t="s">
        <v>746</v>
      </c>
      <c r="D5428" s="78">
        <v>26406</v>
      </c>
      <c r="E5428" s="78">
        <v>59</v>
      </c>
      <c r="F5428" s="78">
        <v>26028</v>
      </c>
      <c r="G5428" s="78">
        <v>9</v>
      </c>
      <c r="H5428" s="78">
        <f t="shared" si="341"/>
        <v>68</v>
      </c>
      <c r="I5428" s="74">
        <v>0.86764705882352944</v>
      </c>
      <c r="J5428" s="74">
        <v>0.13235294117647059</v>
      </c>
      <c r="K5428" s="75">
        <f t="shared" si="338"/>
        <v>0.99999999997126121</v>
      </c>
      <c r="L5428" s="75">
        <f t="shared" si="339"/>
        <v>1.9570615985534265E-10</v>
      </c>
      <c r="M5428" s="76" t="str">
        <f t="shared" si="340"/>
        <v>-</v>
      </c>
      <c r="N5428" s="76" t="str">
        <f t="shared" si="340"/>
        <v>sig</v>
      </c>
      <c r="O5428" s="3" t="s">
        <v>682</v>
      </c>
      <c r="P5428" s="40" t="s">
        <v>683</v>
      </c>
      <c r="Q5428" s="81" t="s">
        <v>686</v>
      </c>
      <c r="R5428" s="78"/>
    </row>
    <row r="5429" spans="1:18" x14ac:dyDescent="0.2">
      <c r="A5429" s="2" t="s">
        <v>634</v>
      </c>
      <c r="B5429" s="60" t="s">
        <v>689</v>
      </c>
      <c r="C5429" s="78" t="s">
        <v>747</v>
      </c>
      <c r="D5429" s="78">
        <v>26406</v>
      </c>
      <c r="E5429" s="78">
        <v>38</v>
      </c>
      <c r="F5429" s="78">
        <v>26028</v>
      </c>
      <c r="G5429" s="78">
        <v>10</v>
      </c>
      <c r="H5429" s="78">
        <f t="shared" si="341"/>
        <v>48</v>
      </c>
      <c r="I5429" s="74">
        <v>0.79166666666666663</v>
      </c>
      <c r="J5429" s="74">
        <v>0.20833333333333334</v>
      </c>
      <c r="K5429" s="75">
        <f t="shared" si="338"/>
        <v>0.99999238908694466</v>
      </c>
      <c r="L5429" s="75">
        <f t="shared" si="339"/>
        <v>3.0848203888211917E-5</v>
      </c>
      <c r="M5429" s="76" t="str">
        <f t="shared" si="340"/>
        <v>-</v>
      </c>
      <c r="N5429" s="76" t="str">
        <f t="shared" si="340"/>
        <v>-</v>
      </c>
      <c r="O5429" s="3" t="s">
        <v>682</v>
      </c>
      <c r="P5429" s="40" t="s">
        <v>683</v>
      </c>
      <c r="Q5429" s="81" t="s">
        <v>686</v>
      </c>
      <c r="R5429" s="78"/>
    </row>
    <row r="5430" spans="1:18" x14ac:dyDescent="0.2">
      <c r="A5430" s="2" t="s">
        <v>634</v>
      </c>
      <c r="B5430" s="60" t="s">
        <v>689</v>
      </c>
      <c r="C5430" s="78" t="s">
        <v>748</v>
      </c>
      <c r="D5430" s="78">
        <v>26406</v>
      </c>
      <c r="E5430" s="78">
        <v>35</v>
      </c>
      <c r="F5430" s="78">
        <v>26028</v>
      </c>
      <c r="G5430" s="78">
        <v>3</v>
      </c>
      <c r="H5430" s="78">
        <f t="shared" si="341"/>
        <v>38</v>
      </c>
      <c r="I5430" s="74">
        <v>0.92105263157894735</v>
      </c>
      <c r="J5430" s="74">
        <v>7.8947368421052627E-2</v>
      </c>
      <c r="K5430" s="75">
        <f t="shared" si="338"/>
        <v>0.99999999730061973</v>
      </c>
      <c r="L5430" s="75">
        <f t="shared" si="339"/>
        <v>3.3389369491487755E-8</v>
      </c>
      <c r="M5430" s="76" t="str">
        <f t="shared" si="340"/>
        <v>-</v>
      </c>
      <c r="N5430" s="76" t="str">
        <f t="shared" si="340"/>
        <v>sig</v>
      </c>
      <c r="O5430" s="3" t="s">
        <v>682</v>
      </c>
      <c r="P5430" s="40" t="s">
        <v>683</v>
      </c>
      <c r="Q5430" s="81" t="s">
        <v>686</v>
      </c>
      <c r="R5430" s="78"/>
    </row>
    <row r="5431" spans="1:18" x14ac:dyDescent="0.2">
      <c r="A5431" s="2" t="s">
        <v>634</v>
      </c>
      <c r="B5431" s="60" t="s">
        <v>689</v>
      </c>
      <c r="C5431" s="78" t="s">
        <v>749</v>
      </c>
      <c r="D5431" s="78">
        <v>26406</v>
      </c>
      <c r="E5431" s="78">
        <v>38</v>
      </c>
      <c r="F5431" s="78">
        <v>26028</v>
      </c>
      <c r="G5431" s="78">
        <v>8</v>
      </c>
      <c r="H5431" s="78">
        <f t="shared" si="341"/>
        <v>46</v>
      </c>
      <c r="I5431" s="74">
        <v>0.82608695652173914</v>
      </c>
      <c r="J5431" s="74">
        <v>0.17391304347826086</v>
      </c>
      <c r="K5431" s="75">
        <f t="shared" si="338"/>
        <v>0.9999990842283637</v>
      </c>
      <c r="L5431" s="75">
        <f t="shared" si="339"/>
        <v>4.6238499606943244E-6</v>
      </c>
      <c r="M5431" s="76" t="str">
        <f t="shared" si="340"/>
        <v>-</v>
      </c>
      <c r="N5431" s="76" t="str">
        <f t="shared" si="340"/>
        <v>sig</v>
      </c>
      <c r="O5431" s="3" t="s">
        <v>682</v>
      </c>
      <c r="P5431" s="40" t="s">
        <v>683</v>
      </c>
      <c r="Q5431" s="81" t="s">
        <v>686</v>
      </c>
      <c r="R5431" s="78"/>
    </row>
    <row r="5432" spans="1:18" x14ac:dyDescent="0.2">
      <c r="A5432" s="2" t="s">
        <v>634</v>
      </c>
      <c r="B5432" s="60" t="s">
        <v>689</v>
      </c>
      <c r="C5432" s="78" t="s">
        <v>750</v>
      </c>
      <c r="D5432" s="78">
        <v>26406</v>
      </c>
      <c r="E5432" s="78">
        <v>13</v>
      </c>
      <c r="F5432" s="78">
        <v>26028</v>
      </c>
      <c r="G5432" s="78">
        <v>7</v>
      </c>
      <c r="H5432" s="78">
        <f t="shared" si="341"/>
        <v>20</v>
      </c>
      <c r="I5432" s="74">
        <v>0.65</v>
      </c>
      <c r="J5432" s="74">
        <v>0.35</v>
      </c>
      <c r="K5432" s="75">
        <f t="shared" si="338"/>
        <v>0.94234085083007812</v>
      </c>
      <c r="L5432" s="75">
        <f t="shared" si="339"/>
        <v>0.13158798217773449</v>
      </c>
      <c r="M5432" s="76" t="str">
        <f t="shared" si="340"/>
        <v>-</v>
      </c>
      <c r="N5432" s="76" t="str">
        <f t="shared" si="340"/>
        <v>-</v>
      </c>
      <c r="O5432" s="3" t="s">
        <v>682</v>
      </c>
      <c r="P5432" s="40" t="s">
        <v>683</v>
      </c>
      <c r="Q5432" s="81" t="s">
        <v>686</v>
      </c>
      <c r="R5432" s="78"/>
    </row>
    <row r="5433" spans="1:18" x14ac:dyDescent="0.2">
      <c r="A5433" s="2" t="s">
        <v>634</v>
      </c>
      <c r="B5433" s="60" t="s">
        <v>689</v>
      </c>
      <c r="C5433" s="78" t="s">
        <v>751</v>
      </c>
      <c r="D5433" s="78">
        <v>26406</v>
      </c>
      <c r="E5433" s="78">
        <v>42</v>
      </c>
      <c r="F5433" s="78">
        <v>26028</v>
      </c>
      <c r="G5433" s="78">
        <v>8</v>
      </c>
      <c r="H5433" s="78">
        <f t="shared" si="341"/>
        <v>50</v>
      </c>
      <c r="I5433" s="74">
        <v>0.84</v>
      </c>
      <c r="J5433" s="74">
        <v>0.16</v>
      </c>
      <c r="K5433" s="75">
        <f t="shared" si="338"/>
        <v>0.99999989506612863</v>
      </c>
      <c r="L5433" s="75">
        <f t="shared" si="339"/>
        <v>5.817779022976321E-7</v>
      </c>
      <c r="M5433" s="76" t="str">
        <f t="shared" si="340"/>
        <v>-</v>
      </c>
      <c r="N5433" s="76" t="str">
        <f t="shared" si="340"/>
        <v>sig</v>
      </c>
      <c r="O5433" s="3" t="s">
        <v>682</v>
      </c>
      <c r="P5433" s="40" t="s">
        <v>683</v>
      </c>
      <c r="Q5433" s="81" t="s">
        <v>686</v>
      </c>
      <c r="R5433" s="78"/>
    </row>
    <row r="5434" spans="1:18" x14ac:dyDescent="0.2">
      <c r="A5434" s="2" t="s">
        <v>634</v>
      </c>
      <c r="B5434" s="60" t="s">
        <v>689</v>
      </c>
      <c r="C5434" s="78" t="s">
        <v>752</v>
      </c>
      <c r="D5434" s="78">
        <v>26406</v>
      </c>
      <c r="E5434" s="78">
        <v>12</v>
      </c>
      <c r="F5434" s="78">
        <v>26028</v>
      </c>
      <c r="G5434" s="78">
        <v>3</v>
      </c>
      <c r="H5434" s="78">
        <f t="shared" si="341"/>
        <v>15</v>
      </c>
      <c r="I5434" s="74">
        <v>0.8</v>
      </c>
      <c r="J5434" s="74">
        <v>0.2</v>
      </c>
      <c r="K5434" s="75">
        <f t="shared" si="338"/>
        <v>0.996307373046875</v>
      </c>
      <c r="L5434" s="75">
        <f t="shared" si="339"/>
        <v>1.7578125E-2</v>
      </c>
      <c r="M5434" s="76" t="str">
        <f t="shared" si="340"/>
        <v>-</v>
      </c>
      <c r="N5434" s="76" t="str">
        <f t="shared" si="340"/>
        <v>-</v>
      </c>
      <c r="O5434" s="3" t="s">
        <v>682</v>
      </c>
      <c r="P5434" s="40" t="s">
        <v>683</v>
      </c>
      <c r="Q5434" s="81" t="s">
        <v>686</v>
      </c>
      <c r="R5434" s="78"/>
    </row>
    <row r="5435" spans="1:18" x14ac:dyDescent="0.2">
      <c r="A5435" s="2" t="s">
        <v>634</v>
      </c>
      <c r="B5435" s="60" t="s">
        <v>689</v>
      </c>
      <c r="C5435" s="78" t="s">
        <v>753</v>
      </c>
      <c r="D5435" s="78">
        <v>26406</v>
      </c>
      <c r="E5435" s="78">
        <v>38</v>
      </c>
      <c r="F5435" s="78">
        <v>26028</v>
      </c>
      <c r="G5435" s="78">
        <v>7</v>
      </c>
      <c r="H5435" s="78">
        <f t="shared" si="341"/>
        <v>45</v>
      </c>
      <c r="I5435" s="74">
        <v>0.84444444444444444</v>
      </c>
      <c r="J5435" s="74">
        <v>0.15555555555555556</v>
      </c>
      <c r="K5435" s="75">
        <f t="shared" si="338"/>
        <v>0.99999972911155055</v>
      </c>
      <c r="L5435" s="75">
        <f t="shared" si="339"/>
        <v>1.5606548231517119E-6</v>
      </c>
      <c r="M5435" s="76" t="str">
        <f t="shared" si="340"/>
        <v>-</v>
      </c>
      <c r="N5435" s="76" t="str">
        <f t="shared" si="340"/>
        <v>sig</v>
      </c>
      <c r="O5435" s="3" t="s">
        <v>682</v>
      </c>
      <c r="P5435" s="40" t="s">
        <v>683</v>
      </c>
      <c r="Q5435" s="81" t="s">
        <v>686</v>
      </c>
      <c r="R5435" s="78"/>
    </row>
    <row r="5436" spans="1:18" x14ac:dyDescent="0.2">
      <c r="A5436" s="2" t="s">
        <v>635</v>
      </c>
      <c r="B5436" s="60" t="s">
        <v>689</v>
      </c>
      <c r="C5436" s="78" t="s">
        <v>754</v>
      </c>
      <c r="D5436" s="78">
        <v>26406</v>
      </c>
      <c r="E5436" s="78">
        <v>355</v>
      </c>
      <c r="F5436" s="78">
        <v>26028</v>
      </c>
      <c r="G5436" s="78">
        <v>71</v>
      </c>
      <c r="H5436" s="78">
        <f t="shared" si="341"/>
        <v>426</v>
      </c>
      <c r="I5436" s="74">
        <v>0.83333333333333337</v>
      </c>
      <c r="J5436" s="74">
        <v>0.16666666666666666</v>
      </c>
      <c r="K5436" s="75">
        <f t="shared" si="338"/>
        <v>1</v>
      </c>
      <c r="L5436" s="75">
        <f t="shared" si="339"/>
        <v>8.5075467378498354E-47</v>
      </c>
      <c r="M5436" s="76" t="str">
        <f t="shared" si="340"/>
        <v>-</v>
      </c>
      <c r="N5436" s="76" t="str">
        <f t="shared" si="340"/>
        <v>sig</v>
      </c>
      <c r="O5436" s="3" t="s">
        <v>682</v>
      </c>
      <c r="P5436" s="40" t="s">
        <v>683</v>
      </c>
      <c r="Q5436" s="81" t="s">
        <v>686</v>
      </c>
      <c r="R5436" s="78"/>
    </row>
    <row r="5437" spans="1:18" x14ac:dyDescent="0.2">
      <c r="A5437" s="2" t="s">
        <v>635</v>
      </c>
      <c r="B5437" s="60" t="s">
        <v>689</v>
      </c>
      <c r="C5437" s="78" t="s">
        <v>755</v>
      </c>
      <c r="D5437" s="78">
        <v>26406</v>
      </c>
      <c r="E5437" s="78">
        <v>347</v>
      </c>
      <c r="F5437" s="78">
        <v>26028</v>
      </c>
      <c r="G5437" s="78">
        <v>82</v>
      </c>
      <c r="H5437" s="78">
        <f t="shared" si="341"/>
        <v>429</v>
      </c>
      <c r="I5437" s="74">
        <v>0.80885780885780889</v>
      </c>
      <c r="J5437" s="74">
        <v>0.19114219114219114</v>
      </c>
      <c r="K5437" s="75">
        <f t="shared" si="338"/>
        <v>1</v>
      </c>
      <c r="L5437" s="75">
        <f t="shared" si="339"/>
        <v>3.6386360186181313E-40</v>
      </c>
      <c r="M5437" s="76" t="str">
        <f t="shared" si="340"/>
        <v>-</v>
      </c>
      <c r="N5437" s="76" t="str">
        <f t="shared" si="340"/>
        <v>sig</v>
      </c>
      <c r="O5437" s="3" t="s">
        <v>682</v>
      </c>
      <c r="P5437" s="40" t="s">
        <v>683</v>
      </c>
      <c r="Q5437" s="81" t="s">
        <v>686</v>
      </c>
      <c r="R5437" s="78"/>
    </row>
    <row r="5438" spans="1:18" x14ac:dyDescent="0.2">
      <c r="A5438" s="2" t="s">
        <v>635</v>
      </c>
      <c r="B5438" s="60" t="s">
        <v>689</v>
      </c>
      <c r="C5438" s="78" t="s">
        <v>756</v>
      </c>
      <c r="D5438" s="78">
        <v>26406</v>
      </c>
      <c r="E5438" s="78">
        <v>228</v>
      </c>
      <c r="F5438" s="78">
        <v>26028</v>
      </c>
      <c r="G5438" s="78">
        <v>56</v>
      </c>
      <c r="H5438" s="78">
        <f t="shared" si="341"/>
        <v>284</v>
      </c>
      <c r="I5438" s="74">
        <v>0.80281690140845074</v>
      </c>
      <c r="J5438" s="74">
        <v>0.19718309859154928</v>
      </c>
      <c r="K5438" s="75">
        <f t="shared" si="338"/>
        <v>1</v>
      </c>
      <c r="L5438" s="75">
        <f t="shared" si="339"/>
        <v>4.3336118637642015E-26</v>
      </c>
      <c r="M5438" s="76" t="str">
        <f t="shared" si="340"/>
        <v>-</v>
      </c>
      <c r="N5438" s="76" t="str">
        <f t="shared" si="340"/>
        <v>sig</v>
      </c>
      <c r="O5438" s="3" t="s">
        <v>682</v>
      </c>
      <c r="P5438" s="40" t="s">
        <v>683</v>
      </c>
      <c r="Q5438" s="81" t="s">
        <v>686</v>
      </c>
      <c r="R5438" s="78"/>
    </row>
    <row r="5439" spans="1:18" x14ac:dyDescent="0.2">
      <c r="A5439" s="2" t="s">
        <v>635</v>
      </c>
      <c r="B5439" s="60" t="s">
        <v>689</v>
      </c>
      <c r="C5439" s="78" t="s">
        <v>757</v>
      </c>
      <c r="D5439" s="78">
        <v>26406</v>
      </c>
      <c r="E5439" s="78">
        <v>288</v>
      </c>
      <c r="F5439" s="78">
        <v>26028</v>
      </c>
      <c r="G5439" s="78">
        <v>59</v>
      </c>
      <c r="H5439" s="78">
        <f t="shared" si="341"/>
        <v>347</v>
      </c>
      <c r="I5439" s="74">
        <v>0.82997118155619598</v>
      </c>
      <c r="J5439" s="74">
        <v>0.17002881844380405</v>
      </c>
      <c r="K5439" s="75">
        <f t="shared" si="338"/>
        <v>1</v>
      </c>
      <c r="L5439" s="75">
        <f t="shared" si="339"/>
        <v>1.275056462170184E-37</v>
      </c>
      <c r="M5439" s="76" t="str">
        <f t="shared" si="340"/>
        <v>-</v>
      </c>
      <c r="N5439" s="76" t="str">
        <f t="shared" si="340"/>
        <v>sig</v>
      </c>
      <c r="O5439" s="3" t="s">
        <v>682</v>
      </c>
      <c r="P5439" s="40" t="s">
        <v>683</v>
      </c>
      <c r="Q5439" s="81" t="s">
        <v>686</v>
      </c>
      <c r="R5439" s="78"/>
    </row>
    <row r="5440" spans="1:18" x14ac:dyDescent="0.2">
      <c r="A5440" s="2" t="s">
        <v>635</v>
      </c>
      <c r="B5440" s="60" t="s">
        <v>689</v>
      </c>
      <c r="C5440" s="78" t="s">
        <v>758</v>
      </c>
      <c r="D5440" s="78">
        <v>26406</v>
      </c>
      <c r="E5440" s="78">
        <v>261</v>
      </c>
      <c r="F5440" s="78">
        <v>26028</v>
      </c>
      <c r="G5440" s="78">
        <v>53</v>
      </c>
      <c r="H5440" s="78">
        <f t="shared" si="341"/>
        <v>314</v>
      </c>
      <c r="I5440" s="74">
        <v>0.83121019108280259</v>
      </c>
      <c r="J5440" s="74">
        <v>0.16878980891719744</v>
      </c>
      <c r="K5440" s="75">
        <f t="shared" si="338"/>
        <v>1</v>
      </c>
      <c r="L5440" s="75">
        <f t="shared" si="339"/>
        <v>1.8131848563102922E-34</v>
      </c>
      <c r="M5440" s="76" t="str">
        <f t="shared" si="340"/>
        <v>-</v>
      </c>
      <c r="N5440" s="76" t="str">
        <f t="shared" si="340"/>
        <v>sig</v>
      </c>
      <c r="O5440" s="3" t="s">
        <v>682</v>
      </c>
      <c r="P5440" s="40" t="s">
        <v>683</v>
      </c>
      <c r="Q5440" s="81" t="s">
        <v>686</v>
      </c>
      <c r="R5440" s="78"/>
    </row>
    <row r="5441" spans="1:18" x14ac:dyDescent="0.2">
      <c r="A5441" s="2" t="s">
        <v>635</v>
      </c>
      <c r="B5441" s="60" t="s">
        <v>689</v>
      </c>
      <c r="C5441" s="78" t="s">
        <v>759</v>
      </c>
      <c r="D5441" s="78">
        <v>26406</v>
      </c>
      <c r="E5441" s="78">
        <v>248</v>
      </c>
      <c r="F5441" s="78">
        <v>26028</v>
      </c>
      <c r="G5441" s="78">
        <v>47</v>
      </c>
      <c r="H5441" s="78">
        <f t="shared" si="341"/>
        <v>295</v>
      </c>
      <c r="I5441" s="74">
        <v>0.84067796610169487</v>
      </c>
      <c r="J5441" s="74">
        <v>0.15932203389830507</v>
      </c>
      <c r="K5441" s="75">
        <f t="shared" si="338"/>
        <v>1</v>
      </c>
      <c r="L5441" s="75">
        <f t="shared" si="339"/>
        <v>1.8752030840207753E-34</v>
      </c>
      <c r="M5441" s="76" t="str">
        <f t="shared" si="340"/>
        <v>-</v>
      </c>
      <c r="N5441" s="76" t="str">
        <f t="shared" si="340"/>
        <v>sig</v>
      </c>
      <c r="O5441" s="3" t="s">
        <v>682</v>
      </c>
      <c r="P5441" s="40" t="s">
        <v>683</v>
      </c>
      <c r="Q5441" s="81" t="s">
        <v>686</v>
      </c>
      <c r="R5441" s="78"/>
    </row>
    <row r="5442" spans="1:18" x14ac:dyDescent="0.2">
      <c r="A5442" s="2" t="s">
        <v>635</v>
      </c>
      <c r="B5442" s="60" t="s">
        <v>689</v>
      </c>
      <c r="C5442" s="78" t="s">
        <v>760</v>
      </c>
      <c r="D5442" s="78">
        <v>26406</v>
      </c>
      <c r="E5442" s="78">
        <v>232</v>
      </c>
      <c r="F5442" s="78">
        <v>26028</v>
      </c>
      <c r="G5442" s="78">
        <v>63</v>
      </c>
      <c r="H5442" s="78">
        <f t="shared" si="341"/>
        <v>295</v>
      </c>
      <c r="I5442" s="74">
        <v>0.78644067796610173</v>
      </c>
      <c r="J5442" s="74">
        <v>0.2135593220338983</v>
      </c>
      <c r="K5442" s="75">
        <f t="shared" ref="K5442:K5505" si="342">BINOMDIST(E5442,H5442,0.5,TRUE)</f>
        <v>1</v>
      </c>
      <c r="L5442" s="75">
        <f t="shared" ref="L5442:L5505" si="343">BINOMDIST(G5442,H5442,0.5,TRUE)</f>
        <v>3.3924689981346824E-24</v>
      </c>
      <c r="M5442" s="76" t="str">
        <f t="shared" ref="M5442:N5505" si="344">IF(K5442&lt;(0.05/5830),"sig","-")</f>
        <v>-</v>
      </c>
      <c r="N5442" s="76" t="str">
        <f t="shared" si="344"/>
        <v>sig</v>
      </c>
      <c r="O5442" s="3" t="s">
        <v>682</v>
      </c>
      <c r="P5442" s="40" t="s">
        <v>683</v>
      </c>
      <c r="Q5442" s="81" t="s">
        <v>686</v>
      </c>
      <c r="R5442" s="78"/>
    </row>
    <row r="5443" spans="1:18" x14ac:dyDescent="0.2">
      <c r="A5443" s="2" t="s">
        <v>635</v>
      </c>
      <c r="B5443" s="60" t="s">
        <v>689</v>
      </c>
      <c r="C5443" s="78" t="s">
        <v>761</v>
      </c>
      <c r="D5443" s="78">
        <v>26406</v>
      </c>
      <c r="E5443" s="78">
        <v>200</v>
      </c>
      <c r="F5443" s="78">
        <v>26028</v>
      </c>
      <c r="G5443" s="78">
        <v>39</v>
      </c>
      <c r="H5443" s="78">
        <f t="shared" si="341"/>
        <v>239</v>
      </c>
      <c r="I5443" s="74">
        <v>0.83682008368200833</v>
      </c>
      <c r="J5443" s="74">
        <v>0.16317991631799164</v>
      </c>
      <c r="K5443" s="75">
        <f t="shared" si="342"/>
        <v>1</v>
      </c>
      <c r="L5443" s="75">
        <f t="shared" si="343"/>
        <v>1.4772188880733987E-27</v>
      </c>
      <c r="M5443" s="76" t="str">
        <f t="shared" si="344"/>
        <v>-</v>
      </c>
      <c r="N5443" s="76" t="str">
        <f t="shared" si="344"/>
        <v>sig</v>
      </c>
      <c r="O5443" s="3" t="s">
        <v>682</v>
      </c>
      <c r="P5443" s="40" t="s">
        <v>683</v>
      </c>
      <c r="Q5443" s="81" t="s">
        <v>686</v>
      </c>
      <c r="R5443" s="78"/>
    </row>
    <row r="5444" spans="1:18" x14ac:dyDescent="0.2">
      <c r="A5444" s="2" t="s">
        <v>635</v>
      </c>
      <c r="B5444" s="60" t="s">
        <v>689</v>
      </c>
      <c r="C5444" s="78" t="s">
        <v>762</v>
      </c>
      <c r="D5444" s="78">
        <v>26406</v>
      </c>
      <c r="E5444" s="78">
        <v>158</v>
      </c>
      <c r="F5444" s="78">
        <v>26028</v>
      </c>
      <c r="G5444" s="78">
        <v>39</v>
      </c>
      <c r="H5444" s="78">
        <f t="shared" si="341"/>
        <v>197</v>
      </c>
      <c r="I5444" s="74">
        <v>0.80203045685279184</v>
      </c>
      <c r="J5444" s="74">
        <v>0.19796954314720813</v>
      </c>
      <c r="K5444" s="75">
        <f t="shared" si="342"/>
        <v>1</v>
      </c>
      <c r="L5444" s="75">
        <f t="shared" si="343"/>
        <v>1.7406549264361779E-18</v>
      </c>
      <c r="M5444" s="76" t="str">
        <f t="shared" si="344"/>
        <v>-</v>
      </c>
      <c r="N5444" s="76" t="str">
        <f t="shared" si="344"/>
        <v>sig</v>
      </c>
      <c r="O5444" s="3" t="s">
        <v>682</v>
      </c>
      <c r="P5444" s="40" t="s">
        <v>683</v>
      </c>
      <c r="Q5444" s="81" t="s">
        <v>686</v>
      </c>
      <c r="R5444" s="78"/>
    </row>
    <row r="5445" spans="1:18" x14ac:dyDescent="0.2">
      <c r="A5445" s="2" t="s">
        <v>635</v>
      </c>
      <c r="B5445" s="60" t="s">
        <v>689</v>
      </c>
      <c r="C5445" s="78" t="s">
        <v>741</v>
      </c>
      <c r="D5445" s="78">
        <v>26406</v>
      </c>
      <c r="E5445" s="78">
        <v>170</v>
      </c>
      <c r="F5445" s="78">
        <v>26028</v>
      </c>
      <c r="G5445" s="78">
        <v>35</v>
      </c>
      <c r="H5445" s="78">
        <f t="shared" si="341"/>
        <v>205</v>
      </c>
      <c r="I5445" s="74">
        <v>0.82926829268292679</v>
      </c>
      <c r="J5445" s="74">
        <v>0.17073170731707318</v>
      </c>
      <c r="K5445" s="75">
        <f t="shared" si="342"/>
        <v>1</v>
      </c>
      <c r="L5445" s="75">
        <f t="shared" si="343"/>
        <v>8.8440249125358758E-23</v>
      </c>
      <c r="M5445" s="76" t="str">
        <f t="shared" si="344"/>
        <v>-</v>
      </c>
      <c r="N5445" s="76" t="str">
        <f t="shared" si="344"/>
        <v>sig</v>
      </c>
      <c r="O5445" s="3" t="s">
        <v>682</v>
      </c>
      <c r="P5445" s="40" t="s">
        <v>683</v>
      </c>
      <c r="Q5445" s="81" t="s">
        <v>686</v>
      </c>
      <c r="R5445" s="78"/>
    </row>
    <row r="5446" spans="1:18" x14ac:dyDescent="0.2">
      <c r="A5446" s="2" t="s">
        <v>635</v>
      </c>
      <c r="B5446" s="60" t="s">
        <v>689</v>
      </c>
      <c r="C5446" s="78" t="s">
        <v>742</v>
      </c>
      <c r="D5446" s="78">
        <v>26406</v>
      </c>
      <c r="E5446" s="78">
        <v>202</v>
      </c>
      <c r="F5446" s="78">
        <v>26028</v>
      </c>
      <c r="G5446" s="78">
        <v>50</v>
      </c>
      <c r="H5446" s="78">
        <f t="shared" si="341"/>
        <v>252</v>
      </c>
      <c r="I5446" s="74">
        <v>0.80158730158730163</v>
      </c>
      <c r="J5446" s="74">
        <v>0.1984126984126984</v>
      </c>
      <c r="K5446" s="75">
        <f t="shared" si="342"/>
        <v>1</v>
      </c>
      <c r="L5446" s="75">
        <f t="shared" si="343"/>
        <v>3.8394901060489755E-23</v>
      </c>
      <c r="M5446" s="76" t="str">
        <f t="shared" si="344"/>
        <v>-</v>
      </c>
      <c r="N5446" s="76" t="str">
        <f t="shared" si="344"/>
        <v>sig</v>
      </c>
      <c r="O5446" s="3" t="s">
        <v>682</v>
      </c>
      <c r="P5446" s="40" t="s">
        <v>683</v>
      </c>
      <c r="Q5446" s="81" t="s">
        <v>686</v>
      </c>
      <c r="R5446" s="78"/>
    </row>
    <row r="5447" spans="1:18" x14ac:dyDescent="0.2">
      <c r="A5447" s="2" t="s">
        <v>635</v>
      </c>
      <c r="B5447" s="60" t="s">
        <v>689</v>
      </c>
      <c r="C5447" s="78" t="s">
        <v>743</v>
      </c>
      <c r="D5447" s="78">
        <v>26406</v>
      </c>
      <c r="E5447" s="78">
        <v>147</v>
      </c>
      <c r="F5447" s="78">
        <v>26028</v>
      </c>
      <c r="G5447" s="78">
        <v>43</v>
      </c>
      <c r="H5447" s="78">
        <f t="shared" si="341"/>
        <v>190</v>
      </c>
      <c r="I5447" s="74">
        <v>0.77368421052631575</v>
      </c>
      <c r="J5447" s="74">
        <v>0.22631578947368422</v>
      </c>
      <c r="K5447" s="75">
        <f t="shared" si="342"/>
        <v>0.99999999999999756</v>
      </c>
      <c r="L5447" s="75">
        <f t="shared" si="343"/>
        <v>8.292326162517373E-15</v>
      </c>
      <c r="M5447" s="76" t="str">
        <f t="shared" si="344"/>
        <v>-</v>
      </c>
      <c r="N5447" s="76" t="str">
        <f t="shared" si="344"/>
        <v>sig</v>
      </c>
      <c r="O5447" s="3" t="s">
        <v>682</v>
      </c>
      <c r="P5447" s="40" t="s">
        <v>683</v>
      </c>
      <c r="Q5447" s="81" t="s">
        <v>686</v>
      </c>
      <c r="R5447" s="78"/>
    </row>
    <row r="5448" spans="1:18" x14ac:dyDescent="0.2">
      <c r="A5448" s="2" t="s">
        <v>635</v>
      </c>
      <c r="B5448" s="60" t="s">
        <v>689</v>
      </c>
      <c r="C5448" s="78" t="s">
        <v>744</v>
      </c>
      <c r="D5448" s="78">
        <v>26406</v>
      </c>
      <c r="E5448" s="78">
        <v>150</v>
      </c>
      <c r="F5448" s="78">
        <v>26028</v>
      </c>
      <c r="G5448" s="78">
        <v>49</v>
      </c>
      <c r="H5448" s="78">
        <f t="shared" si="341"/>
        <v>199</v>
      </c>
      <c r="I5448" s="74">
        <v>0.75376884422110557</v>
      </c>
      <c r="J5448" s="74">
        <v>0.24623115577889448</v>
      </c>
      <c r="K5448" s="75">
        <f t="shared" si="342"/>
        <v>0.99999999999993339</v>
      </c>
      <c r="L5448" s="75">
        <f t="shared" si="343"/>
        <v>2.078234722951139E-13</v>
      </c>
      <c r="M5448" s="76" t="str">
        <f t="shared" si="344"/>
        <v>-</v>
      </c>
      <c r="N5448" s="76" t="str">
        <f t="shared" si="344"/>
        <v>sig</v>
      </c>
      <c r="O5448" s="3" t="s">
        <v>682</v>
      </c>
      <c r="P5448" s="40" t="s">
        <v>683</v>
      </c>
      <c r="Q5448" s="81" t="s">
        <v>686</v>
      </c>
      <c r="R5448" s="78"/>
    </row>
    <row r="5449" spans="1:18" x14ac:dyDescent="0.2">
      <c r="A5449" s="2" t="s">
        <v>635</v>
      </c>
      <c r="B5449" s="60" t="s">
        <v>689</v>
      </c>
      <c r="C5449" s="78" t="s">
        <v>745</v>
      </c>
      <c r="D5449" s="78">
        <v>26406</v>
      </c>
      <c r="E5449" s="78">
        <v>233</v>
      </c>
      <c r="F5449" s="78">
        <v>26028</v>
      </c>
      <c r="G5449" s="78">
        <v>38</v>
      </c>
      <c r="H5449" s="78">
        <f t="shared" si="341"/>
        <v>271</v>
      </c>
      <c r="I5449" s="74">
        <v>0.85977859778597787</v>
      </c>
      <c r="J5449" s="74">
        <v>0.14022140221402213</v>
      </c>
      <c r="K5449" s="75">
        <f t="shared" si="342"/>
        <v>1</v>
      </c>
      <c r="L5449" s="75">
        <f t="shared" si="343"/>
        <v>1.1198605714947603E-35</v>
      </c>
      <c r="M5449" s="76" t="str">
        <f t="shared" si="344"/>
        <v>-</v>
      </c>
      <c r="N5449" s="76" t="str">
        <f t="shared" si="344"/>
        <v>sig</v>
      </c>
      <c r="O5449" s="3" t="s">
        <v>682</v>
      </c>
      <c r="P5449" s="40" t="s">
        <v>683</v>
      </c>
      <c r="Q5449" s="81" t="s">
        <v>686</v>
      </c>
      <c r="R5449" s="78"/>
    </row>
    <row r="5450" spans="1:18" x14ac:dyDescent="0.2">
      <c r="A5450" s="2" t="s">
        <v>635</v>
      </c>
      <c r="B5450" s="60" t="s">
        <v>689</v>
      </c>
      <c r="C5450" s="78" t="s">
        <v>746</v>
      </c>
      <c r="D5450" s="78">
        <v>26406</v>
      </c>
      <c r="E5450" s="78">
        <v>166</v>
      </c>
      <c r="F5450" s="78">
        <v>26028</v>
      </c>
      <c r="G5450" s="78">
        <v>41</v>
      </c>
      <c r="H5450" s="78">
        <f t="shared" si="341"/>
        <v>207</v>
      </c>
      <c r="I5450" s="74">
        <v>0.80193236714975846</v>
      </c>
      <c r="J5450" s="74">
        <v>0.19806763285024154</v>
      </c>
      <c r="K5450" s="75">
        <f t="shared" si="342"/>
        <v>1</v>
      </c>
      <c r="L5450" s="75">
        <f t="shared" si="343"/>
        <v>2.4722575846508945E-19</v>
      </c>
      <c r="M5450" s="76" t="str">
        <f t="shared" si="344"/>
        <v>-</v>
      </c>
      <c r="N5450" s="76" t="str">
        <f t="shared" si="344"/>
        <v>sig</v>
      </c>
      <c r="O5450" s="3" t="s">
        <v>682</v>
      </c>
      <c r="P5450" s="40" t="s">
        <v>683</v>
      </c>
      <c r="Q5450" s="81" t="s">
        <v>686</v>
      </c>
      <c r="R5450" s="78"/>
    </row>
    <row r="5451" spans="1:18" x14ac:dyDescent="0.2">
      <c r="A5451" s="2" t="s">
        <v>635</v>
      </c>
      <c r="B5451" s="60" t="s">
        <v>689</v>
      </c>
      <c r="C5451" s="78" t="s">
        <v>747</v>
      </c>
      <c r="D5451" s="78">
        <v>26406</v>
      </c>
      <c r="E5451" s="78">
        <v>153</v>
      </c>
      <c r="F5451" s="78">
        <v>26028</v>
      </c>
      <c r="G5451" s="78">
        <v>25</v>
      </c>
      <c r="H5451" s="78">
        <f t="shared" si="341"/>
        <v>178</v>
      </c>
      <c r="I5451" s="74">
        <v>0.8595505617977528</v>
      </c>
      <c r="J5451" s="74">
        <v>0.1404494382022472</v>
      </c>
      <c r="K5451" s="75">
        <f t="shared" si="342"/>
        <v>1</v>
      </c>
      <c r="L5451" s="75">
        <f t="shared" si="343"/>
        <v>6.2323373638726317E-24</v>
      </c>
      <c r="M5451" s="76" t="str">
        <f t="shared" si="344"/>
        <v>-</v>
      </c>
      <c r="N5451" s="76" t="str">
        <f t="shared" si="344"/>
        <v>sig</v>
      </c>
      <c r="O5451" s="3" t="s">
        <v>682</v>
      </c>
      <c r="P5451" s="40" t="s">
        <v>683</v>
      </c>
      <c r="Q5451" s="81" t="s">
        <v>686</v>
      </c>
      <c r="R5451" s="78"/>
    </row>
    <row r="5452" spans="1:18" x14ac:dyDescent="0.2">
      <c r="A5452" s="2" t="s">
        <v>635</v>
      </c>
      <c r="B5452" s="60" t="s">
        <v>689</v>
      </c>
      <c r="C5452" s="78" t="s">
        <v>748</v>
      </c>
      <c r="D5452" s="78">
        <v>26406</v>
      </c>
      <c r="E5452" s="78">
        <v>134</v>
      </c>
      <c r="F5452" s="78">
        <v>26028</v>
      </c>
      <c r="G5452" s="78">
        <v>28</v>
      </c>
      <c r="H5452" s="78">
        <f t="shared" si="341"/>
        <v>162</v>
      </c>
      <c r="I5452" s="74">
        <v>0.8271604938271605</v>
      </c>
      <c r="J5452" s="74">
        <v>0.1728395061728395</v>
      </c>
      <c r="K5452" s="75">
        <f t="shared" si="342"/>
        <v>1</v>
      </c>
      <c r="L5452" s="75">
        <f t="shared" si="343"/>
        <v>4.3553134907584535E-18</v>
      </c>
      <c r="M5452" s="76" t="str">
        <f t="shared" si="344"/>
        <v>-</v>
      </c>
      <c r="N5452" s="76" t="str">
        <f t="shared" si="344"/>
        <v>sig</v>
      </c>
      <c r="O5452" s="3" t="s">
        <v>682</v>
      </c>
      <c r="P5452" s="40" t="s">
        <v>683</v>
      </c>
      <c r="Q5452" s="81" t="s">
        <v>686</v>
      </c>
      <c r="R5452" s="78"/>
    </row>
    <row r="5453" spans="1:18" x14ac:dyDescent="0.2">
      <c r="A5453" s="2" t="s">
        <v>635</v>
      </c>
      <c r="B5453" s="60" t="s">
        <v>689</v>
      </c>
      <c r="C5453" s="78" t="s">
        <v>749</v>
      </c>
      <c r="D5453" s="78">
        <v>26406</v>
      </c>
      <c r="E5453" s="78">
        <v>167</v>
      </c>
      <c r="F5453" s="78">
        <v>26028</v>
      </c>
      <c r="G5453" s="78">
        <v>31</v>
      </c>
      <c r="H5453" s="78">
        <f t="shared" si="341"/>
        <v>198</v>
      </c>
      <c r="I5453" s="74">
        <v>0.84343434343434343</v>
      </c>
      <c r="J5453" s="74">
        <v>0.15656565656565657</v>
      </c>
      <c r="K5453" s="75">
        <f t="shared" si="342"/>
        <v>1</v>
      </c>
      <c r="L5453" s="75">
        <f t="shared" si="343"/>
        <v>4.8828300014704811E-24</v>
      </c>
      <c r="M5453" s="76" t="str">
        <f t="shared" si="344"/>
        <v>-</v>
      </c>
      <c r="N5453" s="76" t="str">
        <f t="shared" si="344"/>
        <v>sig</v>
      </c>
      <c r="O5453" s="3" t="s">
        <v>682</v>
      </c>
      <c r="P5453" s="40" t="s">
        <v>683</v>
      </c>
      <c r="Q5453" s="81" t="s">
        <v>686</v>
      </c>
      <c r="R5453" s="78"/>
    </row>
    <row r="5454" spans="1:18" x14ac:dyDescent="0.2">
      <c r="A5454" s="2" t="s">
        <v>635</v>
      </c>
      <c r="B5454" s="60" t="s">
        <v>689</v>
      </c>
      <c r="C5454" s="78" t="s">
        <v>750</v>
      </c>
      <c r="D5454" s="78">
        <v>26406</v>
      </c>
      <c r="E5454" s="78">
        <v>67</v>
      </c>
      <c r="F5454" s="78">
        <v>26028</v>
      </c>
      <c r="G5454" s="78">
        <v>11</v>
      </c>
      <c r="H5454" s="78">
        <f t="shared" si="341"/>
        <v>78</v>
      </c>
      <c r="I5454" s="74">
        <v>0.85897435897435892</v>
      </c>
      <c r="J5454" s="74">
        <v>0.14102564102564102</v>
      </c>
      <c r="K5454" s="75">
        <f t="shared" si="342"/>
        <v>0.99999999999514588</v>
      </c>
      <c r="L5454" s="75">
        <f t="shared" si="343"/>
        <v>3.059155227620274E-11</v>
      </c>
      <c r="M5454" s="76" t="str">
        <f t="shared" si="344"/>
        <v>-</v>
      </c>
      <c r="N5454" s="76" t="str">
        <f t="shared" si="344"/>
        <v>sig</v>
      </c>
      <c r="O5454" s="3" t="s">
        <v>682</v>
      </c>
      <c r="P5454" s="40" t="s">
        <v>683</v>
      </c>
      <c r="Q5454" s="81" t="s">
        <v>686</v>
      </c>
      <c r="R5454" s="78"/>
    </row>
    <row r="5455" spans="1:18" x14ac:dyDescent="0.2">
      <c r="A5455" s="2" t="s">
        <v>635</v>
      </c>
      <c r="B5455" s="60" t="s">
        <v>689</v>
      </c>
      <c r="C5455" s="78" t="s">
        <v>751</v>
      </c>
      <c r="D5455" s="78">
        <v>26406</v>
      </c>
      <c r="E5455" s="78">
        <v>108</v>
      </c>
      <c r="F5455" s="78">
        <v>26028</v>
      </c>
      <c r="G5455" s="78">
        <v>22</v>
      </c>
      <c r="H5455" s="78">
        <f t="shared" si="341"/>
        <v>130</v>
      </c>
      <c r="I5455" s="74">
        <v>0.83076923076923082</v>
      </c>
      <c r="J5455" s="74">
        <v>0.16923076923076924</v>
      </c>
      <c r="K5455" s="75">
        <f t="shared" si="342"/>
        <v>0.99999999999999922</v>
      </c>
      <c r="L5455" s="75">
        <f t="shared" si="343"/>
        <v>3.984642807956139E-15</v>
      </c>
      <c r="M5455" s="76" t="str">
        <f t="shared" si="344"/>
        <v>-</v>
      </c>
      <c r="N5455" s="76" t="str">
        <f t="shared" si="344"/>
        <v>sig</v>
      </c>
      <c r="O5455" s="3" t="s">
        <v>682</v>
      </c>
      <c r="P5455" s="40" t="s">
        <v>683</v>
      </c>
      <c r="Q5455" s="81" t="s">
        <v>686</v>
      </c>
      <c r="R5455" s="78"/>
    </row>
    <row r="5456" spans="1:18" x14ac:dyDescent="0.2">
      <c r="A5456" s="2" t="s">
        <v>635</v>
      </c>
      <c r="B5456" s="60" t="s">
        <v>689</v>
      </c>
      <c r="C5456" s="78" t="s">
        <v>752</v>
      </c>
      <c r="D5456" s="78">
        <v>26406</v>
      </c>
      <c r="E5456" s="78">
        <v>44</v>
      </c>
      <c r="F5456" s="78">
        <v>26028</v>
      </c>
      <c r="G5456" s="78">
        <v>9</v>
      </c>
      <c r="H5456" s="78">
        <f t="shared" si="341"/>
        <v>53</v>
      </c>
      <c r="I5456" s="74">
        <v>0.83018867924528306</v>
      </c>
      <c r="J5456" s="74">
        <v>0.16981132075471697</v>
      </c>
      <c r="K5456" s="75">
        <f t="shared" si="342"/>
        <v>0.99999988158243114</v>
      </c>
      <c r="L5456" s="75">
        <f t="shared" si="343"/>
        <v>6.1042550880685638E-7</v>
      </c>
      <c r="M5456" s="76" t="str">
        <f t="shared" si="344"/>
        <v>-</v>
      </c>
      <c r="N5456" s="76" t="str">
        <f t="shared" si="344"/>
        <v>sig</v>
      </c>
      <c r="O5456" s="3" t="s">
        <v>682</v>
      </c>
      <c r="P5456" s="40" t="s">
        <v>683</v>
      </c>
      <c r="Q5456" s="81" t="s">
        <v>686</v>
      </c>
      <c r="R5456" s="78"/>
    </row>
    <row r="5457" spans="1:18" x14ac:dyDescent="0.2">
      <c r="A5457" s="2" t="s">
        <v>635</v>
      </c>
      <c r="B5457" s="60" t="s">
        <v>689</v>
      </c>
      <c r="C5457" s="78" t="s">
        <v>753</v>
      </c>
      <c r="D5457" s="78">
        <v>26406</v>
      </c>
      <c r="E5457" s="78">
        <v>143</v>
      </c>
      <c r="F5457" s="78">
        <v>26028</v>
      </c>
      <c r="G5457" s="78">
        <v>29</v>
      </c>
      <c r="H5457" s="78">
        <f t="shared" si="341"/>
        <v>172</v>
      </c>
      <c r="I5457" s="74">
        <v>0.83139534883720934</v>
      </c>
      <c r="J5457" s="74">
        <v>0.16860465116279069</v>
      </c>
      <c r="K5457" s="75">
        <f t="shared" si="342"/>
        <v>1</v>
      </c>
      <c r="L5457" s="75">
        <f t="shared" si="343"/>
        <v>1.3068221232826581E-19</v>
      </c>
      <c r="M5457" s="76" t="str">
        <f t="shared" si="344"/>
        <v>-</v>
      </c>
      <c r="N5457" s="76" t="str">
        <f t="shared" si="344"/>
        <v>sig</v>
      </c>
      <c r="O5457" s="3" t="s">
        <v>682</v>
      </c>
      <c r="P5457" s="40" t="s">
        <v>683</v>
      </c>
      <c r="Q5457" s="81" t="s">
        <v>686</v>
      </c>
      <c r="R5457" s="78"/>
    </row>
    <row r="5458" spans="1:18" x14ac:dyDescent="0.2">
      <c r="A5458" s="3" t="s">
        <v>498</v>
      </c>
      <c r="B5458" s="60" t="s">
        <v>443</v>
      </c>
      <c r="C5458" s="78" t="s">
        <v>754</v>
      </c>
      <c r="D5458" s="78">
        <v>25710</v>
      </c>
      <c r="E5458" s="78">
        <v>157</v>
      </c>
      <c r="F5458" s="78">
        <v>24583</v>
      </c>
      <c r="G5458" s="78">
        <v>39</v>
      </c>
      <c r="H5458" s="78">
        <f t="shared" si="341"/>
        <v>196</v>
      </c>
      <c r="I5458" s="74">
        <v>0.80102040816326525</v>
      </c>
      <c r="J5458" s="74">
        <v>0.19897959183673469</v>
      </c>
      <c r="K5458" s="75">
        <f t="shared" si="342"/>
        <v>1</v>
      </c>
      <c r="L5458" s="75">
        <f t="shared" si="343"/>
        <v>2.7977106501379673E-18</v>
      </c>
      <c r="M5458" s="76" t="str">
        <f t="shared" si="344"/>
        <v>-</v>
      </c>
      <c r="N5458" s="76" t="str">
        <f t="shared" si="344"/>
        <v>sig</v>
      </c>
      <c r="O5458" s="3" t="s">
        <v>682</v>
      </c>
      <c r="P5458" s="3"/>
      <c r="Q5458" s="81" t="s">
        <v>302</v>
      </c>
      <c r="R5458" s="78"/>
    </row>
    <row r="5459" spans="1:18" x14ac:dyDescent="0.2">
      <c r="A5459" s="3" t="s">
        <v>498</v>
      </c>
      <c r="B5459" s="60" t="s">
        <v>443</v>
      </c>
      <c r="C5459" s="78" t="s">
        <v>755</v>
      </c>
      <c r="D5459" s="78">
        <v>25710</v>
      </c>
      <c r="E5459" s="78">
        <v>176</v>
      </c>
      <c r="F5459" s="78">
        <v>24583</v>
      </c>
      <c r="G5459" s="78">
        <v>45</v>
      </c>
      <c r="H5459" s="78">
        <f t="shared" si="341"/>
        <v>221</v>
      </c>
      <c r="I5459" s="74">
        <v>0.7963800904977375</v>
      </c>
      <c r="J5459" s="74">
        <v>0.20361990950226244</v>
      </c>
      <c r="K5459" s="75">
        <f t="shared" si="342"/>
        <v>1</v>
      </c>
      <c r="L5459" s="75">
        <f t="shared" si="343"/>
        <v>8.4568664985894626E-20</v>
      </c>
      <c r="M5459" s="76" t="str">
        <f t="shared" si="344"/>
        <v>-</v>
      </c>
      <c r="N5459" s="76" t="str">
        <f t="shared" si="344"/>
        <v>sig</v>
      </c>
      <c r="O5459" s="3" t="s">
        <v>682</v>
      </c>
      <c r="P5459" s="3"/>
      <c r="Q5459" s="81" t="s">
        <v>302</v>
      </c>
      <c r="R5459" s="78"/>
    </row>
    <row r="5460" spans="1:18" x14ac:dyDescent="0.2">
      <c r="A5460" s="3" t="s">
        <v>498</v>
      </c>
      <c r="B5460" s="60" t="s">
        <v>443</v>
      </c>
      <c r="C5460" s="78" t="s">
        <v>756</v>
      </c>
      <c r="D5460" s="78">
        <v>25710</v>
      </c>
      <c r="E5460" s="78">
        <v>109</v>
      </c>
      <c r="F5460" s="78">
        <v>24583</v>
      </c>
      <c r="G5460" s="78">
        <v>15</v>
      </c>
      <c r="H5460" s="78">
        <f t="shared" si="341"/>
        <v>124</v>
      </c>
      <c r="I5460" s="74">
        <v>0.87903225806451613</v>
      </c>
      <c r="J5460" s="74">
        <v>0.12096774193548387</v>
      </c>
      <c r="K5460" s="75">
        <f t="shared" si="342"/>
        <v>1</v>
      </c>
      <c r="L5460" s="75">
        <f t="shared" si="343"/>
        <v>4.3351287734906683E-19</v>
      </c>
      <c r="M5460" s="76" t="str">
        <f t="shared" si="344"/>
        <v>-</v>
      </c>
      <c r="N5460" s="76" t="str">
        <f t="shared" si="344"/>
        <v>sig</v>
      </c>
      <c r="O5460" s="3" t="s">
        <v>682</v>
      </c>
      <c r="P5460" s="3"/>
      <c r="Q5460" s="81" t="s">
        <v>302</v>
      </c>
      <c r="R5460" s="78"/>
    </row>
    <row r="5461" spans="1:18" x14ac:dyDescent="0.2">
      <c r="A5461" s="3" t="s">
        <v>498</v>
      </c>
      <c r="B5461" s="60" t="s">
        <v>443</v>
      </c>
      <c r="C5461" s="78" t="s">
        <v>757</v>
      </c>
      <c r="D5461" s="78">
        <v>25710</v>
      </c>
      <c r="E5461" s="78">
        <v>157</v>
      </c>
      <c r="F5461" s="78">
        <v>24583</v>
      </c>
      <c r="G5461" s="78">
        <v>26</v>
      </c>
      <c r="H5461" s="78">
        <f t="shared" si="341"/>
        <v>183</v>
      </c>
      <c r="I5461" s="74">
        <v>0.85792349726775952</v>
      </c>
      <c r="J5461" s="74">
        <v>0.14207650273224043</v>
      </c>
      <c r="K5461" s="75">
        <f t="shared" si="342"/>
        <v>1</v>
      </c>
      <c r="L5461" s="75">
        <f t="shared" si="343"/>
        <v>2.4953579299269446E-24</v>
      </c>
      <c r="M5461" s="76" t="str">
        <f t="shared" si="344"/>
        <v>-</v>
      </c>
      <c r="N5461" s="76" t="str">
        <f t="shared" si="344"/>
        <v>sig</v>
      </c>
      <c r="O5461" s="3" t="s">
        <v>682</v>
      </c>
      <c r="P5461" s="3"/>
      <c r="Q5461" s="81" t="s">
        <v>302</v>
      </c>
      <c r="R5461" s="78"/>
    </row>
    <row r="5462" spans="1:18" x14ac:dyDescent="0.2">
      <c r="A5462" s="3" t="s">
        <v>498</v>
      </c>
      <c r="B5462" s="60" t="s">
        <v>443</v>
      </c>
      <c r="C5462" s="78" t="s">
        <v>758</v>
      </c>
      <c r="D5462" s="78">
        <v>25710</v>
      </c>
      <c r="E5462" s="78">
        <v>122</v>
      </c>
      <c r="F5462" s="78">
        <v>24583</v>
      </c>
      <c r="G5462" s="78">
        <v>23</v>
      </c>
      <c r="H5462" s="78">
        <f t="shared" si="341"/>
        <v>145</v>
      </c>
      <c r="I5462" s="74">
        <v>0.8413793103448276</v>
      </c>
      <c r="J5462" s="74">
        <v>0.15862068965517243</v>
      </c>
      <c r="K5462" s="75">
        <f t="shared" si="342"/>
        <v>1</v>
      </c>
      <c r="L5462" s="75">
        <f t="shared" si="343"/>
        <v>8.6709717036304146E-18</v>
      </c>
      <c r="M5462" s="76" t="str">
        <f t="shared" si="344"/>
        <v>-</v>
      </c>
      <c r="N5462" s="76" t="str">
        <f t="shared" si="344"/>
        <v>sig</v>
      </c>
      <c r="O5462" s="3" t="s">
        <v>682</v>
      </c>
      <c r="P5462" s="3"/>
      <c r="Q5462" s="81" t="s">
        <v>302</v>
      </c>
      <c r="R5462" s="78"/>
    </row>
    <row r="5463" spans="1:18" x14ac:dyDescent="0.2">
      <c r="A5463" s="3" t="s">
        <v>498</v>
      </c>
      <c r="B5463" s="60" t="s">
        <v>443</v>
      </c>
      <c r="C5463" s="78" t="s">
        <v>759</v>
      </c>
      <c r="D5463" s="78">
        <v>25710</v>
      </c>
      <c r="E5463" s="78">
        <v>140</v>
      </c>
      <c r="F5463" s="78">
        <v>24583</v>
      </c>
      <c r="G5463" s="78">
        <v>23</v>
      </c>
      <c r="H5463" s="78">
        <f t="shared" si="341"/>
        <v>163</v>
      </c>
      <c r="I5463" s="74">
        <v>0.85889570552147243</v>
      </c>
      <c r="J5463" s="74">
        <v>0.1411042944785276</v>
      </c>
      <c r="K5463" s="75">
        <f t="shared" si="342"/>
        <v>1</v>
      </c>
      <c r="L5463" s="75">
        <f t="shared" si="343"/>
        <v>5.8751770930124201E-22</v>
      </c>
      <c r="M5463" s="76" t="str">
        <f t="shared" si="344"/>
        <v>-</v>
      </c>
      <c r="N5463" s="76" t="str">
        <f t="shared" si="344"/>
        <v>sig</v>
      </c>
      <c r="O5463" s="3" t="s">
        <v>682</v>
      </c>
      <c r="P5463" s="3"/>
      <c r="Q5463" s="81" t="s">
        <v>302</v>
      </c>
      <c r="R5463" s="78"/>
    </row>
    <row r="5464" spans="1:18" x14ac:dyDescent="0.2">
      <c r="A5464" s="3" t="s">
        <v>498</v>
      </c>
      <c r="B5464" s="60" t="s">
        <v>443</v>
      </c>
      <c r="C5464" s="78" t="s">
        <v>760</v>
      </c>
      <c r="D5464" s="78">
        <v>25710</v>
      </c>
      <c r="E5464" s="78">
        <v>113</v>
      </c>
      <c r="F5464" s="78">
        <v>24583</v>
      </c>
      <c r="G5464" s="78">
        <v>19</v>
      </c>
      <c r="H5464" s="78">
        <f t="shared" si="341"/>
        <v>132</v>
      </c>
      <c r="I5464" s="74">
        <v>0.85606060606060608</v>
      </c>
      <c r="J5464" s="74">
        <v>0.14393939393939395</v>
      </c>
      <c r="K5464" s="75">
        <f t="shared" si="342"/>
        <v>1</v>
      </c>
      <c r="L5464" s="75">
        <f t="shared" si="343"/>
        <v>9.059511714051843E-18</v>
      </c>
      <c r="M5464" s="76" t="str">
        <f t="shared" si="344"/>
        <v>-</v>
      </c>
      <c r="N5464" s="76" t="str">
        <f t="shared" si="344"/>
        <v>sig</v>
      </c>
      <c r="O5464" s="3" t="s">
        <v>682</v>
      </c>
      <c r="P5464" s="3"/>
      <c r="Q5464" s="81" t="s">
        <v>302</v>
      </c>
      <c r="R5464" s="78"/>
    </row>
    <row r="5465" spans="1:18" x14ac:dyDescent="0.2">
      <c r="A5465" s="3" t="s">
        <v>498</v>
      </c>
      <c r="B5465" s="60" t="s">
        <v>443</v>
      </c>
      <c r="C5465" s="78" t="s">
        <v>761</v>
      </c>
      <c r="D5465" s="78">
        <v>25710</v>
      </c>
      <c r="E5465" s="78">
        <v>134</v>
      </c>
      <c r="F5465" s="78">
        <v>24583</v>
      </c>
      <c r="G5465" s="78">
        <v>30</v>
      </c>
      <c r="H5465" s="78">
        <f t="shared" si="341"/>
        <v>164</v>
      </c>
      <c r="I5465" s="74">
        <v>0.81707317073170727</v>
      </c>
      <c r="J5465" s="74">
        <v>0.18292682926829268</v>
      </c>
      <c r="K5465" s="75">
        <f t="shared" si="342"/>
        <v>1</v>
      </c>
      <c r="L5465" s="75">
        <f t="shared" si="343"/>
        <v>3.4081048812429811E-17</v>
      </c>
      <c r="M5465" s="76" t="str">
        <f t="shared" si="344"/>
        <v>-</v>
      </c>
      <c r="N5465" s="76" t="str">
        <f t="shared" si="344"/>
        <v>sig</v>
      </c>
      <c r="O5465" s="3" t="s">
        <v>682</v>
      </c>
      <c r="P5465" s="3"/>
      <c r="Q5465" s="81" t="s">
        <v>302</v>
      </c>
      <c r="R5465" s="78"/>
    </row>
    <row r="5466" spans="1:18" x14ac:dyDescent="0.2">
      <c r="A5466" s="3" t="s">
        <v>498</v>
      </c>
      <c r="B5466" s="60" t="s">
        <v>443</v>
      </c>
      <c r="C5466" s="78" t="s">
        <v>762</v>
      </c>
      <c r="D5466" s="78">
        <v>25710</v>
      </c>
      <c r="E5466" s="78">
        <v>124</v>
      </c>
      <c r="F5466" s="78">
        <v>24583</v>
      </c>
      <c r="G5466" s="78">
        <v>28</v>
      </c>
      <c r="H5466" s="78">
        <f t="shared" si="341"/>
        <v>152</v>
      </c>
      <c r="I5466" s="74">
        <v>0.81578947368421051</v>
      </c>
      <c r="J5466" s="74">
        <v>0.18421052631578946</v>
      </c>
      <c r="K5466" s="75">
        <f t="shared" si="342"/>
        <v>0.99999999999999978</v>
      </c>
      <c r="L5466" s="75">
        <f t="shared" si="343"/>
        <v>6.4235257710040665E-16</v>
      </c>
      <c r="M5466" s="76" t="str">
        <f t="shared" si="344"/>
        <v>-</v>
      </c>
      <c r="N5466" s="76" t="str">
        <f t="shared" si="344"/>
        <v>sig</v>
      </c>
      <c r="O5466" s="3" t="s">
        <v>682</v>
      </c>
      <c r="P5466" s="3"/>
      <c r="Q5466" s="81" t="s">
        <v>302</v>
      </c>
      <c r="R5466" s="78"/>
    </row>
    <row r="5467" spans="1:18" x14ac:dyDescent="0.2">
      <c r="A5467" s="3" t="s">
        <v>498</v>
      </c>
      <c r="B5467" s="60" t="s">
        <v>443</v>
      </c>
      <c r="C5467" s="78" t="s">
        <v>741</v>
      </c>
      <c r="D5467" s="78">
        <v>25710</v>
      </c>
      <c r="E5467" s="78">
        <v>83</v>
      </c>
      <c r="F5467" s="78">
        <v>24583</v>
      </c>
      <c r="G5467" s="78">
        <v>18</v>
      </c>
      <c r="H5467" s="78">
        <f t="shared" si="341"/>
        <v>101</v>
      </c>
      <c r="I5467" s="74">
        <v>0.82178217821782173</v>
      </c>
      <c r="J5467" s="74">
        <v>0.17821782178217821</v>
      </c>
      <c r="K5467" s="75">
        <f t="shared" si="342"/>
        <v>0.99999999999607403</v>
      </c>
      <c r="L5467" s="75">
        <f t="shared" si="343"/>
        <v>1.8644016200137562E-11</v>
      </c>
      <c r="M5467" s="76" t="str">
        <f t="shared" si="344"/>
        <v>-</v>
      </c>
      <c r="N5467" s="76" t="str">
        <f t="shared" si="344"/>
        <v>sig</v>
      </c>
      <c r="O5467" s="3" t="s">
        <v>682</v>
      </c>
      <c r="P5467" s="3"/>
      <c r="Q5467" s="81" t="s">
        <v>302</v>
      </c>
      <c r="R5467" s="78"/>
    </row>
    <row r="5468" spans="1:18" x14ac:dyDescent="0.2">
      <c r="A5468" s="3" t="s">
        <v>498</v>
      </c>
      <c r="B5468" s="60" t="s">
        <v>443</v>
      </c>
      <c r="C5468" s="78" t="s">
        <v>742</v>
      </c>
      <c r="D5468" s="78">
        <v>25710</v>
      </c>
      <c r="E5468" s="78">
        <v>92</v>
      </c>
      <c r="F5468" s="78">
        <v>24583</v>
      </c>
      <c r="G5468" s="78">
        <v>30</v>
      </c>
      <c r="H5468" s="78">
        <f t="shared" si="341"/>
        <v>122</v>
      </c>
      <c r="I5468" s="74">
        <v>0.75409836065573765</v>
      </c>
      <c r="J5468" s="74">
        <v>0.24590163934426229</v>
      </c>
      <c r="K5468" s="75">
        <f t="shared" si="342"/>
        <v>0.99999999739569345</v>
      </c>
      <c r="L5468" s="75">
        <f t="shared" si="343"/>
        <v>8.2336078511562639E-9</v>
      </c>
      <c r="M5468" s="76" t="str">
        <f t="shared" si="344"/>
        <v>-</v>
      </c>
      <c r="N5468" s="76" t="str">
        <f t="shared" si="344"/>
        <v>sig</v>
      </c>
      <c r="O5468" s="3" t="s">
        <v>682</v>
      </c>
      <c r="P5468" s="3"/>
      <c r="Q5468" s="81" t="s">
        <v>302</v>
      </c>
      <c r="R5468" s="78"/>
    </row>
    <row r="5469" spans="1:18" x14ac:dyDescent="0.2">
      <c r="A5469" s="3" t="s">
        <v>498</v>
      </c>
      <c r="B5469" s="60" t="s">
        <v>443</v>
      </c>
      <c r="C5469" s="78" t="s">
        <v>743</v>
      </c>
      <c r="D5469" s="78">
        <v>25710</v>
      </c>
      <c r="E5469" s="78">
        <v>100</v>
      </c>
      <c r="F5469" s="78">
        <v>24583</v>
      </c>
      <c r="G5469" s="78">
        <v>16</v>
      </c>
      <c r="H5469" s="78">
        <f t="shared" si="341"/>
        <v>116</v>
      </c>
      <c r="I5469" s="74">
        <v>0.86206896551724133</v>
      </c>
      <c r="J5469" s="74">
        <v>0.13793103448275862</v>
      </c>
      <c r="K5469" s="75">
        <f t="shared" si="342"/>
        <v>1</v>
      </c>
      <c r="L5469" s="75">
        <f t="shared" si="343"/>
        <v>2.4793193854361941E-16</v>
      </c>
      <c r="M5469" s="76" t="str">
        <f t="shared" si="344"/>
        <v>-</v>
      </c>
      <c r="N5469" s="76" t="str">
        <f t="shared" si="344"/>
        <v>sig</v>
      </c>
      <c r="O5469" s="3" t="s">
        <v>682</v>
      </c>
      <c r="P5469" s="3"/>
      <c r="Q5469" s="81" t="s">
        <v>302</v>
      </c>
      <c r="R5469" s="78"/>
    </row>
    <row r="5470" spans="1:18" x14ac:dyDescent="0.2">
      <c r="A5470" s="3" t="s">
        <v>498</v>
      </c>
      <c r="B5470" s="60" t="s">
        <v>443</v>
      </c>
      <c r="C5470" s="78" t="s">
        <v>744</v>
      </c>
      <c r="D5470" s="78">
        <v>25710</v>
      </c>
      <c r="E5470" s="78">
        <v>66</v>
      </c>
      <c r="F5470" s="78">
        <v>24583</v>
      </c>
      <c r="G5470" s="78">
        <v>14</v>
      </c>
      <c r="H5470" s="78">
        <f t="shared" si="341"/>
        <v>80</v>
      </c>
      <c r="I5470" s="74">
        <v>0.82499999999999996</v>
      </c>
      <c r="J5470" s="74">
        <v>0.17499999999999999</v>
      </c>
      <c r="K5470" s="75">
        <f t="shared" si="342"/>
        <v>0.99999999967924302</v>
      </c>
      <c r="L5470" s="75">
        <f t="shared" si="343"/>
        <v>1.568271345073375E-9</v>
      </c>
      <c r="M5470" s="76" t="str">
        <f t="shared" si="344"/>
        <v>-</v>
      </c>
      <c r="N5470" s="76" t="str">
        <f t="shared" si="344"/>
        <v>sig</v>
      </c>
      <c r="O5470" s="3" t="s">
        <v>682</v>
      </c>
      <c r="P5470" s="3"/>
      <c r="Q5470" s="81" t="s">
        <v>302</v>
      </c>
      <c r="R5470" s="78"/>
    </row>
    <row r="5471" spans="1:18" x14ac:dyDescent="0.2">
      <c r="A5471" s="3" t="s">
        <v>498</v>
      </c>
      <c r="B5471" s="60" t="s">
        <v>443</v>
      </c>
      <c r="C5471" s="78" t="s">
        <v>745</v>
      </c>
      <c r="D5471" s="78">
        <v>25710</v>
      </c>
      <c r="E5471" s="78">
        <v>113</v>
      </c>
      <c r="F5471" s="78">
        <v>24583</v>
      </c>
      <c r="G5471" s="78">
        <v>20</v>
      </c>
      <c r="H5471" s="78">
        <f t="shared" ref="H5471:H5534" si="345">E5471+G5471</f>
        <v>133</v>
      </c>
      <c r="I5471" s="74">
        <v>0.84962406015037595</v>
      </c>
      <c r="J5471" s="74">
        <v>0.15037593984962405</v>
      </c>
      <c r="K5471" s="75">
        <f t="shared" si="342"/>
        <v>1</v>
      </c>
      <c r="L5471" s="75">
        <f t="shared" si="343"/>
        <v>3.0437443969255186E-17</v>
      </c>
      <c r="M5471" s="76" t="str">
        <f t="shared" si="344"/>
        <v>-</v>
      </c>
      <c r="N5471" s="76" t="str">
        <f t="shared" si="344"/>
        <v>sig</v>
      </c>
      <c r="O5471" s="3" t="s">
        <v>682</v>
      </c>
      <c r="P5471" s="3"/>
      <c r="Q5471" s="81" t="s">
        <v>302</v>
      </c>
      <c r="R5471" s="78"/>
    </row>
    <row r="5472" spans="1:18" x14ac:dyDescent="0.2">
      <c r="A5472" s="3" t="s">
        <v>498</v>
      </c>
      <c r="B5472" s="60" t="s">
        <v>443</v>
      </c>
      <c r="C5472" s="78" t="s">
        <v>746</v>
      </c>
      <c r="D5472" s="78">
        <v>25710</v>
      </c>
      <c r="E5472" s="78">
        <v>96</v>
      </c>
      <c r="F5472" s="78">
        <v>24583</v>
      </c>
      <c r="G5472" s="78">
        <v>13</v>
      </c>
      <c r="H5472" s="78">
        <f t="shared" si="345"/>
        <v>109</v>
      </c>
      <c r="I5472" s="74">
        <v>0.88073394495412849</v>
      </c>
      <c r="J5472" s="74">
        <v>0.11926605504587157</v>
      </c>
      <c r="K5472" s="75">
        <f t="shared" si="342"/>
        <v>1</v>
      </c>
      <c r="L5472" s="75">
        <f t="shared" si="343"/>
        <v>4.1517225081911034E-17</v>
      </c>
      <c r="M5472" s="76" t="str">
        <f t="shared" si="344"/>
        <v>-</v>
      </c>
      <c r="N5472" s="76" t="str">
        <f t="shared" si="344"/>
        <v>sig</v>
      </c>
      <c r="O5472" s="3" t="s">
        <v>682</v>
      </c>
      <c r="P5472" s="3"/>
      <c r="Q5472" s="81" t="s">
        <v>302</v>
      </c>
      <c r="R5472" s="78"/>
    </row>
    <row r="5473" spans="1:18" x14ac:dyDescent="0.2">
      <c r="A5473" s="3" t="s">
        <v>498</v>
      </c>
      <c r="B5473" s="60" t="s">
        <v>443</v>
      </c>
      <c r="C5473" s="78" t="s">
        <v>747</v>
      </c>
      <c r="D5473" s="78">
        <v>25710</v>
      </c>
      <c r="E5473" s="78">
        <v>66</v>
      </c>
      <c r="F5473" s="78">
        <v>24583</v>
      </c>
      <c r="G5473" s="78">
        <v>11</v>
      </c>
      <c r="H5473" s="78">
        <f t="shared" si="345"/>
        <v>77</v>
      </c>
      <c r="I5473" s="74">
        <v>0.8571428571428571</v>
      </c>
      <c r="J5473" s="74">
        <v>0.14285714285714285</v>
      </c>
      <c r="K5473" s="75">
        <f t="shared" si="342"/>
        <v>0.99999999999151634</v>
      </c>
      <c r="L5473" s="75">
        <f t="shared" si="343"/>
        <v>5.2699400388305688E-11</v>
      </c>
      <c r="M5473" s="76" t="str">
        <f t="shared" si="344"/>
        <v>-</v>
      </c>
      <c r="N5473" s="76" t="str">
        <f t="shared" si="344"/>
        <v>sig</v>
      </c>
      <c r="O5473" s="3" t="s">
        <v>682</v>
      </c>
      <c r="P5473" s="3"/>
      <c r="Q5473" s="81" t="s">
        <v>302</v>
      </c>
      <c r="R5473" s="78"/>
    </row>
    <row r="5474" spans="1:18" x14ac:dyDescent="0.2">
      <c r="A5474" s="3" t="s">
        <v>498</v>
      </c>
      <c r="B5474" s="60" t="s">
        <v>443</v>
      </c>
      <c r="C5474" s="78" t="s">
        <v>748</v>
      </c>
      <c r="D5474" s="78">
        <v>25710</v>
      </c>
      <c r="E5474" s="78">
        <v>98</v>
      </c>
      <c r="F5474" s="78">
        <v>24583</v>
      </c>
      <c r="G5474" s="78">
        <v>18</v>
      </c>
      <c r="H5474" s="78">
        <f t="shared" si="345"/>
        <v>116</v>
      </c>
      <c r="I5474" s="74">
        <v>0.84482758620689657</v>
      </c>
      <c r="J5474" s="74">
        <v>0.15517241379310345</v>
      </c>
      <c r="K5474" s="75">
        <f t="shared" si="342"/>
        <v>0.99999999999999845</v>
      </c>
      <c r="L5474" s="75">
        <f t="shared" si="343"/>
        <v>8.2455279125263129E-15</v>
      </c>
      <c r="M5474" s="76" t="str">
        <f t="shared" si="344"/>
        <v>-</v>
      </c>
      <c r="N5474" s="76" t="str">
        <f t="shared" si="344"/>
        <v>sig</v>
      </c>
      <c r="O5474" s="3" t="s">
        <v>682</v>
      </c>
      <c r="P5474" s="3"/>
      <c r="Q5474" s="81" t="s">
        <v>302</v>
      </c>
      <c r="R5474" s="78"/>
    </row>
    <row r="5475" spans="1:18" x14ac:dyDescent="0.2">
      <c r="A5475" s="3" t="s">
        <v>498</v>
      </c>
      <c r="B5475" s="60" t="s">
        <v>443</v>
      </c>
      <c r="C5475" s="78" t="s">
        <v>749</v>
      </c>
      <c r="D5475" s="78">
        <v>25710</v>
      </c>
      <c r="E5475" s="78">
        <v>69</v>
      </c>
      <c r="F5475" s="78">
        <v>24583</v>
      </c>
      <c r="G5475" s="78">
        <v>16</v>
      </c>
      <c r="H5475" s="78">
        <f t="shared" si="345"/>
        <v>85</v>
      </c>
      <c r="I5475" s="74">
        <v>0.81176470588235294</v>
      </c>
      <c r="J5475" s="74">
        <v>0.18823529411764706</v>
      </c>
      <c r="K5475" s="75">
        <f t="shared" si="342"/>
        <v>0.99999999941375295</v>
      </c>
      <c r="L5475" s="75">
        <f t="shared" si="343"/>
        <v>2.6201333397215434E-9</v>
      </c>
      <c r="M5475" s="76" t="str">
        <f t="shared" si="344"/>
        <v>-</v>
      </c>
      <c r="N5475" s="76" t="str">
        <f t="shared" si="344"/>
        <v>sig</v>
      </c>
      <c r="O5475" s="3" t="s">
        <v>682</v>
      </c>
      <c r="P5475" s="3"/>
      <c r="Q5475" s="81" t="s">
        <v>302</v>
      </c>
      <c r="R5475" s="78"/>
    </row>
    <row r="5476" spans="1:18" x14ac:dyDescent="0.2">
      <c r="A5476" s="3" t="s">
        <v>498</v>
      </c>
      <c r="B5476" s="60" t="s">
        <v>443</v>
      </c>
      <c r="C5476" s="78" t="s">
        <v>750</v>
      </c>
      <c r="D5476" s="78">
        <v>25710</v>
      </c>
      <c r="E5476" s="78">
        <v>34</v>
      </c>
      <c r="F5476" s="78">
        <v>24583</v>
      </c>
      <c r="G5476" s="78">
        <v>10</v>
      </c>
      <c r="H5476" s="78">
        <f t="shared" si="345"/>
        <v>44</v>
      </c>
      <c r="I5476" s="74">
        <v>0.77272727272727271</v>
      </c>
      <c r="J5476" s="74">
        <v>0.22727272727272727</v>
      </c>
      <c r="K5476" s="75">
        <f t="shared" si="342"/>
        <v>0.99994697766686613</v>
      </c>
      <c r="L5476" s="75">
        <f t="shared" si="343"/>
        <v>1.9406545146694095E-4</v>
      </c>
      <c r="M5476" s="76" t="str">
        <f t="shared" si="344"/>
        <v>-</v>
      </c>
      <c r="N5476" s="76" t="str">
        <f t="shared" si="344"/>
        <v>-</v>
      </c>
      <c r="O5476" s="3" t="s">
        <v>682</v>
      </c>
      <c r="P5476" s="3"/>
      <c r="Q5476" s="81" t="s">
        <v>302</v>
      </c>
      <c r="R5476" s="78"/>
    </row>
    <row r="5477" spans="1:18" x14ac:dyDescent="0.2">
      <c r="A5477" s="3" t="s">
        <v>498</v>
      </c>
      <c r="B5477" s="60" t="s">
        <v>443</v>
      </c>
      <c r="C5477" s="78" t="s">
        <v>751</v>
      </c>
      <c r="D5477" s="78">
        <v>25710</v>
      </c>
      <c r="E5477" s="78">
        <v>58</v>
      </c>
      <c r="F5477" s="78">
        <v>24583</v>
      </c>
      <c r="G5477" s="78">
        <v>22</v>
      </c>
      <c r="H5477" s="78">
        <f t="shared" si="345"/>
        <v>80</v>
      </c>
      <c r="I5477" s="74">
        <v>0.72499999999999998</v>
      </c>
      <c r="J5477" s="74">
        <v>0.27500000000000002</v>
      </c>
      <c r="K5477" s="75">
        <f t="shared" si="342"/>
        <v>0.99998735444871767</v>
      </c>
      <c r="L5477" s="75">
        <f t="shared" si="343"/>
        <v>3.5052869899599798E-5</v>
      </c>
      <c r="M5477" s="76" t="str">
        <f t="shared" si="344"/>
        <v>-</v>
      </c>
      <c r="N5477" s="76" t="str">
        <f t="shared" si="344"/>
        <v>-</v>
      </c>
      <c r="O5477" s="3" t="s">
        <v>682</v>
      </c>
      <c r="P5477" s="3"/>
      <c r="Q5477" s="81" t="s">
        <v>302</v>
      </c>
      <c r="R5477" s="78"/>
    </row>
    <row r="5478" spans="1:18" x14ac:dyDescent="0.2">
      <c r="A5478" s="3" t="s">
        <v>498</v>
      </c>
      <c r="B5478" s="60" t="s">
        <v>443</v>
      </c>
      <c r="C5478" s="78" t="s">
        <v>752</v>
      </c>
      <c r="D5478" s="78">
        <v>25710</v>
      </c>
      <c r="E5478" s="78">
        <v>17</v>
      </c>
      <c r="F5478" s="78">
        <v>24583</v>
      </c>
      <c r="G5478" s="78">
        <v>9</v>
      </c>
      <c r="H5478" s="78">
        <f t="shared" si="345"/>
        <v>26</v>
      </c>
      <c r="I5478" s="74">
        <v>0.65384615384615385</v>
      </c>
      <c r="J5478" s="74">
        <v>0.34615384615384615</v>
      </c>
      <c r="K5478" s="75">
        <f t="shared" si="342"/>
        <v>0.96224065124988556</v>
      </c>
      <c r="L5478" s="75">
        <f t="shared" si="343"/>
        <v>8.4318771958351177E-2</v>
      </c>
      <c r="M5478" s="76" t="str">
        <f t="shared" si="344"/>
        <v>-</v>
      </c>
      <c r="N5478" s="76" t="str">
        <f t="shared" si="344"/>
        <v>-</v>
      </c>
      <c r="O5478" s="3" t="s">
        <v>682</v>
      </c>
      <c r="P5478" s="3"/>
      <c r="Q5478" s="81" t="s">
        <v>302</v>
      </c>
      <c r="R5478" s="78"/>
    </row>
    <row r="5479" spans="1:18" x14ac:dyDescent="0.2">
      <c r="A5479" s="3" t="s">
        <v>498</v>
      </c>
      <c r="B5479" s="60" t="s">
        <v>443</v>
      </c>
      <c r="C5479" s="78" t="s">
        <v>753</v>
      </c>
      <c r="D5479" s="78">
        <v>25710</v>
      </c>
      <c r="E5479" s="78">
        <v>63</v>
      </c>
      <c r="F5479" s="78">
        <v>24583</v>
      </c>
      <c r="G5479" s="78">
        <v>9</v>
      </c>
      <c r="H5479" s="78">
        <f t="shared" si="345"/>
        <v>72</v>
      </c>
      <c r="I5479" s="74">
        <v>0.875</v>
      </c>
      <c r="J5479" s="74">
        <v>0.125</v>
      </c>
      <c r="K5479" s="75">
        <f t="shared" si="342"/>
        <v>0.99999999999711719</v>
      </c>
      <c r="L5479" s="75">
        <f t="shared" si="343"/>
        <v>2.0906139546375622E-11</v>
      </c>
      <c r="M5479" s="76" t="str">
        <f t="shared" si="344"/>
        <v>-</v>
      </c>
      <c r="N5479" s="76" t="str">
        <f t="shared" si="344"/>
        <v>sig</v>
      </c>
      <c r="O5479" s="3" t="s">
        <v>682</v>
      </c>
      <c r="P5479" s="3"/>
      <c r="Q5479" s="81" t="s">
        <v>302</v>
      </c>
      <c r="R5479" s="78"/>
    </row>
    <row r="5480" spans="1:18" x14ac:dyDescent="0.2">
      <c r="A5480" s="2" t="s">
        <v>39</v>
      </c>
      <c r="B5480" s="60" t="s">
        <v>299</v>
      </c>
      <c r="C5480" s="78" t="s">
        <v>754</v>
      </c>
      <c r="D5480" s="78">
        <v>28797</v>
      </c>
      <c r="E5480" s="78">
        <v>665</v>
      </c>
      <c r="F5480" s="78">
        <v>24583</v>
      </c>
      <c r="G5480" s="78">
        <v>583</v>
      </c>
      <c r="H5480" s="78">
        <f t="shared" si="345"/>
        <v>1248</v>
      </c>
      <c r="I5480" s="74">
        <v>0.5328525641025641</v>
      </c>
      <c r="J5480" s="74">
        <v>0.4671474358974359</v>
      </c>
      <c r="K5480" s="75">
        <f t="shared" si="342"/>
        <v>0.99061795867115787</v>
      </c>
      <c r="L5480" s="75">
        <f t="shared" si="343"/>
        <v>1.0909224501170139E-2</v>
      </c>
      <c r="M5480" s="76" t="str">
        <f t="shared" si="344"/>
        <v>-</v>
      </c>
      <c r="N5480" s="76" t="str">
        <f t="shared" si="344"/>
        <v>-</v>
      </c>
      <c r="O5480" s="3" t="s">
        <v>682</v>
      </c>
      <c r="P5480" s="40" t="s">
        <v>683</v>
      </c>
      <c r="Q5480" s="77" t="s">
        <v>681</v>
      </c>
      <c r="R5480" s="78"/>
    </row>
    <row r="5481" spans="1:18" x14ac:dyDescent="0.2">
      <c r="A5481" s="2" t="s">
        <v>39</v>
      </c>
      <c r="B5481" s="60" t="s">
        <v>299</v>
      </c>
      <c r="C5481" s="78" t="s">
        <v>755</v>
      </c>
      <c r="D5481" s="78">
        <v>28797</v>
      </c>
      <c r="E5481" s="78">
        <v>496</v>
      </c>
      <c r="F5481" s="78">
        <v>24583</v>
      </c>
      <c r="G5481" s="78">
        <v>459</v>
      </c>
      <c r="H5481" s="78">
        <f t="shared" si="345"/>
        <v>955</v>
      </c>
      <c r="I5481" s="74">
        <v>0.51937172774869111</v>
      </c>
      <c r="J5481" s="74">
        <v>0.48062827225130889</v>
      </c>
      <c r="K5481" s="75">
        <f t="shared" si="342"/>
        <v>0.89059638237985994</v>
      </c>
      <c r="L5481" s="75">
        <f t="shared" si="343"/>
        <v>0.12201580619825499</v>
      </c>
      <c r="M5481" s="76" t="str">
        <f t="shared" si="344"/>
        <v>-</v>
      </c>
      <c r="N5481" s="76" t="str">
        <f t="shared" si="344"/>
        <v>-</v>
      </c>
      <c r="O5481" s="3" t="s">
        <v>682</v>
      </c>
      <c r="P5481" s="40" t="s">
        <v>683</v>
      </c>
      <c r="Q5481" s="77" t="s">
        <v>681</v>
      </c>
      <c r="R5481" s="78"/>
    </row>
    <row r="5482" spans="1:18" x14ac:dyDescent="0.2">
      <c r="A5482" s="2" t="s">
        <v>39</v>
      </c>
      <c r="B5482" s="60" t="s">
        <v>299</v>
      </c>
      <c r="C5482" s="78" t="s">
        <v>756</v>
      </c>
      <c r="D5482" s="78">
        <v>28797</v>
      </c>
      <c r="E5482" s="78">
        <v>419</v>
      </c>
      <c r="F5482" s="78">
        <v>24583</v>
      </c>
      <c r="G5482" s="78">
        <v>367</v>
      </c>
      <c r="H5482" s="78">
        <f t="shared" si="345"/>
        <v>786</v>
      </c>
      <c r="I5482" s="74">
        <v>0.5330788804071247</v>
      </c>
      <c r="J5482" s="74">
        <v>0.4669211195928753</v>
      </c>
      <c r="K5482" s="75">
        <f t="shared" si="342"/>
        <v>0.97068541485486448</v>
      </c>
      <c r="L5482" s="75">
        <f t="shared" si="343"/>
        <v>3.4413358914496733E-2</v>
      </c>
      <c r="M5482" s="76" t="str">
        <f t="shared" si="344"/>
        <v>-</v>
      </c>
      <c r="N5482" s="76" t="str">
        <f t="shared" si="344"/>
        <v>-</v>
      </c>
      <c r="O5482" s="3" t="s">
        <v>682</v>
      </c>
      <c r="P5482" s="40" t="s">
        <v>683</v>
      </c>
      <c r="Q5482" s="77" t="s">
        <v>681</v>
      </c>
      <c r="R5482" s="78"/>
    </row>
    <row r="5483" spans="1:18" x14ac:dyDescent="0.2">
      <c r="A5483" s="2" t="s">
        <v>39</v>
      </c>
      <c r="B5483" s="60" t="s">
        <v>299</v>
      </c>
      <c r="C5483" s="78" t="s">
        <v>757</v>
      </c>
      <c r="D5483" s="78">
        <v>28797</v>
      </c>
      <c r="E5483" s="78">
        <v>437</v>
      </c>
      <c r="F5483" s="78">
        <v>24583</v>
      </c>
      <c r="G5483" s="78">
        <v>399</v>
      </c>
      <c r="H5483" s="78">
        <f t="shared" si="345"/>
        <v>836</v>
      </c>
      <c r="I5483" s="74">
        <v>0.52272727272727271</v>
      </c>
      <c r="J5483" s="74">
        <v>0.47727272727272729</v>
      </c>
      <c r="K5483" s="75">
        <f t="shared" si="342"/>
        <v>0.9113240112836255</v>
      </c>
      <c r="L5483" s="75">
        <f t="shared" si="343"/>
        <v>0.10031601700610286</v>
      </c>
      <c r="M5483" s="76" t="str">
        <f t="shared" si="344"/>
        <v>-</v>
      </c>
      <c r="N5483" s="76" t="str">
        <f t="shared" si="344"/>
        <v>-</v>
      </c>
      <c r="O5483" s="3" t="s">
        <v>682</v>
      </c>
      <c r="P5483" s="40" t="s">
        <v>683</v>
      </c>
      <c r="Q5483" s="77" t="s">
        <v>681</v>
      </c>
      <c r="R5483" s="78"/>
    </row>
    <row r="5484" spans="1:18" x14ac:dyDescent="0.2">
      <c r="A5484" s="2" t="s">
        <v>39</v>
      </c>
      <c r="B5484" s="60" t="s">
        <v>299</v>
      </c>
      <c r="C5484" s="78" t="s">
        <v>758</v>
      </c>
      <c r="D5484" s="78">
        <v>28797</v>
      </c>
      <c r="E5484" s="78">
        <v>387</v>
      </c>
      <c r="F5484" s="78">
        <v>24583</v>
      </c>
      <c r="G5484" s="78">
        <v>388</v>
      </c>
      <c r="H5484" s="78">
        <f t="shared" si="345"/>
        <v>775</v>
      </c>
      <c r="I5484" s="74">
        <v>0.4993548387096774</v>
      </c>
      <c r="J5484" s="74">
        <v>0.50064516129032255</v>
      </c>
      <c r="K5484" s="75">
        <f t="shared" si="342"/>
        <v>0.50000000000000033</v>
      </c>
      <c r="L5484" s="75">
        <f t="shared" si="343"/>
        <v>0.52863316041899977</v>
      </c>
      <c r="M5484" s="76" t="str">
        <f t="shared" si="344"/>
        <v>-</v>
      </c>
      <c r="N5484" s="76" t="str">
        <f t="shared" si="344"/>
        <v>-</v>
      </c>
      <c r="O5484" s="3" t="s">
        <v>682</v>
      </c>
      <c r="P5484" s="40" t="s">
        <v>683</v>
      </c>
      <c r="Q5484" s="77" t="s">
        <v>681</v>
      </c>
      <c r="R5484" s="78"/>
    </row>
    <row r="5485" spans="1:18" x14ac:dyDescent="0.2">
      <c r="A5485" s="2" t="s">
        <v>39</v>
      </c>
      <c r="B5485" s="60" t="s">
        <v>299</v>
      </c>
      <c r="C5485" s="78" t="s">
        <v>759</v>
      </c>
      <c r="D5485" s="78">
        <v>28797</v>
      </c>
      <c r="E5485" s="78">
        <v>407</v>
      </c>
      <c r="F5485" s="78">
        <v>24583</v>
      </c>
      <c r="G5485" s="78">
        <v>375</v>
      </c>
      <c r="H5485" s="78">
        <f t="shared" si="345"/>
        <v>782</v>
      </c>
      <c r="I5485" s="74">
        <v>0.520460358056266</v>
      </c>
      <c r="J5485" s="74">
        <v>0.479539641943734</v>
      </c>
      <c r="K5485" s="75">
        <f t="shared" si="342"/>
        <v>0.88102510447749238</v>
      </c>
      <c r="L5485" s="75">
        <f t="shared" si="343"/>
        <v>0.1338047122357485</v>
      </c>
      <c r="M5485" s="76" t="str">
        <f t="shared" si="344"/>
        <v>-</v>
      </c>
      <c r="N5485" s="76" t="str">
        <f t="shared" si="344"/>
        <v>-</v>
      </c>
      <c r="O5485" s="3" t="s">
        <v>682</v>
      </c>
      <c r="P5485" s="40" t="s">
        <v>683</v>
      </c>
      <c r="Q5485" s="77" t="s">
        <v>681</v>
      </c>
      <c r="R5485" s="78"/>
    </row>
    <row r="5486" spans="1:18" x14ac:dyDescent="0.2">
      <c r="A5486" s="2" t="s">
        <v>39</v>
      </c>
      <c r="B5486" s="60" t="s">
        <v>299</v>
      </c>
      <c r="C5486" s="78" t="s">
        <v>760</v>
      </c>
      <c r="D5486" s="78">
        <v>28797</v>
      </c>
      <c r="E5486" s="78">
        <v>390</v>
      </c>
      <c r="F5486" s="78">
        <v>24583</v>
      </c>
      <c r="G5486" s="78">
        <v>394</v>
      </c>
      <c r="H5486" s="78">
        <f t="shared" si="345"/>
        <v>784</v>
      </c>
      <c r="I5486" s="74">
        <v>0.49744897959183676</v>
      </c>
      <c r="J5486" s="74">
        <v>0.50255102040816324</v>
      </c>
      <c r="K5486" s="75">
        <f t="shared" si="342"/>
        <v>0.45734229758501377</v>
      </c>
      <c r="L5486" s="75">
        <f t="shared" si="343"/>
        <v>0.57085565627923629</v>
      </c>
      <c r="M5486" s="76" t="str">
        <f t="shared" si="344"/>
        <v>-</v>
      </c>
      <c r="N5486" s="76" t="str">
        <f t="shared" si="344"/>
        <v>-</v>
      </c>
      <c r="O5486" s="3" t="s">
        <v>682</v>
      </c>
      <c r="P5486" s="40" t="s">
        <v>683</v>
      </c>
      <c r="Q5486" s="77" t="s">
        <v>681</v>
      </c>
      <c r="R5486" s="78"/>
    </row>
    <row r="5487" spans="1:18" x14ac:dyDescent="0.2">
      <c r="A5487" s="2" t="s">
        <v>39</v>
      </c>
      <c r="B5487" s="60" t="s">
        <v>299</v>
      </c>
      <c r="C5487" s="78" t="s">
        <v>761</v>
      </c>
      <c r="D5487" s="78">
        <v>28797</v>
      </c>
      <c r="E5487" s="78">
        <v>445</v>
      </c>
      <c r="F5487" s="78">
        <v>24583</v>
      </c>
      <c r="G5487" s="78">
        <v>403</v>
      </c>
      <c r="H5487" s="78">
        <f t="shared" si="345"/>
        <v>848</v>
      </c>
      <c r="I5487" s="74">
        <v>0.52476415094339623</v>
      </c>
      <c r="J5487" s="74">
        <v>0.47523584905660377</v>
      </c>
      <c r="K5487" s="75">
        <f t="shared" si="342"/>
        <v>0.93013501141724397</v>
      </c>
      <c r="L5487" s="75">
        <f t="shared" si="343"/>
        <v>7.9553452316789147E-2</v>
      </c>
      <c r="M5487" s="76" t="str">
        <f t="shared" si="344"/>
        <v>-</v>
      </c>
      <c r="N5487" s="76" t="str">
        <f t="shared" si="344"/>
        <v>-</v>
      </c>
      <c r="O5487" s="3" t="s">
        <v>682</v>
      </c>
      <c r="P5487" s="40" t="s">
        <v>683</v>
      </c>
      <c r="Q5487" s="77" t="s">
        <v>681</v>
      </c>
      <c r="R5487" s="78"/>
    </row>
    <row r="5488" spans="1:18" x14ac:dyDescent="0.2">
      <c r="A5488" s="2" t="s">
        <v>39</v>
      </c>
      <c r="B5488" s="60" t="s">
        <v>299</v>
      </c>
      <c r="C5488" s="78" t="s">
        <v>762</v>
      </c>
      <c r="D5488" s="78">
        <v>28797</v>
      </c>
      <c r="E5488" s="78">
        <v>358</v>
      </c>
      <c r="F5488" s="78">
        <v>24583</v>
      </c>
      <c r="G5488" s="78">
        <v>382</v>
      </c>
      <c r="H5488" s="78">
        <f t="shared" si="345"/>
        <v>740</v>
      </c>
      <c r="I5488" s="74">
        <v>0.48378378378378378</v>
      </c>
      <c r="J5488" s="74">
        <v>0.51621621621621616</v>
      </c>
      <c r="K5488" s="75">
        <f t="shared" si="342"/>
        <v>0.19892438148455913</v>
      </c>
      <c r="L5488" s="75">
        <f t="shared" si="343"/>
        <v>0.82095273773956956</v>
      </c>
      <c r="M5488" s="76" t="str">
        <f t="shared" si="344"/>
        <v>-</v>
      </c>
      <c r="N5488" s="76" t="str">
        <f t="shared" si="344"/>
        <v>-</v>
      </c>
      <c r="O5488" s="3" t="s">
        <v>682</v>
      </c>
      <c r="P5488" s="40" t="s">
        <v>683</v>
      </c>
      <c r="Q5488" s="77" t="s">
        <v>681</v>
      </c>
      <c r="R5488" s="78"/>
    </row>
    <row r="5489" spans="1:18" x14ac:dyDescent="0.2">
      <c r="A5489" s="2" t="s">
        <v>39</v>
      </c>
      <c r="B5489" s="60" t="s">
        <v>299</v>
      </c>
      <c r="C5489" s="78" t="s">
        <v>741</v>
      </c>
      <c r="D5489" s="78">
        <v>28797</v>
      </c>
      <c r="E5489" s="78">
        <v>247</v>
      </c>
      <c r="F5489" s="78">
        <v>24583</v>
      </c>
      <c r="G5489" s="78">
        <v>221</v>
      </c>
      <c r="H5489" s="78">
        <f t="shared" si="345"/>
        <v>468</v>
      </c>
      <c r="I5489" s="74">
        <v>0.52777777777777779</v>
      </c>
      <c r="J5489" s="74">
        <v>0.47222222222222221</v>
      </c>
      <c r="K5489" s="75">
        <f t="shared" si="342"/>
        <v>0.89402089448563204</v>
      </c>
      <c r="L5489" s="75">
        <f t="shared" si="343"/>
        <v>0.12390318061393238</v>
      </c>
      <c r="M5489" s="76" t="str">
        <f t="shared" si="344"/>
        <v>-</v>
      </c>
      <c r="N5489" s="76" t="str">
        <f t="shared" si="344"/>
        <v>-</v>
      </c>
      <c r="O5489" s="3" t="s">
        <v>682</v>
      </c>
      <c r="P5489" s="40" t="s">
        <v>683</v>
      </c>
      <c r="Q5489" s="77" t="s">
        <v>681</v>
      </c>
      <c r="R5489" s="78"/>
    </row>
    <row r="5490" spans="1:18" x14ac:dyDescent="0.2">
      <c r="A5490" s="2" t="s">
        <v>39</v>
      </c>
      <c r="B5490" s="60" t="s">
        <v>299</v>
      </c>
      <c r="C5490" s="78" t="s">
        <v>742</v>
      </c>
      <c r="D5490" s="78">
        <v>28797</v>
      </c>
      <c r="E5490" s="78">
        <v>283</v>
      </c>
      <c r="F5490" s="78">
        <v>24583</v>
      </c>
      <c r="G5490" s="78">
        <v>293</v>
      </c>
      <c r="H5490" s="78">
        <f t="shared" si="345"/>
        <v>576</v>
      </c>
      <c r="I5490" s="74">
        <v>0.49131944444444442</v>
      </c>
      <c r="J5490" s="74">
        <v>0.50868055555555558</v>
      </c>
      <c r="K5490" s="75">
        <f t="shared" si="342"/>
        <v>0.35384762166397493</v>
      </c>
      <c r="L5490" s="75">
        <f t="shared" si="343"/>
        <v>0.67662463658271488</v>
      </c>
      <c r="M5490" s="76" t="str">
        <f t="shared" si="344"/>
        <v>-</v>
      </c>
      <c r="N5490" s="76" t="str">
        <f t="shared" si="344"/>
        <v>-</v>
      </c>
      <c r="O5490" s="3" t="s">
        <v>682</v>
      </c>
      <c r="P5490" s="40" t="s">
        <v>683</v>
      </c>
      <c r="Q5490" s="77" t="s">
        <v>681</v>
      </c>
      <c r="R5490" s="78"/>
    </row>
    <row r="5491" spans="1:18" x14ac:dyDescent="0.2">
      <c r="A5491" s="2" t="s">
        <v>39</v>
      </c>
      <c r="B5491" s="60" t="s">
        <v>299</v>
      </c>
      <c r="C5491" s="78" t="s">
        <v>743</v>
      </c>
      <c r="D5491" s="78">
        <v>28797</v>
      </c>
      <c r="E5491" s="78">
        <v>369</v>
      </c>
      <c r="F5491" s="78">
        <v>24583</v>
      </c>
      <c r="G5491" s="78">
        <v>287</v>
      </c>
      <c r="H5491" s="78">
        <f t="shared" si="345"/>
        <v>656</v>
      </c>
      <c r="I5491" s="74">
        <v>0.5625</v>
      </c>
      <c r="J5491" s="74">
        <v>0.4375</v>
      </c>
      <c r="K5491" s="75">
        <f t="shared" si="342"/>
        <v>0.99941179654965551</v>
      </c>
      <c r="L5491" s="75">
        <f t="shared" si="343"/>
        <v>7.7234290060444093E-4</v>
      </c>
      <c r="M5491" s="76" t="str">
        <f t="shared" si="344"/>
        <v>-</v>
      </c>
      <c r="N5491" s="76" t="str">
        <f t="shared" si="344"/>
        <v>-</v>
      </c>
      <c r="O5491" s="3" t="s">
        <v>682</v>
      </c>
      <c r="P5491" s="40" t="s">
        <v>683</v>
      </c>
      <c r="Q5491" s="77" t="s">
        <v>681</v>
      </c>
      <c r="R5491" s="78"/>
    </row>
    <row r="5492" spans="1:18" x14ac:dyDescent="0.2">
      <c r="A5492" s="2" t="s">
        <v>39</v>
      </c>
      <c r="B5492" s="60" t="s">
        <v>299</v>
      </c>
      <c r="C5492" s="78" t="s">
        <v>744</v>
      </c>
      <c r="D5492" s="78">
        <v>28797</v>
      </c>
      <c r="E5492" s="78">
        <v>299</v>
      </c>
      <c r="F5492" s="78">
        <v>24583</v>
      </c>
      <c r="G5492" s="78">
        <v>301</v>
      </c>
      <c r="H5492" s="78">
        <f t="shared" si="345"/>
        <v>600</v>
      </c>
      <c r="I5492" s="74">
        <v>0.49833333333333335</v>
      </c>
      <c r="J5492" s="74">
        <v>0.50166666666666671</v>
      </c>
      <c r="K5492" s="75">
        <f t="shared" si="342"/>
        <v>0.48372003433251037</v>
      </c>
      <c r="L5492" s="75">
        <f t="shared" si="343"/>
        <v>0.54873172447311758</v>
      </c>
      <c r="M5492" s="76" t="str">
        <f t="shared" si="344"/>
        <v>-</v>
      </c>
      <c r="N5492" s="76" t="str">
        <f t="shared" si="344"/>
        <v>-</v>
      </c>
      <c r="O5492" s="3" t="s">
        <v>682</v>
      </c>
      <c r="P5492" s="40" t="s">
        <v>683</v>
      </c>
      <c r="Q5492" s="77" t="s">
        <v>681</v>
      </c>
      <c r="R5492" s="78"/>
    </row>
    <row r="5493" spans="1:18" x14ac:dyDescent="0.2">
      <c r="A5493" s="2" t="s">
        <v>39</v>
      </c>
      <c r="B5493" s="60" t="s">
        <v>299</v>
      </c>
      <c r="C5493" s="78" t="s">
        <v>745</v>
      </c>
      <c r="D5493" s="78">
        <v>28797</v>
      </c>
      <c r="E5493" s="78">
        <v>362</v>
      </c>
      <c r="F5493" s="78">
        <v>24583</v>
      </c>
      <c r="G5493" s="78">
        <v>290</v>
      </c>
      <c r="H5493" s="78">
        <f t="shared" si="345"/>
        <v>652</v>
      </c>
      <c r="I5493" s="74">
        <v>0.55521472392638038</v>
      </c>
      <c r="J5493" s="74">
        <v>0.44478527607361962</v>
      </c>
      <c r="K5493" s="75">
        <f t="shared" si="342"/>
        <v>0.99789201460002941</v>
      </c>
      <c r="L5493" s="75">
        <f t="shared" si="343"/>
        <v>2.6931319315837724E-3</v>
      </c>
      <c r="M5493" s="76" t="str">
        <f t="shared" si="344"/>
        <v>-</v>
      </c>
      <c r="N5493" s="76" t="str">
        <f t="shared" si="344"/>
        <v>-</v>
      </c>
      <c r="O5493" s="3" t="s">
        <v>682</v>
      </c>
      <c r="P5493" s="40" t="s">
        <v>683</v>
      </c>
      <c r="Q5493" s="77" t="s">
        <v>681</v>
      </c>
      <c r="R5493" s="78"/>
    </row>
    <row r="5494" spans="1:18" x14ac:dyDescent="0.2">
      <c r="A5494" s="2" t="s">
        <v>39</v>
      </c>
      <c r="B5494" s="60" t="s">
        <v>299</v>
      </c>
      <c r="C5494" s="78" t="s">
        <v>746</v>
      </c>
      <c r="D5494" s="78">
        <v>28797</v>
      </c>
      <c r="E5494" s="78">
        <v>274</v>
      </c>
      <c r="F5494" s="78">
        <v>24583</v>
      </c>
      <c r="G5494" s="78">
        <v>294</v>
      </c>
      <c r="H5494" s="78">
        <f t="shared" si="345"/>
        <v>568</v>
      </c>
      <c r="I5494" s="74">
        <v>0.48239436619718312</v>
      </c>
      <c r="J5494" s="74">
        <v>0.51760563380281688</v>
      </c>
      <c r="K5494" s="75">
        <f t="shared" si="342"/>
        <v>0.21267343268101579</v>
      </c>
      <c r="L5494" s="75">
        <f t="shared" si="343"/>
        <v>0.81087118337661801</v>
      </c>
      <c r="M5494" s="76" t="str">
        <f t="shared" si="344"/>
        <v>-</v>
      </c>
      <c r="N5494" s="76" t="str">
        <f t="shared" si="344"/>
        <v>-</v>
      </c>
      <c r="O5494" s="3" t="s">
        <v>682</v>
      </c>
      <c r="P5494" s="40" t="s">
        <v>683</v>
      </c>
      <c r="Q5494" s="77" t="s">
        <v>681</v>
      </c>
      <c r="R5494" s="78"/>
    </row>
    <row r="5495" spans="1:18" x14ac:dyDescent="0.2">
      <c r="A5495" s="2" t="s">
        <v>39</v>
      </c>
      <c r="B5495" s="60" t="s">
        <v>299</v>
      </c>
      <c r="C5495" s="78" t="s">
        <v>747</v>
      </c>
      <c r="D5495" s="78">
        <v>28797</v>
      </c>
      <c r="E5495" s="78">
        <v>205</v>
      </c>
      <c r="F5495" s="78">
        <v>24583</v>
      </c>
      <c r="G5495" s="78">
        <v>227</v>
      </c>
      <c r="H5495" s="78">
        <f t="shared" si="345"/>
        <v>432</v>
      </c>
      <c r="I5495" s="74">
        <v>0.47453703703703703</v>
      </c>
      <c r="J5495" s="74">
        <v>0.52546296296296291</v>
      </c>
      <c r="K5495" s="75">
        <f t="shared" si="342"/>
        <v>0.15615987807804718</v>
      </c>
      <c r="L5495" s="75">
        <f t="shared" si="343"/>
        <v>0.86577419464772565</v>
      </c>
      <c r="M5495" s="76" t="str">
        <f t="shared" si="344"/>
        <v>-</v>
      </c>
      <c r="N5495" s="76" t="str">
        <f t="shared" si="344"/>
        <v>-</v>
      </c>
      <c r="O5495" s="3" t="s">
        <v>682</v>
      </c>
      <c r="P5495" s="40" t="s">
        <v>683</v>
      </c>
      <c r="Q5495" s="77" t="s">
        <v>681</v>
      </c>
      <c r="R5495" s="78"/>
    </row>
    <row r="5496" spans="1:18" x14ac:dyDescent="0.2">
      <c r="A5496" s="2" t="s">
        <v>39</v>
      </c>
      <c r="B5496" s="60" t="s">
        <v>299</v>
      </c>
      <c r="C5496" s="78" t="s">
        <v>748</v>
      </c>
      <c r="D5496" s="78">
        <v>28797</v>
      </c>
      <c r="E5496" s="78">
        <v>218</v>
      </c>
      <c r="F5496" s="78">
        <v>24583</v>
      </c>
      <c r="G5496" s="78">
        <v>179</v>
      </c>
      <c r="H5496" s="78">
        <f t="shared" si="345"/>
        <v>397</v>
      </c>
      <c r="I5496" s="74">
        <v>0.54911838790931988</v>
      </c>
      <c r="J5496" s="74">
        <v>0.45088161209068012</v>
      </c>
      <c r="K5496" s="75">
        <f t="shared" si="342"/>
        <v>0.97772204937715479</v>
      </c>
      <c r="L5496" s="75">
        <f t="shared" si="343"/>
        <v>2.8181161178055896E-2</v>
      </c>
      <c r="M5496" s="76" t="str">
        <f t="shared" si="344"/>
        <v>-</v>
      </c>
      <c r="N5496" s="76" t="str">
        <f t="shared" si="344"/>
        <v>-</v>
      </c>
      <c r="O5496" s="3" t="s">
        <v>682</v>
      </c>
      <c r="P5496" s="40" t="s">
        <v>683</v>
      </c>
      <c r="Q5496" s="77" t="s">
        <v>681</v>
      </c>
      <c r="R5496" s="78"/>
    </row>
    <row r="5497" spans="1:18" x14ac:dyDescent="0.2">
      <c r="A5497" s="2" t="s">
        <v>39</v>
      </c>
      <c r="B5497" s="60" t="s">
        <v>299</v>
      </c>
      <c r="C5497" s="78" t="s">
        <v>749</v>
      </c>
      <c r="D5497" s="78">
        <v>28797</v>
      </c>
      <c r="E5497" s="78">
        <v>181</v>
      </c>
      <c r="F5497" s="78">
        <v>24583</v>
      </c>
      <c r="G5497" s="78">
        <v>181</v>
      </c>
      <c r="H5497" s="78">
        <f t="shared" si="345"/>
        <v>362</v>
      </c>
      <c r="I5497" s="74">
        <v>0.5</v>
      </c>
      <c r="J5497" s="74">
        <v>0.5</v>
      </c>
      <c r="K5497" s="75">
        <f t="shared" si="342"/>
        <v>0.52095346513664254</v>
      </c>
      <c r="L5497" s="75">
        <f t="shared" si="343"/>
        <v>0.52095346513664254</v>
      </c>
      <c r="M5497" s="76" t="str">
        <f t="shared" si="344"/>
        <v>-</v>
      </c>
      <c r="N5497" s="76" t="str">
        <f t="shared" si="344"/>
        <v>-</v>
      </c>
      <c r="O5497" s="3" t="s">
        <v>682</v>
      </c>
      <c r="P5497" s="40" t="s">
        <v>683</v>
      </c>
      <c r="Q5497" s="77" t="s">
        <v>681</v>
      </c>
      <c r="R5497" s="78"/>
    </row>
    <row r="5498" spans="1:18" x14ac:dyDescent="0.2">
      <c r="A5498" s="2" t="s">
        <v>39</v>
      </c>
      <c r="B5498" s="60" t="s">
        <v>299</v>
      </c>
      <c r="C5498" s="78" t="s">
        <v>750</v>
      </c>
      <c r="D5498" s="78">
        <v>28797</v>
      </c>
      <c r="E5498" s="78">
        <v>133</v>
      </c>
      <c r="F5498" s="78">
        <v>24583</v>
      </c>
      <c r="G5498" s="78">
        <v>137</v>
      </c>
      <c r="H5498" s="78">
        <f t="shared" si="345"/>
        <v>270</v>
      </c>
      <c r="I5498" s="74">
        <v>0.49259259259259258</v>
      </c>
      <c r="J5498" s="74">
        <v>0.50740740740740742</v>
      </c>
      <c r="K5498" s="75">
        <f t="shared" si="342"/>
        <v>0.42758755938458748</v>
      </c>
      <c r="L5498" s="75">
        <f t="shared" si="343"/>
        <v>0.61951398499471566</v>
      </c>
      <c r="M5498" s="76" t="str">
        <f t="shared" si="344"/>
        <v>-</v>
      </c>
      <c r="N5498" s="76" t="str">
        <f t="shared" si="344"/>
        <v>-</v>
      </c>
      <c r="O5498" s="3" t="s">
        <v>682</v>
      </c>
      <c r="P5498" s="40" t="s">
        <v>683</v>
      </c>
      <c r="Q5498" s="77" t="s">
        <v>681</v>
      </c>
      <c r="R5498" s="78"/>
    </row>
    <row r="5499" spans="1:18" x14ac:dyDescent="0.2">
      <c r="A5499" s="2" t="s">
        <v>39</v>
      </c>
      <c r="B5499" s="60" t="s">
        <v>299</v>
      </c>
      <c r="C5499" s="78" t="s">
        <v>751</v>
      </c>
      <c r="D5499" s="78">
        <v>28797</v>
      </c>
      <c r="E5499" s="78">
        <v>213</v>
      </c>
      <c r="F5499" s="78">
        <v>24583</v>
      </c>
      <c r="G5499" s="78">
        <v>208</v>
      </c>
      <c r="H5499" s="78">
        <f t="shared" si="345"/>
        <v>421</v>
      </c>
      <c r="I5499" s="74">
        <v>0.50593824228028506</v>
      </c>
      <c r="J5499" s="74">
        <v>0.49406175771971494</v>
      </c>
      <c r="K5499" s="75">
        <f t="shared" si="342"/>
        <v>0.61499773710486272</v>
      </c>
      <c r="L5499" s="75">
        <f t="shared" si="343"/>
        <v>0.4227313823301061</v>
      </c>
      <c r="M5499" s="76" t="str">
        <f t="shared" si="344"/>
        <v>-</v>
      </c>
      <c r="N5499" s="76" t="str">
        <f t="shared" si="344"/>
        <v>-</v>
      </c>
      <c r="O5499" s="3" t="s">
        <v>682</v>
      </c>
      <c r="P5499" s="40" t="s">
        <v>683</v>
      </c>
      <c r="Q5499" s="77" t="s">
        <v>681</v>
      </c>
      <c r="R5499" s="78"/>
    </row>
    <row r="5500" spans="1:18" x14ac:dyDescent="0.2">
      <c r="A5500" s="2" t="s">
        <v>39</v>
      </c>
      <c r="B5500" s="60" t="s">
        <v>299</v>
      </c>
      <c r="C5500" s="78" t="s">
        <v>752</v>
      </c>
      <c r="D5500" s="78">
        <v>28797</v>
      </c>
      <c r="E5500" s="78">
        <v>75</v>
      </c>
      <c r="F5500" s="78">
        <v>24583</v>
      </c>
      <c r="G5500" s="78">
        <v>85</v>
      </c>
      <c r="H5500" s="78">
        <f t="shared" si="345"/>
        <v>160</v>
      </c>
      <c r="I5500" s="74">
        <v>0.46875</v>
      </c>
      <c r="J5500" s="74">
        <v>0.53125</v>
      </c>
      <c r="K5500" s="75">
        <f t="shared" si="342"/>
        <v>0.23844107936263392</v>
      </c>
      <c r="L5500" s="75">
        <f t="shared" si="343"/>
        <v>0.80771642426111712</v>
      </c>
      <c r="M5500" s="76" t="str">
        <f t="shared" si="344"/>
        <v>-</v>
      </c>
      <c r="N5500" s="76" t="str">
        <f t="shared" si="344"/>
        <v>-</v>
      </c>
      <c r="O5500" s="3" t="s">
        <v>682</v>
      </c>
      <c r="P5500" s="40" t="s">
        <v>683</v>
      </c>
      <c r="Q5500" s="77" t="s">
        <v>681</v>
      </c>
      <c r="R5500" s="78"/>
    </row>
    <row r="5501" spans="1:18" x14ac:dyDescent="0.2">
      <c r="A5501" s="2" t="s">
        <v>39</v>
      </c>
      <c r="B5501" s="60" t="s">
        <v>299</v>
      </c>
      <c r="C5501" s="78" t="s">
        <v>753</v>
      </c>
      <c r="D5501" s="78">
        <v>28797</v>
      </c>
      <c r="E5501" s="78">
        <v>255</v>
      </c>
      <c r="F5501" s="78">
        <v>24583</v>
      </c>
      <c r="G5501" s="78">
        <v>231</v>
      </c>
      <c r="H5501" s="78">
        <f t="shared" si="345"/>
        <v>486</v>
      </c>
      <c r="I5501" s="74">
        <v>0.52469135802469136</v>
      </c>
      <c r="J5501" s="74">
        <v>0.47530864197530864</v>
      </c>
      <c r="K5501" s="75">
        <f t="shared" si="342"/>
        <v>0.87161912410726505</v>
      </c>
      <c r="L5501" s="75">
        <f t="shared" si="343"/>
        <v>0.14840085374983558</v>
      </c>
      <c r="M5501" s="76" t="str">
        <f t="shared" si="344"/>
        <v>-</v>
      </c>
      <c r="N5501" s="76" t="str">
        <f t="shared" si="344"/>
        <v>-</v>
      </c>
      <c r="O5501" s="3" t="s">
        <v>682</v>
      </c>
      <c r="P5501" s="40" t="s">
        <v>683</v>
      </c>
      <c r="Q5501" s="77" t="s">
        <v>681</v>
      </c>
      <c r="R5501" s="78"/>
    </row>
    <row r="5502" spans="1:18" x14ac:dyDescent="0.2">
      <c r="A5502" s="2" t="s">
        <v>40</v>
      </c>
      <c r="B5502" s="60" t="s">
        <v>299</v>
      </c>
      <c r="C5502" s="78" t="s">
        <v>754</v>
      </c>
      <c r="D5502" s="78">
        <v>28797</v>
      </c>
      <c r="E5502" s="78">
        <v>134</v>
      </c>
      <c r="F5502" s="78">
        <v>24583</v>
      </c>
      <c r="G5502" s="78">
        <v>508</v>
      </c>
      <c r="H5502" s="78">
        <f t="shared" si="345"/>
        <v>642</v>
      </c>
      <c r="I5502" s="74">
        <v>0.2087227414330218</v>
      </c>
      <c r="J5502" s="74">
        <v>0.79127725856697817</v>
      </c>
      <c r="K5502" s="75">
        <f t="shared" si="342"/>
        <v>1.9297488937432694E-52</v>
      </c>
      <c r="L5502" s="75">
        <f t="shared" si="343"/>
        <v>1</v>
      </c>
      <c r="M5502" s="76" t="str">
        <f t="shared" si="344"/>
        <v>sig</v>
      </c>
      <c r="N5502" s="76" t="str">
        <f t="shared" si="344"/>
        <v>-</v>
      </c>
      <c r="O5502" s="3" t="s">
        <v>682</v>
      </c>
      <c r="P5502" s="40" t="s">
        <v>683</v>
      </c>
      <c r="Q5502" s="77" t="s">
        <v>681</v>
      </c>
      <c r="R5502" s="78"/>
    </row>
    <row r="5503" spans="1:18" x14ac:dyDescent="0.2">
      <c r="A5503" s="2" t="s">
        <v>40</v>
      </c>
      <c r="B5503" s="60" t="s">
        <v>299</v>
      </c>
      <c r="C5503" s="78" t="s">
        <v>755</v>
      </c>
      <c r="D5503" s="78">
        <v>28797</v>
      </c>
      <c r="E5503" s="78">
        <v>599</v>
      </c>
      <c r="F5503" s="78">
        <v>24583</v>
      </c>
      <c r="G5503" s="78">
        <v>264</v>
      </c>
      <c r="H5503" s="78">
        <f t="shared" si="345"/>
        <v>863</v>
      </c>
      <c r="I5503" s="74">
        <v>0.69409038238702203</v>
      </c>
      <c r="J5503" s="74">
        <v>0.30590961761297797</v>
      </c>
      <c r="K5503" s="75">
        <f t="shared" si="342"/>
        <v>1</v>
      </c>
      <c r="L5503" s="75">
        <f t="shared" si="343"/>
        <v>5.3204850814439168E-31</v>
      </c>
      <c r="M5503" s="76" t="str">
        <f t="shared" si="344"/>
        <v>-</v>
      </c>
      <c r="N5503" s="76" t="str">
        <f t="shared" si="344"/>
        <v>sig</v>
      </c>
      <c r="O5503" s="3" t="s">
        <v>682</v>
      </c>
      <c r="P5503" s="40" t="s">
        <v>683</v>
      </c>
      <c r="Q5503" s="77" t="s">
        <v>681</v>
      </c>
      <c r="R5503" s="78"/>
    </row>
    <row r="5504" spans="1:18" x14ac:dyDescent="0.2">
      <c r="A5504" s="2" t="s">
        <v>40</v>
      </c>
      <c r="B5504" s="60" t="s">
        <v>299</v>
      </c>
      <c r="C5504" s="78" t="s">
        <v>756</v>
      </c>
      <c r="D5504" s="78">
        <v>28797</v>
      </c>
      <c r="E5504" s="78">
        <v>444</v>
      </c>
      <c r="F5504" s="78">
        <v>24583</v>
      </c>
      <c r="G5504" s="78">
        <v>323</v>
      </c>
      <c r="H5504" s="78">
        <f t="shared" si="345"/>
        <v>767</v>
      </c>
      <c r="I5504" s="74">
        <v>0.57887874837027375</v>
      </c>
      <c r="J5504" s="74">
        <v>0.42112125162972619</v>
      </c>
      <c r="K5504" s="75">
        <f t="shared" si="342"/>
        <v>0.99999492739980356</v>
      </c>
      <c r="L5504" s="75">
        <f t="shared" si="343"/>
        <v>7.0791625457308309E-6</v>
      </c>
      <c r="M5504" s="76" t="str">
        <f t="shared" si="344"/>
        <v>-</v>
      </c>
      <c r="N5504" s="76" t="str">
        <f t="shared" si="344"/>
        <v>sig</v>
      </c>
      <c r="O5504" s="3" t="s">
        <v>682</v>
      </c>
      <c r="P5504" s="40" t="s">
        <v>683</v>
      </c>
      <c r="Q5504" s="77" t="s">
        <v>681</v>
      </c>
      <c r="R5504" s="78"/>
    </row>
    <row r="5505" spans="1:18" x14ac:dyDescent="0.2">
      <c r="A5505" s="2" t="s">
        <v>40</v>
      </c>
      <c r="B5505" s="60" t="s">
        <v>299</v>
      </c>
      <c r="C5505" s="78" t="s">
        <v>757</v>
      </c>
      <c r="D5505" s="78">
        <v>28797</v>
      </c>
      <c r="E5505" s="78">
        <v>41</v>
      </c>
      <c r="F5505" s="78">
        <v>24583</v>
      </c>
      <c r="G5505" s="78">
        <v>143</v>
      </c>
      <c r="H5505" s="78">
        <f t="shared" si="345"/>
        <v>184</v>
      </c>
      <c r="I5505" s="74">
        <v>0.22282608695652173</v>
      </c>
      <c r="J5505" s="74">
        <v>0.77717391304347827</v>
      </c>
      <c r="K5505" s="75">
        <f t="shared" si="342"/>
        <v>9.8074737853318889E-15</v>
      </c>
      <c r="L5505" s="75">
        <f t="shared" si="343"/>
        <v>0.99999999999999722</v>
      </c>
      <c r="M5505" s="76" t="str">
        <f t="shared" si="344"/>
        <v>sig</v>
      </c>
      <c r="N5505" s="76" t="str">
        <f t="shared" si="344"/>
        <v>-</v>
      </c>
      <c r="O5505" s="3" t="s">
        <v>682</v>
      </c>
      <c r="P5505" s="40" t="s">
        <v>683</v>
      </c>
      <c r="Q5505" s="77" t="s">
        <v>681</v>
      </c>
      <c r="R5505" s="78"/>
    </row>
    <row r="5506" spans="1:18" x14ac:dyDescent="0.2">
      <c r="A5506" s="2" t="s">
        <v>40</v>
      </c>
      <c r="B5506" s="60" t="s">
        <v>299</v>
      </c>
      <c r="C5506" s="78" t="s">
        <v>758</v>
      </c>
      <c r="D5506" s="78">
        <v>28797</v>
      </c>
      <c r="E5506" s="78">
        <v>284</v>
      </c>
      <c r="F5506" s="78">
        <v>24583</v>
      </c>
      <c r="G5506" s="78">
        <v>105</v>
      </c>
      <c r="H5506" s="78">
        <f t="shared" si="345"/>
        <v>389</v>
      </c>
      <c r="I5506" s="74">
        <v>0.73007712082262211</v>
      </c>
      <c r="J5506" s="74">
        <v>0.26992287917737789</v>
      </c>
      <c r="K5506" s="75">
        <f t="shared" ref="K5506:K5569" si="346">BINOMDIST(E5506,H5506,0.5,TRUE)</f>
        <v>1</v>
      </c>
      <c r="L5506" s="75">
        <f t="shared" ref="L5506:L5569" si="347">BINOMDIST(G5506,H5506,0.5,TRUE)</f>
        <v>1.8984614219635622E-20</v>
      </c>
      <c r="M5506" s="76" t="str">
        <f t="shared" ref="M5506:N5569" si="348">IF(K5506&lt;(0.05/5830),"sig","-")</f>
        <v>-</v>
      </c>
      <c r="N5506" s="76" t="str">
        <f t="shared" si="348"/>
        <v>sig</v>
      </c>
      <c r="O5506" s="3" t="s">
        <v>682</v>
      </c>
      <c r="P5506" s="40" t="s">
        <v>683</v>
      </c>
      <c r="Q5506" s="77" t="s">
        <v>681</v>
      </c>
      <c r="R5506" s="78"/>
    </row>
    <row r="5507" spans="1:18" x14ac:dyDescent="0.2">
      <c r="A5507" s="2" t="s">
        <v>40</v>
      </c>
      <c r="B5507" s="60" t="s">
        <v>299</v>
      </c>
      <c r="C5507" s="78" t="s">
        <v>759</v>
      </c>
      <c r="D5507" s="78">
        <v>28797</v>
      </c>
      <c r="E5507" s="78">
        <v>8</v>
      </c>
      <c r="F5507" s="78">
        <v>24583</v>
      </c>
      <c r="G5507" s="78">
        <v>8</v>
      </c>
      <c r="H5507" s="78">
        <f t="shared" si="345"/>
        <v>16</v>
      </c>
      <c r="I5507" s="74">
        <v>0.5</v>
      </c>
      <c r="J5507" s="74">
        <v>0.5</v>
      </c>
      <c r="K5507" s="75">
        <f t="shared" si="346"/>
        <v>0.59819030761718728</v>
      </c>
      <c r="L5507" s="75">
        <f t="shared" si="347"/>
        <v>0.59819030761718728</v>
      </c>
      <c r="M5507" s="76" t="str">
        <f t="shared" si="348"/>
        <v>-</v>
      </c>
      <c r="N5507" s="76" t="str">
        <f t="shared" si="348"/>
        <v>-</v>
      </c>
      <c r="O5507" s="3" t="s">
        <v>682</v>
      </c>
      <c r="P5507" s="40" t="s">
        <v>683</v>
      </c>
      <c r="Q5507" s="77" t="s">
        <v>681</v>
      </c>
      <c r="R5507" s="78"/>
    </row>
    <row r="5508" spans="1:18" x14ac:dyDescent="0.2">
      <c r="A5508" s="2" t="s">
        <v>40</v>
      </c>
      <c r="B5508" s="60" t="s">
        <v>299</v>
      </c>
      <c r="C5508" s="78" t="s">
        <v>760</v>
      </c>
      <c r="D5508" s="78">
        <v>28797</v>
      </c>
      <c r="E5508" s="78">
        <v>68</v>
      </c>
      <c r="F5508" s="78">
        <v>24583</v>
      </c>
      <c r="G5508" s="78">
        <v>20</v>
      </c>
      <c r="H5508" s="78">
        <f t="shared" si="345"/>
        <v>88</v>
      </c>
      <c r="I5508" s="74">
        <v>0.77272727272727271</v>
      </c>
      <c r="J5508" s="74">
        <v>0.22727272727272727</v>
      </c>
      <c r="K5508" s="75">
        <f t="shared" si="346"/>
        <v>0.99999996081687681</v>
      </c>
      <c r="L5508" s="75">
        <f t="shared" si="347"/>
        <v>1.3851328285040528E-7</v>
      </c>
      <c r="M5508" s="76" t="str">
        <f t="shared" si="348"/>
        <v>-</v>
      </c>
      <c r="N5508" s="76" t="str">
        <f t="shared" si="348"/>
        <v>sig</v>
      </c>
      <c r="O5508" s="3" t="s">
        <v>682</v>
      </c>
      <c r="P5508" s="40" t="s">
        <v>683</v>
      </c>
      <c r="Q5508" s="77" t="s">
        <v>681</v>
      </c>
      <c r="R5508" s="78"/>
    </row>
    <row r="5509" spans="1:18" x14ac:dyDescent="0.2">
      <c r="A5509" s="2" t="s">
        <v>40</v>
      </c>
      <c r="B5509" s="60" t="s">
        <v>299</v>
      </c>
      <c r="C5509" s="78" t="s">
        <v>761</v>
      </c>
      <c r="D5509" s="78">
        <v>28797</v>
      </c>
      <c r="E5509" s="78">
        <v>3</v>
      </c>
      <c r="F5509" s="78">
        <v>24583</v>
      </c>
      <c r="G5509" s="78">
        <v>6</v>
      </c>
      <c r="H5509" s="78">
        <f t="shared" si="345"/>
        <v>9</v>
      </c>
      <c r="I5509" s="74">
        <v>0.33333333333333331</v>
      </c>
      <c r="J5509" s="74">
        <v>0.66666666666666663</v>
      </c>
      <c r="K5509" s="75">
        <f t="shared" si="346"/>
        <v>0.25390625</v>
      </c>
      <c r="L5509" s="75">
        <f t="shared" si="347"/>
        <v>0.91015625</v>
      </c>
      <c r="M5509" s="76" t="str">
        <f t="shared" si="348"/>
        <v>-</v>
      </c>
      <c r="N5509" s="76" t="str">
        <f t="shared" si="348"/>
        <v>-</v>
      </c>
      <c r="O5509" s="3" t="s">
        <v>682</v>
      </c>
      <c r="P5509" s="40" t="s">
        <v>683</v>
      </c>
      <c r="Q5509" s="77" t="s">
        <v>681</v>
      </c>
      <c r="R5509" s="78"/>
    </row>
    <row r="5510" spans="1:18" x14ac:dyDescent="0.2">
      <c r="A5510" s="2" t="s">
        <v>40</v>
      </c>
      <c r="B5510" s="60" t="s">
        <v>299</v>
      </c>
      <c r="C5510" s="78" t="s">
        <v>762</v>
      </c>
      <c r="D5510" s="78">
        <v>28797</v>
      </c>
      <c r="E5510" s="78">
        <v>41</v>
      </c>
      <c r="F5510" s="78">
        <v>24583</v>
      </c>
      <c r="G5510" s="78">
        <v>129</v>
      </c>
      <c r="H5510" s="78">
        <f t="shared" si="345"/>
        <v>170</v>
      </c>
      <c r="I5510" s="74">
        <v>0.2411764705882353</v>
      </c>
      <c r="J5510" s="74">
        <v>0.75882352941176467</v>
      </c>
      <c r="K5510" s="75">
        <f t="shared" si="346"/>
        <v>4.2292707468429661E-12</v>
      </c>
      <c r="L5510" s="75">
        <f t="shared" si="347"/>
        <v>0.99999999999868483</v>
      </c>
      <c r="M5510" s="76" t="str">
        <f t="shared" si="348"/>
        <v>sig</v>
      </c>
      <c r="N5510" s="76" t="str">
        <f t="shared" si="348"/>
        <v>-</v>
      </c>
      <c r="O5510" s="3" t="s">
        <v>682</v>
      </c>
      <c r="P5510" s="40" t="s">
        <v>683</v>
      </c>
      <c r="Q5510" s="77" t="s">
        <v>681</v>
      </c>
      <c r="R5510" s="78"/>
    </row>
    <row r="5511" spans="1:18" x14ac:dyDescent="0.2">
      <c r="A5511" s="2" t="s">
        <v>40</v>
      </c>
      <c r="B5511" s="60" t="s">
        <v>299</v>
      </c>
      <c r="C5511" s="78" t="s">
        <v>741</v>
      </c>
      <c r="D5511" s="78">
        <v>28797</v>
      </c>
      <c r="E5511" s="78">
        <v>189</v>
      </c>
      <c r="F5511" s="78">
        <v>24583</v>
      </c>
      <c r="G5511" s="78">
        <v>195</v>
      </c>
      <c r="H5511" s="78">
        <f t="shared" si="345"/>
        <v>384</v>
      </c>
      <c r="I5511" s="74">
        <v>0.4921875</v>
      </c>
      <c r="J5511" s="74">
        <v>0.5078125</v>
      </c>
      <c r="K5511" s="75">
        <f t="shared" si="346"/>
        <v>0.39932169361472741</v>
      </c>
      <c r="L5511" s="75">
        <f t="shared" si="347"/>
        <v>0.63950999285042387</v>
      </c>
      <c r="M5511" s="76" t="str">
        <f t="shared" si="348"/>
        <v>-</v>
      </c>
      <c r="N5511" s="76" t="str">
        <f t="shared" si="348"/>
        <v>-</v>
      </c>
      <c r="O5511" s="3" t="s">
        <v>682</v>
      </c>
      <c r="P5511" s="40" t="s">
        <v>683</v>
      </c>
      <c r="Q5511" s="77" t="s">
        <v>681</v>
      </c>
      <c r="R5511" s="78"/>
    </row>
    <row r="5512" spans="1:18" x14ac:dyDescent="0.2">
      <c r="A5512" s="2" t="s">
        <v>40</v>
      </c>
      <c r="B5512" s="60" t="s">
        <v>299</v>
      </c>
      <c r="C5512" s="78" t="s">
        <v>742</v>
      </c>
      <c r="D5512" s="78">
        <v>28797</v>
      </c>
      <c r="E5512" s="78">
        <v>242</v>
      </c>
      <c r="F5512" s="78">
        <v>24583</v>
      </c>
      <c r="G5512" s="78">
        <v>188</v>
      </c>
      <c r="H5512" s="78">
        <f t="shared" si="345"/>
        <v>430</v>
      </c>
      <c r="I5512" s="74">
        <v>0.56279069767441858</v>
      </c>
      <c r="J5512" s="74">
        <v>0.43720930232558142</v>
      </c>
      <c r="K5512" s="75">
        <f t="shared" si="346"/>
        <v>0.99603992773198646</v>
      </c>
      <c r="L5512" s="75">
        <f t="shared" si="347"/>
        <v>5.2540992436605509E-3</v>
      </c>
      <c r="M5512" s="76" t="str">
        <f t="shared" si="348"/>
        <v>-</v>
      </c>
      <c r="N5512" s="76" t="str">
        <f t="shared" si="348"/>
        <v>-</v>
      </c>
      <c r="O5512" s="3" t="s">
        <v>682</v>
      </c>
      <c r="P5512" s="40" t="s">
        <v>683</v>
      </c>
      <c r="Q5512" s="77" t="s">
        <v>681</v>
      </c>
      <c r="R5512" s="78"/>
    </row>
    <row r="5513" spans="1:18" x14ac:dyDescent="0.2">
      <c r="A5513" s="2" t="s">
        <v>40</v>
      </c>
      <c r="B5513" s="60" t="s">
        <v>299</v>
      </c>
      <c r="C5513" s="78" t="s">
        <v>743</v>
      </c>
      <c r="D5513" s="78">
        <v>28797</v>
      </c>
      <c r="E5513" s="78">
        <v>108</v>
      </c>
      <c r="F5513" s="78">
        <v>24583</v>
      </c>
      <c r="G5513" s="78">
        <v>135</v>
      </c>
      <c r="H5513" s="78">
        <f t="shared" si="345"/>
        <v>243</v>
      </c>
      <c r="I5513" s="74">
        <v>0.44444444444444442</v>
      </c>
      <c r="J5513" s="74">
        <v>0.55555555555555558</v>
      </c>
      <c r="K5513" s="75">
        <f t="shared" si="346"/>
        <v>4.7566456369497551E-2</v>
      </c>
      <c r="L5513" s="75">
        <f t="shared" si="347"/>
        <v>0.96387790041811128</v>
      </c>
      <c r="M5513" s="76" t="str">
        <f t="shared" si="348"/>
        <v>-</v>
      </c>
      <c r="N5513" s="76" t="str">
        <f t="shared" si="348"/>
        <v>-</v>
      </c>
      <c r="O5513" s="3" t="s">
        <v>682</v>
      </c>
      <c r="P5513" s="40" t="s">
        <v>683</v>
      </c>
      <c r="Q5513" s="77" t="s">
        <v>681</v>
      </c>
      <c r="R5513" s="78"/>
    </row>
    <row r="5514" spans="1:18" x14ac:dyDescent="0.2">
      <c r="A5514" s="2" t="s">
        <v>40</v>
      </c>
      <c r="B5514" s="60" t="s">
        <v>299</v>
      </c>
      <c r="C5514" s="78" t="s">
        <v>744</v>
      </c>
      <c r="D5514" s="78">
        <v>28797</v>
      </c>
      <c r="E5514" s="78">
        <v>101</v>
      </c>
      <c r="F5514" s="78">
        <v>24583</v>
      </c>
      <c r="G5514" s="78">
        <v>276</v>
      </c>
      <c r="H5514" s="78">
        <f t="shared" si="345"/>
        <v>377</v>
      </c>
      <c r="I5514" s="74">
        <v>0.26790450928381965</v>
      </c>
      <c r="J5514" s="74">
        <v>0.73209549071618041</v>
      </c>
      <c r="K5514" s="75">
        <f t="shared" si="346"/>
        <v>3.3588057188543773E-20</v>
      </c>
      <c r="L5514" s="75">
        <f t="shared" si="347"/>
        <v>1</v>
      </c>
      <c r="M5514" s="76" t="str">
        <f t="shared" si="348"/>
        <v>sig</v>
      </c>
      <c r="N5514" s="76" t="str">
        <f t="shared" si="348"/>
        <v>-</v>
      </c>
      <c r="O5514" s="3" t="s">
        <v>682</v>
      </c>
      <c r="P5514" s="40" t="s">
        <v>683</v>
      </c>
      <c r="Q5514" s="77" t="s">
        <v>681</v>
      </c>
      <c r="R5514" s="78"/>
    </row>
    <row r="5515" spans="1:18" x14ac:dyDescent="0.2">
      <c r="A5515" s="2" t="s">
        <v>40</v>
      </c>
      <c r="B5515" s="60" t="s">
        <v>299</v>
      </c>
      <c r="C5515" s="78" t="s">
        <v>745</v>
      </c>
      <c r="D5515" s="78">
        <v>28797</v>
      </c>
      <c r="E5515" s="78">
        <v>155</v>
      </c>
      <c r="F5515" s="78">
        <v>24583</v>
      </c>
      <c r="G5515" s="78">
        <v>495</v>
      </c>
      <c r="H5515" s="78">
        <f t="shared" si="345"/>
        <v>650</v>
      </c>
      <c r="I5515" s="74">
        <v>0.23846153846153847</v>
      </c>
      <c r="J5515" s="74">
        <v>0.7615384615384615</v>
      </c>
      <c r="K5515" s="75">
        <f t="shared" si="346"/>
        <v>1.3177244001784052E-42</v>
      </c>
      <c r="L5515" s="75">
        <f t="shared" si="347"/>
        <v>1</v>
      </c>
      <c r="M5515" s="76" t="str">
        <f t="shared" si="348"/>
        <v>sig</v>
      </c>
      <c r="N5515" s="76" t="str">
        <f t="shared" si="348"/>
        <v>-</v>
      </c>
      <c r="O5515" s="3" t="s">
        <v>682</v>
      </c>
      <c r="P5515" s="40" t="s">
        <v>683</v>
      </c>
      <c r="Q5515" s="77" t="s">
        <v>681</v>
      </c>
      <c r="R5515" s="78"/>
    </row>
    <row r="5516" spans="1:18" x14ac:dyDescent="0.2">
      <c r="A5516" s="2" t="s">
        <v>40</v>
      </c>
      <c r="B5516" s="60" t="s">
        <v>299</v>
      </c>
      <c r="C5516" s="78" t="s">
        <v>746</v>
      </c>
      <c r="D5516" s="78">
        <v>28797</v>
      </c>
      <c r="E5516" s="78">
        <v>16</v>
      </c>
      <c r="F5516" s="78">
        <v>24583</v>
      </c>
      <c r="G5516" s="78">
        <v>36</v>
      </c>
      <c r="H5516" s="78">
        <f t="shared" si="345"/>
        <v>52</v>
      </c>
      <c r="I5516" s="74">
        <v>0.30769230769230771</v>
      </c>
      <c r="J5516" s="74">
        <v>0.69230769230769229</v>
      </c>
      <c r="K5516" s="75">
        <f t="shared" si="346"/>
        <v>3.8937181528717699E-3</v>
      </c>
      <c r="L5516" s="75">
        <f t="shared" si="347"/>
        <v>0.99840737327611162</v>
      </c>
      <c r="M5516" s="76" t="str">
        <f t="shared" si="348"/>
        <v>-</v>
      </c>
      <c r="N5516" s="76" t="str">
        <f t="shared" si="348"/>
        <v>-</v>
      </c>
      <c r="O5516" s="3" t="s">
        <v>682</v>
      </c>
      <c r="P5516" s="40" t="s">
        <v>683</v>
      </c>
      <c r="Q5516" s="77" t="s">
        <v>681</v>
      </c>
      <c r="R5516" s="78"/>
    </row>
    <row r="5517" spans="1:18" x14ac:dyDescent="0.2">
      <c r="A5517" s="2" t="s">
        <v>40</v>
      </c>
      <c r="B5517" s="60" t="s">
        <v>299</v>
      </c>
      <c r="C5517" s="78" t="s">
        <v>747</v>
      </c>
      <c r="D5517" s="78">
        <v>28797</v>
      </c>
      <c r="E5517" s="78">
        <v>7</v>
      </c>
      <c r="F5517" s="78">
        <v>24583</v>
      </c>
      <c r="G5517" s="78">
        <v>45</v>
      </c>
      <c r="H5517" s="78">
        <f t="shared" si="345"/>
        <v>52</v>
      </c>
      <c r="I5517" s="74">
        <v>0.13461538461538461</v>
      </c>
      <c r="J5517" s="74">
        <v>0.86538461538461542</v>
      </c>
      <c r="K5517" s="75">
        <f t="shared" si="346"/>
        <v>3.4869050757890818E-8</v>
      </c>
      <c r="L5517" s="75">
        <f t="shared" si="347"/>
        <v>0.99999999483708901</v>
      </c>
      <c r="M5517" s="76" t="str">
        <f t="shared" si="348"/>
        <v>sig</v>
      </c>
      <c r="N5517" s="76" t="str">
        <f t="shared" si="348"/>
        <v>-</v>
      </c>
      <c r="O5517" s="3" t="s">
        <v>682</v>
      </c>
      <c r="P5517" s="40" t="s">
        <v>683</v>
      </c>
      <c r="Q5517" s="77" t="s">
        <v>681</v>
      </c>
      <c r="R5517" s="78"/>
    </row>
    <row r="5518" spans="1:18" x14ac:dyDescent="0.2">
      <c r="A5518" s="2" t="s">
        <v>40</v>
      </c>
      <c r="B5518" s="60" t="s">
        <v>299</v>
      </c>
      <c r="C5518" s="78" t="s">
        <v>748</v>
      </c>
      <c r="D5518" s="78">
        <v>28797</v>
      </c>
      <c r="E5518" s="78">
        <v>13</v>
      </c>
      <c r="F5518" s="78">
        <v>24583</v>
      </c>
      <c r="G5518" s="78">
        <v>8</v>
      </c>
      <c r="H5518" s="78">
        <f t="shared" si="345"/>
        <v>21</v>
      </c>
      <c r="I5518" s="74">
        <v>0.61904761904761907</v>
      </c>
      <c r="J5518" s="74">
        <v>0.38095238095238093</v>
      </c>
      <c r="K5518" s="75">
        <f t="shared" si="346"/>
        <v>0.90537643432617188</v>
      </c>
      <c r="L5518" s="75">
        <f t="shared" si="347"/>
        <v>0.19165515899658217</v>
      </c>
      <c r="M5518" s="76" t="str">
        <f t="shared" si="348"/>
        <v>-</v>
      </c>
      <c r="N5518" s="76" t="str">
        <f t="shared" si="348"/>
        <v>-</v>
      </c>
      <c r="O5518" s="3" t="s">
        <v>682</v>
      </c>
      <c r="P5518" s="40" t="s">
        <v>683</v>
      </c>
      <c r="Q5518" s="77" t="s">
        <v>681</v>
      </c>
      <c r="R5518" s="78"/>
    </row>
    <row r="5519" spans="1:18" x14ac:dyDescent="0.2">
      <c r="A5519" s="2" t="s">
        <v>40</v>
      </c>
      <c r="B5519" s="60" t="s">
        <v>299</v>
      </c>
      <c r="C5519" s="78" t="s">
        <v>749</v>
      </c>
      <c r="D5519" s="78">
        <v>28797</v>
      </c>
      <c r="E5519" s="78">
        <v>77</v>
      </c>
      <c r="F5519" s="78">
        <v>24583</v>
      </c>
      <c r="G5519" s="78">
        <v>227</v>
      </c>
      <c r="H5519" s="78">
        <f t="shared" si="345"/>
        <v>304</v>
      </c>
      <c r="I5519" s="74">
        <v>0.25328947368421051</v>
      </c>
      <c r="J5519" s="74">
        <v>0.74671052631578949</v>
      </c>
      <c r="K5519" s="75">
        <f t="shared" si="346"/>
        <v>1.2601997180826591E-18</v>
      </c>
      <c r="L5519" s="75">
        <f t="shared" si="347"/>
        <v>1</v>
      </c>
      <c r="M5519" s="76" t="str">
        <f t="shared" si="348"/>
        <v>sig</v>
      </c>
      <c r="N5519" s="76" t="str">
        <f t="shared" si="348"/>
        <v>-</v>
      </c>
      <c r="O5519" s="3" t="s">
        <v>682</v>
      </c>
      <c r="P5519" s="40" t="s">
        <v>683</v>
      </c>
      <c r="Q5519" s="77" t="s">
        <v>681</v>
      </c>
      <c r="R5519" s="78"/>
    </row>
    <row r="5520" spans="1:18" x14ac:dyDescent="0.2">
      <c r="A5520" s="2" t="s">
        <v>40</v>
      </c>
      <c r="B5520" s="60" t="s">
        <v>299</v>
      </c>
      <c r="C5520" s="78" t="s">
        <v>750</v>
      </c>
      <c r="D5520" s="78">
        <v>28797</v>
      </c>
      <c r="E5520" s="78">
        <v>210</v>
      </c>
      <c r="F5520" s="78">
        <v>24583</v>
      </c>
      <c r="G5520" s="78">
        <v>197</v>
      </c>
      <c r="H5520" s="78">
        <f t="shared" si="345"/>
        <v>407</v>
      </c>
      <c r="I5520" s="74">
        <v>0.51597051597051602</v>
      </c>
      <c r="J5520" s="74">
        <v>0.48402948402948404</v>
      </c>
      <c r="K5520" s="75">
        <f t="shared" si="346"/>
        <v>0.7561212872344657</v>
      </c>
      <c r="L5520" s="75">
        <f t="shared" si="347"/>
        <v>0.27600904770374035</v>
      </c>
      <c r="M5520" s="76" t="str">
        <f t="shared" si="348"/>
        <v>-</v>
      </c>
      <c r="N5520" s="76" t="str">
        <f t="shared" si="348"/>
        <v>-</v>
      </c>
      <c r="O5520" s="3" t="s">
        <v>682</v>
      </c>
      <c r="P5520" s="40" t="s">
        <v>683</v>
      </c>
      <c r="Q5520" s="77" t="s">
        <v>681</v>
      </c>
      <c r="R5520" s="78"/>
    </row>
    <row r="5521" spans="1:18" x14ac:dyDescent="0.2">
      <c r="A5521" s="2" t="s">
        <v>40</v>
      </c>
      <c r="B5521" s="60" t="s">
        <v>299</v>
      </c>
      <c r="C5521" s="78" t="s">
        <v>751</v>
      </c>
      <c r="D5521" s="78">
        <v>28797</v>
      </c>
      <c r="E5521" s="78">
        <v>8</v>
      </c>
      <c r="F5521" s="78">
        <v>24583</v>
      </c>
      <c r="G5521" s="78">
        <v>8</v>
      </c>
      <c r="H5521" s="78">
        <f t="shared" si="345"/>
        <v>16</v>
      </c>
      <c r="I5521" s="74">
        <v>0.5</v>
      </c>
      <c r="J5521" s="74">
        <v>0.5</v>
      </c>
      <c r="K5521" s="75">
        <f t="shared" si="346"/>
        <v>0.59819030761718728</v>
      </c>
      <c r="L5521" s="75">
        <f t="shared" si="347"/>
        <v>0.59819030761718728</v>
      </c>
      <c r="M5521" s="76" t="str">
        <f t="shared" si="348"/>
        <v>-</v>
      </c>
      <c r="N5521" s="76" t="str">
        <f t="shared" si="348"/>
        <v>-</v>
      </c>
      <c r="O5521" s="3" t="s">
        <v>682</v>
      </c>
      <c r="P5521" s="40" t="s">
        <v>683</v>
      </c>
      <c r="Q5521" s="77" t="s">
        <v>681</v>
      </c>
      <c r="R5521" s="78"/>
    </row>
    <row r="5522" spans="1:18" x14ac:dyDescent="0.2">
      <c r="A5522" s="2" t="s">
        <v>40</v>
      </c>
      <c r="B5522" s="60" t="s">
        <v>299</v>
      </c>
      <c r="C5522" s="78" t="s">
        <v>752</v>
      </c>
      <c r="D5522" s="78">
        <v>28797</v>
      </c>
      <c r="E5522" s="78">
        <v>29</v>
      </c>
      <c r="F5522" s="78">
        <v>24583</v>
      </c>
      <c r="G5522" s="78">
        <v>37</v>
      </c>
      <c r="H5522" s="78">
        <f t="shared" si="345"/>
        <v>66</v>
      </c>
      <c r="I5522" s="74">
        <v>0.43939393939393939</v>
      </c>
      <c r="J5522" s="74">
        <v>0.56060606060606055</v>
      </c>
      <c r="K5522" s="75">
        <f t="shared" si="346"/>
        <v>0.1945262302738964</v>
      </c>
      <c r="L5522" s="75">
        <f t="shared" si="347"/>
        <v>0.86609416757670621</v>
      </c>
      <c r="M5522" s="76" t="str">
        <f t="shared" si="348"/>
        <v>-</v>
      </c>
      <c r="N5522" s="76" t="str">
        <f t="shared" si="348"/>
        <v>-</v>
      </c>
      <c r="O5522" s="3" t="s">
        <v>682</v>
      </c>
      <c r="P5522" s="40" t="s">
        <v>683</v>
      </c>
      <c r="Q5522" s="77" t="s">
        <v>681</v>
      </c>
      <c r="R5522" s="78"/>
    </row>
    <row r="5523" spans="1:18" x14ac:dyDescent="0.2">
      <c r="A5523" s="2" t="s">
        <v>40</v>
      </c>
      <c r="B5523" s="60" t="s">
        <v>299</v>
      </c>
      <c r="C5523" s="78" t="s">
        <v>753</v>
      </c>
      <c r="D5523" s="78">
        <v>28797</v>
      </c>
      <c r="E5523" s="78">
        <v>57</v>
      </c>
      <c r="F5523" s="78">
        <v>24583</v>
      </c>
      <c r="G5523" s="78">
        <v>160</v>
      </c>
      <c r="H5523" s="78">
        <f t="shared" si="345"/>
        <v>217</v>
      </c>
      <c r="I5523" s="74">
        <v>0.26267281105990781</v>
      </c>
      <c r="J5523" s="74">
        <v>0.73732718894009219</v>
      </c>
      <c r="K5523" s="75">
        <f t="shared" si="346"/>
        <v>8.3079175160113171E-13</v>
      </c>
      <c r="L5523" s="75">
        <f t="shared" si="347"/>
        <v>0.99999999999970957</v>
      </c>
      <c r="M5523" s="76" t="str">
        <f t="shared" si="348"/>
        <v>sig</v>
      </c>
      <c r="N5523" s="76" t="str">
        <f t="shared" si="348"/>
        <v>-</v>
      </c>
      <c r="O5523" s="3" t="s">
        <v>682</v>
      </c>
      <c r="P5523" s="40" t="s">
        <v>683</v>
      </c>
      <c r="Q5523" s="77" t="s">
        <v>681</v>
      </c>
      <c r="R5523" s="78"/>
    </row>
    <row r="5524" spans="1:18" x14ac:dyDescent="0.2">
      <c r="A5524" s="2" t="s">
        <v>41</v>
      </c>
      <c r="B5524" s="60" t="s">
        <v>299</v>
      </c>
      <c r="C5524" s="78" t="s">
        <v>754</v>
      </c>
      <c r="D5524" s="78">
        <v>28797</v>
      </c>
      <c r="E5524" s="78">
        <v>647</v>
      </c>
      <c r="F5524" s="78">
        <v>24583</v>
      </c>
      <c r="G5524" s="78">
        <v>598</v>
      </c>
      <c r="H5524" s="78">
        <f t="shared" si="345"/>
        <v>1245</v>
      </c>
      <c r="I5524" s="74">
        <v>0.51967871485943773</v>
      </c>
      <c r="J5524" s="74">
        <v>0.48032128514056227</v>
      </c>
      <c r="K5524" s="75">
        <f t="shared" si="346"/>
        <v>0.92177988876717576</v>
      </c>
      <c r="L5524" s="75">
        <f t="shared" si="347"/>
        <v>8.6844432660434664E-2</v>
      </c>
      <c r="M5524" s="76" t="str">
        <f t="shared" si="348"/>
        <v>-</v>
      </c>
      <c r="N5524" s="76" t="str">
        <f t="shared" si="348"/>
        <v>-</v>
      </c>
      <c r="O5524" s="3" t="s">
        <v>682</v>
      </c>
      <c r="P5524" s="40" t="s">
        <v>683</v>
      </c>
      <c r="Q5524" s="77" t="s">
        <v>681</v>
      </c>
      <c r="R5524" s="78"/>
    </row>
    <row r="5525" spans="1:18" x14ac:dyDescent="0.2">
      <c r="A5525" s="2" t="s">
        <v>41</v>
      </c>
      <c r="B5525" s="60" t="s">
        <v>299</v>
      </c>
      <c r="C5525" s="78" t="s">
        <v>755</v>
      </c>
      <c r="D5525" s="78">
        <v>28797</v>
      </c>
      <c r="E5525" s="78">
        <v>507</v>
      </c>
      <c r="F5525" s="78">
        <v>24583</v>
      </c>
      <c r="G5525" s="78">
        <v>471</v>
      </c>
      <c r="H5525" s="78">
        <f t="shared" si="345"/>
        <v>978</v>
      </c>
      <c r="I5525" s="74">
        <v>0.51840490797546013</v>
      </c>
      <c r="J5525" s="74">
        <v>0.48159509202453987</v>
      </c>
      <c r="K5525" s="75">
        <f t="shared" si="346"/>
        <v>0.88162905706953798</v>
      </c>
      <c r="L5525" s="75">
        <f t="shared" si="347"/>
        <v>0.1315272931676946</v>
      </c>
      <c r="M5525" s="76" t="str">
        <f t="shared" si="348"/>
        <v>-</v>
      </c>
      <c r="N5525" s="76" t="str">
        <f t="shared" si="348"/>
        <v>-</v>
      </c>
      <c r="O5525" s="3" t="s">
        <v>682</v>
      </c>
      <c r="P5525" s="40" t="s">
        <v>683</v>
      </c>
      <c r="Q5525" s="77" t="s">
        <v>681</v>
      </c>
      <c r="R5525" s="78"/>
    </row>
    <row r="5526" spans="1:18" x14ac:dyDescent="0.2">
      <c r="A5526" s="2" t="s">
        <v>41</v>
      </c>
      <c r="B5526" s="60" t="s">
        <v>299</v>
      </c>
      <c r="C5526" s="78" t="s">
        <v>756</v>
      </c>
      <c r="D5526" s="78">
        <v>28797</v>
      </c>
      <c r="E5526" s="78">
        <v>403</v>
      </c>
      <c r="F5526" s="78">
        <v>24583</v>
      </c>
      <c r="G5526" s="78">
        <v>369</v>
      </c>
      <c r="H5526" s="78">
        <f t="shared" si="345"/>
        <v>772</v>
      </c>
      <c r="I5526" s="74">
        <v>0.522020725388601</v>
      </c>
      <c r="J5526" s="74">
        <v>0.47797927461139894</v>
      </c>
      <c r="K5526" s="75">
        <f t="shared" si="346"/>
        <v>0.89612151715281041</v>
      </c>
      <c r="L5526" s="75">
        <f t="shared" si="347"/>
        <v>0.11746626280010319</v>
      </c>
      <c r="M5526" s="76" t="str">
        <f t="shared" si="348"/>
        <v>-</v>
      </c>
      <c r="N5526" s="76" t="str">
        <f t="shared" si="348"/>
        <v>-</v>
      </c>
      <c r="O5526" s="3" t="s">
        <v>682</v>
      </c>
      <c r="P5526" s="40" t="s">
        <v>683</v>
      </c>
      <c r="Q5526" s="77" t="s">
        <v>681</v>
      </c>
      <c r="R5526" s="78"/>
    </row>
    <row r="5527" spans="1:18" x14ac:dyDescent="0.2">
      <c r="A5527" s="2" t="s">
        <v>41</v>
      </c>
      <c r="B5527" s="60" t="s">
        <v>299</v>
      </c>
      <c r="C5527" s="78" t="s">
        <v>757</v>
      </c>
      <c r="D5527" s="78">
        <v>28797</v>
      </c>
      <c r="E5527" s="78">
        <v>428</v>
      </c>
      <c r="F5527" s="78">
        <v>24583</v>
      </c>
      <c r="G5527" s="78">
        <v>418</v>
      </c>
      <c r="H5527" s="78">
        <f t="shared" si="345"/>
        <v>846</v>
      </c>
      <c r="I5527" s="74">
        <v>0.50591016548463352</v>
      </c>
      <c r="J5527" s="74">
        <v>0.49408983451536642</v>
      </c>
      <c r="K5527" s="75">
        <f t="shared" si="346"/>
        <v>0.64734257166096254</v>
      </c>
      <c r="L5527" s="75">
        <f t="shared" si="347"/>
        <v>0.37850910647475577</v>
      </c>
      <c r="M5527" s="76" t="str">
        <f t="shared" si="348"/>
        <v>-</v>
      </c>
      <c r="N5527" s="76" t="str">
        <f t="shared" si="348"/>
        <v>-</v>
      </c>
      <c r="O5527" s="3" t="s">
        <v>682</v>
      </c>
      <c r="P5527" s="40" t="s">
        <v>683</v>
      </c>
      <c r="Q5527" s="77" t="s">
        <v>681</v>
      </c>
      <c r="R5527" s="78"/>
    </row>
    <row r="5528" spans="1:18" x14ac:dyDescent="0.2">
      <c r="A5528" s="2" t="s">
        <v>41</v>
      </c>
      <c r="B5528" s="60" t="s">
        <v>299</v>
      </c>
      <c r="C5528" s="78" t="s">
        <v>758</v>
      </c>
      <c r="D5528" s="78">
        <v>28797</v>
      </c>
      <c r="E5528" s="78">
        <v>404</v>
      </c>
      <c r="F5528" s="78">
        <v>24583</v>
      </c>
      <c r="G5528" s="78">
        <v>452</v>
      </c>
      <c r="H5528" s="78">
        <f t="shared" si="345"/>
        <v>856</v>
      </c>
      <c r="I5528" s="74">
        <v>0.4719626168224299</v>
      </c>
      <c r="J5528" s="74">
        <v>0.5280373831775701</v>
      </c>
      <c r="K5528" s="75">
        <f t="shared" si="346"/>
        <v>5.4062929876309722E-2</v>
      </c>
      <c r="L5528" s="75">
        <f t="shared" si="347"/>
        <v>0.95304072596092071</v>
      </c>
      <c r="M5528" s="76" t="str">
        <f t="shared" si="348"/>
        <v>-</v>
      </c>
      <c r="N5528" s="76" t="str">
        <f t="shared" si="348"/>
        <v>-</v>
      </c>
      <c r="O5528" s="3" t="s">
        <v>682</v>
      </c>
      <c r="P5528" s="40" t="s">
        <v>683</v>
      </c>
      <c r="Q5528" s="77" t="s">
        <v>681</v>
      </c>
      <c r="R5528" s="78"/>
    </row>
    <row r="5529" spans="1:18" x14ac:dyDescent="0.2">
      <c r="A5529" s="2" t="s">
        <v>41</v>
      </c>
      <c r="B5529" s="60" t="s">
        <v>299</v>
      </c>
      <c r="C5529" s="78" t="s">
        <v>759</v>
      </c>
      <c r="D5529" s="78">
        <v>28797</v>
      </c>
      <c r="E5529" s="78">
        <v>442</v>
      </c>
      <c r="F5529" s="78">
        <v>24583</v>
      </c>
      <c r="G5529" s="78">
        <v>405</v>
      </c>
      <c r="H5529" s="78">
        <f t="shared" si="345"/>
        <v>847</v>
      </c>
      <c r="I5529" s="74">
        <v>0.52184179456906732</v>
      </c>
      <c r="J5529" s="74">
        <v>0.47815820543093268</v>
      </c>
      <c r="K5529" s="75">
        <f t="shared" si="346"/>
        <v>0.90418730829862204</v>
      </c>
      <c r="L5529" s="75">
        <f t="shared" si="347"/>
        <v>0.10803629875345008</v>
      </c>
      <c r="M5529" s="76" t="str">
        <f t="shared" si="348"/>
        <v>-</v>
      </c>
      <c r="N5529" s="76" t="str">
        <f t="shared" si="348"/>
        <v>-</v>
      </c>
      <c r="O5529" s="3" t="s">
        <v>682</v>
      </c>
      <c r="P5529" s="40" t="s">
        <v>683</v>
      </c>
      <c r="Q5529" s="77" t="s">
        <v>681</v>
      </c>
      <c r="R5529" s="78"/>
    </row>
    <row r="5530" spans="1:18" x14ac:dyDescent="0.2">
      <c r="A5530" s="2" t="s">
        <v>41</v>
      </c>
      <c r="B5530" s="60" t="s">
        <v>299</v>
      </c>
      <c r="C5530" s="78" t="s">
        <v>760</v>
      </c>
      <c r="D5530" s="78">
        <v>28797</v>
      </c>
      <c r="E5530" s="78">
        <v>430</v>
      </c>
      <c r="F5530" s="78">
        <v>24583</v>
      </c>
      <c r="G5530" s="78">
        <v>403</v>
      </c>
      <c r="H5530" s="78">
        <f t="shared" si="345"/>
        <v>833</v>
      </c>
      <c r="I5530" s="74">
        <v>0.51620648259303725</v>
      </c>
      <c r="J5530" s="74">
        <v>0.4837935174069628</v>
      </c>
      <c r="K5530" s="75">
        <f t="shared" si="346"/>
        <v>0.83401080524943838</v>
      </c>
      <c r="L5530" s="75">
        <f t="shared" si="347"/>
        <v>0.18383949732585256</v>
      </c>
      <c r="M5530" s="76" t="str">
        <f t="shared" si="348"/>
        <v>-</v>
      </c>
      <c r="N5530" s="76" t="str">
        <f t="shared" si="348"/>
        <v>-</v>
      </c>
      <c r="O5530" s="3" t="s">
        <v>682</v>
      </c>
      <c r="P5530" s="40" t="s">
        <v>683</v>
      </c>
      <c r="Q5530" s="77" t="s">
        <v>681</v>
      </c>
      <c r="R5530" s="78"/>
    </row>
    <row r="5531" spans="1:18" x14ac:dyDescent="0.2">
      <c r="A5531" s="2" t="s">
        <v>41</v>
      </c>
      <c r="B5531" s="60" t="s">
        <v>299</v>
      </c>
      <c r="C5531" s="78" t="s">
        <v>761</v>
      </c>
      <c r="D5531" s="78">
        <v>28797</v>
      </c>
      <c r="E5531" s="78">
        <v>485</v>
      </c>
      <c r="F5531" s="78">
        <v>24583</v>
      </c>
      <c r="G5531" s="78">
        <v>423</v>
      </c>
      <c r="H5531" s="78">
        <f t="shared" si="345"/>
        <v>908</v>
      </c>
      <c r="I5531" s="74">
        <v>0.53414096916299558</v>
      </c>
      <c r="J5531" s="74">
        <v>0.46585903083700442</v>
      </c>
      <c r="K5531" s="75">
        <f t="shared" si="346"/>
        <v>0.98175282392347707</v>
      </c>
      <c r="L5531" s="75">
        <f t="shared" si="347"/>
        <v>2.1437151876039333E-2</v>
      </c>
      <c r="M5531" s="76" t="str">
        <f t="shared" si="348"/>
        <v>-</v>
      </c>
      <c r="N5531" s="76" t="str">
        <f t="shared" si="348"/>
        <v>-</v>
      </c>
      <c r="O5531" s="3" t="s">
        <v>682</v>
      </c>
      <c r="P5531" s="40" t="s">
        <v>683</v>
      </c>
      <c r="Q5531" s="77" t="s">
        <v>681</v>
      </c>
      <c r="R5531" s="78"/>
    </row>
    <row r="5532" spans="1:18" x14ac:dyDescent="0.2">
      <c r="A5532" s="2" t="s">
        <v>41</v>
      </c>
      <c r="B5532" s="60" t="s">
        <v>299</v>
      </c>
      <c r="C5532" s="78" t="s">
        <v>762</v>
      </c>
      <c r="D5532" s="78">
        <v>28797</v>
      </c>
      <c r="E5532" s="78">
        <v>401</v>
      </c>
      <c r="F5532" s="78">
        <v>24583</v>
      </c>
      <c r="G5532" s="78">
        <v>348</v>
      </c>
      <c r="H5532" s="78">
        <f t="shared" si="345"/>
        <v>749</v>
      </c>
      <c r="I5532" s="74">
        <v>0.53538050734312415</v>
      </c>
      <c r="J5532" s="74">
        <v>0.46461949265687585</v>
      </c>
      <c r="K5532" s="75">
        <f t="shared" si="346"/>
        <v>0.97579508812065319</v>
      </c>
      <c r="L5532" s="75">
        <f t="shared" si="347"/>
        <v>2.8677795785260567E-2</v>
      </c>
      <c r="M5532" s="76" t="str">
        <f t="shared" si="348"/>
        <v>-</v>
      </c>
      <c r="N5532" s="76" t="str">
        <f t="shared" si="348"/>
        <v>-</v>
      </c>
      <c r="O5532" s="3" t="s">
        <v>682</v>
      </c>
      <c r="P5532" s="40" t="s">
        <v>683</v>
      </c>
      <c r="Q5532" s="77" t="s">
        <v>681</v>
      </c>
      <c r="R5532" s="78"/>
    </row>
    <row r="5533" spans="1:18" x14ac:dyDescent="0.2">
      <c r="A5533" s="2" t="s">
        <v>41</v>
      </c>
      <c r="B5533" s="60" t="s">
        <v>299</v>
      </c>
      <c r="C5533" s="78" t="s">
        <v>741</v>
      </c>
      <c r="D5533" s="78">
        <v>28797</v>
      </c>
      <c r="E5533" s="78">
        <v>284</v>
      </c>
      <c r="F5533" s="78">
        <v>24583</v>
      </c>
      <c r="G5533" s="78">
        <v>240</v>
      </c>
      <c r="H5533" s="78">
        <f t="shared" si="345"/>
        <v>524</v>
      </c>
      <c r="I5533" s="74">
        <v>0.5419847328244275</v>
      </c>
      <c r="J5533" s="74">
        <v>0.4580152671755725</v>
      </c>
      <c r="K5533" s="75">
        <f t="shared" si="346"/>
        <v>0.97539291179950383</v>
      </c>
      <c r="L5533" s="75">
        <f t="shared" si="347"/>
        <v>3.0107203865787215E-2</v>
      </c>
      <c r="M5533" s="76" t="str">
        <f t="shared" si="348"/>
        <v>-</v>
      </c>
      <c r="N5533" s="76" t="str">
        <f t="shared" si="348"/>
        <v>-</v>
      </c>
      <c r="O5533" s="3" t="s">
        <v>682</v>
      </c>
      <c r="P5533" s="40" t="s">
        <v>683</v>
      </c>
      <c r="Q5533" s="77" t="s">
        <v>681</v>
      </c>
      <c r="R5533" s="78"/>
    </row>
    <row r="5534" spans="1:18" x14ac:dyDescent="0.2">
      <c r="A5534" s="2" t="s">
        <v>41</v>
      </c>
      <c r="B5534" s="60" t="s">
        <v>299</v>
      </c>
      <c r="C5534" s="78" t="s">
        <v>742</v>
      </c>
      <c r="D5534" s="78">
        <v>28797</v>
      </c>
      <c r="E5534" s="78">
        <v>326</v>
      </c>
      <c r="F5534" s="78">
        <v>24583</v>
      </c>
      <c r="G5534" s="78">
        <v>315</v>
      </c>
      <c r="H5534" s="78">
        <f t="shared" si="345"/>
        <v>641</v>
      </c>
      <c r="I5534" s="74">
        <v>0.50858034321372858</v>
      </c>
      <c r="J5534" s="74">
        <v>0.49141965678627147</v>
      </c>
      <c r="K5534" s="75">
        <f t="shared" si="346"/>
        <v>0.6822228006929435</v>
      </c>
      <c r="L5534" s="75">
        <f t="shared" si="347"/>
        <v>0.34644624195209756</v>
      </c>
      <c r="M5534" s="76" t="str">
        <f t="shared" si="348"/>
        <v>-</v>
      </c>
      <c r="N5534" s="76" t="str">
        <f t="shared" si="348"/>
        <v>-</v>
      </c>
      <c r="O5534" s="3" t="s">
        <v>682</v>
      </c>
      <c r="P5534" s="40" t="s">
        <v>683</v>
      </c>
      <c r="Q5534" s="77" t="s">
        <v>681</v>
      </c>
      <c r="R5534" s="78"/>
    </row>
    <row r="5535" spans="1:18" x14ac:dyDescent="0.2">
      <c r="A5535" s="2" t="s">
        <v>41</v>
      </c>
      <c r="B5535" s="60" t="s">
        <v>299</v>
      </c>
      <c r="C5535" s="78" t="s">
        <v>743</v>
      </c>
      <c r="D5535" s="78">
        <v>28797</v>
      </c>
      <c r="E5535" s="78">
        <v>368</v>
      </c>
      <c r="F5535" s="78">
        <v>24583</v>
      </c>
      <c r="G5535" s="78">
        <v>289</v>
      </c>
      <c r="H5535" s="78">
        <f t="shared" ref="H5535:H5598" si="349">E5535+G5535</f>
        <v>657</v>
      </c>
      <c r="I5535" s="74">
        <v>0.56012176560121762</v>
      </c>
      <c r="J5535" s="74">
        <v>0.43987823439878232</v>
      </c>
      <c r="K5535" s="75">
        <f t="shared" si="346"/>
        <v>0.9991096927640728</v>
      </c>
      <c r="L5535" s="75">
        <f t="shared" si="347"/>
        <v>1.1584822127683177E-3</v>
      </c>
      <c r="M5535" s="76" t="str">
        <f t="shared" si="348"/>
        <v>-</v>
      </c>
      <c r="N5535" s="76" t="str">
        <f t="shared" si="348"/>
        <v>-</v>
      </c>
      <c r="O5535" s="3" t="s">
        <v>682</v>
      </c>
      <c r="P5535" s="40" t="s">
        <v>683</v>
      </c>
      <c r="Q5535" s="77" t="s">
        <v>681</v>
      </c>
      <c r="R5535" s="78"/>
    </row>
    <row r="5536" spans="1:18" x14ac:dyDescent="0.2">
      <c r="A5536" s="2" t="s">
        <v>41</v>
      </c>
      <c r="B5536" s="60" t="s">
        <v>299</v>
      </c>
      <c r="C5536" s="78" t="s">
        <v>744</v>
      </c>
      <c r="D5536" s="78">
        <v>28797</v>
      </c>
      <c r="E5536" s="78">
        <v>315</v>
      </c>
      <c r="F5536" s="78">
        <v>24583</v>
      </c>
      <c r="G5536" s="78">
        <v>309</v>
      </c>
      <c r="H5536" s="78">
        <f t="shared" si="349"/>
        <v>624</v>
      </c>
      <c r="I5536" s="74">
        <v>0.50480769230769229</v>
      </c>
      <c r="J5536" s="74">
        <v>0.49519230769230771</v>
      </c>
      <c r="K5536" s="75">
        <f t="shared" si="346"/>
        <v>0.61033401510218255</v>
      </c>
      <c r="L5536" s="75">
        <f t="shared" si="347"/>
        <v>0.42068770735421601</v>
      </c>
      <c r="M5536" s="76" t="str">
        <f t="shared" si="348"/>
        <v>-</v>
      </c>
      <c r="N5536" s="76" t="str">
        <f t="shared" si="348"/>
        <v>-</v>
      </c>
      <c r="O5536" s="3" t="s">
        <v>682</v>
      </c>
      <c r="P5536" s="40" t="s">
        <v>683</v>
      </c>
      <c r="Q5536" s="77" t="s">
        <v>681</v>
      </c>
      <c r="R5536" s="78"/>
    </row>
    <row r="5537" spans="1:18" x14ac:dyDescent="0.2">
      <c r="A5537" s="2" t="s">
        <v>41</v>
      </c>
      <c r="B5537" s="60" t="s">
        <v>299</v>
      </c>
      <c r="C5537" s="78" t="s">
        <v>745</v>
      </c>
      <c r="D5537" s="78">
        <v>28797</v>
      </c>
      <c r="E5537" s="78">
        <v>335</v>
      </c>
      <c r="F5537" s="78">
        <v>24583</v>
      </c>
      <c r="G5537" s="78">
        <v>348</v>
      </c>
      <c r="H5537" s="78">
        <f t="shared" si="349"/>
        <v>683</v>
      </c>
      <c r="I5537" s="74">
        <v>0.4904831625183016</v>
      </c>
      <c r="J5537" s="74">
        <v>0.5095168374816984</v>
      </c>
      <c r="K5537" s="75">
        <f t="shared" si="346"/>
        <v>0.3230729535855893</v>
      </c>
      <c r="L5537" s="75">
        <f t="shared" si="347"/>
        <v>0.70389920316078203</v>
      </c>
      <c r="M5537" s="76" t="str">
        <f t="shared" si="348"/>
        <v>-</v>
      </c>
      <c r="N5537" s="76" t="str">
        <f t="shared" si="348"/>
        <v>-</v>
      </c>
      <c r="O5537" s="3" t="s">
        <v>682</v>
      </c>
      <c r="P5537" s="40" t="s">
        <v>683</v>
      </c>
      <c r="Q5537" s="77" t="s">
        <v>681</v>
      </c>
      <c r="R5537" s="78"/>
    </row>
    <row r="5538" spans="1:18" x14ac:dyDescent="0.2">
      <c r="A5538" s="2" t="s">
        <v>41</v>
      </c>
      <c r="B5538" s="60" t="s">
        <v>299</v>
      </c>
      <c r="C5538" s="78" t="s">
        <v>746</v>
      </c>
      <c r="D5538" s="78">
        <v>28797</v>
      </c>
      <c r="E5538" s="78">
        <v>251</v>
      </c>
      <c r="F5538" s="78">
        <v>24583</v>
      </c>
      <c r="G5538" s="78">
        <v>297</v>
      </c>
      <c r="H5538" s="78">
        <f t="shared" si="349"/>
        <v>548</v>
      </c>
      <c r="I5538" s="74">
        <v>0.45802919708029199</v>
      </c>
      <c r="J5538" s="74">
        <v>0.54197080291970801</v>
      </c>
      <c r="K5538" s="75">
        <f t="shared" si="346"/>
        <v>2.7234122688482708E-2</v>
      </c>
      <c r="L5538" s="75">
        <f t="shared" si="347"/>
        <v>0.97771381412300329</v>
      </c>
      <c r="M5538" s="76" t="str">
        <f t="shared" si="348"/>
        <v>-</v>
      </c>
      <c r="N5538" s="76" t="str">
        <f t="shared" si="348"/>
        <v>-</v>
      </c>
      <c r="O5538" s="3" t="s">
        <v>682</v>
      </c>
      <c r="P5538" s="40" t="s">
        <v>683</v>
      </c>
      <c r="Q5538" s="77" t="s">
        <v>681</v>
      </c>
      <c r="R5538" s="78"/>
    </row>
    <row r="5539" spans="1:18" x14ac:dyDescent="0.2">
      <c r="A5539" s="2" t="s">
        <v>41</v>
      </c>
      <c r="B5539" s="60" t="s">
        <v>299</v>
      </c>
      <c r="C5539" s="78" t="s">
        <v>747</v>
      </c>
      <c r="D5539" s="78">
        <v>28797</v>
      </c>
      <c r="E5539" s="78">
        <v>196</v>
      </c>
      <c r="F5539" s="78">
        <v>24583</v>
      </c>
      <c r="G5539" s="78">
        <v>197</v>
      </c>
      <c r="H5539" s="78">
        <f t="shared" si="349"/>
        <v>393</v>
      </c>
      <c r="I5539" s="74">
        <v>0.49872773536895676</v>
      </c>
      <c r="J5539" s="74">
        <v>0.50127226463104324</v>
      </c>
      <c r="K5539" s="75">
        <f t="shared" si="346"/>
        <v>0.50000000000000022</v>
      </c>
      <c r="L5539" s="75">
        <f t="shared" si="347"/>
        <v>0.54017134596788829</v>
      </c>
      <c r="M5539" s="76" t="str">
        <f t="shared" si="348"/>
        <v>-</v>
      </c>
      <c r="N5539" s="76" t="str">
        <f t="shared" si="348"/>
        <v>-</v>
      </c>
      <c r="O5539" s="3" t="s">
        <v>682</v>
      </c>
      <c r="P5539" s="40" t="s">
        <v>683</v>
      </c>
      <c r="Q5539" s="77" t="s">
        <v>681</v>
      </c>
      <c r="R5539" s="78"/>
    </row>
    <row r="5540" spans="1:18" x14ac:dyDescent="0.2">
      <c r="A5540" s="2" t="s">
        <v>41</v>
      </c>
      <c r="B5540" s="60" t="s">
        <v>299</v>
      </c>
      <c r="C5540" s="78" t="s">
        <v>748</v>
      </c>
      <c r="D5540" s="78">
        <v>28797</v>
      </c>
      <c r="E5540" s="78">
        <v>241</v>
      </c>
      <c r="F5540" s="78">
        <v>24583</v>
      </c>
      <c r="G5540" s="78">
        <v>193</v>
      </c>
      <c r="H5540" s="78">
        <f t="shared" si="349"/>
        <v>434</v>
      </c>
      <c r="I5540" s="74">
        <v>0.5552995391705069</v>
      </c>
      <c r="J5540" s="74">
        <v>0.4447004608294931</v>
      </c>
      <c r="K5540" s="75">
        <f t="shared" si="346"/>
        <v>0.99071696143960897</v>
      </c>
      <c r="L5540" s="75">
        <f t="shared" si="347"/>
        <v>1.1977488045325613E-2</v>
      </c>
      <c r="M5540" s="76" t="str">
        <f t="shared" si="348"/>
        <v>-</v>
      </c>
      <c r="N5540" s="76" t="str">
        <f t="shared" si="348"/>
        <v>-</v>
      </c>
      <c r="O5540" s="3" t="s">
        <v>682</v>
      </c>
      <c r="P5540" s="40" t="s">
        <v>683</v>
      </c>
      <c r="Q5540" s="77" t="s">
        <v>681</v>
      </c>
      <c r="R5540" s="78"/>
    </row>
    <row r="5541" spans="1:18" x14ac:dyDescent="0.2">
      <c r="A5541" s="2" t="s">
        <v>41</v>
      </c>
      <c r="B5541" s="60" t="s">
        <v>299</v>
      </c>
      <c r="C5541" s="78" t="s">
        <v>749</v>
      </c>
      <c r="D5541" s="78">
        <v>28797</v>
      </c>
      <c r="E5541" s="78">
        <v>198</v>
      </c>
      <c r="F5541" s="78">
        <v>24583</v>
      </c>
      <c r="G5541" s="78">
        <v>206</v>
      </c>
      <c r="H5541" s="78">
        <f t="shared" si="349"/>
        <v>404</v>
      </c>
      <c r="I5541" s="74">
        <v>0.49009900990099009</v>
      </c>
      <c r="J5541" s="74">
        <v>0.50990099009900991</v>
      </c>
      <c r="K5541" s="75">
        <f t="shared" si="346"/>
        <v>0.36384513066910468</v>
      </c>
      <c r="L5541" s="75">
        <f t="shared" si="347"/>
        <v>0.67281245386895216</v>
      </c>
      <c r="M5541" s="76" t="str">
        <f t="shared" si="348"/>
        <v>-</v>
      </c>
      <c r="N5541" s="76" t="str">
        <f t="shared" si="348"/>
        <v>-</v>
      </c>
      <c r="O5541" s="3" t="s">
        <v>682</v>
      </c>
      <c r="P5541" s="40" t="s">
        <v>683</v>
      </c>
      <c r="Q5541" s="77" t="s">
        <v>681</v>
      </c>
      <c r="R5541" s="78"/>
    </row>
    <row r="5542" spans="1:18" x14ac:dyDescent="0.2">
      <c r="A5542" s="2" t="s">
        <v>41</v>
      </c>
      <c r="B5542" s="60" t="s">
        <v>299</v>
      </c>
      <c r="C5542" s="78" t="s">
        <v>750</v>
      </c>
      <c r="D5542" s="78">
        <v>28797</v>
      </c>
      <c r="E5542" s="78">
        <v>140</v>
      </c>
      <c r="F5542" s="78">
        <v>24583</v>
      </c>
      <c r="G5542" s="78">
        <v>136</v>
      </c>
      <c r="H5542" s="78">
        <f t="shared" si="349"/>
        <v>276</v>
      </c>
      <c r="I5542" s="74">
        <v>0.50724637681159424</v>
      </c>
      <c r="J5542" s="74">
        <v>0.49275362318840582</v>
      </c>
      <c r="K5542" s="75">
        <f t="shared" si="346"/>
        <v>0.61824757803713304</v>
      </c>
      <c r="L5542" s="75">
        <f t="shared" si="347"/>
        <v>0.42836991946828951</v>
      </c>
      <c r="M5542" s="76" t="str">
        <f t="shared" si="348"/>
        <v>-</v>
      </c>
      <c r="N5542" s="76" t="str">
        <f t="shared" si="348"/>
        <v>-</v>
      </c>
      <c r="O5542" s="3" t="s">
        <v>682</v>
      </c>
      <c r="P5542" s="40" t="s">
        <v>683</v>
      </c>
      <c r="Q5542" s="77" t="s">
        <v>681</v>
      </c>
      <c r="R5542" s="78"/>
    </row>
    <row r="5543" spans="1:18" x14ac:dyDescent="0.2">
      <c r="A5543" s="2" t="s">
        <v>41</v>
      </c>
      <c r="B5543" s="60" t="s">
        <v>299</v>
      </c>
      <c r="C5543" s="78" t="s">
        <v>751</v>
      </c>
      <c r="D5543" s="78">
        <v>28797</v>
      </c>
      <c r="E5543" s="78">
        <v>228</v>
      </c>
      <c r="F5543" s="78">
        <v>24583</v>
      </c>
      <c r="G5543" s="78">
        <v>218</v>
      </c>
      <c r="H5543" s="78">
        <f t="shared" si="349"/>
        <v>446</v>
      </c>
      <c r="I5543" s="74">
        <v>0.5112107623318386</v>
      </c>
      <c r="J5543" s="74">
        <v>0.48878923766816146</v>
      </c>
      <c r="K5543" s="75">
        <f t="shared" si="346"/>
        <v>0.69874480928760296</v>
      </c>
      <c r="L5543" s="75">
        <f t="shared" si="347"/>
        <v>0.33501860990266252</v>
      </c>
      <c r="M5543" s="76" t="str">
        <f t="shared" si="348"/>
        <v>-</v>
      </c>
      <c r="N5543" s="76" t="str">
        <f t="shared" si="348"/>
        <v>-</v>
      </c>
      <c r="O5543" s="3" t="s">
        <v>682</v>
      </c>
      <c r="P5543" s="40" t="s">
        <v>683</v>
      </c>
      <c r="Q5543" s="77" t="s">
        <v>681</v>
      </c>
      <c r="R5543" s="78"/>
    </row>
    <row r="5544" spans="1:18" x14ac:dyDescent="0.2">
      <c r="A5544" s="2" t="s">
        <v>41</v>
      </c>
      <c r="B5544" s="60" t="s">
        <v>299</v>
      </c>
      <c r="C5544" s="78" t="s">
        <v>752</v>
      </c>
      <c r="D5544" s="78">
        <v>28797</v>
      </c>
      <c r="E5544" s="78">
        <v>61</v>
      </c>
      <c r="F5544" s="78">
        <v>24583</v>
      </c>
      <c r="G5544" s="78">
        <v>80</v>
      </c>
      <c r="H5544" s="78">
        <f t="shared" si="349"/>
        <v>141</v>
      </c>
      <c r="I5544" s="74">
        <v>0.43262411347517732</v>
      </c>
      <c r="J5544" s="74">
        <v>0.56737588652482274</v>
      </c>
      <c r="K5544" s="75">
        <f t="shared" si="346"/>
        <v>6.4628831788791349E-2</v>
      </c>
      <c r="L5544" s="75">
        <f t="shared" si="347"/>
        <v>0.95411538531594775</v>
      </c>
      <c r="M5544" s="76" t="str">
        <f t="shared" si="348"/>
        <v>-</v>
      </c>
      <c r="N5544" s="76" t="str">
        <f t="shared" si="348"/>
        <v>-</v>
      </c>
      <c r="O5544" s="3" t="s">
        <v>682</v>
      </c>
      <c r="P5544" s="40" t="s">
        <v>683</v>
      </c>
      <c r="Q5544" s="77" t="s">
        <v>681</v>
      </c>
      <c r="R5544" s="78"/>
    </row>
    <row r="5545" spans="1:18" x14ac:dyDescent="0.2">
      <c r="A5545" s="2" t="s">
        <v>41</v>
      </c>
      <c r="B5545" s="60" t="s">
        <v>299</v>
      </c>
      <c r="C5545" s="78" t="s">
        <v>753</v>
      </c>
      <c r="D5545" s="78">
        <v>28797</v>
      </c>
      <c r="E5545" s="78">
        <v>236</v>
      </c>
      <c r="F5545" s="78">
        <v>24583</v>
      </c>
      <c r="G5545" s="78">
        <v>270</v>
      </c>
      <c r="H5545" s="78">
        <f t="shared" si="349"/>
        <v>506</v>
      </c>
      <c r="I5545" s="74">
        <v>0.466403162055336</v>
      </c>
      <c r="J5545" s="74">
        <v>0.53359683794466406</v>
      </c>
      <c r="K5545" s="75">
        <f t="shared" si="346"/>
        <v>7.1146255252399968E-2</v>
      </c>
      <c r="L5545" s="75">
        <f t="shared" si="347"/>
        <v>0.94018208440431938</v>
      </c>
      <c r="M5545" s="76" t="str">
        <f t="shared" si="348"/>
        <v>-</v>
      </c>
      <c r="N5545" s="76" t="str">
        <f t="shared" si="348"/>
        <v>-</v>
      </c>
      <c r="O5545" s="3" t="s">
        <v>682</v>
      </c>
      <c r="P5545" s="40" t="s">
        <v>683</v>
      </c>
      <c r="Q5545" s="77" t="s">
        <v>681</v>
      </c>
      <c r="R5545" s="78"/>
    </row>
    <row r="5546" spans="1:18" x14ac:dyDescent="0.2">
      <c r="A5546" s="2" t="s">
        <v>42</v>
      </c>
      <c r="B5546" s="60" t="s">
        <v>299</v>
      </c>
      <c r="C5546" s="78" t="s">
        <v>754</v>
      </c>
      <c r="D5546" s="78">
        <v>28797</v>
      </c>
      <c r="E5546" s="78">
        <v>571</v>
      </c>
      <c r="F5546" s="78">
        <v>24583</v>
      </c>
      <c r="G5546" s="78">
        <v>559</v>
      </c>
      <c r="H5546" s="78">
        <f t="shared" si="349"/>
        <v>1130</v>
      </c>
      <c r="I5546" s="74">
        <v>0.50530973451327432</v>
      </c>
      <c r="J5546" s="74">
        <v>0.49469026548672568</v>
      </c>
      <c r="K5546" s="75">
        <f t="shared" si="346"/>
        <v>0.6505117249579867</v>
      </c>
      <c r="L5546" s="75">
        <f t="shared" si="347"/>
        <v>0.37175502597408455</v>
      </c>
      <c r="M5546" s="76" t="str">
        <f t="shared" si="348"/>
        <v>-</v>
      </c>
      <c r="N5546" s="76" t="str">
        <f t="shared" si="348"/>
        <v>-</v>
      </c>
      <c r="O5546" s="3" t="s">
        <v>682</v>
      </c>
      <c r="P5546" s="40" t="s">
        <v>683</v>
      </c>
      <c r="Q5546" s="77" t="s">
        <v>681</v>
      </c>
      <c r="R5546" s="78"/>
    </row>
    <row r="5547" spans="1:18" x14ac:dyDescent="0.2">
      <c r="A5547" s="2" t="s">
        <v>42</v>
      </c>
      <c r="B5547" s="60" t="s">
        <v>299</v>
      </c>
      <c r="C5547" s="78" t="s">
        <v>755</v>
      </c>
      <c r="D5547" s="78">
        <v>28797</v>
      </c>
      <c r="E5547" s="78">
        <v>440</v>
      </c>
      <c r="F5547" s="78">
        <v>24583</v>
      </c>
      <c r="G5547" s="78">
        <v>422</v>
      </c>
      <c r="H5547" s="78">
        <f t="shared" si="349"/>
        <v>862</v>
      </c>
      <c r="I5547" s="74">
        <v>0.51044083526682138</v>
      </c>
      <c r="J5547" s="74">
        <v>0.48955916473317868</v>
      </c>
      <c r="K5547" s="75">
        <f t="shared" si="346"/>
        <v>0.74121836139716812</v>
      </c>
      <c r="L5547" s="75">
        <f t="shared" si="347"/>
        <v>0.28129964950707348</v>
      </c>
      <c r="M5547" s="76" t="str">
        <f t="shared" si="348"/>
        <v>-</v>
      </c>
      <c r="N5547" s="76" t="str">
        <f t="shared" si="348"/>
        <v>-</v>
      </c>
      <c r="O5547" s="3" t="s">
        <v>682</v>
      </c>
      <c r="P5547" s="40" t="s">
        <v>683</v>
      </c>
      <c r="Q5547" s="77" t="s">
        <v>681</v>
      </c>
      <c r="R5547" s="78"/>
    </row>
    <row r="5548" spans="1:18" x14ac:dyDescent="0.2">
      <c r="A5548" s="2" t="s">
        <v>42</v>
      </c>
      <c r="B5548" s="60" t="s">
        <v>299</v>
      </c>
      <c r="C5548" s="78" t="s">
        <v>756</v>
      </c>
      <c r="D5548" s="78">
        <v>28797</v>
      </c>
      <c r="E5548" s="78">
        <v>316</v>
      </c>
      <c r="F5548" s="78">
        <v>24583</v>
      </c>
      <c r="G5548" s="78">
        <v>313</v>
      </c>
      <c r="H5548" s="78">
        <f t="shared" si="349"/>
        <v>629</v>
      </c>
      <c r="I5548" s="74">
        <v>0.50238473767885528</v>
      </c>
      <c r="J5548" s="74">
        <v>0.49761526232114467</v>
      </c>
      <c r="K5548" s="75">
        <f t="shared" si="346"/>
        <v>0.56335062656284951</v>
      </c>
      <c r="L5548" s="75">
        <f t="shared" si="347"/>
        <v>0.46822413016847586</v>
      </c>
      <c r="M5548" s="76" t="str">
        <f t="shared" si="348"/>
        <v>-</v>
      </c>
      <c r="N5548" s="76" t="str">
        <f t="shared" si="348"/>
        <v>-</v>
      </c>
      <c r="O5548" s="3" t="s">
        <v>682</v>
      </c>
      <c r="P5548" s="40" t="s">
        <v>683</v>
      </c>
      <c r="Q5548" s="77" t="s">
        <v>681</v>
      </c>
      <c r="R5548" s="78"/>
    </row>
    <row r="5549" spans="1:18" x14ac:dyDescent="0.2">
      <c r="A5549" s="2" t="s">
        <v>42</v>
      </c>
      <c r="B5549" s="60" t="s">
        <v>299</v>
      </c>
      <c r="C5549" s="78" t="s">
        <v>757</v>
      </c>
      <c r="D5549" s="78">
        <v>28797</v>
      </c>
      <c r="E5549" s="78">
        <v>386</v>
      </c>
      <c r="F5549" s="78">
        <v>24583</v>
      </c>
      <c r="G5549" s="78">
        <v>353</v>
      </c>
      <c r="H5549" s="78">
        <f t="shared" si="349"/>
        <v>739</v>
      </c>
      <c r="I5549" s="74">
        <v>0.52232746955345066</v>
      </c>
      <c r="J5549" s="74">
        <v>0.47767253044654939</v>
      </c>
      <c r="K5549" s="75">
        <f t="shared" si="346"/>
        <v>0.8944943797243301</v>
      </c>
      <c r="L5549" s="75">
        <f t="shared" si="347"/>
        <v>0.11955983361978433</v>
      </c>
      <c r="M5549" s="76" t="str">
        <f t="shared" si="348"/>
        <v>-</v>
      </c>
      <c r="N5549" s="76" t="str">
        <f t="shared" si="348"/>
        <v>-</v>
      </c>
      <c r="O5549" s="3" t="s">
        <v>682</v>
      </c>
      <c r="P5549" s="40" t="s">
        <v>683</v>
      </c>
      <c r="Q5549" s="77" t="s">
        <v>681</v>
      </c>
      <c r="R5549" s="78"/>
    </row>
    <row r="5550" spans="1:18" x14ac:dyDescent="0.2">
      <c r="A5550" s="2" t="s">
        <v>42</v>
      </c>
      <c r="B5550" s="60" t="s">
        <v>299</v>
      </c>
      <c r="C5550" s="78" t="s">
        <v>758</v>
      </c>
      <c r="D5550" s="78">
        <v>28797</v>
      </c>
      <c r="E5550" s="78">
        <v>311</v>
      </c>
      <c r="F5550" s="78">
        <v>24583</v>
      </c>
      <c r="G5550" s="78">
        <v>369</v>
      </c>
      <c r="H5550" s="78">
        <f t="shared" si="349"/>
        <v>680</v>
      </c>
      <c r="I5550" s="74">
        <v>0.45735294117647057</v>
      </c>
      <c r="J5550" s="74">
        <v>0.54264705882352937</v>
      </c>
      <c r="K5550" s="75">
        <f t="shared" si="346"/>
        <v>1.4376210120600081E-2</v>
      </c>
      <c r="L5550" s="75">
        <f t="shared" si="347"/>
        <v>0.98820345544223609</v>
      </c>
      <c r="M5550" s="76" t="str">
        <f t="shared" si="348"/>
        <v>-</v>
      </c>
      <c r="N5550" s="76" t="str">
        <f t="shared" si="348"/>
        <v>-</v>
      </c>
      <c r="O5550" s="3" t="s">
        <v>682</v>
      </c>
      <c r="P5550" s="40" t="s">
        <v>683</v>
      </c>
      <c r="Q5550" s="77" t="s">
        <v>681</v>
      </c>
      <c r="R5550" s="78"/>
    </row>
    <row r="5551" spans="1:18" x14ac:dyDescent="0.2">
      <c r="A5551" s="2" t="s">
        <v>42</v>
      </c>
      <c r="B5551" s="60" t="s">
        <v>299</v>
      </c>
      <c r="C5551" s="78" t="s">
        <v>759</v>
      </c>
      <c r="D5551" s="78">
        <v>28797</v>
      </c>
      <c r="E5551" s="78">
        <v>330</v>
      </c>
      <c r="F5551" s="78">
        <v>24583</v>
      </c>
      <c r="G5551" s="78">
        <v>371</v>
      </c>
      <c r="H5551" s="78">
        <f t="shared" si="349"/>
        <v>701</v>
      </c>
      <c r="I5551" s="74">
        <v>0.47075606276747506</v>
      </c>
      <c r="J5551" s="74">
        <v>0.52924393723252494</v>
      </c>
      <c r="K5551" s="75">
        <f t="shared" si="346"/>
        <v>6.5393021394005255E-2</v>
      </c>
      <c r="L5551" s="75">
        <f t="shared" si="347"/>
        <v>0.94369883494152917</v>
      </c>
      <c r="M5551" s="76" t="str">
        <f t="shared" si="348"/>
        <v>-</v>
      </c>
      <c r="N5551" s="76" t="str">
        <f t="shared" si="348"/>
        <v>-</v>
      </c>
      <c r="O5551" s="3" t="s">
        <v>682</v>
      </c>
      <c r="P5551" s="40" t="s">
        <v>683</v>
      </c>
      <c r="Q5551" s="77" t="s">
        <v>681</v>
      </c>
      <c r="R5551" s="78"/>
    </row>
    <row r="5552" spans="1:18" x14ac:dyDescent="0.2">
      <c r="A5552" s="2" t="s">
        <v>42</v>
      </c>
      <c r="B5552" s="60" t="s">
        <v>299</v>
      </c>
      <c r="C5552" s="78" t="s">
        <v>760</v>
      </c>
      <c r="D5552" s="78">
        <v>28797</v>
      </c>
      <c r="E5552" s="78">
        <v>397</v>
      </c>
      <c r="F5552" s="78">
        <v>24583</v>
      </c>
      <c r="G5552" s="78">
        <v>324</v>
      </c>
      <c r="H5552" s="78">
        <f t="shared" si="349"/>
        <v>721</v>
      </c>
      <c r="I5552" s="74">
        <v>0.55062413314840497</v>
      </c>
      <c r="J5552" s="74">
        <v>0.44937586685159503</v>
      </c>
      <c r="K5552" s="75">
        <f t="shared" si="346"/>
        <v>0.99709230099625046</v>
      </c>
      <c r="L5552" s="75">
        <f t="shared" si="347"/>
        <v>3.6444856902358982E-3</v>
      </c>
      <c r="M5552" s="76" t="str">
        <f t="shared" si="348"/>
        <v>-</v>
      </c>
      <c r="N5552" s="76" t="str">
        <f t="shared" si="348"/>
        <v>-</v>
      </c>
      <c r="O5552" s="3" t="s">
        <v>682</v>
      </c>
      <c r="P5552" s="40" t="s">
        <v>683</v>
      </c>
      <c r="Q5552" s="77" t="s">
        <v>681</v>
      </c>
      <c r="R5552" s="78"/>
    </row>
    <row r="5553" spans="1:18" x14ac:dyDescent="0.2">
      <c r="A5553" s="2" t="s">
        <v>42</v>
      </c>
      <c r="B5553" s="60" t="s">
        <v>299</v>
      </c>
      <c r="C5553" s="78" t="s">
        <v>761</v>
      </c>
      <c r="D5553" s="78">
        <v>28797</v>
      </c>
      <c r="E5553" s="78">
        <v>394</v>
      </c>
      <c r="F5553" s="78">
        <v>24583</v>
      </c>
      <c r="G5553" s="78">
        <v>331</v>
      </c>
      <c r="H5553" s="78">
        <f t="shared" si="349"/>
        <v>725</v>
      </c>
      <c r="I5553" s="74">
        <v>0.54344827586206901</v>
      </c>
      <c r="J5553" s="74">
        <v>0.45655172413793105</v>
      </c>
      <c r="K5553" s="75">
        <f t="shared" si="346"/>
        <v>0.99130069156349432</v>
      </c>
      <c r="L5553" s="75">
        <f t="shared" si="347"/>
        <v>1.0617960627616706E-2</v>
      </c>
      <c r="M5553" s="76" t="str">
        <f t="shared" si="348"/>
        <v>-</v>
      </c>
      <c r="N5553" s="76" t="str">
        <f t="shared" si="348"/>
        <v>-</v>
      </c>
      <c r="O5553" s="3" t="s">
        <v>682</v>
      </c>
      <c r="P5553" s="40" t="s">
        <v>683</v>
      </c>
      <c r="Q5553" s="77" t="s">
        <v>681</v>
      </c>
      <c r="R5553" s="78"/>
    </row>
    <row r="5554" spans="1:18" x14ac:dyDescent="0.2">
      <c r="A5554" s="2" t="s">
        <v>42</v>
      </c>
      <c r="B5554" s="60" t="s">
        <v>299</v>
      </c>
      <c r="C5554" s="78" t="s">
        <v>762</v>
      </c>
      <c r="D5554" s="78">
        <v>28797</v>
      </c>
      <c r="E5554" s="78">
        <v>326</v>
      </c>
      <c r="F5554" s="78">
        <v>24583</v>
      </c>
      <c r="G5554" s="78">
        <v>301</v>
      </c>
      <c r="H5554" s="78">
        <f t="shared" si="349"/>
        <v>627</v>
      </c>
      <c r="I5554" s="74">
        <v>0.51993620414673047</v>
      </c>
      <c r="J5554" s="74">
        <v>0.48006379585326953</v>
      </c>
      <c r="K5554" s="75">
        <f t="shared" si="346"/>
        <v>0.85044654482287074</v>
      </c>
      <c r="L5554" s="75">
        <f t="shared" si="347"/>
        <v>0.168916171411746</v>
      </c>
      <c r="M5554" s="76" t="str">
        <f t="shared" si="348"/>
        <v>-</v>
      </c>
      <c r="N5554" s="76" t="str">
        <f t="shared" si="348"/>
        <v>-</v>
      </c>
      <c r="O5554" s="3" t="s">
        <v>682</v>
      </c>
      <c r="P5554" s="40" t="s">
        <v>683</v>
      </c>
      <c r="Q5554" s="77" t="s">
        <v>681</v>
      </c>
      <c r="R5554" s="78"/>
    </row>
    <row r="5555" spans="1:18" x14ac:dyDescent="0.2">
      <c r="A5555" s="2" t="s">
        <v>42</v>
      </c>
      <c r="B5555" s="60" t="s">
        <v>299</v>
      </c>
      <c r="C5555" s="78" t="s">
        <v>741</v>
      </c>
      <c r="D5555" s="78">
        <v>28797</v>
      </c>
      <c r="E5555" s="78">
        <v>198</v>
      </c>
      <c r="F5555" s="78">
        <v>24583</v>
      </c>
      <c r="G5555" s="78">
        <v>221</v>
      </c>
      <c r="H5555" s="78">
        <f t="shared" si="349"/>
        <v>419</v>
      </c>
      <c r="I5555" s="74">
        <v>0.47255369928400953</v>
      </c>
      <c r="J5555" s="74">
        <v>0.52744630071599041</v>
      </c>
      <c r="K5555" s="75">
        <f t="shared" si="346"/>
        <v>0.14123149766968143</v>
      </c>
      <c r="L5555" s="75">
        <f t="shared" si="347"/>
        <v>0.87951455419387226</v>
      </c>
      <c r="M5555" s="76" t="str">
        <f t="shared" si="348"/>
        <v>-</v>
      </c>
      <c r="N5555" s="76" t="str">
        <f t="shared" si="348"/>
        <v>-</v>
      </c>
      <c r="O5555" s="3" t="s">
        <v>682</v>
      </c>
      <c r="P5555" s="40" t="s">
        <v>683</v>
      </c>
      <c r="Q5555" s="77" t="s">
        <v>681</v>
      </c>
      <c r="R5555" s="78"/>
    </row>
    <row r="5556" spans="1:18" x14ac:dyDescent="0.2">
      <c r="A5556" s="2" t="s">
        <v>42</v>
      </c>
      <c r="B5556" s="60" t="s">
        <v>299</v>
      </c>
      <c r="C5556" s="78" t="s">
        <v>742</v>
      </c>
      <c r="D5556" s="78">
        <v>28797</v>
      </c>
      <c r="E5556" s="78">
        <v>241</v>
      </c>
      <c r="F5556" s="78">
        <v>24583</v>
      </c>
      <c r="G5556" s="78">
        <v>261</v>
      </c>
      <c r="H5556" s="78">
        <f t="shared" si="349"/>
        <v>502</v>
      </c>
      <c r="I5556" s="74">
        <v>0.48007968127490042</v>
      </c>
      <c r="J5556" s="74">
        <v>0.51992031872509958</v>
      </c>
      <c r="K5556" s="75">
        <f t="shared" si="346"/>
        <v>0.1982269029634427</v>
      </c>
      <c r="L5556" s="75">
        <f t="shared" si="347"/>
        <v>0.82568669461812927</v>
      </c>
      <c r="M5556" s="76" t="str">
        <f t="shared" si="348"/>
        <v>-</v>
      </c>
      <c r="N5556" s="76" t="str">
        <f t="shared" si="348"/>
        <v>-</v>
      </c>
      <c r="O5556" s="3" t="s">
        <v>682</v>
      </c>
      <c r="P5556" s="40" t="s">
        <v>683</v>
      </c>
      <c r="Q5556" s="77" t="s">
        <v>681</v>
      </c>
      <c r="R5556" s="78"/>
    </row>
    <row r="5557" spans="1:18" x14ac:dyDescent="0.2">
      <c r="A5557" s="2" t="s">
        <v>42</v>
      </c>
      <c r="B5557" s="60" t="s">
        <v>299</v>
      </c>
      <c r="C5557" s="78" t="s">
        <v>743</v>
      </c>
      <c r="D5557" s="78">
        <v>28797</v>
      </c>
      <c r="E5557" s="78">
        <v>252</v>
      </c>
      <c r="F5557" s="78">
        <v>24583</v>
      </c>
      <c r="G5557" s="78">
        <v>232</v>
      </c>
      <c r="H5557" s="78">
        <f t="shared" si="349"/>
        <v>484</v>
      </c>
      <c r="I5557" s="74">
        <v>0.52066115702479343</v>
      </c>
      <c r="J5557" s="74">
        <v>0.47933884297520662</v>
      </c>
      <c r="K5557" s="75">
        <f t="shared" si="346"/>
        <v>0.83009238500505045</v>
      </c>
      <c r="L5557" s="75">
        <f t="shared" si="347"/>
        <v>0.19390434193062953</v>
      </c>
      <c r="M5557" s="76" t="str">
        <f t="shared" si="348"/>
        <v>-</v>
      </c>
      <c r="N5557" s="76" t="str">
        <f t="shared" si="348"/>
        <v>-</v>
      </c>
      <c r="O5557" s="3" t="s">
        <v>682</v>
      </c>
      <c r="P5557" s="40" t="s">
        <v>683</v>
      </c>
      <c r="Q5557" s="77" t="s">
        <v>681</v>
      </c>
      <c r="R5557" s="78"/>
    </row>
    <row r="5558" spans="1:18" x14ac:dyDescent="0.2">
      <c r="A5558" s="2" t="s">
        <v>42</v>
      </c>
      <c r="B5558" s="60" t="s">
        <v>299</v>
      </c>
      <c r="C5558" s="78" t="s">
        <v>744</v>
      </c>
      <c r="D5558" s="78">
        <v>28797</v>
      </c>
      <c r="E5558" s="78">
        <v>288</v>
      </c>
      <c r="F5558" s="78">
        <v>24583</v>
      </c>
      <c r="G5558" s="78">
        <v>227</v>
      </c>
      <c r="H5558" s="78">
        <f t="shared" si="349"/>
        <v>515</v>
      </c>
      <c r="I5558" s="74">
        <v>0.5592233009708738</v>
      </c>
      <c r="J5558" s="74">
        <v>0.4407766990291262</v>
      </c>
      <c r="K5558" s="75">
        <f t="shared" si="346"/>
        <v>0.99688021456952969</v>
      </c>
      <c r="L5558" s="75">
        <f t="shared" si="347"/>
        <v>4.0665866691207558E-3</v>
      </c>
      <c r="M5558" s="76" t="str">
        <f t="shared" si="348"/>
        <v>-</v>
      </c>
      <c r="N5558" s="76" t="str">
        <f t="shared" si="348"/>
        <v>-</v>
      </c>
      <c r="O5558" s="3" t="s">
        <v>682</v>
      </c>
      <c r="P5558" s="40" t="s">
        <v>683</v>
      </c>
      <c r="Q5558" s="77" t="s">
        <v>681</v>
      </c>
      <c r="R5558" s="78"/>
    </row>
    <row r="5559" spans="1:18" x14ac:dyDescent="0.2">
      <c r="A5559" s="2" t="s">
        <v>42</v>
      </c>
      <c r="B5559" s="60" t="s">
        <v>299</v>
      </c>
      <c r="C5559" s="78" t="s">
        <v>745</v>
      </c>
      <c r="D5559" s="78">
        <v>28797</v>
      </c>
      <c r="E5559" s="78">
        <v>254</v>
      </c>
      <c r="F5559" s="78">
        <v>24583</v>
      </c>
      <c r="G5559" s="78">
        <v>295</v>
      </c>
      <c r="H5559" s="78">
        <f t="shared" si="349"/>
        <v>549</v>
      </c>
      <c r="I5559" s="74">
        <v>0.46265938069216755</v>
      </c>
      <c r="J5559" s="74">
        <v>0.53734061930783239</v>
      </c>
      <c r="K5559" s="75">
        <f t="shared" si="346"/>
        <v>4.3850195666253061E-2</v>
      </c>
      <c r="L5559" s="75">
        <f t="shared" si="347"/>
        <v>0.9635230698826085</v>
      </c>
      <c r="M5559" s="76" t="str">
        <f t="shared" si="348"/>
        <v>-</v>
      </c>
      <c r="N5559" s="76" t="str">
        <f t="shared" si="348"/>
        <v>-</v>
      </c>
      <c r="O5559" s="3" t="s">
        <v>682</v>
      </c>
      <c r="P5559" s="40" t="s">
        <v>683</v>
      </c>
      <c r="Q5559" s="77" t="s">
        <v>681</v>
      </c>
      <c r="R5559" s="78"/>
    </row>
    <row r="5560" spans="1:18" x14ac:dyDescent="0.2">
      <c r="A5560" s="2" t="s">
        <v>42</v>
      </c>
      <c r="B5560" s="60" t="s">
        <v>299</v>
      </c>
      <c r="C5560" s="78" t="s">
        <v>746</v>
      </c>
      <c r="D5560" s="78">
        <v>28797</v>
      </c>
      <c r="E5560" s="78">
        <v>250</v>
      </c>
      <c r="F5560" s="78">
        <v>24583</v>
      </c>
      <c r="G5560" s="78">
        <v>215</v>
      </c>
      <c r="H5560" s="78">
        <f t="shared" si="349"/>
        <v>465</v>
      </c>
      <c r="I5560" s="74">
        <v>0.5376344086021505</v>
      </c>
      <c r="J5560" s="74">
        <v>0.46236559139784944</v>
      </c>
      <c r="K5560" s="75">
        <f t="shared" si="346"/>
        <v>0.95253983885015758</v>
      </c>
      <c r="L5560" s="75">
        <f t="shared" si="347"/>
        <v>5.7382546806634779E-2</v>
      </c>
      <c r="M5560" s="76" t="str">
        <f t="shared" si="348"/>
        <v>-</v>
      </c>
      <c r="N5560" s="76" t="str">
        <f t="shared" si="348"/>
        <v>-</v>
      </c>
      <c r="O5560" s="3" t="s">
        <v>682</v>
      </c>
      <c r="P5560" s="40" t="s">
        <v>683</v>
      </c>
      <c r="Q5560" s="77" t="s">
        <v>681</v>
      </c>
      <c r="R5560" s="78"/>
    </row>
    <row r="5561" spans="1:18" x14ac:dyDescent="0.2">
      <c r="A5561" s="2" t="s">
        <v>42</v>
      </c>
      <c r="B5561" s="60" t="s">
        <v>299</v>
      </c>
      <c r="C5561" s="78" t="s">
        <v>747</v>
      </c>
      <c r="D5561" s="78">
        <v>28797</v>
      </c>
      <c r="E5561" s="78">
        <v>175</v>
      </c>
      <c r="F5561" s="78">
        <v>24583</v>
      </c>
      <c r="G5561" s="78">
        <v>164</v>
      </c>
      <c r="H5561" s="78">
        <f t="shared" si="349"/>
        <v>339</v>
      </c>
      <c r="I5561" s="74">
        <v>0.51622418879056042</v>
      </c>
      <c r="J5561" s="74">
        <v>0.48377581120943952</v>
      </c>
      <c r="K5561" s="75">
        <f t="shared" si="346"/>
        <v>0.74268898791292992</v>
      </c>
      <c r="L5561" s="75">
        <f t="shared" si="347"/>
        <v>0.29355431773708496</v>
      </c>
      <c r="M5561" s="76" t="str">
        <f t="shared" si="348"/>
        <v>-</v>
      </c>
      <c r="N5561" s="76" t="str">
        <f t="shared" si="348"/>
        <v>-</v>
      </c>
      <c r="O5561" s="3" t="s">
        <v>682</v>
      </c>
      <c r="P5561" s="40" t="s">
        <v>683</v>
      </c>
      <c r="Q5561" s="77" t="s">
        <v>681</v>
      </c>
      <c r="R5561" s="78"/>
    </row>
    <row r="5562" spans="1:18" x14ac:dyDescent="0.2">
      <c r="A5562" s="2" t="s">
        <v>42</v>
      </c>
      <c r="B5562" s="60" t="s">
        <v>299</v>
      </c>
      <c r="C5562" s="78" t="s">
        <v>748</v>
      </c>
      <c r="D5562" s="78">
        <v>28797</v>
      </c>
      <c r="E5562" s="78">
        <v>196</v>
      </c>
      <c r="F5562" s="78">
        <v>24583</v>
      </c>
      <c r="G5562" s="78">
        <v>162</v>
      </c>
      <c r="H5562" s="78">
        <f t="shared" si="349"/>
        <v>358</v>
      </c>
      <c r="I5562" s="74">
        <v>0.54748603351955305</v>
      </c>
      <c r="J5562" s="74">
        <v>0.45251396648044695</v>
      </c>
      <c r="K5562" s="75">
        <f t="shared" si="346"/>
        <v>0.96790462279714951</v>
      </c>
      <c r="L5562" s="75">
        <f t="shared" si="347"/>
        <v>4.049813463895565E-2</v>
      </c>
      <c r="M5562" s="76" t="str">
        <f t="shared" si="348"/>
        <v>-</v>
      </c>
      <c r="N5562" s="76" t="str">
        <f t="shared" si="348"/>
        <v>-</v>
      </c>
      <c r="O5562" s="3" t="s">
        <v>682</v>
      </c>
      <c r="P5562" s="40" t="s">
        <v>683</v>
      </c>
      <c r="Q5562" s="77" t="s">
        <v>681</v>
      </c>
      <c r="R5562" s="78"/>
    </row>
    <row r="5563" spans="1:18" x14ac:dyDescent="0.2">
      <c r="A5563" s="2" t="s">
        <v>42</v>
      </c>
      <c r="B5563" s="60" t="s">
        <v>299</v>
      </c>
      <c r="C5563" s="78" t="s">
        <v>749</v>
      </c>
      <c r="D5563" s="78">
        <v>28797</v>
      </c>
      <c r="E5563" s="78">
        <v>165</v>
      </c>
      <c r="F5563" s="78">
        <v>24583</v>
      </c>
      <c r="G5563" s="78">
        <v>171</v>
      </c>
      <c r="H5563" s="78">
        <f t="shared" si="349"/>
        <v>336</v>
      </c>
      <c r="I5563" s="74">
        <v>0.49107142857142855</v>
      </c>
      <c r="J5563" s="74">
        <v>0.5089285714285714</v>
      </c>
      <c r="K5563" s="75">
        <f t="shared" si="346"/>
        <v>0.39253828308303074</v>
      </c>
      <c r="L5563" s="75">
        <f t="shared" si="347"/>
        <v>0.64869514017227692</v>
      </c>
      <c r="M5563" s="76" t="str">
        <f t="shared" si="348"/>
        <v>-</v>
      </c>
      <c r="N5563" s="76" t="str">
        <f t="shared" si="348"/>
        <v>-</v>
      </c>
      <c r="O5563" s="3" t="s">
        <v>682</v>
      </c>
      <c r="P5563" s="40" t="s">
        <v>683</v>
      </c>
      <c r="Q5563" s="77" t="s">
        <v>681</v>
      </c>
      <c r="R5563" s="78"/>
    </row>
    <row r="5564" spans="1:18" x14ac:dyDescent="0.2">
      <c r="A5564" s="2" t="s">
        <v>42</v>
      </c>
      <c r="B5564" s="60" t="s">
        <v>299</v>
      </c>
      <c r="C5564" s="78" t="s">
        <v>750</v>
      </c>
      <c r="D5564" s="78">
        <v>28797</v>
      </c>
      <c r="E5564" s="78">
        <v>137</v>
      </c>
      <c r="F5564" s="78">
        <v>24583</v>
      </c>
      <c r="G5564" s="78">
        <v>107</v>
      </c>
      <c r="H5564" s="78">
        <f t="shared" si="349"/>
        <v>244</v>
      </c>
      <c r="I5564" s="74">
        <v>0.56147540983606559</v>
      </c>
      <c r="J5564" s="74">
        <v>0.43852459016393441</v>
      </c>
      <c r="K5564" s="75">
        <f t="shared" si="346"/>
        <v>0.97651509430756323</v>
      </c>
      <c r="L5564" s="75">
        <f t="shared" si="347"/>
        <v>3.157801673974988E-2</v>
      </c>
      <c r="M5564" s="76" t="str">
        <f t="shared" si="348"/>
        <v>-</v>
      </c>
      <c r="N5564" s="76" t="str">
        <f t="shared" si="348"/>
        <v>-</v>
      </c>
      <c r="O5564" s="3" t="s">
        <v>682</v>
      </c>
      <c r="P5564" s="40" t="s">
        <v>683</v>
      </c>
      <c r="Q5564" s="77" t="s">
        <v>681</v>
      </c>
      <c r="R5564" s="78"/>
    </row>
    <row r="5565" spans="1:18" x14ac:dyDescent="0.2">
      <c r="A5565" s="2" t="s">
        <v>42</v>
      </c>
      <c r="B5565" s="60" t="s">
        <v>299</v>
      </c>
      <c r="C5565" s="78" t="s">
        <v>751</v>
      </c>
      <c r="D5565" s="78">
        <v>28797</v>
      </c>
      <c r="E5565" s="78">
        <v>209</v>
      </c>
      <c r="F5565" s="78">
        <v>24583</v>
      </c>
      <c r="G5565" s="78">
        <v>191</v>
      </c>
      <c r="H5565" s="78">
        <f t="shared" si="349"/>
        <v>400</v>
      </c>
      <c r="I5565" s="74">
        <v>0.52249999999999996</v>
      </c>
      <c r="J5565" s="74">
        <v>0.47749999999999998</v>
      </c>
      <c r="K5565" s="75">
        <f t="shared" si="346"/>
        <v>0.82893880195797476</v>
      </c>
      <c r="L5565" s="75">
        <f t="shared" si="347"/>
        <v>0.197676377004529</v>
      </c>
      <c r="M5565" s="76" t="str">
        <f t="shared" si="348"/>
        <v>-</v>
      </c>
      <c r="N5565" s="76" t="str">
        <f t="shared" si="348"/>
        <v>-</v>
      </c>
      <c r="O5565" s="3" t="s">
        <v>682</v>
      </c>
      <c r="P5565" s="40" t="s">
        <v>683</v>
      </c>
      <c r="Q5565" s="77" t="s">
        <v>681</v>
      </c>
      <c r="R5565" s="78"/>
    </row>
    <row r="5566" spans="1:18" x14ac:dyDescent="0.2">
      <c r="A5566" s="2" t="s">
        <v>42</v>
      </c>
      <c r="B5566" s="60" t="s">
        <v>299</v>
      </c>
      <c r="C5566" s="78" t="s">
        <v>752</v>
      </c>
      <c r="D5566" s="78">
        <v>28797</v>
      </c>
      <c r="E5566" s="78">
        <v>61</v>
      </c>
      <c r="F5566" s="78">
        <v>24583</v>
      </c>
      <c r="G5566" s="78">
        <v>78</v>
      </c>
      <c r="H5566" s="78">
        <f t="shared" si="349"/>
        <v>139</v>
      </c>
      <c r="I5566" s="74">
        <v>0.43884892086330934</v>
      </c>
      <c r="J5566" s="74">
        <v>0.5611510791366906</v>
      </c>
      <c r="K5566" s="75">
        <f t="shared" si="346"/>
        <v>8.7266224685295254E-2</v>
      </c>
      <c r="L5566" s="75">
        <f t="shared" si="347"/>
        <v>0.93673852751368214</v>
      </c>
      <c r="M5566" s="76" t="str">
        <f t="shared" si="348"/>
        <v>-</v>
      </c>
      <c r="N5566" s="76" t="str">
        <f t="shared" si="348"/>
        <v>-</v>
      </c>
      <c r="O5566" s="3" t="s">
        <v>682</v>
      </c>
      <c r="P5566" s="40" t="s">
        <v>683</v>
      </c>
      <c r="Q5566" s="77" t="s">
        <v>681</v>
      </c>
      <c r="R5566" s="78"/>
    </row>
    <row r="5567" spans="1:18" x14ac:dyDescent="0.2">
      <c r="A5567" s="2" t="s">
        <v>42</v>
      </c>
      <c r="B5567" s="60" t="s">
        <v>299</v>
      </c>
      <c r="C5567" s="78" t="s">
        <v>753</v>
      </c>
      <c r="D5567" s="78">
        <v>28797</v>
      </c>
      <c r="E5567" s="78">
        <v>205</v>
      </c>
      <c r="F5567" s="78">
        <v>24583</v>
      </c>
      <c r="G5567" s="78">
        <v>210</v>
      </c>
      <c r="H5567" s="78">
        <f t="shared" si="349"/>
        <v>415</v>
      </c>
      <c r="I5567" s="74">
        <v>0.49397590361445781</v>
      </c>
      <c r="J5567" s="74">
        <v>0.50602409638554213</v>
      </c>
      <c r="K5567" s="75">
        <f t="shared" si="346"/>
        <v>0.42218211076205486</v>
      </c>
      <c r="L5567" s="75">
        <f t="shared" si="347"/>
        <v>0.61580221195869178</v>
      </c>
      <c r="M5567" s="76" t="str">
        <f t="shared" si="348"/>
        <v>-</v>
      </c>
      <c r="N5567" s="76" t="str">
        <f t="shared" si="348"/>
        <v>-</v>
      </c>
      <c r="O5567" s="3" t="s">
        <v>682</v>
      </c>
      <c r="P5567" s="40" t="s">
        <v>683</v>
      </c>
      <c r="Q5567" s="77" t="s">
        <v>681</v>
      </c>
      <c r="R5567" s="78"/>
    </row>
    <row r="5568" spans="1:18" x14ac:dyDescent="0.2">
      <c r="A5568" s="2" t="s">
        <v>306</v>
      </c>
      <c r="B5568" s="60" t="s">
        <v>443</v>
      </c>
      <c r="C5568" s="78" t="s">
        <v>754</v>
      </c>
      <c r="D5568" s="78">
        <v>28797</v>
      </c>
      <c r="E5568" s="78">
        <v>1257</v>
      </c>
      <c r="F5568" s="78">
        <v>24583</v>
      </c>
      <c r="G5568" s="78">
        <v>236</v>
      </c>
      <c r="H5568" s="78">
        <f t="shared" si="349"/>
        <v>1493</v>
      </c>
      <c r="I5568" s="74">
        <v>0.84192900200937715</v>
      </c>
      <c r="J5568" s="74">
        <v>0.15807099799062291</v>
      </c>
      <c r="K5568" s="75">
        <f t="shared" si="346"/>
        <v>1</v>
      </c>
      <c r="L5568" s="75">
        <f t="shared" si="347"/>
        <v>1.269418344523087E-168</v>
      </c>
      <c r="M5568" s="76" t="str">
        <f t="shared" si="348"/>
        <v>-</v>
      </c>
      <c r="N5568" s="76" t="str">
        <f t="shared" si="348"/>
        <v>sig</v>
      </c>
      <c r="O5568" s="3" t="s">
        <v>682</v>
      </c>
      <c r="P5568" s="40" t="s">
        <v>683</v>
      </c>
      <c r="Q5568" s="77" t="s">
        <v>681</v>
      </c>
      <c r="R5568" s="78"/>
    </row>
    <row r="5569" spans="1:18" x14ac:dyDescent="0.2">
      <c r="A5569" s="2" t="s">
        <v>306</v>
      </c>
      <c r="B5569" s="60" t="s">
        <v>443</v>
      </c>
      <c r="C5569" s="78" t="s">
        <v>755</v>
      </c>
      <c r="D5569" s="78">
        <v>28797</v>
      </c>
      <c r="E5569" s="78">
        <v>913</v>
      </c>
      <c r="F5569" s="78">
        <v>24583</v>
      </c>
      <c r="G5569" s="78">
        <v>187</v>
      </c>
      <c r="H5569" s="78">
        <f t="shared" si="349"/>
        <v>1100</v>
      </c>
      <c r="I5569" s="74">
        <v>0.83</v>
      </c>
      <c r="J5569" s="74">
        <v>0.17</v>
      </c>
      <c r="K5569" s="75">
        <f t="shared" si="346"/>
        <v>1</v>
      </c>
      <c r="L5569" s="75">
        <f t="shared" si="347"/>
        <v>1.8165019540701569E-115</v>
      </c>
      <c r="M5569" s="76" t="str">
        <f t="shared" si="348"/>
        <v>-</v>
      </c>
      <c r="N5569" s="76" t="str">
        <f t="shared" si="348"/>
        <v>sig</v>
      </c>
      <c r="O5569" s="3" t="s">
        <v>682</v>
      </c>
      <c r="P5569" s="40" t="s">
        <v>683</v>
      </c>
      <c r="Q5569" s="77" t="s">
        <v>681</v>
      </c>
      <c r="R5569" s="78"/>
    </row>
    <row r="5570" spans="1:18" x14ac:dyDescent="0.2">
      <c r="A5570" s="2" t="s">
        <v>306</v>
      </c>
      <c r="B5570" s="60" t="s">
        <v>443</v>
      </c>
      <c r="C5570" s="78" t="s">
        <v>756</v>
      </c>
      <c r="D5570" s="78">
        <v>28797</v>
      </c>
      <c r="E5570" s="78">
        <v>808</v>
      </c>
      <c r="F5570" s="78">
        <v>24583</v>
      </c>
      <c r="G5570" s="78">
        <v>185</v>
      </c>
      <c r="H5570" s="78">
        <f t="shared" si="349"/>
        <v>993</v>
      </c>
      <c r="I5570" s="74">
        <v>0.81369587109768382</v>
      </c>
      <c r="J5570" s="74">
        <v>0.18630412890231621</v>
      </c>
      <c r="K5570" s="75">
        <f t="shared" ref="K5570:K5633" si="350">BINOMDIST(E5570,H5570,0.5,TRUE)</f>
        <v>1</v>
      </c>
      <c r="L5570" s="75">
        <f t="shared" ref="L5570:L5633" si="351">BINOMDIST(G5570,H5570,0.5,TRUE)</f>
        <v>1.1404341775520371E-93</v>
      </c>
      <c r="M5570" s="76" t="str">
        <f t="shared" ref="M5570:N5633" si="352">IF(K5570&lt;(0.05/5830),"sig","-")</f>
        <v>-</v>
      </c>
      <c r="N5570" s="76" t="str">
        <f t="shared" si="352"/>
        <v>sig</v>
      </c>
      <c r="O5570" s="3" t="s">
        <v>682</v>
      </c>
      <c r="P5570" s="40" t="s">
        <v>683</v>
      </c>
      <c r="Q5570" s="77" t="s">
        <v>681</v>
      </c>
      <c r="R5570" s="78"/>
    </row>
    <row r="5571" spans="1:18" x14ac:dyDescent="0.2">
      <c r="A5571" s="2" t="s">
        <v>306</v>
      </c>
      <c r="B5571" s="60" t="s">
        <v>443</v>
      </c>
      <c r="C5571" s="78" t="s">
        <v>757</v>
      </c>
      <c r="D5571" s="78">
        <v>28797</v>
      </c>
      <c r="E5571" s="78">
        <v>751</v>
      </c>
      <c r="F5571" s="78">
        <v>24583</v>
      </c>
      <c r="G5571" s="78">
        <v>207</v>
      </c>
      <c r="H5571" s="78">
        <f t="shared" si="349"/>
        <v>958</v>
      </c>
      <c r="I5571" s="74">
        <v>0.78392484342379953</v>
      </c>
      <c r="J5571" s="74">
        <v>0.21607515657620041</v>
      </c>
      <c r="K5571" s="75">
        <f t="shared" si="350"/>
        <v>1</v>
      </c>
      <c r="L5571" s="75">
        <f t="shared" si="351"/>
        <v>2.426660132974188E-73</v>
      </c>
      <c r="M5571" s="76" t="str">
        <f t="shared" si="352"/>
        <v>-</v>
      </c>
      <c r="N5571" s="76" t="str">
        <f t="shared" si="352"/>
        <v>sig</v>
      </c>
      <c r="O5571" s="3" t="s">
        <v>682</v>
      </c>
      <c r="P5571" s="40" t="s">
        <v>683</v>
      </c>
      <c r="Q5571" s="77" t="s">
        <v>681</v>
      </c>
      <c r="R5571" s="78"/>
    </row>
    <row r="5572" spans="1:18" x14ac:dyDescent="0.2">
      <c r="A5572" s="2" t="s">
        <v>306</v>
      </c>
      <c r="B5572" s="60" t="s">
        <v>443</v>
      </c>
      <c r="C5572" s="78" t="s">
        <v>758</v>
      </c>
      <c r="D5572" s="78">
        <v>28797</v>
      </c>
      <c r="E5572" s="78">
        <v>691</v>
      </c>
      <c r="F5572" s="78">
        <v>24583</v>
      </c>
      <c r="G5572" s="78">
        <v>174</v>
      </c>
      <c r="H5572" s="78">
        <f t="shared" si="349"/>
        <v>865</v>
      </c>
      <c r="I5572" s="74">
        <v>0.79884393063583814</v>
      </c>
      <c r="J5572" s="74">
        <v>0.20115606936416186</v>
      </c>
      <c r="K5572" s="75">
        <f t="shared" si="350"/>
        <v>1</v>
      </c>
      <c r="L5572" s="75">
        <f t="shared" si="351"/>
        <v>7.0420617153577044E-74</v>
      </c>
      <c r="M5572" s="76" t="str">
        <f t="shared" si="352"/>
        <v>-</v>
      </c>
      <c r="N5572" s="76" t="str">
        <f t="shared" si="352"/>
        <v>sig</v>
      </c>
      <c r="O5572" s="3" t="s">
        <v>682</v>
      </c>
      <c r="P5572" s="40" t="s">
        <v>683</v>
      </c>
      <c r="Q5572" s="77" t="s">
        <v>681</v>
      </c>
      <c r="R5572" s="78"/>
    </row>
    <row r="5573" spans="1:18" x14ac:dyDescent="0.2">
      <c r="A5573" s="2" t="s">
        <v>306</v>
      </c>
      <c r="B5573" s="60" t="s">
        <v>443</v>
      </c>
      <c r="C5573" s="78" t="s">
        <v>759</v>
      </c>
      <c r="D5573" s="78">
        <v>28797</v>
      </c>
      <c r="E5573" s="78">
        <v>791</v>
      </c>
      <c r="F5573" s="78">
        <v>24583</v>
      </c>
      <c r="G5573" s="78">
        <v>178</v>
      </c>
      <c r="H5573" s="78">
        <f t="shared" si="349"/>
        <v>969</v>
      </c>
      <c r="I5573" s="74">
        <v>0.8163054695562435</v>
      </c>
      <c r="J5573" s="74">
        <v>0.18369453044375644</v>
      </c>
      <c r="K5573" s="75">
        <f t="shared" si="350"/>
        <v>1</v>
      </c>
      <c r="L5573" s="75">
        <f t="shared" si="351"/>
        <v>4.4379745453551993E-93</v>
      </c>
      <c r="M5573" s="76" t="str">
        <f t="shared" si="352"/>
        <v>-</v>
      </c>
      <c r="N5573" s="76" t="str">
        <f t="shared" si="352"/>
        <v>sig</v>
      </c>
      <c r="O5573" s="3" t="s">
        <v>682</v>
      </c>
      <c r="P5573" s="40" t="s">
        <v>683</v>
      </c>
      <c r="Q5573" s="77" t="s">
        <v>681</v>
      </c>
      <c r="R5573" s="78"/>
    </row>
    <row r="5574" spans="1:18" x14ac:dyDescent="0.2">
      <c r="A5574" s="2" t="s">
        <v>306</v>
      </c>
      <c r="B5574" s="60" t="s">
        <v>443</v>
      </c>
      <c r="C5574" s="78" t="s">
        <v>760</v>
      </c>
      <c r="D5574" s="78">
        <v>28797</v>
      </c>
      <c r="E5574" s="78">
        <v>756</v>
      </c>
      <c r="F5574" s="78">
        <v>24583</v>
      </c>
      <c r="G5574" s="78">
        <v>197</v>
      </c>
      <c r="H5574" s="78">
        <f t="shared" si="349"/>
        <v>953</v>
      </c>
      <c r="I5574" s="74">
        <v>0.79328436516264433</v>
      </c>
      <c r="J5574" s="74">
        <v>0.20671563483735572</v>
      </c>
      <c r="K5574" s="75">
        <f t="shared" si="350"/>
        <v>1</v>
      </c>
      <c r="L5574" s="75">
        <f t="shared" si="351"/>
        <v>4.5285626555693095E-78</v>
      </c>
      <c r="M5574" s="76" t="str">
        <f t="shared" si="352"/>
        <v>-</v>
      </c>
      <c r="N5574" s="76" t="str">
        <f t="shared" si="352"/>
        <v>sig</v>
      </c>
      <c r="O5574" s="3" t="s">
        <v>682</v>
      </c>
      <c r="P5574" s="40" t="s">
        <v>683</v>
      </c>
      <c r="Q5574" s="77" t="s">
        <v>681</v>
      </c>
      <c r="R5574" s="78"/>
    </row>
    <row r="5575" spans="1:18" x14ac:dyDescent="0.2">
      <c r="A5575" s="2" t="s">
        <v>306</v>
      </c>
      <c r="B5575" s="60" t="s">
        <v>443</v>
      </c>
      <c r="C5575" s="78" t="s">
        <v>761</v>
      </c>
      <c r="D5575" s="78">
        <v>28797</v>
      </c>
      <c r="E5575" s="78">
        <v>814</v>
      </c>
      <c r="F5575" s="78">
        <v>24583</v>
      </c>
      <c r="G5575" s="78">
        <v>181</v>
      </c>
      <c r="H5575" s="78">
        <f t="shared" si="349"/>
        <v>995</v>
      </c>
      <c r="I5575" s="74">
        <v>0.8180904522613065</v>
      </c>
      <c r="J5575" s="74">
        <v>0.18190954773869347</v>
      </c>
      <c r="K5575" s="75">
        <f t="shared" si="350"/>
        <v>1</v>
      </c>
      <c r="L5575" s="75">
        <f t="shared" si="351"/>
        <v>1.1100055520832431E-96</v>
      </c>
      <c r="M5575" s="76" t="str">
        <f t="shared" si="352"/>
        <v>-</v>
      </c>
      <c r="N5575" s="76" t="str">
        <f t="shared" si="352"/>
        <v>sig</v>
      </c>
      <c r="O5575" s="3" t="s">
        <v>682</v>
      </c>
      <c r="P5575" s="40" t="s">
        <v>683</v>
      </c>
      <c r="Q5575" s="77" t="s">
        <v>681</v>
      </c>
      <c r="R5575" s="78"/>
    </row>
    <row r="5576" spans="1:18" x14ac:dyDescent="0.2">
      <c r="A5576" s="2" t="s">
        <v>306</v>
      </c>
      <c r="B5576" s="60" t="s">
        <v>443</v>
      </c>
      <c r="C5576" s="78" t="s">
        <v>762</v>
      </c>
      <c r="D5576" s="78">
        <v>28797</v>
      </c>
      <c r="E5576" s="78">
        <v>688</v>
      </c>
      <c r="F5576" s="78">
        <v>24583</v>
      </c>
      <c r="G5576" s="78">
        <v>147</v>
      </c>
      <c r="H5576" s="78">
        <f t="shared" si="349"/>
        <v>835</v>
      </c>
      <c r="I5576" s="74">
        <v>0.82395209580838324</v>
      </c>
      <c r="J5576" s="74">
        <v>0.17604790419161676</v>
      </c>
      <c r="K5576" s="75">
        <f t="shared" si="350"/>
        <v>1</v>
      </c>
      <c r="L5576" s="75">
        <f t="shared" si="351"/>
        <v>1.1341494426945866E-84</v>
      </c>
      <c r="M5576" s="76" t="str">
        <f t="shared" si="352"/>
        <v>-</v>
      </c>
      <c r="N5576" s="76" t="str">
        <f t="shared" si="352"/>
        <v>sig</v>
      </c>
      <c r="O5576" s="3" t="s">
        <v>682</v>
      </c>
      <c r="P5576" s="40" t="s">
        <v>683</v>
      </c>
      <c r="Q5576" s="77" t="s">
        <v>681</v>
      </c>
      <c r="R5576" s="78"/>
    </row>
    <row r="5577" spans="1:18" x14ac:dyDescent="0.2">
      <c r="A5577" s="2" t="s">
        <v>306</v>
      </c>
      <c r="B5577" s="60" t="s">
        <v>443</v>
      </c>
      <c r="C5577" s="78" t="s">
        <v>741</v>
      </c>
      <c r="D5577" s="78">
        <v>28797</v>
      </c>
      <c r="E5577" s="78">
        <v>433</v>
      </c>
      <c r="F5577" s="78">
        <v>24583</v>
      </c>
      <c r="G5577" s="78">
        <v>106</v>
      </c>
      <c r="H5577" s="78">
        <f t="shared" si="349"/>
        <v>539</v>
      </c>
      <c r="I5577" s="74">
        <v>0.80333951762523192</v>
      </c>
      <c r="J5577" s="74">
        <v>0.19666048237476808</v>
      </c>
      <c r="K5577" s="75">
        <f t="shared" si="350"/>
        <v>1</v>
      </c>
      <c r="L5577" s="75">
        <f t="shared" si="351"/>
        <v>3.515900925645627E-48</v>
      </c>
      <c r="M5577" s="76" t="str">
        <f t="shared" si="352"/>
        <v>-</v>
      </c>
      <c r="N5577" s="76" t="str">
        <f t="shared" si="352"/>
        <v>sig</v>
      </c>
      <c r="O5577" s="3" t="s">
        <v>682</v>
      </c>
      <c r="P5577" s="40" t="s">
        <v>683</v>
      </c>
      <c r="Q5577" s="77" t="s">
        <v>681</v>
      </c>
      <c r="R5577" s="78"/>
    </row>
    <row r="5578" spans="1:18" x14ac:dyDescent="0.2">
      <c r="A5578" s="2" t="s">
        <v>306</v>
      </c>
      <c r="B5578" s="60" t="s">
        <v>443</v>
      </c>
      <c r="C5578" s="78" t="s">
        <v>742</v>
      </c>
      <c r="D5578" s="78">
        <v>28797</v>
      </c>
      <c r="E5578" s="78">
        <v>564</v>
      </c>
      <c r="F5578" s="78">
        <v>24583</v>
      </c>
      <c r="G5578" s="78">
        <v>118</v>
      </c>
      <c r="H5578" s="78">
        <f t="shared" si="349"/>
        <v>682</v>
      </c>
      <c r="I5578" s="74">
        <v>0.82697947214076251</v>
      </c>
      <c r="J5578" s="74">
        <v>0.17302052785923755</v>
      </c>
      <c r="K5578" s="75">
        <f t="shared" si="350"/>
        <v>1</v>
      </c>
      <c r="L5578" s="75">
        <f t="shared" si="351"/>
        <v>6.955570487406947E-71</v>
      </c>
      <c r="M5578" s="76" t="str">
        <f t="shared" si="352"/>
        <v>-</v>
      </c>
      <c r="N5578" s="76" t="str">
        <f t="shared" si="352"/>
        <v>sig</v>
      </c>
      <c r="O5578" s="3" t="s">
        <v>682</v>
      </c>
      <c r="P5578" s="40" t="s">
        <v>683</v>
      </c>
      <c r="Q5578" s="77" t="s">
        <v>681</v>
      </c>
      <c r="R5578" s="78"/>
    </row>
    <row r="5579" spans="1:18" x14ac:dyDescent="0.2">
      <c r="A5579" s="2" t="s">
        <v>306</v>
      </c>
      <c r="B5579" s="60" t="s">
        <v>443</v>
      </c>
      <c r="C5579" s="78" t="s">
        <v>743</v>
      </c>
      <c r="D5579" s="78">
        <v>28797</v>
      </c>
      <c r="E5579" s="78">
        <v>580</v>
      </c>
      <c r="F5579" s="78">
        <v>24583</v>
      </c>
      <c r="G5579" s="78">
        <v>123</v>
      </c>
      <c r="H5579" s="78">
        <f t="shared" si="349"/>
        <v>703</v>
      </c>
      <c r="I5579" s="74">
        <v>0.82503556187766713</v>
      </c>
      <c r="J5579" s="74">
        <v>0.17496443812233287</v>
      </c>
      <c r="K5579" s="75">
        <f t="shared" si="350"/>
        <v>1</v>
      </c>
      <c r="L5579" s="75">
        <f t="shared" si="351"/>
        <v>4.3587566175530365E-72</v>
      </c>
      <c r="M5579" s="76" t="str">
        <f t="shared" si="352"/>
        <v>-</v>
      </c>
      <c r="N5579" s="76" t="str">
        <f t="shared" si="352"/>
        <v>sig</v>
      </c>
      <c r="O5579" s="3" t="s">
        <v>682</v>
      </c>
      <c r="P5579" s="40" t="s">
        <v>683</v>
      </c>
      <c r="Q5579" s="77" t="s">
        <v>681</v>
      </c>
      <c r="R5579" s="78"/>
    </row>
    <row r="5580" spans="1:18" x14ac:dyDescent="0.2">
      <c r="A5580" s="2" t="s">
        <v>306</v>
      </c>
      <c r="B5580" s="60" t="s">
        <v>443</v>
      </c>
      <c r="C5580" s="78" t="s">
        <v>744</v>
      </c>
      <c r="D5580" s="78">
        <v>28797</v>
      </c>
      <c r="E5580" s="78">
        <v>567</v>
      </c>
      <c r="F5580" s="78">
        <v>24583</v>
      </c>
      <c r="G5580" s="78">
        <v>117</v>
      </c>
      <c r="H5580" s="78">
        <f t="shared" si="349"/>
        <v>684</v>
      </c>
      <c r="I5580" s="74">
        <v>0.82894736842105265</v>
      </c>
      <c r="J5580" s="74">
        <v>0.17105263157894737</v>
      </c>
      <c r="K5580" s="75">
        <f t="shared" si="350"/>
        <v>1</v>
      </c>
      <c r="L5580" s="75">
        <f t="shared" si="351"/>
        <v>5.2677257164743623E-72</v>
      </c>
      <c r="M5580" s="76" t="str">
        <f t="shared" si="352"/>
        <v>-</v>
      </c>
      <c r="N5580" s="76" t="str">
        <f t="shared" si="352"/>
        <v>sig</v>
      </c>
      <c r="O5580" s="3" t="s">
        <v>682</v>
      </c>
      <c r="P5580" s="40" t="s">
        <v>683</v>
      </c>
      <c r="Q5580" s="77" t="s">
        <v>681</v>
      </c>
      <c r="R5580" s="78"/>
    </row>
    <row r="5581" spans="1:18" x14ac:dyDescent="0.2">
      <c r="A5581" s="2" t="s">
        <v>306</v>
      </c>
      <c r="B5581" s="60" t="s">
        <v>443</v>
      </c>
      <c r="C5581" s="78" t="s">
        <v>745</v>
      </c>
      <c r="D5581" s="78">
        <v>28797</v>
      </c>
      <c r="E5581" s="78">
        <v>599</v>
      </c>
      <c r="F5581" s="78">
        <v>24583</v>
      </c>
      <c r="G5581" s="78">
        <v>153</v>
      </c>
      <c r="H5581" s="78">
        <f t="shared" si="349"/>
        <v>752</v>
      </c>
      <c r="I5581" s="74">
        <v>0.79654255319148937</v>
      </c>
      <c r="J5581" s="74">
        <v>0.20345744680851063</v>
      </c>
      <c r="K5581" s="75">
        <f t="shared" si="350"/>
        <v>1</v>
      </c>
      <c r="L5581" s="75">
        <f t="shared" si="351"/>
        <v>1.9496008052655256E-63</v>
      </c>
      <c r="M5581" s="76" t="str">
        <f t="shared" si="352"/>
        <v>-</v>
      </c>
      <c r="N5581" s="76" t="str">
        <f t="shared" si="352"/>
        <v>sig</v>
      </c>
      <c r="O5581" s="3" t="s">
        <v>682</v>
      </c>
      <c r="P5581" s="40" t="s">
        <v>683</v>
      </c>
      <c r="Q5581" s="77" t="s">
        <v>681</v>
      </c>
      <c r="R5581" s="78"/>
    </row>
    <row r="5582" spans="1:18" x14ac:dyDescent="0.2">
      <c r="A5582" s="2" t="s">
        <v>306</v>
      </c>
      <c r="B5582" s="60" t="s">
        <v>443</v>
      </c>
      <c r="C5582" s="78" t="s">
        <v>746</v>
      </c>
      <c r="D5582" s="78">
        <v>28797</v>
      </c>
      <c r="E5582" s="78">
        <v>507</v>
      </c>
      <c r="F5582" s="78">
        <v>24583</v>
      </c>
      <c r="G5582" s="78">
        <v>116</v>
      </c>
      <c r="H5582" s="78">
        <f t="shared" si="349"/>
        <v>623</v>
      </c>
      <c r="I5582" s="74">
        <v>0.81380417335473521</v>
      </c>
      <c r="J5582" s="74">
        <v>0.18619582664526485</v>
      </c>
      <c r="K5582" s="75">
        <f t="shared" si="350"/>
        <v>1</v>
      </c>
      <c r="L5582" s="75">
        <f t="shared" si="351"/>
        <v>1.7119025431865296E-59</v>
      </c>
      <c r="M5582" s="76" t="str">
        <f t="shared" si="352"/>
        <v>-</v>
      </c>
      <c r="N5582" s="76" t="str">
        <f t="shared" si="352"/>
        <v>sig</v>
      </c>
      <c r="O5582" s="3" t="s">
        <v>682</v>
      </c>
      <c r="P5582" s="40" t="s">
        <v>683</v>
      </c>
      <c r="Q5582" s="77" t="s">
        <v>681</v>
      </c>
      <c r="R5582" s="78"/>
    </row>
    <row r="5583" spans="1:18" x14ac:dyDescent="0.2">
      <c r="A5583" s="2" t="s">
        <v>306</v>
      </c>
      <c r="B5583" s="60" t="s">
        <v>443</v>
      </c>
      <c r="C5583" s="78" t="s">
        <v>747</v>
      </c>
      <c r="D5583" s="78">
        <v>28797</v>
      </c>
      <c r="E5583" s="78">
        <v>400</v>
      </c>
      <c r="F5583" s="78">
        <v>24583</v>
      </c>
      <c r="G5583" s="78">
        <v>91</v>
      </c>
      <c r="H5583" s="78">
        <f t="shared" si="349"/>
        <v>491</v>
      </c>
      <c r="I5583" s="74">
        <v>0.81466395112016299</v>
      </c>
      <c r="J5583" s="74">
        <v>0.18533604887983707</v>
      </c>
      <c r="K5583" s="75">
        <f t="shared" si="350"/>
        <v>1</v>
      </c>
      <c r="L5583" s="75">
        <f t="shared" si="351"/>
        <v>1.5678068817277315E-47</v>
      </c>
      <c r="M5583" s="76" t="str">
        <f t="shared" si="352"/>
        <v>-</v>
      </c>
      <c r="N5583" s="76" t="str">
        <f t="shared" si="352"/>
        <v>sig</v>
      </c>
      <c r="O5583" s="3" t="s">
        <v>682</v>
      </c>
      <c r="P5583" s="40" t="s">
        <v>683</v>
      </c>
      <c r="Q5583" s="77" t="s">
        <v>681</v>
      </c>
      <c r="R5583" s="78"/>
    </row>
    <row r="5584" spans="1:18" x14ac:dyDescent="0.2">
      <c r="A5584" s="2" t="s">
        <v>306</v>
      </c>
      <c r="B5584" s="60" t="s">
        <v>443</v>
      </c>
      <c r="C5584" s="78" t="s">
        <v>748</v>
      </c>
      <c r="D5584" s="78">
        <v>28797</v>
      </c>
      <c r="E5584" s="78">
        <v>370</v>
      </c>
      <c r="F5584" s="78">
        <v>24583</v>
      </c>
      <c r="G5584" s="78">
        <v>107</v>
      </c>
      <c r="H5584" s="78">
        <f t="shared" si="349"/>
        <v>477</v>
      </c>
      <c r="I5584" s="74">
        <v>0.77568134171907754</v>
      </c>
      <c r="J5584" s="74">
        <v>0.22431865828092243</v>
      </c>
      <c r="K5584" s="75">
        <f t="shared" si="350"/>
        <v>1</v>
      </c>
      <c r="L5584" s="75">
        <f t="shared" si="351"/>
        <v>2.9593772040526169E-35</v>
      </c>
      <c r="M5584" s="76" t="str">
        <f t="shared" si="352"/>
        <v>-</v>
      </c>
      <c r="N5584" s="76" t="str">
        <f t="shared" si="352"/>
        <v>sig</v>
      </c>
      <c r="O5584" s="3" t="s">
        <v>682</v>
      </c>
      <c r="P5584" s="40" t="s">
        <v>683</v>
      </c>
      <c r="Q5584" s="77" t="s">
        <v>681</v>
      </c>
      <c r="R5584" s="78"/>
    </row>
    <row r="5585" spans="1:18" x14ac:dyDescent="0.2">
      <c r="A5585" s="2" t="s">
        <v>306</v>
      </c>
      <c r="B5585" s="60" t="s">
        <v>443</v>
      </c>
      <c r="C5585" s="78" t="s">
        <v>749</v>
      </c>
      <c r="D5585" s="78">
        <v>28797</v>
      </c>
      <c r="E5585" s="78">
        <v>339</v>
      </c>
      <c r="F5585" s="78">
        <v>24583</v>
      </c>
      <c r="G5585" s="78">
        <v>95</v>
      </c>
      <c r="H5585" s="78">
        <f t="shared" si="349"/>
        <v>434</v>
      </c>
      <c r="I5585" s="74">
        <v>0.78110599078341014</v>
      </c>
      <c r="J5585" s="74">
        <v>0.21889400921658986</v>
      </c>
      <c r="K5585" s="75">
        <f t="shared" si="350"/>
        <v>1</v>
      </c>
      <c r="L5585" s="75">
        <f t="shared" si="351"/>
        <v>1.6174256009382853E-33</v>
      </c>
      <c r="M5585" s="76" t="str">
        <f t="shared" si="352"/>
        <v>-</v>
      </c>
      <c r="N5585" s="76" t="str">
        <f t="shared" si="352"/>
        <v>sig</v>
      </c>
      <c r="O5585" s="3" t="s">
        <v>682</v>
      </c>
      <c r="P5585" s="40" t="s">
        <v>683</v>
      </c>
      <c r="Q5585" s="77" t="s">
        <v>681</v>
      </c>
      <c r="R5585" s="78"/>
    </row>
    <row r="5586" spans="1:18" x14ac:dyDescent="0.2">
      <c r="A5586" s="2" t="s">
        <v>306</v>
      </c>
      <c r="B5586" s="60" t="s">
        <v>443</v>
      </c>
      <c r="C5586" s="78" t="s">
        <v>750</v>
      </c>
      <c r="D5586" s="78">
        <v>28797</v>
      </c>
      <c r="E5586" s="78">
        <v>246</v>
      </c>
      <c r="F5586" s="78">
        <v>24583</v>
      </c>
      <c r="G5586" s="78">
        <v>62</v>
      </c>
      <c r="H5586" s="78">
        <f t="shared" si="349"/>
        <v>308</v>
      </c>
      <c r="I5586" s="74">
        <v>0.79870129870129869</v>
      </c>
      <c r="J5586" s="74">
        <v>0.20129870129870131</v>
      </c>
      <c r="K5586" s="75">
        <f t="shared" si="350"/>
        <v>1</v>
      </c>
      <c r="L5586" s="75">
        <f t="shared" si="351"/>
        <v>2.1653850047614674E-27</v>
      </c>
      <c r="M5586" s="76" t="str">
        <f t="shared" si="352"/>
        <v>-</v>
      </c>
      <c r="N5586" s="76" t="str">
        <f t="shared" si="352"/>
        <v>sig</v>
      </c>
      <c r="O5586" s="3" t="s">
        <v>682</v>
      </c>
      <c r="P5586" s="40" t="s">
        <v>683</v>
      </c>
      <c r="Q5586" s="77" t="s">
        <v>681</v>
      </c>
      <c r="R5586" s="78"/>
    </row>
    <row r="5587" spans="1:18" x14ac:dyDescent="0.2">
      <c r="A5587" s="2" t="s">
        <v>306</v>
      </c>
      <c r="B5587" s="60" t="s">
        <v>443</v>
      </c>
      <c r="C5587" s="78" t="s">
        <v>751</v>
      </c>
      <c r="D5587" s="78">
        <v>28797</v>
      </c>
      <c r="E5587" s="78">
        <v>427</v>
      </c>
      <c r="F5587" s="78">
        <v>24583</v>
      </c>
      <c r="G5587" s="78">
        <v>108</v>
      </c>
      <c r="H5587" s="78">
        <f t="shared" si="349"/>
        <v>535</v>
      </c>
      <c r="I5587" s="74">
        <v>0.79813084112149535</v>
      </c>
      <c r="J5587" s="74">
        <v>0.20186915887850468</v>
      </c>
      <c r="K5587" s="75">
        <f t="shared" si="350"/>
        <v>1</v>
      </c>
      <c r="L5587" s="75">
        <f t="shared" si="351"/>
        <v>3.7522778448803424E-46</v>
      </c>
      <c r="M5587" s="76" t="str">
        <f t="shared" si="352"/>
        <v>-</v>
      </c>
      <c r="N5587" s="76" t="str">
        <f t="shared" si="352"/>
        <v>sig</v>
      </c>
      <c r="O5587" s="3" t="s">
        <v>682</v>
      </c>
      <c r="P5587" s="40" t="s">
        <v>683</v>
      </c>
      <c r="Q5587" s="77" t="s">
        <v>681</v>
      </c>
      <c r="R5587" s="78"/>
    </row>
    <row r="5588" spans="1:18" x14ac:dyDescent="0.2">
      <c r="A5588" s="2" t="s">
        <v>306</v>
      </c>
      <c r="B5588" s="60" t="s">
        <v>443</v>
      </c>
      <c r="C5588" s="78" t="s">
        <v>752</v>
      </c>
      <c r="D5588" s="78">
        <v>28797</v>
      </c>
      <c r="E5588" s="78">
        <v>143</v>
      </c>
      <c r="F5588" s="78">
        <v>24583</v>
      </c>
      <c r="G5588" s="78">
        <v>39</v>
      </c>
      <c r="H5588" s="78">
        <f t="shared" si="349"/>
        <v>182</v>
      </c>
      <c r="I5588" s="74">
        <v>0.7857142857142857</v>
      </c>
      <c r="J5588" s="74">
        <v>0.21428571428571427</v>
      </c>
      <c r="K5588" s="75">
        <f t="shared" si="350"/>
        <v>0.99999999999999956</v>
      </c>
      <c r="L5588" s="75">
        <f t="shared" si="351"/>
        <v>1.8751270653515581E-15</v>
      </c>
      <c r="M5588" s="76" t="str">
        <f t="shared" si="352"/>
        <v>-</v>
      </c>
      <c r="N5588" s="76" t="str">
        <f t="shared" si="352"/>
        <v>sig</v>
      </c>
      <c r="O5588" s="3" t="s">
        <v>682</v>
      </c>
      <c r="P5588" s="40" t="s">
        <v>683</v>
      </c>
      <c r="Q5588" s="77" t="s">
        <v>681</v>
      </c>
      <c r="R5588" s="78"/>
    </row>
    <row r="5589" spans="1:18" x14ac:dyDescent="0.2">
      <c r="A5589" s="2" t="s">
        <v>306</v>
      </c>
      <c r="B5589" s="60" t="s">
        <v>443</v>
      </c>
      <c r="C5589" s="78" t="s">
        <v>753</v>
      </c>
      <c r="D5589" s="78">
        <v>28797</v>
      </c>
      <c r="E5589" s="78">
        <v>503</v>
      </c>
      <c r="F5589" s="78">
        <v>24583</v>
      </c>
      <c r="G5589" s="78">
        <v>88</v>
      </c>
      <c r="H5589" s="78">
        <f t="shared" si="349"/>
        <v>591</v>
      </c>
      <c r="I5589" s="74">
        <v>0.8510998307952623</v>
      </c>
      <c r="J5589" s="74">
        <v>0.14890016920473773</v>
      </c>
      <c r="K5589" s="75">
        <f t="shared" si="350"/>
        <v>1</v>
      </c>
      <c r="L5589" s="75">
        <f t="shared" si="351"/>
        <v>6.960476680017504E-72</v>
      </c>
      <c r="M5589" s="76" t="str">
        <f t="shared" si="352"/>
        <v>-</v>
      </c>
      <c r="N5589" s="76" t="str">
        <f t="shared" si="352"/>
        <v>sig</v>
      </c>
      <c r="O5589" s="3" t="s">
        <v>682</v>
      </c>
      <c r="P5589" s="40" t="s">
        <v>683</v>
      </c>
      <c r="Q5589" s="77" t="s">
        <v>681</v>
      </c>
      <c r="R5589" s="78"/>
    </row>
    <row r="5590" spans="1:18" x14ac:dyDescent="0.2">
      <c r="A5590" s="2" t="s">
        <v>44</v>
      </c>
      <c r="B5590" s="60" t="s">
        <v>299</v>
      </c>
      <c r="C5590" s="78" t="s">
        <v>754</v>
      </c>
      <c r="D5590" s="78">
        <v>28797</v>
      </c>
      <c r="E5590" s="78">
        <v>157</v>
      </c>
      <c r="F5590" s="78">
        <v>24583</v>
      </c>
      <c r="G5590" s="78">
        <v>122</v>
      </c>
      <c r="H5590" s="78">
        <f t="shared" si="349"/>
        <v>279</v>
      </c>
      <c r="I5590" s="74">
        <v>0.56272401433691754</v>
      </c>
      <c r="J5590" s="74">
        <v>0.43727598566308246</v>
      </c>
      <c r="K5590" s="75">
        <f t="shared" si="350"/>
        <v>0.98452139580179954</v>
      </c>
      <c r="L5590" s="75">
        <f t="shared" si="351"/>
        <v>2.0802678778056603E-2</v>
      </c>
      <c r="M5590" s="76" t="str">
        <f t="shared" si="352"/>
        <v>-</v>
      </c>
      <c r="N5590" s="76" t="str">
        <f t="shared" si="352"/>
        <v>-</v>
      </c>
      <c r="O5590" s="3" t="s">
        <v>682</v>
      </c>
      <c r="P5590" s="40" t="s">
        <v>683</v>
      </c>
      <c r="Q5590" s="77" t="s">
        <v>681</v>
      </c>
      <c r="R5590" s="78"/>
    </row>
    <row r="5591" spans="1:18" x14ac:dyDescent="0.2">
      <c r="A5591" s="2" t="s">
        <v>44</v>
      </c>
      <c r="B5591" s="60" t="s">
        <v>299</v>
      </c>
      <c r="C5591" s="78" t="s">
        <v>755</v>
      </c>
      <c r="D5591" s="78">
        <v>28797</v>
      </c>
      <c r="E5591" s="78">
        <v>100</v>
      </c>
      <c r="F5591" s="78">
        <v>24583</v>
      </c>
      <c r="G5591" s="78">
        <v>104</v>
      </c>
      <c r="H5591" s="78">
        <f t="shared" si="349"/>
        <v>204</v>
      </c>
      <c r="I5591" s="74">
        <v>0.49019607843137253</v>
      </c>
      <c r="J5591" s="74">
        <v>0.50980392156862742</v>
      </c>
      <c r="K5591" s="75">
        <f t="shared" si="350"/>
        <v>0.41684968259208877</v>
      </c>
      <c r="L5591" s="75">
        <f t="shared" si="351"/>
        <v>0.63680946110224235</v>
      </c>
      <c r="M5591" s="76" t="str">
        <f t="shared" si="352"/>
        <v>-</v>
      </c>
      <c r="N5591" s="76" t="str">
        <f t="shared" si="352"/>
        <v>-</v>
      </c>
      <c r="O5591" s="3" t="s">
        <v>682</v>
      </c>
      <c r="P5591" s="40" t="s">
        <v>683</v>
      </c>
      <c r="Q5591" s="77" t="s">
        <v>681</v>
      </c>
      <c r="R5591" s="78"/>
    </row>
    <row r="5592" spans="1:18" x14ac:dyDescent="0.2">
      <c r="A5592" s="2" t="s">
        <v>44</v>
      </c>
      <c r="B5592" s="60" t="s">
        <v>299</v>
      </c>
      <c r="C5592" s="78" t="s">
        <v>756</v>
      </c>
      <c r="D5592" s="78">
        <v>28797</v>
      </c>
      <c r="E5592" s="78">
        <v>102</v>
      </c>
      <c r="F5592" s="78">
        <v>24583</v>
      </c>
      <c r="G5592" s="78">
        <v>94</v>
      </c>
      <c r="H5592" s="78">
        <f t="shared" si="349"/>
        <v>196</v>
      </c>
      <c r="I5592" s="74">
        <v>0.52040816326530615</v>
      </c>
      <c r="J5592" s="74">
        <v>0.47959183673469385</v>
      </c>
      <c r="K5592" s="75">
        <f t="shared" si="350"/>
        <v>0.73978890205914971</v>
      </c>
      <c r="L5592" s="75">
        <f t="shared" si="351"/>
        <v>0.30859423117289947</v>
      </c>
      <c r="M5592" s="76" t="str">
        <f t="shared" si="352"/>
        <v>-</v>
      </c>
      <c r="N5592" s="76" t="str">
        <f t="shared" si="352"/>
        <v>-</v>
      </c>
      <c r="O5592" s="3" t="s">
        <v>682</v>
      </c>
      <c r="P5592" s="40" t="s">
        <v>683</v>
      </c>
      <c r="Q5592" s="77" t="s">
        <v>681</v>
      </c>
      <c r="R5592" s="78"/>
    </row>
    <row r="5593" spans="1:18" x14ac:dyDescent="0.2">
      <c r="A5593" s="2" t="s">
        <v>44</v>
      </c>
      <c r="B5593" s="60" t="s">
        <v>299</v>
      </c>
      <c r="C5593" s="78" t="s">
        <v>757</v>
      </c>
      <c r="D5593" s="78">
        <v>28797</v>
      </c>
      <c r="E5593" s="78">
        <v>107</v>
      </c>
      <c r="F5593" s="78">
        <v>24583</v>
      </c>
      <c r="G5593" s="78">
        <v>85</v>
      </c>
      <c r="H5593" s="78">
        <f t="shared" si="349"/>
        <v>192</v>
      </c>
      <c r="I5593" s="74">
        <v>0.55729166666666663</v>
      </c>
      <c r="J5593" s="74">
        <v>0.44270833333333331</v>
      </c>
      <c r="K5593" s="75">
        <f t="shared" si="350"/>
        <v>0.95165823431189422</v>
      </c>
      <c r="L5593" s="75">
        <f t="shared" si="351"/>
        <v>6.4709465757879323E-2</v>
      </c>
      <c r="M5593" s="76" t="str">
        <f t="shared" si="352"/>
        <v>-</v>
      </c>
      <c r="N5593" s="76" t="str">
        <f t="shared" si="352"/>
        <v>-</v>
      </c>
      <c r="O5593" s="3" t="s">
        <v>682</v>
      </c>
      <c r="P5593" s="40" t="s">
        <v>683</v>
      </c>
      <c r="Q5593" s="77" t="s">
        <v>681</v>
      </c>
      <c r="R5593" s="78"/>
    </row>
    <row r="5594" spans="1:18" x14ac:dyDescent="0.2">
      <c r="A5594" s="2" t="s">
        <v>44</v>
      </c>
      <c r="B5594" s="60" t="s">
        <v>299</v>
      </c>
      <c r="C5594" s="78" t="s">
        <v>758</v>
      </c>
      <c r="D5594" s="78">
        <v>28797</v>
      </c>
      <c r="E5594" s="78">
        <v>73</v>
      </c>
      <c r="F5594" s="78">
        <v>24583</v>
      </c>
      <c r="G5594" s="78">
        <v>83</v>
      </c>
      <c r="H5594" s="78">
        <f t="shared" si="349"/>
        <v>156</v>
      </c>
      <c r="I5594" s="74">
        <v>0.46794871794871795</v>
      </c>
      <c r="J5594" s="74">
        <v>0.53205128205128205</v>
      </c>
      <c r="K5594" s="75">
        <f t="shared" si="350"/>
        <v>0.23564305160980301</v>
      </c>
      <c r="L5594" s="75">
        <f t="shared" si="351"/>
        <v>0.81073149147594736</v>
      </c>
      <c r="M5594" s="76" t="str">
        <f t="shared" si="352"/>
        <v>-</v>
      </c>
      <c r="N5594" s="76" t="str">
        <f t="shared" si="352"/>
        <v>-</v>
      </c>
      <c r="O5594" s="3" t="s">
        <v>682</v>
      </c>
      <c r="P5594" s="40" t="s">
        <v>683</v>
      </c>
      <c r="Q5594" s="77" t="s">
        <v>681</v>
      </c>
      <c r="R5594" s="78"/>
    </row>
    <row r="5595" spans="1:18" x14ac:dyDescent="0.2">
      <c r="A5595" s="2" t="s">
        <v>44</v>
      </c>
      <c r="B5595" s="60" t="s">
        <v>299</v>
      </c>
      <c r="C5595" s="78" t="s">
        <v>759</v>
      </c>
      <c r="D5595" s="78">
        <v>28797</v>
      </c>
      <c r="E5595" s="78">
        <v>96</v>
      </c>
      <c r="F5595" s="78">
        <v>24583</v>
      </c>
      <c r="G5595" s="78">
        <v>105</v>
      </c>
      <c r="H5595" s="78">
        <f t="shared" si="349"/>
        <v>201</v>
      </c>
      <c r="I5595" s="74">
        <v>0.47761194029850745</v>
      </c>
      <c r="J5595" s="74">
        <v>0.52238805970149249</v>
      </c>
      <c r="K5595" s="75">
        <f t="shared" si="350"/>
        <v>0.28633782095478622</v>
      </c>
      <c r="L5595" s="75">
        <f t="shared" si="351"/>
        <v>0.75965603868158915</v>
      </c>
      <c r="M5595" s="76" t="str">
        <f t="shared" si="352"/>
        <v>-</v>
      </c>
      <c r="N5595" s="76" t="str">
        <f t="shared" si="352"/>
        <v>-</v>
      </c>
      <c r="O5595" s="3" t="s">
        <v>682</v>
      </c>
      <c r="P5595" s="40" t="s">
        <v>683</v>
      </c>
      <c r="Q5595" s="77" t="s">
        <v>681</v>
      </c>
      <c r="R5595" s="78"/>
    </row>
    <row r="5596" spans="1:18" x14ac:dyDescent="0.2">
      <c r="A5596" s="2" t="s">
        <v>44</v>
      </c>
      <c r="B5596" s="60" t="s">
        <v>299</v>
      </c>
      <c r="C5596" s="78" t="s">
        <v>760</v>
      </c>
      <c r="D5596" s="78">
        <v>28797</v>
      </c>
      <c r="E5596" s="78">
        <v>116</v>
      </c>
      <c r="F5596" s="78">
        <v>24583</v>
      </c>
      <c r="G5596" s="78">
        <v>92</v>
      </c>
      <c r="H5596" s="78">
        <f t="shared" si="349"/>
        <v>208</v>
      </c>
      <c r="I5596" s="74">
        <v>0.55769230769230771</v>
      </c>
      <c r="J5596" s="74">
        <v>0.44230769230769229</v>
      </c>
      <c r="K5596" s="75">
        <f t="shared" si="350"/>
        <v>0.95861490512731762</v>
      </c>
      <c r="L5596" s="75">
        <f t="shared" si="351"/>
        <v>5.5272309755482182E-2</v>
      </c>
      <c r="M5596" s="76" t="str">
        <f t="shared" si="352"/>
        <v>-</v>
      </c>
      <c r="N5596" s="76" t="str">
        <f t="shared" si="352"/>
        <v>-</v>
      </c>
      <c r="O5596" s="3" t="s">
        <v>682</v>
      </c>
      <c r="P5596" s="40" t="s">
        <v>683</v>
      </c>
      <c r="Q5596" s="77" t="s">
        <v>681</v>
      </c>
      <c r="R5596" s="78"/>
    </row>
    <row r="5597" spans="1:18" x14ac:dyDescent="0.2">
      <c r="A5597" s="2" t="s">
        <v>44</v>
      </c>
      <c r="B5597" s="60" t="s">
        <v>299</v>
      </c>
      <c r="C5597" s="78" t="s">
        <v>761</v>
      </c>
      <c r="D5597" s="78">
        <v>28797</v>
      </c>
      <c r="E5597" s="78">
        <v>113</v>
      </c>
      <c r="F5597" s="78">
        <v>24583</v>
      </c>
      <c r="G5597" s="78">
        <v>88</v>
      </c>
      <c r="H5597" s="78">
        <f t="shared" si="349"/>
        <v>201</v>
      </c>
      <c r="I5597" s="74">
        <v>0.56218905472636815</v>
      </c>
      <c r="J5597" s="74">
        <v>0.43781094527363185</v>
      </c>
      <c r="K5597" s="75">
        <f t="shared" si="350"/>
        <v>0.96679915684361872</v>
      </c>
      <c r="L5597" s="75">
        <f t="shared" si="351"/>
        <v>4.5119167642279398E-2</v>
      </c>
      <c r="M5597" s="76" t="str">
        <f t="shared" si="352"/>
        <v>-</v>
      </c>
      <c r="N5597" s="76" t="str">
        <f t="shared" si="352"/>
        <v>-</v>
      </c>
      <c r="O5597" s="3" t="s">
        <v>682</v>
      </c>
      <c r="P5597" s="40" t="s">
        <v>683</v>
      </c>
      <c r="Q5597" s="77" t="s">
        <v>681</v>
      </c>
      <c r="R5597" s="78"/>
    </row>
    <row r="5598" spans="1:18" x14ac:dyDescent="0.2">
      <c r="A5598" s="2" t="s">
        <v>44</v>
      </c>
      <c r="B5598" s="60" t="s">
        <v>299</v>
      </c>
      <c r="C5598" s="78" t="s">
        <v>762</v>
      </c>
      <c r="D5598" s="78">
        <v>28797</v>
      </c>
      <c r="E5598" s="78">
        <v>75</v>
      </c>
      <c r="F5598" s="78">
        <v>24583</v>
      </c>
      <c r="G5598" s="78">
        <v>104</v>
      </c>
      <c r="H5598" s="78">
        <f t="shared" si="349"/>
        <v>179</v>
      </c>
      <c r="I5598" s="74">
        <v>0.41899441340782123</v>
      </c>
      <c r="J5598" s="74">
        <v>0.58100558659217882</v>
      </c>
      <c r="K5598" s="75">
        <f t="shared" si="350"/>
        <v>1.803508048048149E-2</v>
      </c>
      <c r="L5598" s="75">
        <f t="shared" si="351"/>
        <v>0.98766554103359039</v>
      </c>
      <c r="M5598" s="76" t="str">
        <f t="shared" si="352"/>
        <v>-</v>
      </c>
      <c r="N5598" s="76" t="str">
        <f t="shared" si="352"/>
        <v>-</v>
      </c>
      <c r="O5598" s="3" t="s">
        <v>682</v>
      </c>
      <c r="P5598" s="40" t="s">
        <v>683</v>
      </c>
      <c r="Q5598" s="77" t="s">
        <v>681</v>
      </c>
      <c r="R5598" s="78"/>
    </row>
    <row r="5599" spans="1:18" x14ac:dyDescent="0.2">
      <c r="A5599" s="2" t="s">
        <v>44</v>
      </c>
      <c r="B5599" s="60" t="s">
        <v>299</v>
      </c>
      <c r="C5599" s="78" t="s">
        <v>741</v>
      </c>
      <c r="D5599" s="78">
        <v>28797</v>
      </c>
      <c r="E5599" s="78">
        <v>49</v>
      </c>
      <c r="F5599" s="78">
        <v>24583</v>
      </c>
      <c r="G5599" s="78">
        <v>47</v>
      </c>
      <c r="H5599" s="78">
        <f t="shared" ref="H5599:H5662" si="353">E5599+G5599</f>
        <v>96</v>
      </c>
      <c r="I5599" s="74">
        <v>0.51041666666666663</v>
      </c>
      <c r="J5599" s="74">
        <v>0.48958333333333331</v>
      </c>
      <c r="K5599" s="75">
        <f t="shared" si="350"/>
        <v>0.62017535583818562</v>
      </c>
      <c r="L5599" s="75">
        <f t="shared" si="351"/>
        <v>0.4593890176822682</v>
      </c>
      <c r="M5599" s="76" t="str">
        <f t="shared" si="352"/>
        <v>-</v>
      </c>
      <c r="N5599" s="76" t="str">
        <f t="shared" si="352"/>
        <v>-</v>
      </c>
      <c r="O5599" s="3" t="s">
        <v>682</v>
      </c>
      <c r="P5599" s="40" t="s">
        <v>683</v>
      </c>
      <c r="Q5599" s="77" t="s">
        <v>681</v>
      </c>
      <c r="R5599" s="78"/>
    </row>
    <row r="5600" spans="1:18" x14ac:dyDescent="0.2">
      <c r="A5600" s="2" t="s">
        <v>44</v>
      </c>
      <c r="B5600" s="60" t="s">
        <v>299</v>
      </c>
      <c r="C5600" s="78" t="s">
        <v>742</v>
      </c>
      <c r="D5600" s="78">
        <v>28797</v>
      </c>
      <c r="E5600" s="78">
        <v>62</v>
      </c>
      <c r="F5600" s="78">
        <v>24583</v>
      </c>
      <c r="G5600" s="78">
        <v>51</v>
      </c>
      <c r="H5600" s="78">
        <f t="shared" si="353"/>
        <v>113</v>
      </c>
      <c r="I5600" s="74">
        <v>0.54867256637168138</v>
      </c>
      <c r="J5600" s="74">
        <v>0.45132743362831856</v>
      </c>
      <c r="K5600" s="75">
        <f t="shared" si="350"/>
        <v>0.87056899991734249</v>
      </c>
      <c r="L5600" s="75">
        <f t="shared" si="351"/>
        <v>0.17344655254766742</v>
      </c>
      <c r="M5600" s="76" t="str">
        <f t="shared" si="352"/>
        <v>-</v>
      </c>
      <c r="N5600" s="76" t="str">
        <f t="shared" si="352"/>
        <v>-</v>
      </c>
      <c r="O5600" s="3" t="s">
        <v>682</v>
      </c>
      <c r="P5600" s="40" t="s">
        <v>683</v>
      </c>
      <c r="Q5600" s="77" t="s">
        <v>681</v>
      </c>
      <c r="R5600" s="78"/>
    </row>
    <row r="5601" spans="1:18" x14ac:dyDescent="0.2">
      <c r="A5601" s="2" t="s">
        <v>44</v>
      </c>
      <c r="B5601" s="60" t="s">
        <v>299</v>
      </c>
      <c r="C5601" s="78" t="s">
        <v>743</v>
      </c>
      <c r="D5601" s="78">
        <v>28797</v>
      </c>
      <c r="E5601" s="78">
        <v>75</v>
      </c>
      <c r="F5601" s="78">
        <v>24583</v>
      </c>
      <c r="G5601" s="78">
        <v>56</v>
      </c>
      <c r="H5601" s="78">
        <f t="shared" si="353"/>
        <v>131</v>
      </c>
      <c r="I5601" s="74">
        <v>0.5725190839694656</v>
      </c>
      <c r="J5601" s="74">
        <v>0.42748091603053434</v>
      </c>
      <c r="K5601" s="75">
        <f t="shared" si="350"/>
        <v>0.9599150296447112</v>
      </c>
      <c r="L5601" s="75">
        <f t="shared" si="351"/>
        <v>5.7727244146129814E-2</v>
      </c>
      <c r="M5601" s="76" t="str">
        <f t="shared" si="352"/>
        <v>-</v>
      </c>
      <c r="N5601" s="76" t="str">
        <f t="shared" si="352"/>
        <v>-</v>
      </c>
      <c r="O5601" s="3" t="s">
        <v>682</v>
      </c>
      <c r="P5601" s="40" t="s">
        <v>683</v>
      </c>
      <c r="Q5601" s="77" t="s">
        <v>681</v>
      </c>
      <c r="R5601" s="78"/>
    </row>
    <row r="5602" spans="1:18" x14ac:dyDescent="0.2">
      <c r="A5602" s="2" t="s">
        <v>44</v>
      </c>
      <c r="B5602" s="60" t="s">
        <v>299</v>
      </c>
      <c r="C5602" s="78" t="s">
        <v>744</v>
      </c>
      <c r="D5602" s="78">
        <v>28797</v>
      </c>
      <c r="E5602" s="78">
        <v>46</v>
      </c>
      <c r="F5602" s="78">
        <v>24583</v>
      </c>
      <c r="G5602" s="78">
        <v>66</v>
      </c>
      <c r="H5602" s="78">
        <f t="shared" si="353"/>
        <v>112</v>
      </c>
      <c r="I5602" s="74">
        <v>0.4107142857142857</v>
      </c>
      <c r="J5602" s="74">
        <v>0.5892857142857143</v>
      </c>
      <c r="K5602" s="75">
        <f t="shared" si="350"/>
        <v>3.6063193117587586E-2</v>
      </c>
      <c r="L5602" s="75">
        <f t="shared" si="351"/>
        <v>0.97663246590302011</v>
      </c>
      <c r="M5602" s="76" t="str">
        <f t="shared" si="352"/>
        <v>-</v>
      </c>
      <c r="N5602" s="76" t="str">
        <f t="shared" si="352"/>
        <v>-</v>
      </c>
      <c r="O5602" s="3" t="s">
        <v>682</v>
      </c>
      <c r="P5602" s="40" t="s">
        <v>683</v>
      </c>
      <c r="Q5602" s="77" t="s">
        <v>681</v>
      </c>
      <c r="R5602" s="78"/>
    </row>
    <row r="5603" spans="1:18" x14ac:dyDescent="0.2">
      <c r="A5603" s="2" t="s">
        <v>44</v>
      </c>
      <c r="B5603" s="60" t="s">
        <v>299</v>
      </c>
      <c r="C5603" s="78" t="s">
        <v>745</v>
      </c>
      <c r="D5603" s="78">
        <v>28797</v>
      </c>
      <c r="E5603" s="78">
        <v>54</v>
      </c>
      <c r="F5603" s="78">
        <v>24583</v>
      </c>
      <c r="G5603" s="78">
        <v>87</v>
      </c>
      <c r="H5603" s="78">
        <f t="shared" si="353"/>
        <v>141</v>
      </c>
      <c r="I5603" s="74">
        <v>0.38297872340425532</v>
      </c>
      <c r="J5603" s="74">
        <v>0.61702127659574468</v>
      </c>
      <c r="K5603" s="75">
        <f t="shared" si="350"/>
        <v>3.4147761927263783E-3</v>
      </c>
      <c r="L5603" s="75">
        <f t="shared" si="351"/>
        <v>0.99798468573924404</v>
      </c>
      <c r="M5603" s="76" t="str">
        <f t="shared" si="352"/>
        <v>-</v>
      </c>
      <c r="N5603" s="76" t="str">
        <f t="shared" si="352"/>
        <v>-</v>
      </c>
      <c r="O5603" s="3" t="s">
        <v>682</v>
      </c>
      <c r="P5603" s="40" t="s">
        <v>683</v>
      </c>
      <c r="Q5603" s="77" t="s">
        <v>681</v>
      </c>
      <c r="R5603" s="78"/>
    </row>
    <row r="5604" spans="1:18" x14ac:dyDescent="0.2">
      <c r="A5604" s="2" t="s">
        <v>44</v>
      </c>
      <c r="B5604" s="60" t="s">
        <v>299</v>
      </c>
      <c r="C5604" s="78" t="s">
        <v>746</v>
      </c>
      <c r="D5604" s="78">
        <v>28797</v>
      </c>
      <c r="E5604" s="78">
        <v>58</v>
      </c>
      <c r="F5604" s="78">
        <v>24583</v>
      </c>
      <c r="G5604" s="78">
        <v>59</v>
      </c>
      <c r="H5604" s="78">
        <f t="shared" si="353"/>
        <v>117</v>
      </c>
      <c r="I5604" s="74">
        <v>0.49572649572649574</v>
      </c>
      <c r="J5604" s="74">
        <v>0.50427350427350426</v>
      </c>
      <c r="K5604" s="75">
        <f t="shared" si="350"/>
        <v>0.5</v>
      </c>
      <c r="L5604" s="75">
        <f t="shared" si="351"/>
        <v>0.57329577705221857</v>
      </c>
      <c r="M5604" s="76" t="str">
        <f t="shared" si="352"/>
        <v>-</v>
      </c>
      <c r="N5604" s="76" t="str">
        <f t="shared" si="352"/>
        <v>-</v>
      </c>
      <c r="O5604" s="3" t="s">
        <v>682</v>
      </c>
      <c r="P5604" s="40" t="s">
        <v>683</v>
      </c>
      <c r="Q5604" s="77" t="s">
        <v>681</v>
      </c>
      <c r="R5604" s="78"/>
    </row>
    <row r="5605" spans="1:18" x14ac:dyDescent="0.2">
      <c r="A5605" s="2" t="s">
        <v>44</v>
      </c>
      <c r="B5605" s="60" t="s">
        <v>299</v>
      </c>
      <c r="C5605" s="78" t="s">
        <v>747</v>
      </c>
      <c r="D5605" s="78">
        <v>28797</v>
      </c>
      <c r="E5605" s="78">
        <v>47</v>
      </c>
      <c r="F5605" s="78">
        <v>24583</v>
      </c>
      <c r="G5605" s="78">
        <v>52</v>
      </c>
      <c r="H5605" s="78">
        <f t="shared" si="353"/>
        <v>99</v>
      </c>
      <c r="I5605" s="74">
        <v>0.47474747474747475</v>
      </c>
      <c r="J5605" s="74">
        <v>0.5252525252525253</v>
      </c>
      <c r="K5605" s="75">
        <f t="shared" si="350"/>
        <v>0.34394267178984522</v>
      </c>
      <c r="L5605" s="75">
        <f t="shared" si="351"/>
        <v>0.7266432582005935</v>
      </c>
      <c r="M5605" s="76" t="str">
        <f t="shared" si="352"/>
        <v>-</v>
      </c>
      <c r="N5605" s="76" t="str">
        <f t="shared" si="352"/>
        <v>-</v>
      </c>
      <c r="O5605" s="3" t="s">
        <v>682</v>
      </c>
      <c r="P5605" s="40" t="s">
        <v>683</v>
      </c>
      <c r="Q5605" s="77" t="s">
        <v>681</v>
      </c>
      <c r="R5605" s="78"/>
    </row>
    <row r="5606" spans="1:18" x14ac:dyDescent="0.2">
      <c r="A5606" s="2" t="s">
        <v>44</v>
      </c>
      <c r="B5606" s="60" t="s">
        <v>299</v>
      </c>
      <c r="C5606" s="78" t="s">
        <v>748</v>
      </c>
      <c r="D5606" s="78">
        <v>28797</v>
      </c>
      <c r="E5606" s="78">
        <v>26</v>
      </c>
      <c r="F5606" s="78">
        <v>24583</v>
      </c>
      <c r="G5606" s="78">
        <v>40</v>
      </c>
      <c r="H5606" s="78">
        <f t="shared" si="353"/>
        <v>66</v>
      </c>
      <c r="I5606" s="74">
        <v>0.39393939393939392</v>
      </c>
      <c r="J5606" s="74">
        <v>0.60606060606060608</v>
      </c>
      <c r="K5606" s="75">
        <f t="shared" si="350"/>
        <v>5.4428482204858145E-2</v>
      </c>
      <c r="L5606" s="75">
        <f t="shared" si="351"/>
        <v>0.96799124793138724</v>
      </c>
      <c r="M5606" s="76" t="str">
        <f t="shared" si="352"/>
        <v>-</v>
      </c>
      <c r="N5606" s="76" t="str">
        <f t="shared" si="352"/>
        <v>-</v>
      </c>
      <c r="O5606" s="3" t="s">
        <v>682</v>
      </c>
      <c r="P5606" s="40" t="s">
        <v>683</v>
      </c>
      <c r="Q5606" s="77" t="s">
        <v>681</v>
      </c>
      <c r="R5606" s="78"/>
    </row>
    <row r="5607" spans="1:18" x14ac:dyDescent="0.2">
      <c r="A5607" s="2" t="s">
        <v>44</v>
      </c>
      <c r="B5607" s="60" t="s">
        <v>299</v>
      </c>
      <c r="C5607" s="78" t="s">
        <v>749</v>
      </c>
      <c r="D5607" s="78">
        <v>28797</v>
      </c>
      <c r="E5607" s="78">
        <v>32</v>
      </c>
      <c r="F5607" s="78">
        <v>24583</v>
      </c>
      <c r="G5607" s="78">
        <v>45</v>
      </c>
      <c r="H5607" s="78">
        <f t="shared" si="353"/>
        <v>77</v>
      </c>
      <c r="I5607" s="74">
        <v>0.41558441558441561</v>
      </c>
      <c r="J5607" s="74">
        <v>0.58441558441558439</v>
      </c>
      <c r="K5607" s="75">
        <f t="shared" si="350"/>
        <v>8.5530486776955822E-2</v>
      </c>
      <c r="L5607" s="75">
        <f t="shared" si="351"/>
        <v>0.94499220050743327</v>
      </c>
      <c r="M5607" s="76" t="str">
        <f t="shared" si="352"/>
        <v>-</v>
      </c>
      <c r="N5607" s="76" t="str">
        <f t="shared" si="352"/>
        <v>-</v>
      </c>
      <c r="O5607" s="3" t="s">
        <v>682</v>
      </c>
      <c r="P5607" s="40" t="s">
        <v>683</v>
      </c>
      <c r="Q5607" s="77" t="s">
        <v>681</v>
      </c>
      <c r="R5607" s="78"/>
    </row>
    <row r="5608" spans="1:18" x14ac:dyDescent="0.2">
      <c r="A5608" s="2" t="s">
        <v>44</v>
      </c>
      <c r="B5608" s="60" t="s">
        <v>299</v>
      </c>
      <c r="C5608" s="78" t="s">
        <v>750</v>
      </c>
      <c r="D5608" s="78">
        <v>28797</v>
      </c>
      <c r="E5608" s="78">
        <v>32</v>
      </c>
      <c r="F5608" s="78">
        <v>24583</v>
      </c>
      <c r="G5608" s="78">
        <v>21</v>
      </c>
      <c r="H5608" s="78">
        <f t="shared" si="353"/>
        <v>53</v>
      </c>
      <c r="I5608" s="74">
        <v>0.60377358490566035</v>
      </c>
      <c r="J5608" s="74">
        <v>0.39622641509433965</v>
      </c>
      <c r="K5608" s="75">
        <f t="shared" si="350"/>
        <v>0.95081467577975409</v>
      </c>
      <c r="L5608" s="75">
        <f t="shared" si="351"/>
        <v>8.4488911143859313E-2</v>
      </c>
      <c r="M5608" s="76" t="str">
        <f t="shared" si="352"/>
        <v>-</v>
      </c>
      <c r="N5608" s="76" t="str">
        <f t="shared" si="352"/>
        <v>-</v>
      </c>
      <c r="O5608" s="3" t="s">
        <v>682</v>
      </c>
      <c r="P5608" s="40" t="s">
        <v>683</v>
      </c>
      <c r="Q5608" s="77" t="s">
        <v>681</v>
      </c>
      <c r="R5608" s="78"/>
    </row>
    <row r="5609" spans="1:18" x14ac:dyDescent="0.2">
      <c r="A5609" s="2" t="s">
        <v>44</v>
      </c>
      <c r="B5609" s="60" t="s">
        <v>299</v>
      </c>
      <c r="C5609" s="78" t="s">
        <v>751</v>
      </c>
      <c r="D5609" s="78">
        <v>28797</v>
      </c>
      <c r="E5609" s="78">
        <v>55</v>
      </c>
      <c r="F5609" s="78">
        <v>24583</v>
      </c>
      <c r="G5609" s="78">
        <v>52</v>
      </c>
      <c r="H5609" s="78">
        <f t="shared" si="353"/>
        <v>107</v>
      </c>
      <c r="I5609" s="74">
        <v>0.51401869158878499</v>
      </c>
      <c r="J5609" s="74">
        <v>0.48598130841121495</v>
      </c>
      <c r="K5609" s="75">
        <f t="shared" si="350"/>
        <v>0.65041250799606365</v>
      </c>
      <c r="L5609" s="75">
        <f t="shared" si="351"/>
        <v>0.42340103759459702</v>
      </c>
      <c r="M5609" s="76" t="str">
        <f t="shared" si="352"/>
        <v>-</v>
      </c>
      <c r="N5609" s="76" t="str">
        <f t="shared" si="352"/>
        <v>-</v>
      </c>
      <c r="O5609" s="3" t="s">
        <v>682</v>
      </c>
      <c r="P5609" s="40" t="s">
        <v>683</v>
      </c>
      <c r="Q5609" s="77" t="s">
        <v>681</v>
      </c>
      <c r="R5609" s="78"/>
    </row>
    <row r="5610" spans="1:18" x14ac:dyDescent="0.2">
      <c r="A5610" s="2" t="s">
        <v>44</v>
      </c>
      <c r="B5610" s="60" t="s">
        <v>299</v>
      </c>
      <c r="C5610" s="78" t="s">
        <v>752</v>
      </c>
      <c r="D5610" s="78">
        <v>28797</v>
      </c>
      <c r="E5610" s="78">
        <v>13</v>
      </c>
      <c r="F5610" s="78">
        <v>24583</v>
      </c>
      <c r="G5610" s="78">
        <v>18</v>
      </c>
      <c r="H5610" s="78">
        <f t="shared" si="353"/>
        <v>31</v>
      </c>
      <c r="I5610" s="74">
        <v>0.41935483870967744</v>
      </c>
      <c r="J5610" s="74">
        <v>0.58064516129032262</v>
      </c>
      <c r="K5610" s="75">
        <f t="shared" si="350"/>
        <v>0.23656482994556435</v>
      </c>
      <c r="L5610" s="75">
        <f t="shared" si="351"/>
        <v>0.85947924247011542</v>
      </c>
      <c r="M5610" s="76" t="str">
        <f t="shared" si="352"/>
        <v>-</v>
      </c>
      <c r="N5610" s="76" t="str">
        <f t="shared" si="352"/>
        <v>-</v>
      </c>
      <c r="O5610" s="3" t="s">
        <v>682</v>
      </c>
      <c r="P5610" s="40" t="s">
        <v>683</v>
      </c>
      <c r="Q5610" s="77" t="s">
        <v>681</v>
      </c>
      <c r="R5610" s="78"/>
    </row>
    <row r="5611" spans="1:18" x14ac:dyDescent="0.2">
      <c r="A5611" s="2" t="s">
        <v>44</v>
      </c>
      <c r="B5611" s="60" t="s">
        <v>299</v>
      </c>
      <c r="C5611" s="78" t="s">
        <v>753</v>
      </c>
      <c r="D5611" s="78">
        <v>28797</v>
      </c>
      <c r="E5611" s="78">
        <v>31</v>
      </c>
      <c r="F5611" s="78">
        <v>24583</v>
      </c>
      <c r="G5611" s="78">
        <v>5</v>
      </c>
      <c r="H5611" s="78">
        <f t="shared" si="353"/>
        <v>36</v>
      </c>
      <c r="I5611" s="74">
        <v>0.86111111111111116</v>
      </c>
      <c r="J5611" s="74">
        <v>0.1388888888888889</v>
      </c>
      <c r="K5611" s="75">
        <f t="shared" si="350"/>
        <v>0.99999902921263129</v>
      </c>
      <c r="L5611" s="75">
        <f t="shared" si="351"/>
        <v>6.4567429944872915E-6</v>
      </c>
      <c r="M5611" s="76" t="str">
        <f t="shared" si="352"/>
        <v>-</v>
      </c>
      <c r="N5611" s="76" t="str">
        <f t="shared" si="352"/>
        <v>sig</v>
      </c>
      <c r="O5611" s="3" t="s">
        <v>682</v>
      </c>
      <c r="P5611" s="40" t="s">
        <v>683</v>
      </c>
      <c r="Q5611" s="77" t="s">
        <v>681</v>
      </c>
      <c r="R5611" s="78"/>
    </row>
    <row r="5612" spans="1:18" x14ac:dyDescent="0.2">
      <c r="A5612" s="2" t="s">
        <v>45</v>
      </c>
      <c r="B5612" s="60" t="s">
        <v>299</v>
      </c>
      <c r="C5612" s="78" t="s">
        <v>754</v>
      </c>
      <c r="D5612" s="78">
        <v>28797</v>
      </c>
      <c r="E5612" s="78">
        <v>127</v>
      </c>
      <c r="F5612" s="78">
        <v>24583</v>
      </c>
      <c r="G5612" s="78">
        <v>122</v>
      </c>
      <c r="H5612" s="78">
        <f t="shared" si="353"/>
        <v>249</v>
      </c>
      <c r="I5612" s="74">
        <v>0.51004016064257029</v>
      </c>
      <c r="J5612" s="74">
        <v>0.48995983935742971</v>
      </c>
      <c r="K5612" s="75">
        <f t="shared" si="350"/>
        <v>0.64807366843831082</v>
      </c>
      <c r="L5612" s="75">
        <f t="shared" si="351"/>
        <v>0.39997576756486136</v>
      </c>
      <c r="M5612" s="76" t="str">
        <f t="shared" si="352"/>
        <v>-</v>
      </c>
      <c r="N5612" s="76" t="str">
        <f t="shared" si="352"/>
        <v>-</v>
      </c>
      <c r="O5612" s="3" t="s">
        <v>682</v>
      </c>
      <c r="P5612" s="40" t="s">
        <v>683</v>
      </c>
      <c r="Q5612" s="77" t="s">
        <v>681</v>
      </c>
      <c r="R5612" s="78"/>
    </row>
    <row r="5613" spans="1:18" x14ac:dyDescent="0.2">
      <c r="A5613" s="2" t="s">
        <v>45</v>
      </c>
      <c r="B5613" s="60" t="s">
        <v>299</v>
      </c>
      <c r="C5613" s="78" t="s">
        <v>755</v>
      </c>
      <c r="D5613" s="78">
        <v>28797</v>
      </c>
      <c r="E5613" s="78">
        <v>83</v>
      </c>
      <c r="F5613" s="78">
        <v>24583</v>
      </c>
      <c r="G5613" s="78">
        <v>93</v>
      </c>
      <c r="H5613" s="78">
        <f t="shared" si="353"/>
        <v>176</v>
      </c>
      <c r="I5613" s="74">
        <v>0.47159090909090912</v>
      </c>
      <c r="J5613" s="74">
        <v>0.52840909090909094</v>
      </c>
      <c r="K5613" s="75">
        <f t="shared" si="350"/>
        <v>0.24881468511170526</v>
      </c>
      <c r="L5613" s="75">
        <f t="shared" si="351"/>
        <v>0.79645638274802244</v>
      </c>
      <c r="M5613" s="76" t="str">
        <f t="shared" si="352"/>
        <v>-</v>
      </c>
      <c r="N5613" s="76" t="str">
        <f t="shared" si="352"/>
        <v>-</v>
      </c>
      <c r="O5613" s="3" t="s">
        <v>682</v>
      </c>
      <c r="P5613" s="40" t="s">
        <v>683</v>
      </c>
      <c r="Q5613" s="77" t="s">
        <v>681</v>
      </c>
      <c r="R5613" s="78"/>
    </row>
    <row r="5614" spans="1:18" x14ac:dyDescent="0.2">
      <c r="A5614" s="2" t="s">
        <v>45</v>
      </c>
      <c r="B5614" s="60" t="s">
        <v>299</v>
      </c>
      <c r="C5614" s="78" t="s">
        <v>756</v>
      </c>
      <c r="D5614" s="78">
        <v>28797</v>
      </c>
      <c r="E5614" s="78">
        <v>82</v>
      </c>
      <c r="F5614" s="78">
        <v>24583</v>
      </c>
      <c r="G5614" s="78">
        <v>94</v>
      </c>
      <c r="H5614" s="78">
        <f t="shared" si="353"/>
        <v>176</v>
      </c>
      <c r="I5614" s="74">
        <v>0.46590909090909088</v>
      </c>
      <c r="J5614" s="74">
        <v>0.53409090909090906</v>
      </c>
      <c r="K5614" s="75">
        <f t="shared" si="350"/>
        <v>0.20354361725197759</v>
      </c>
      <c r="L5614" s="75">
        <f t="shared" si="351"/>
        <v>0.83642977245395234</v>
      </c>
      <c r="M5614" s="76" t="str">
        <f t="shared" si="352"/>
        <v>-</v>
      </c>
      <c r="N5614" s="76" t="str">
        <f t="shared" si="352"/>
        <v>-</v>
      </c>
      <c r="O5614" s="3" t="s">
        <v>682</v>
      </c>
      <c r="P5614" s="40" t="s">
        <v>683</v>
      </c>
      <c r="Q5614" s="77" t="s">
        <v>681</v>
      </c>
      <c r="R5614" s="78"/>
    </row>
    <row r="5615" spans="1:18" x14ac:dyDescent="0.2">
      <c r="A5615" s="2" t="s">
        <v>45</v>
      </c>
      <c r="B5615" s="60" t="s">
        <v>299</v>
      </c>
      <c r="C5615" s="78" t="s">
        <v>757</v>
      </c>
      <c r="D5615" s="78">
        <v>28797</v>
      </c>
      <c r="E5615" s="78">
        <v>86</v>
      </c>
      <c r="F5615" s="78">
        <v>24583</v>
      </c>
      <c r="G5615" s="78">
        <v>88</v>
      </c>
      <c r="H5615" s="78">
        <f t="shared" si="353"/>
        <v>174</v>
      </c>
      <c r="I5615" s="74">
        <v>0.4942528735632184</v>
      </c>
      <c r="J5615" s="74">
        <v>0.50574712643678166</v>
      </c>
      <c r="K5615" s="75">
        <f t="shared" si="350"/>
        <v>0.46979968597607275</v>
      </c>
      <c r="L5615" s="75">
        <f t="shared" si="351"/>
        <v>0.58991457129851033</v>
      </c>
      <c r="M5615" s="76" t="str">
        <f t="shared" si="352"/>
        <v>-</v>
      </c>
      <c r="N5615" s="76" t="str">
        <f t="shared" si="352"/>
        <v>-</v>
      </c>
      <c r="O5615" s="3" t="s">
        <v>682</v>
      </c>
      <c r="P5615" s="40" t="s">
        <v>683</v>
      </c>
      <c r="Q5615" s="77" t="s">
        <v>681</v>
      </c>
      <c r="R5615" s="78"/>
    </row>
    <row r="5616" spans="1:18" x14ac:dyDescent="0.2">
      <c r="A5616" s="2" t="s">
        <v>45</v>
      </c>
      <c r="B5616" s="60" t="s">
        <v>299</v>
      </c>
      <c r="C5616" s="78" t="s">
        <v>758</v>
      </c>
      <c r="D5616" s="78">
        <v>28797</v>
      </c>
      <c r="E5616" s="78">
        <v>62</v>
      </c>
      <c r="F5616" s="78">
        <v>24583</v>
      </c>
      <c r="G5616" s="78">
        <v>78</v>
      </c>
      <c r="H5616" s="78">
        <f t="shared" si="353"/>
        <v>140</v>
      </c>
      <c r="I5616" s="74">
        <v>0.44285714285714284</v>
      </c>
      <c r="J5616" s="74">
        <v>0.55714285714285716</v>
      </c>
      <c r="K5616" s="75">
        <f t="shared" si="350"/>
        <v>0.10236598816529671</v>
      </c>
      <c r="L5616" s="75">
        <f t="shared" si="351"/>
        <v>0.92473615141419352</v>
      </c>
      <c r="M5616" s="76" t="str">
        <f t="shared" si="352"/>
        <v>-</v>
      </c>
      <c r="N5616" s="76" t="str">
        <f t="shared" si="352"/>
        <v>-</v>
      </c>
      <c r="O5616" s="3" t="s">
        <v>682</v>
      </c>
      <c r="P5616" s="40" t="s">
        <v>683</v>
      </c>
      <c r="Q5616" s="77" t="s">
        <v>681</v>
      </c>
      <c r="R5616" s="78"/>
    </row>
    <row r="5617" spans="1:18" x14ac:dyDescent="0.2">
      <c r="A5617" s="2" t="s">
        <v>45</v>
      </c>
      <c r="B5617" s="60" t="s">
        <v>299</v>
      </c>
      <c r="C5617" s="78" t="s">
        <v>759</v>
      </c>
      <c r="D5617" s="78">
        <v>28797</v>
      </c>
      <c r="E5617" s="78">
        <v>73</v>
      </c>
      <c r="F5617" s="78">
        <v>24583</v>
      </c>
      <c r="G5617" s="78">
        <v>97</v>
      </c>
      <c r="H5617" s="78">
        <f t="shared" si="353"/>
        <v>170</v>
      </c>
      <c r="I5617" s="74">
        <v>0.42941176470588233</v>
      </c>
      <c r="J5617" s="74">
        <v>0.57058823529411762</v>
      </c>
      <c r="K5617" s="75">
        <f t="shared" si="350"/>
        <v>3.871031895007479E-2</v>
      </c>
      <c r="L5617" s="75">
        <f t="shared" si="351"/>
        <v>0.97256740880726289</v>
      </c>
      <c r="M5617" s="76" t="str">
        <f t="shared" si="352"/>
        <v>-</v>
      </c>
      <c r="N5617" s="76" t="str">
        <f t="shared" si="352"/>
        <v>-</v>
      </c>
      <c r="O5617" s="3" t="s">
        <v>682</v>
      </c>
      <c r="P5617" s="40" t="s">
        <v>683</v>
      </c>
      <c r="Q5617" s="77" t="s">
        <v>681</v>
      </c>
      <c r="R5617" s="78"/>
    </row>
    <row r="5618" spans="1:18" x14ac:dyDescent="0.2">
      <c r="A5618" s="2" t="s">
        <v>45</v>
      </c>
      <c r="B5618" s="60" t="s">
        <v>299</v>
      </c>
      <c r="C5618" s="78" t="s">
        <v>760</v>
      </c>
      <c r="D5618" s="78">
        <v>28797</v>
      </c>
      <c r="E5618" s="78">
        <v>73</v>
      </c>
      <c r="F5618" s="78">
        <v>24583</v>
      </c>
      <c r="G5618" s="78">
        <v>79</v>
      </c>
      <c r="H5618" s="78">
        <f t="shared" si="353"/>
        <v>152</v>
      </c>
      <c r="I5618" s="74">
        <v>0.48026315789473684</v>
      </c>
      <c r="J5618" s="74">
        <v>0.51973684210526316</v>
      </c>
      <c r="K5618" s="75">
        <f t="shared" si="350"/>
        <v>0.34260437553517126</v>
      </c>
      <c r="L5618" s="75">
        <f t="shared" si="351"/>
        <v>0.7148334683348021</v>
      </c>
      <c r="M5618" s="76" t="str">
        <f t="shared" si="352"/>
        <v>-</v>
      </c>
      <c r="N5618" s="76" t="str">
        <f t="shared" si="352"/>
        <v>-</v>
      </c>
      <c r="O5618" s="3" t="s">
        <v>682</v>
      </c>
      <c r="P5618" s="40" t="s">
        <v>683</v>
      </c>
      <c r="Q5618" s="77" t="s">
        <v>681</v>
      </c>
      <c r="R5618" s="78"/>
    </row>
    <row r="5619" spans="1:18" x14ac:dyDescent="0.2">
      <c r="A5619" s="2" t="s">
        <v>45</v>
      </c>
      <c r="B5619" s="60" t="s">
        <v>299</v>
      </c>
      <c r="C5619" s="78" t="s">
        <v>761</v>
      </c>
      <c r="D5619" s="78">
        <v>28797</v>
      </c>
      <c r="E5619" s="78">
        <v>81</v>
      </c>
      <c r="F5619" s="78">
        <v>24583</v>
      </c>
      <c r="G5619" s="78">
        <v>97</v>
      </c>
      <c r="H5619" s="78">
        <f t="shared" si="353"/>
        <v>178</v>
      </c>
      <c r="I5619" s="74">
        <v>0.4550561797752809</v>
      </c>
      <c r="J5619" s="74">
        <v>0.5449438202247191</v>
      </c>
      <c r="K5619" s="75">
        <f t="shared" si="350"/>
        <v>0.13041466763042206</v>
      </c>
      <c r="L5619" s="75">
        <f t="shared" si="351"/>
        <v>0.89876978381823291</v>
      </c>
      <c r="M5619" s="76" t="str">
        <f t="shared" si="352"/>
        <v>-</v>
      </c>
      <c r="N5619" s="76" t="str">
        <f t="shared" si="352"/>
        <v>-</v>
      </c>
      <c r="O5619" s="3" t="s">
        <v>682</v>
      </c>
      <c r="P5619" s="40" t="s">
        <v>683</v>
      </c>
      <c r="Q5619" s="77" t="s">
        <v>681</v>
      </c>
      <c r="R5619" s="78"/>
    </row>
    <row r="5620" spans="1:18" x14ac:dyDescent="0.2">
      <c r="A5620" s="2" t="s">
        <v>45</v>
      </c>
      <c r="B5620" s="60" t="s">
        <v>299</v>
      </c>
      <c r="C5620" s="78" t="s">
        <v>762</v>
      </c>
      <c r="D5620" s="78">
        <v>28797</v>
      </c>
      <c r="E5620" s="78">
        <v>73</v>
      </c>
      <c r="F5620" s="78">
        <v>24583</v>
      </c>
      <c r="G5620" s="78">
        <v>71</v>
      </c>
      <c r="H5620" s="78">
        <f t="shared" si="353"/>
        <v>144</v>
      </c>
      <c r="I5620" s="74">
        <v>0.50694444444444442</v>
      </c>
      <c r="J5620" s="74">
        <v>0.49305555555555558</v>
      </c>
      <c r="K5620" s="75">
        <f t="shared" si="350"/>
        <v>0.59865332246513647</v>
      </c>
      <c r="L5620" s="75">
        <f t="shared" si="351"/>
        <v>0.46681247677440135</v>
      </c>
      <c r="M5620" s="76" t="str">
        <f t="shared" si="352"/>
        <v>-</v>
      </c>
      <c r="N5620" s="76" t="str">
        <f t="shared" si="352"/>
        <v>-</v>
      </c>
      <c r="O5620" s="3" t="s">
        <v>682</v>
      </c>
      <c r="P5620" s="40" t="s">
        <v>683</v>
      </c>
      <c r="Q5620" s="77" t="s">
        <v>681</v>
      </c>
      <c r="R5620" s="78"/>
    </row>
    <row r="5621" spans="1:18" x14ac:dyDescent="0.2">
      <c r="A5621" s="2" t="s">
        <v>45</v>
      </c>
      <c r="B5621" s="60" t="s">
        <v>299</v>
      </c>
      <c r="C5621" s="78" t="s">
        <v>741</v>
      </c>
      <c r="D5621" s="78">
        <v>28797</v>
      </c>
      <c r="E5621" s="78">
        <v>50</v>
      </c>
      <c r="F5621" s="78">
        <v>24583</v>
      </c>
      <c r="G5621" s="78">
        <v>39</v>
      </c>
      <c r="H5621" s="78">
        <f t="shared" si="353"/>
        <v>89</v>
      </c>
      <c r="I5621" s="74">
        <v>0.5617977528089888</v>
      </c>
      <c r="J5621" s="74">
        <v>0.43820224719101125</v>
      </c>
      <c r="K5621" s="75">
        <f t="shared" si="350"/>
        <v>0.89844159063175222</v>
      </c>
      <c r="L5621" s="75">
        <f t="shared" si="351"/>
        <v>0.14454804034803023</v>
      </c>
      <c r="M5621" s="76" t="str">
        <f t="shared" si="352"/>
        <v>-</v>
      </c>
      <c r="N5621" s="76" t="str">
        <f t="shared" si="352"/>
        <v>-</v>
      </c>
      <c r="O5621" s="3" t="s">
        <v>682</v>
      </c>
      <c r="P5621" s="40" t="s">
        <v>683</v>
      </c>
      <c r="Q5621" s="77" t="s">
        <v>681</v>
      </c>
      <c r="R5621" s="78"/>
    </row>
    <row r="5622" spans="1:18" x14ac:dyDescent="0.2">
      <c r="A5622" s="2" t="s">
        <v>45</v>
      </c>
      <c r="B5622" s="60" t="s">
        <v>299</v>
      </c>
      <c r="C5622" s="78" t="s">
        <v>742</v>
      </c>
      <c r="D5622" s="78">
        <v>28797</v>
      </c>
      <c r="E5622" s="78">
        <v>74</v>
      </c>
      <c r="F5622" s="78">
        <v>24583</v>
      </c>
      <c r="G5622" s="78">
        <v>66</v>
      </c>
      <c r="H5622" s="78">
        <f t="shared" si="353"/>
        <v>140</v>
      </c>
      <c r="I5622" s="74">
        <v>0.52857142857142858</v>
      </c>
      <c r="J5622" s="74">
        <v>0.47142857142857142</v>
      </c>
      <c r="K5622" s="75">
        <f t="shared" si="350"/>
        <v>0.77650519336291635</v>
      </c>
      <c r="L5622" s="75">
        <f t="shared" si="351"/>
        <v>0.27713445788815833</v>
      </c>
      <c r="M5622" s="76" t="str">
        <f t="shared" si="352"/>
        <v>-</v>
      </c>
      <c r="N5622" s="76" t="str">
        <f t="shared" si="352"/>
        <v>-</v>
      </c>
      <c r="O5622" s="3" t="s">
        <v>682</v>
      </c>
      <c r="P5622" s="40" t="s">
        <v>683</v>
      </c>
      <c r="Q5622" s="77" t="s">
        <v>681</v>
      </c>
      <c r="R5622" s="78"/>
    </row>
    <row r="5623" spans="1:18" x14ac:dyDescent="0.2">
      <c r="A5623" s="2" t="s">
        <v>45</v>
      </c>
      <c r="B5623" s="60" t="s">
        <v>299</v>
      </c>
      <c r="C5623" s="78" t="s">
        <v>743</v>
      </c>
      <c r="D5623" s="78">
        <v>28797</v>
      </c>
      <c r="E5623" s="78">
        <v>64</v>
      </c>
      <c r="F5623" s="78">
        <v>24583</v>
      </c>
      <c r="G5623" s="78">
        <v>65</v>
      </c>
      <c r="H5623" s="78">
        <f t="shared" si="353"/>
        <v>129</v>
      </c>
      <c r="I5623" s="74">
        <v>0.49612403100775193</v>
      </c>
      <c r="J5623" s="74">
        <v>0.50387596899224807</v>
      </c>
      <c r="K5623" s="75">
        <f t="shared" si="350"/>
        <v>0.5</v>
      </c>
      <c r="L5623" s="75">
        <f t="shared" si="351"/>
        <v>0.5698446606917843</v>
      </c>
      <c r="M5623" s="76" t="str">
        <f t="shared" si="352"/>
        <v>-</v>
      </c>
      <c r="N5623" s="76" t="str">
        <f t="shared" si="352"/>
        <v>-</v>
      </c>
      <c r="O5623" s="3" t="s">
        <v>682</v>
      </c>
      <c r="P5623" s="40" t="s">
        <v>683</v>
      </c>
      <c r="Q5623" s="77" t="s">
        <v>681</v>
      </c>
      <c r="R5623" s="78"/>
    </row>
    <row r="5624" spans="1:18" x14ac:dyDescent="0.2">
      <c r="A5624" s="2" t="s">
        <v>45</v>
      </c>
      <c r="B5624" s="60" t="s">
        <v>299</v>
      </c>
      <c r="C5624" s="78" t="s">
        <v>744</v>
      </c>
      <c r="D5624" s="78">
        <v>28797</v>
      </c>
      <c r="E5624" s="78">
        <v>43</v>
      </c>
      <c r="F5624" s="78">
        <v>24583</v>
      </c>
      <c r="G5624" s="78">
        <v>60</v>
      </c>
      <c r="H5624" s="78">
        <f t="shared" si="353"/>
        <v>103</v>
      </c>
      <c r="I5624" s="74">
        <v>0.41747572815533979</v>
      </c>
      <c r="J5624" s="74">
        <v>0.58252427184466016</v>
      </c>
      <c r="K5624" s="75">
        <f t="shared" si="350"/>
        <v>5.7234121006279136E-2</v>
      </c>
      <c r="L5624" s="75">
        <f t="shared" si="351"/>
        <v>0.96219044620687111</v>
      </c>
      <c r="M5624" s="76" t="str">
        <f t="shared" si="352"/>
        <v>-</v>
      </c>
      <c r="N5624" s="76" t="str">
        <f t="shared" si="352"/>
        <v>-</v>
      </c>
      <c r="O5624" s="3" t="s">
        <v>682</v>
      </c>
      <c r="P5624" s="40" t="s">
        <v>683</v>
      </c>
      <c r="Q5624" s="77" t="s">
        <v>681</v>
      </c>
      <c r="R5624" s="78"/>
    </row>
    <row r="5625" spans="1:18" x14ac:dyDescent="0.2">
      <c r="A5625" s="2" t="s">
        <v>45</v>
      </c>
      <c r="B5625" s="60" t="s">
        <v>299</v>
      </c>
      <c r="C5625" s="78" t="s">
        <v>745</v>
      </c>
      <c r="D5625" s="78">
        <v>28797</v>
      </c>
      <c r="E5625" s="78">
        <v>56</v>
      </c>
      <c r="F5625" s="78">
        <v>24583</v>
      </c>
      <c r="G5625" s="78">
        <v>69</v>
      </c>
      <c r="H5625" s="78">
        <f t="shared" si="353"/>
        <v>125</v>
      </c>
      <c r="I5625" s="74">
        <v>0.44800000000000001</v>
      </c>
      <c r="J5625" s="74">
        <v>0.55200000000000005</v>
      </c>
      <c r="K5625" s="75">
        <f t="shared" si="350"/>
        <v>0.14154261979137386</v>
      </c>
      <c r="L5625" s="75">
        <f t="shared" si="351"/>
        <v>0.89483637260195614</v>
      </c>
      <c r="M5625" s="76" t="str">
        <f t="shared" si="352"/>
        <v>-</v>
      </c>
      <c r="N5625" s="76" t="str">
        <f t="shared" si="352"/>
        <v>-</v>
      </c>
      <c r="O5625" s="3" t="s">
        <v>682</v>
      </c>
      <c r="P5625" s="40" t="s">
        <v>683</v>
      </c>
      <c r="Q5625" s="77" t="s">
        <v>681</v>
      </c>
      <c r="R5625" s="78"/>
    </row>
    <row r="5626" spans="1:18" x14ac:dyDescent="0.2">
      <c r="A5626" s="2" t="s">
        <v>45</v>
      </c>
      <c r="B5626" s="60" t="s">
        <v>299</v>
      </c>
      <c r="C5626" s="78" t="s">
        <v>746</v>
      </c>
      <c r="D5626" s="78">
        <v>28797</v>
      </c>
      <c r="E5626" s="78">
        <v>51</v>
      </c>
      <c r="F5626" s="78">
        <v>24583</v>
      </c>
      <c r="G5626" s="78">
        <v>46</v>
      </c>
      <c r="H5626" s="78">
        <f t="shared" si="353"/>
        <v>97</v>
      </c>
      <c r="I5626" s="74">
        <v>0.52577319587628868</v>
      </c>
      <c r="J5626" s="74">
        <v>0.47422680412371132</v>
      </c>
      <c r="K5626" s="75">
        <f t="shared" si="350"/>
        <v>0.72869492097706301</v>
      </c>
      <c r="L5626" s="75">
        <f t="shared" si="351"/>
        <v>0.34242938860720201</v>
      </c>
      <c r="M5626" s="76" t="str">
        <f t="shared" si="352"/>
        <v>-</v>
      </c>
      <c r="N5626" s="76" t="str">
        <f t="shared" si="352"/>
        <v>-</v>
      </c>
      <c r="O5626" s="3" t="s">
        <v>682</v>
      </c>
      <c r="P5626" s="40" t="s">
        <v>683</v>
      </c>
      <c r="Q5626" s="77" t="s">
        <v>681</v>
      </c>
      <c r="R5626" s="78"/>
    </row>
    <row r="5627" spans="1:18" x14ac:dyDescent="0.2">
      <c r="A5627" s="2" t="s">
        <v>45</v>
      </c>
      <c r="B5627" s="60" t="s">
        <v>299</v>
      </c>
      <c r="C5627" s="78" t="s">
        <v>747</v>
      </c>
      <c r="D5627" s="78">
        <v>28797</v>
      </c>
      <c r="E5627" s="78">
        <v>38</v>
      </c>
      <c r="F5627" s="78">
        <v>24583</v>
      </c>
      <c r="G5627" s="78">
        <v>47</v>
      </c>
      <c r="H5627" s="78">
        <f t="shared" si="353"/>
        <v>85</v>
      </c>
      <c r="I5627" s="74">
        <v>0.44705882352941179</v>
      </c>
      <c r="J5627" s="74">
        <v>0.55294117647058827</v>
      </c>
      <c r="K5627" s="75">
        <f t="shared" si="350"/>
        <v>0.1928347100596397</v>
      </c>
      <c r="L5627" s="75">
        <f t="shared" si="351"/>
        <v>0.86100035545972431</v>
      </c>
      <c r="M5627" s="76" t="str">
        <f t="shared" si="352"/>
        <v>-</v>
      </c>
      <c r="N5627" s="76" t="str">
        <f t="shared" si="352"/>
        <v>-</v>
      </c>
      <c r="O5627" s="3" t="s">
        <v>682</v>
      </c>
      <c r="P5627" s="40" t="s">
        <v>683</v>
      </c>
      <c r="Q5627" s="77" t="s">
        <v>681</v>
      </c>
      <c r="R5627" s="78"/>
    </row>
    <row r="5628" spans="1:18" x14ac:dyDescent="0.2">
      <c r="A5628" s="2" t="s">
        <v>45</v>
      </c>
      <c r="B5628" s="60" t="s">
        <v>299</v>
      </c>
      <c r="C5628" s="78" t="s">
        <v>748</v>
      </c>
      <c r="D5628" s="78">
        <v>28797</v>
      </c>
      <c r="E5628" s="78">
        <v>42</v>
      </c>
      <c r="F5628" s="78">
        <v>24583</v>
      </c>
      <c r="G5628" s="78">
        <v>41</v>
      </c>
      <c r="H5628" s="78">
        <f t="shared" si="353"/>
        <v>83</v>
      </c>
      <c r="I5628" s="74">
        <v>0.50602409638554213</v>
      </c>
      <c r="J5628" s="74">
        <v>0.49397590361445781</v>
      </c>
      <c r="K5628" s="75">
        <f t="shared" si="350"/>
        <v>0.58679763777540317</v>
      </c>
      <c r="L5628" s="75">
        <f t="shared" si="351"/>
        <v>0.49999999999999989</v>
      </c>
      <c r="M5628" s="76" t="str">
        <f t="shared" si="352"/>
        <v>-</v>
      </c>
      <c r="N5628" s="76" t="str">
        <f t="shared" si="352"/>
        <v>-</v>
      </c>
      <c r="O5628" s="3" t="s">
        <v>682</v>
      </c>
      <c r="P5628" s="40" t="s">
        <v>683</v>
      </c>
      <c r="Q5628" s="77" t="s">
        <v>681</v>
      </c>
      <c r="R5628" s="78"/>
    </row>
    <row r="5629" spans="1:18" x14ac:dyDescent="0.2">
      <c r="A5629" s="2" t="s">
        <v>45</v>
      </c>
      <c r="B5629" s="60" t="s">
        <v>299</v>
      </c>
      <c r="C5629" s="78" t="s">
        <v>749</v>
      </c>
      <c r="D5629" s="78">
        <v>28797</v>
      </c>
      <c r="E5629" s="78">
        <v>29</v>
      </c>
      <c r="F5629" s="78">
        <v>24583</v>
      </c>
      <c r="G5629" s="78">
        <v>40</v>
      </c>
      <c r="H5629" s="78">
        <f t="shared" si="353"/>
        <v>69</v>
      </c>
      <c r="I5629" s="74">
        <v>0.42028985507246375</v>
      </c>
      <c r="J5629" s="74">
        <v>0.57971014492753625</v>
      </c>
      <c r="K5629" s="75">
        <f t="shared" si="350"/>
        <v>0.11420011267664874</v>
      </c>
      <c r="L5629" s="75">
        <f t="shared" si="351"/>
        <v>0.92598390965362087</v>
      </c>
      <c r="M5629" s="76" t="str">
        <f t="shared" si="352"/>
        <v>-</v>
      </c>
      <c r="N5629" s="76" t="str">
        <f t="shared" si="352"/>
        <v>-</v>
      </c>
      <c r="O5629" s="3" t="s">
        <v>682</v>
      </c>
      <c r="P5629" s="40" t="s">
        <v>683</v>
      </c>
      <c r="Q5629" s="77" t="s">
        <v>681</v>
      </c>
      <c r="R5629" s="78"/>
    </row>
    <row r="5630" spans="1:18" x14ac:dyDescent="0.2">
      <c r="A5630" s="2" t="s">
        <v>45</v>
      </c>
      <c r="B5630" s="60" t="s">
        <v>299</v>
      </c>
      <c r="C5630" s="78" t="s">
        <v>750</v>
      </c>
      <c r="D5630" s="78">
        <v>28797</v>
      </c>
      <c r="E5630" s="78">
        <v>23</v>
      </c>
      <c r="F5630" s="78">
        <v>24583</v>
      </c>
      <c r="G5630" s="78">
        <v>24</v>
      </c>
      <c r="H5630" s="78">
        <f t="shared" si="353"/>
        <v>47</v>
      </c>
      <c r="I5630" s="74">
        <v>0.48936170212765956</v>
      </c>
      <c r="J5630" s="74">
        <v>0.51063829787234039</v>
      </c>
      <c r="K5630" s="75">
        <f t="shared" si="350"/>
        <v>0.50000000000000022</v>
      </c>
      <c r="L5630" s="75">
        <f t="shared" si="351"/>
        <v>0.61456650271348634</v>
      </c>
      <c r="M5630" s="76" t="str">
        <f t="shared" si="352"/>
        <v>-</v>
      </c>
      <c r="N5630" s="76" t="str">
        <f t="shared" si="352"/>
        <v>-</v>
      </c>
      <c r="O5630" s="3" t="s">
        <v>682</v>
      </c>
      <c r="P5630" s="40" t="s">
        <v>683</v>
      </c>
      <c r="Q5630" s="77" t="s">
        <v>681</v>
      </c>
      <c r="R5630" s="78"/>
    </row>
    <row r="5631" spans="1:18" x14ac:dyDescent="0.2">
      <c r="A5631" s="2" t="s">
        <v>45</v>
      </c>
      <c r="B5631" s="60" t="s">
        <v>299</v>
      </c>
      <c r="C5631" s="78" t="s">
        <v>751</v>
      </c>
      <c r="D5631" s="78">
        <v>28797</v>
      </c>
      <c r="E5631" s="78">
        <v>52</v>
      </c>
      <c r="F5631" s="78">
        <v>24583</v>
      </c>
      <c r="G5631" s="78">
        <v>49</v>
      </c>
      <c r="H5631" s="78">
        <f t="shared" si="353"/>
        <v>101</v>
      </c>
      <c r="I5631" s="74">
        <v>0.51485148514851486</v>
      </c>
      <c r="J5631" s="74">
        <v>0.48514851485148514</v>
      </c>
      <c r="K5631" s="75">
        <f t="shared" si="350"/>
        <v>0.65458678800202041</v>
      </c>
      <c r="L5631" s="75">
        <f t="shared" si="351"/>
        <v>0.42119104925387241</v>
      </c>
      <c r="M5631" s="76" t="str">
        <f t="shared" si="352"/>
        <v>-</v>
      </c>
      <c r="N5631" s="76" t="str">
        <f t="shared" si="352"/>
        <v>-</v>
      </c>
      <c r="O5631" s="3" t="s">
        <v>682</v>
      </c>
      <c r="P5631" s="40" t="s">
        <v>683</v>
      </c>
      <c r="Q5631" s="77" t="s">
        <v>681</v>
      </c>
      <c r="R5631" s="78"/>
    </row>
    <row r="5632" spans="1:18" x14ac:dyDescent="0.2">
      <c r="A5632" s="2" t="s">
        <v>45</v>
      </c>
      <c r="B5632" s="60" t="s">
        <v>299</v>
      </c>
      <c r="C5632" s="78" t="s">
        <v>752</v>
      </c>
      <c r="D5632" s="78">
        <v>28797</v>
      </c>
      <c r="E5632" s="78">
        <v>12</v>
      </c>
      <c r="F5632" s="78">
        <v>24583</v>
      </c>
      <c r="G5632" s="78">
        <v>6</v>
      </c>
      <c r="H5632" s="78">
        <f t="shared" si="353"/>
        <v>18</v>
      </c>
      <c r="I5632" s="74">
        <v>0.66666666666666663</v>
      </c>
      <c r="J5632" s="74">
        <v>0.33333333333333331</v>
      </c>
      <c r="K5632" s="75">
        <f t="shared" si="350"/>
        <v>0.951873779296875</v>
      </c>
      <c r="L5632" s="75">
        <f t="shared" si="351"/>
        <v>0.11894226074218753</v>
      </c>
      <c r="M5632" s="76" t="str">
        <f t="shared" si="352"/>
        <v>-</v>
      </c>
      <c r="N5632" s="76" t="str">
        <f t="shared" si="352"/>
        <v>-</v>
      </c>
      <c r="O5632" s="3" t="s">
        <v>682</v>
      </c>
      <c r="P5632" s="40" t="s">
        <v>683</v>
      </c>
      <c r="Q5632" s="77" t="s">
        <v>681</v>
      </c>
      <c r="R5632" s="78"/>
    </row>
    <row r="5633" spans="1:18" x14ac:dyDescent="0.2">
      <c r="A5633" s="2" t="s">
        <v>45</v>
      </c>
      <c r="B5633" s="60" t="s">
        <v>299</v>
      </c>
      <c r="C5633" s="78" t="s">
        <v>753</v>
      </c>
      <c r="D5633" s="78">
        <v>28797</v>
      </c>
      <c r="E5633" s="78">
        <v>43</v>
      </c>
      <c r="F5633" s="78">
        <v>24583</v>
      </c>
      <c r="G5633" s="78">
        <v>8</v>
      </c>
      <c r="H5633" s="78">
        <f t="shared" si="353"/>
        <v>51</v>
      </c>
      <c r="I5633" s="74">
        <v>0.84313725490196079</v>
      </c>
      <c r="J5633" s="74">
        <v>0.15686274509803921</v>
      </c>
      <c r="K5633" s="75">
        <f t="shared" si="350"/>
        <v>0.9999999394237129</v>
      </c>
      <c r="L5633" s="75">
        <f t="shared" si="351"/>
        <v>3.4335588683376267E-7</v>
      </c>
      <c r="M5633" s="76" t="str">
        <f t="shared" si="352"/>
        <v>-</v>
      </c>
      <c r="N5633" s="76" t="str">
        <f t="shared" si="352"/>
        <v>sig</v>
      </c>
      <c r="O5633" s="3" t="s">
        <v>682</v>
      </c>
      <c r="P5633" s="40" t="s">
        <v>683</v>
      </c>
      <c r="Q5633" s="77" t="s">
        <v>681</v>
      </c>
      <c r="R5633" s="78"/>
    </row>
    <row r="5634" spans="1:18" x14ac:dyDescent="0.2">
      <c r="A5634" s="2" t="s">
        <v>46</v>
      </c>
      <c r="B5634" s="60" t="s">
        <v>299</v>
      </c>
      <c r="C5634" s="78" t="s">
        <v>754</v>
      </c>
      <c r="D5634" s="78">
        <v>28797</v>
      </c>
      <c r="E5634" s="78">
        <v>126</v>
      </c>
      <c r="F5634" s="78">
        <v>24583</v>
      </c>
      <c r="G5634" s="78">
        <v>88</v>
      </c>
      <c r="H5634" s="78">
        <f t="shared" si="353"/>
        <v>214</v>
      </c>
      <c r="I5634" s="74">
        <v>0.58878504672897192</v>
      </c>
      <c r="J5634" s="74">
        <v>0.41121495327102803</v>
      </c>
      <c r="K5634" s="75">
        <f t="shared" ref="K5634:K5697" si="354">BINOMDIST(E5634,H5634,0.5,TRUE)</f>
        <v>0.99623445509234854</v>
      </c>
      <c r="L5634" s="75">
        <f t="shared" ref="L5634:L5697" si="355">BINOMDIST(G5634,H5634,0.5,TRUE)</f>
        <v>5.6281704706524225E-3</v>
      </c>
      <c r="M5634" s="76" t="str">
        <f t="shared" ref="M5634:N5697" si="356">IF(K5634&lt;(0.05/5830),"sig","-")</f>
        <v>-</v>
      </c>
      <c r="N5634" s="76" t="str">
        <f t="shared" si="356"/>
        <v>-</v>
      </c>
      <c r="O5634" s="3" t="s">
        <v>682</v>
      </c>
      <c r="P5634" s="40" t="s">
        <v>683</v>
      </c>
      <c r="Q5634" s="77" t="s">
        <v>681</v>
      </c>
      <c r="R5634" s="78"/>
    </row>
    <row r="5635" spans="1:18" x14ac:dyDescent="0.2">
      <c r="A5635" s="2" t="s">
        <v>46</v>
      </c>
      <c r="B5635" s="60" t="s">
        <v>299</v>
      </c>
      <c r="C5635" s="78" t="s">
        <v>755</v>
      </c>
      <c r="D5635" s="78">
        <v>28797</v>
      </c>
      <c r="E5635" s="78">
        <v>62</v>
      </c>
      <c r="F5635" s="78">
        <v>24583</v>
      </c>
      <c r="G5635" s="78">
        <v>65</v>
      </c>
      <c r="H5635" s="78">
        <f t="shared" si="353"/>
        <v>127</v>
      </c>
      <c r="I5635" s="74">
        <v>0.48818897637795278</v>
      </c>
      <c r="J5635" s="74">
        <v>0.51181102362204722</v>
      </c>
      <c r="K5635" s="75">
        <f t="shared" si="354"/>
        <v>0.4296139078299846</v>
      </c>
      <c r="L5635" s="75">
        <f t="shared" si="355"/>
        <v>0.63860645842710695</v>
      </c>
      <c r="M5635" s="76" t="str">
        <f t="shared" si="356"/>
        <v>-</v>
      </c>
      <c r="N5635" s="76" t="str">
        <f t="shared" si="356"/>
        <v>-</v>
      </c>
      <c r="O5635" s="3" t="s">
        <v>682</v>
      </c>
      <c r="P5635" s="40" t="s">
        <v>683</v>
      </c>
      <c r="Q5635" s="77" t="s">
        <v>681</v>
      </c>
      <c r="R5635" s="78"/>
    </row>
    <row r="5636" spans="1:18" x14ac:dyDescent="0.2">
      <c r="A5636" s="2" t="s">
        <v>46</v>
      </c>
      <c r="B5636" s="60" t="s">
        <v>299</v>
      </c>
      <c r="C5636" s="78" t="s">
        <v>756</v>
      </c>
      <c r="D5636" s="78">
        <v>28797</v>
      </c>
      <c r="E5636" s="78">
        <v>71</v>
      </c>
      <c r="F5636" s="78">
        <v>24583</v>
      </c>
      <c r="G5636" s="78">
        <v>61</v>
      </c>
      <c r="H5636" s="78">
        <f t="shared" si="353"/>
        <v>132</v>
      </c>
      <c r="I5636" s="74">
        <v>0.53787878787878785</v>
      </c>
      <c r="J5636" s="74">
        <v>0.4621212121212121</v>
      </c>
      <c r="K5636" s="75">
        <f t="shared" si="354"/>
        <v>0.83080988053008786</v>
      </c>
      <c r="L5636" s="75">
        <f t="shared" si="355"/>
        <v>0.2167686348711661</v>
      </c>
      <c r="M5636" s="76" t="str">
        <f t="shared" si="356"/>
        <v>-</v>
      </c>
      <c r="N5636" s="76" t="str">
        <f t="shared" si="356"/>
        <v>-</v>
      </c>
      <c r="O5636" s="3" t="s">
        <v>682</v>
      </c>
      <c r="P5636" s="40" t="s">
        <v>683</v>
      </c>
      <c r="Q5636" s="77" t="s">
        <v>681</v>
      </c>
      <c r="R5636" s="78"/>
    </row>
    <row r="5637" spans="1:18" x14ac:dyDescent="0.2">
      <c r="A5637" s="2" t="s">
        <v>46</v>
      </c>
      <c r="B5637" s="60" t="s">
        <v>299</v>
      </c>
      <c r="C5637" s="78" t="s">
        <v>757</v>
      </c>
      <c r="D5637" s="78">
        <v>28797</v>
      </c>
      <c r="E5637" s="78">
        <v>62</v>
      </c>
      <c r="F5637" s="78">
        <v>24583</v>
      </c>
      <c r="G5637" s="78">
        <v>59</v>
      </c>
      <c r="H5637" s="78">
        <f t="shared" si="353"/>
        <v>121</v>
      </c>
      <c r="I5637" s="74">
        <v>0.51239669421487599</v>
      </c>
      <c r="J5637" s="74">
        <v>0.48760330578512395</v>
      </c>
      <c r="K5637" s="75">
        <f t="shared" si="354"/>
        <v>0.64185294271167947</v>
      </c>
      <c r="L5637" s="75">
        <f t="shared" si="355"/>
        <v>0.42791079960553979</v>
      </c>
      <c r="M5637" s="76" t="str">
        <f t="shared" si="356"/>
        <v>-</v>
      </c>
      <c r="N5637" s="76" t="str">
        <f t="shared" si="356"/>
        <v>-</v>
      </c>
      <c r="O5637" s="3" t="s">
        <v>682</v>
      </c>
      <c r="P5637" s="40" t="s">
        <v>683</v>
      </c>
      <c r="Q5637" s="77" t="s">
        <v>681</v>
      </c>
      <c r="R5637" s="78"/>
    </row>
    <row r="5638" spans="1:18" x14ac:dyDescent="0.2">
      <c r="A5638" s="2" t="s">
        <v>46</v>
      </c>
      <c r="B5638" s="60" t="s">
        <v>299</v>
      </c>
      <c r="C5638" s="78" t="s">
        <v>758</v>
      </c>
      <c r="D5638" s="78">
        <v>28797</v>
      </c>
      <c r="E5638" s="78">
        <v>50</v>
      </c>
      <c r="F5638" s="78">
        <v>24583</v>
      </c>
      <c r="G5638" s="78">
        <v>58</v>
      </c>
      <c r="H5638" s="78">
        <f t="shared" si="353"/>
        <v>108</v>
      </c>
      <c r="I5638" s="74">
        <v>0.46296296296296297</v>
      </c>
      <c r="J5638" s="74">
        <v>0.53703703703703709</v>
      </c>
      <c r="K5638" s="75">
        <f t="shared" si="354"/>
        <v>0.25038319670821785</v>
      </c>
      <c r="L5638" s="75">
        <f t="shared" si="355"/>
        <v>0.80671369550586935</v>
      </c>
      <c r="M5638" s="76" t="str">
        <f t="shared" si="356"/>
        <v>-</v>
      </c>
      <c r="N5638" s="76" t="str">
        <f t="shared" si="356"/>
        <v>-</v>
      </c>
      <c r="O5638" s="3" t="s">
        <v>682</v>
      </c>
      <c r="P5638" s="40" t="s">
        <v>683</v>
      </c>
      <c r="Q5638" s="77" t="s">
        <v>681</v>
      </c>
      <c r="R5638" s="78"/>
    </row>
    <row r="5639" spans="1:18" x14ac:dyDescent="0.2">
      <c r="A5639" s="2" t="s">
        <v>46</v>
      </c>
      <c r="B5639" s="60" t="s">
        <v>299</v>
      </c>
      <c r="C5639" s="78" t="s">
        <v>759</v>
      </c>
      <c r="D5639" s="78">
        <v>28797</v>
      </c>
      <c r="E5639" s="78">
        <v>17</v>
      </c>
      <c r="F5639" s="78">
        <v>24583</v>
      </c>
      <c r="G5639" s="78">
        <v>49</v>
      </c>
      <c r="H5639" s="78">
        <f t="shared" si="353"/>
        <v>66</v>
      </c>
      <c r="I5639" s="74">
        <v>0.25757575757575757</v>
      </c>
      <c r="J5639" s="74">
        <v>0.74242424242424243</v>
      </c>
      <c r="K5639" s="75">
        <f t="shared" si="354"/>
        <v>5.0738561583994451E-5</v>
      </c>
      <c r="L5639" s="75">
        <f t="shared" si="355"/>
        <v>0.99998335882491485</v>
      </c>
      <c r="M5639" s="76" t="str">
        <f t="shared" si="356"/>
        <v>-</v>
      </c>
      <c r="N5639" s="76" t="str">
        <f t="shared" si="356"/>
        <v>-</v>
      </c>
      <c r="O5639" s="3" t="s">
        <v>682</v>
      </c>
      <c r="P5639" s="40" t="s">
        <v>683</v>
      </c>
      <c r="Q5639" s="77" t="s">
        <v>681</v>
      </c>
      <c r="R5639" s="78"/>
    </row>
    <row r="5640" spans="1:18" x14ac:dyDescent="0.2">
      <c r="A5640" s="2" t="s">
        <v>46</v>
      </c>
      <c r="B5640" s="60" t="s">
        <v>299</v>
      </c>
      <c r="C5640" s="78" t="s">
        <v>760</v>
      </c>
      <c r="D5640" s="78">
        <v>28797</v>
      </c>
      <c r="E5640" s="78">
        <v>52</v>
      </c>
      <c r="F5640" s="78">
        <v>24583</v>
      </c>
      <c r="G5640" s="78">
        <v>78</v>
      </c>
      <c r="H5640" s="78">
        <f t="shared" si="353"/>
        <v>130</v>
      </c>
      <c r="I5640" s="74">
        <v>0.4</v>
      </c>
      <c r="J5640" s="74">
        <v>0.6</v>
      </c>
      <c r="K5640" s="75">
        <f t="shared" si="354"/>
        <v>1.397242047764386E-2</v>
      </c>
      <c r="L5640" s="75">
        <f t="shared" si="355"/>
        <v>0.9912291523493989</v>
      </c>
      <c r="M5640" s="76" t="str">
        <f t="shared" si="356"/>
        <v>-</v>
      </c>
      <c r="N5640" s="76" t="str">
        <f t="shared" si="356"/>
        <v>-</v>
      </c>
      <c r="O5640" s="3" t="s">
        <v>682</v>
      </c>
      <c r="P5640" s="40" t="s">
        <v>683</v>
      </c>
      <c r="Q5640" s="77" t="s">
        <v>681</v>
      </c>
      <c r="R5640" s="78"/>
    </row>
    <row r="5641" spans="1:18" x14ac:dyDescent="0.2">
      <c r="A5641" s="2" t="s">
        <v>46</v>
      </c>
      <c r="B5641" s="60" t="s">
        <v>299</v>
      </c>
      <c r="C5641" s="78" t="s">
        <v>761</v>
      </c>
      <c r="D5641" s="78">
        <v>28797</v>
      </c>
      <c r="E5641" s="78">
        <v>79</v>
      </c>
      <c r="F5641" s="78">
        <v>24583</v>
      </c>
      <c r="G5641" s="78">
        <v>66</v>
      </c>
      <c r="H5641" s="78">
        <f t="shared" si="353"/>
        <v>145</v>
      </c>
      <c r="I5641" s="74">
        <v>0.54482758620689653</v>
      </c>
      <c r="J5641" s="74">
        <v>0.45517241379310347</v>
      </c>
      <c r="K5641" s="75">
        <f t="shared" si="354"/>
        <v>0.87755820327812128</v>
      </c>
      <c r="L5641" s="75">
        <f t="shared" si="355"/>
        <v>0.15949473740799422</v>
      </c>
      <c r="M5641" s="76" t="str">
        <f t="shared" si="356"/>
        <v>-</v>
      </c>
      <c r="N5641" s="76" t="str">
        <f t="shared" si="356"/>
        <v>-</v>
      </c>
      <c r="O5641" s="3" t="s">
        <v>682</v>
      </c>
      <c r="P5641" s="40" t="s">
        <v>683</v>
      </c>
      <c r="Q5641" s="77" t="s">
        <v>681</v>
      </c>
      <c r="R5641" s="78"/>
    </row>
    <row r="5642" spans="1:18" x14ac:dyDescent="0.2">
      <c r="A5642" s="2" t="s">
        <v>46</v>
      </c>
      <c r="B5642" s="60" t="s">
        <v>299</v>
      </c>
      <c r="C5642" s="78" t="s">
        <v>762</v>
      </c>
      <c r="D5642" s="78">
        <v>28797</v>
      </c>
      <c r="E5642" s="78">
        <v>54</v>
      </c>
      <c r="F5642" s="78">
        <v>24583</v>
      </c>
      <c r="G5642" s="78">
        <v>51</v>
      </c>
      <c r="H5642" s="78">
        <f t="shared" si="353"/>
        <v>105</v>
      </c>
      <c r="I5642" s="74">
        <v>0.51428571428571423</v>
      </c>
      <c r="J5642" s="74">
        <v>0.48571428571428571</v>
      </c>
      <c r="K5642" s="75">
        <f t="shared" si="354"/>
        <v>0.65176616850416202</v>
      </c>
      <c r="L5642" s="75">
        <f t="shared" si="355"/>
        <v>0.4226851594412756</v>
      </c>
      <c r="M5642" s="76" t="str">
        <f t="shared" si="356"/>
        <v>-</v>
      </c>
      <c r="N5642" s="76" t="str">
        <f t="shared" si="356"/>
        <v>-</v>
      </c>
      <c r="O5642" s="3" t="s">
        <v>682</v>
      </c>
      <c r="P5642" s="40" t="s">
        <v>683</v>
      </c>
      <c r="Q5642" s="77" t="s">
        <v>681</v>
      </c>
      <c r="R5642" s="78"/>
    </row>
    <row r="5643" spans="1:18" x14ac:dyDescent="0.2">
      <c r="A5643" s="2" t="s">
        <v>46</v>
      </c>
      <c r="B5643" s="60" t="s">
        <v>299</v>
      </c>
      <c r="C5643" s="78" t="s">
        <v>741</v>
      </c>
      <c r="D5643" s="78">
        <v>28797</v>
      </c>
      <c r="E5643" s="78">
        <v>34</v>
      </c>
      <c r="F5643" s="78">
        <v>24583</v>
      </c>
      <c r="G5643" s="78">
        <v>40</v>
      </c>
      <c r="H5643" s="78">
        <f t="shared" si="353"/>
        <v>74</v>
      </c>
      <c r="I5643" s="74">
        <v>0.45945945945945948</v>
      </c>
      <c r="J5643" s="74">
        <v>0.54054054054054057</v>
      </c>
      <c r="K5643" s="75">
        <f t="shared" si="354"/>
        <v>0.28069037214949161</v>
      </c>
      <c r="L5643" s="75">
        <f t="shared" si="355"/>
        <v>0.79200740124634761</v>
      </c>
      <c r="M5643" s="76" t="str">
        <f t="shared" si="356"/>
        <v>-</v>
      </c>
      <c r="N5643" s="76" t="str">
        <f t="shared" si="356"/>
        <v>-</v>
      </c>
      <c r="O5643" s="3" t="s">
        <v>682</v>
      </c>
      <c r="P5643" s="40" t="s">
        <v>683</v>
      </c>
      <c r="Q5643" s="77" t="s">
        <v>681</v>
      </c>
      <c r="R5643" s="78"/>
    </row>
    <row r="5644" spans="1:18" x14ac:dyDescent="0.2">
      <c r="A5644" s="2" t="s">
        <v>46</v>
      </c>
      <c r="B5644" s="60" t="s">
        <v>299</v>
      </c>
      <c r="C5644" s="78" t="s">
        <v>742</v>
      </c>
      <c r="D5644" s="78">
        <v>28797</v>
      </c>
      <c r="E5644" s="78">
        <v>57</v>
      </c>
      <c r="F5644" s="78">
        <v>24583</v>
      </c>
      <c r="G5644" s="78">
        <v>54</v>
      </c>
      <c r="H5644" s="78">
        <f t="shared" si="353"/>
        <v>111</v>
      </c>
      <c r="I5644" s="74">
        <v>0.51351351351351349</v>
      </c>
      <c r="J5644" s="74">
        <v>0.48648648648648651</v>
      </c>
      <c r="K5644" s="75">
        <f t="shared" si="354"/>
        <v>0.64781034228755452</v>
      </c>
      <c r="L5644" s="75">
        <f t="shared" si="355"/>
        <v>0.42477509365722654</v>
      </c>
      <c r="M5644" s="76" t="str">
        <f t="shared" si="356"/>
        <v>-</v>
      </c>
      <c r="N5644" s="76" t="str">
        <f t="shared" si="356"/>
        <v>-</v>
      </c>
      <c r="O5644" s="3" t="s">
        <v>682</v>
      </c>
      <c r="P5644" s="40" t="s">
        <v>683</v>
      </c>
      <c r="Q5644" s="77" t="s">
        <v>681</v>
      </c>
      <c r="R5644" s="78"/>
    </row>
    <row r="5645" spans="1:18" x14ac:dyDescent="0.2">
      <c r="A5645" s="2" t="s">
        <v>46</v>
      </c>
      <c r="B5645" s="60" t="s">
        <v>299</v>
      </c>
      <c r="C5645" s="78" t="s">
        <v>743</v>
      </c>
      <c r="D5645" s="78">
        <v>28797</v>
      </c>
      <c r="E5645" s="78">
        <v>20</v>
      </c>
      <c r="F5645" s="78">
        <v>24583</v>
      </c>
      <c r="G5645" s="78">
        <v>4</v>
      </c>
      <c r="H5645" s="78">
        <f t="shared" si="353"/>
        <v>24</v>
      </c>
      <c r="I5645" s="74">
        <v>0.83333333333333337</v>
      </c>
      <c r="J5645" s="74">
        <v>0.16666666666666666</v>
      </c>
      <c r="K5645" s="75">
        <f t="shared" si="354"/>
        <v>0.99986141920089722</v>
      </c>
      <c r="L5645" s="75">
        <f t="shared" si="355"/>
        <v>7.7193975448608409E-4</v>
      </c>
      <c r="M5645" s="76" t="str">
        <f t="shared" si="356"/>
        <v>-</v>
      </c>
      <c r="N5645" s="76" t="str">
        <f t="shared" si="356"/>
        <v>-</v>
      </c>
      <c r="O5645" s="3" t="s">
        <v>682</v>
      </c>
      <c r="P5645" s="40" t="s">
        <v>683</v>
      </c>
      <c r="Q5645" s="77" t="s">
        <v>681</v>
      </c>
      <c r="R5645" s="78"/>
    </row>
    <row r="5646" spans="1:18" x14ac:dyDescent="0.2">
      <c r="A5646" s="2" t="s">
        <v>46</v>
      </c>
      <c r="B5646" s="60" t="s">
        <v>299</v>
      </c>
      <c r="C5646" s="78" t="s">
        <v>744</v>
      </c>
      <c r="D5646" s="78">
        <v>28797</v>
      </c>
      <c r="E5646" s="78">
        <v>16</v>
      </c>
      <c r="F5646" s="78">
        <v>24583</v>
      </c>
      <c r="G5646" s="78">
        <v>19</v>
      </c>
      <c r="H5646" s="78">
        <f t="shared" si="353"/>
        <v>35</v>
      </c>
      <c r="I5646" s="74">
        <v>0.45714285714285713</v>
      </c>
      <c r="J5646" s="74">
        <v>0.54285714285714282</v>
      </c>
      <c r="K5646" s="75">
        <f t="shared" si="354"/>
        <v>0.36793940042844037</v>
      </c>
      <c r="L5646" s="75">
        <f t="shared" si="355"/>
        <v>0.75022008339874446</v>
      </c>
      <c r="M5646" s="76" t="str">
        <f t="shared" si="356"/>
        <v>-</v>
      </c>
      <c r="N5646" s="76" t="str">
        <f t="shared" si="356"/>
        <v>-</v>
      </c>
      <c r="O5646" s="3" t="s">
        <v>682</v>
      </c>
      <c r="P5646" s="40" t="s">
        <v>683</v>
      </c>
      <c r="Q5646" s="77" t="s">
        <v>681</v>
      </c>
      <c r="R5646" s="78"/>
    </row>
    <row r="5647" spans="1:18" x14ac:dyDescent="0.2">
      <c r="A5647" s="2" t="s">
        <v>46</v>
      </c>
      <c r="B5647" s="60" t="s">
        <v>299</v>
      </c>
      <c r="C5647" s="78" t="s">
        <v>745</v>
      </c>
      <c r="D5647" s="78">
        <v>28797</v>
      </c>
      <c r="E5647" s="78">
        <v>51</v>
      </c>
      <c r="F5647" s="78">
        <v>24583</v>
      </c>
      <c r="G5647" s="78">
        <v>40</v>
      </c>
      <c r="H5647" s="78">
        <f t="shared" si="353"/>
        <v>91</v>
      </c>
      <c r="I5647" s="74">
        <v>0.56043956043956045</v>
      </c>
      <c r="J5647" s="74">
        <v>0.43956043956043955</v>
      </c>
      <c r="K5647" s="75">
        <f t="shared" si="354"/>
        <v>0.89591278880941216</v>
      </c>
      <c r="L5647" s="75">
        <f t="shared" si="355"/>
        <v>0.14723489228426645</v>
      </c>
      <c r="M5647" s="76" t="str">
        <f t="shared" si="356"/>
        <v>-</v>
      </c>
      <c r="N5647" s="76" t="str">
        <f t="shared" si="356"/>
        <v>-</v>
      </c>
      <c r="O5647" s="3" t="s">
        <v>682</v>
      </c>
      <c r="P5647" s="40" t="s">
        <v>683</v>
      </c>
      <c r="Q5647" s="77" t="s">
        <v>681</v>
      </c>
      <c r="R5647" s="78"/>
    </row>
    <row r="5648" spans="1:18" x14ac:dyDescent="0.2">
      <c r="A5648" s="2" t="s">
        <v>46</v>
      </c>
      <c r="B5648" s="60" t="s">
        <v>299</v>
      </c>
      <c r="C5648" s="78" t="s">
        <v>746</v>
      </c>
      <c r="D5648" s="78">
        <v>28797</v>
      </c>
      <c r="E5648" s="78">
        <v>57</v>
      </c>
      <c r="F5648" s="78">
        <v>24583</v>
      </c>
      <c r="G5648" s="78">
        <v>30</v>
      </c>
      <c r="H5648" s="78">
        <f t="shared" si="353"/>
        <v>87</v>
      </c>
      <c r="I5648" s="74">
        <v>0.65517241379310343</v>
      </c>
      <c r="J5648" s="74">
        <v>0.34482758620689657</v>
      </c>
      <c r="K5648" s="75">
        <f t="shared" si="354"/>
        <v>0.99876029010309197</v>
      </c>
      <c r="L5648" s="75">
        <f t="shared" si="355"/>
        <v>2.5067994500731989E-3</v>
      </c>
      <c r="M5648" s="76" t="str">
        <f t="shared" si="356"/>
        <v>-</v>
      </c>
      <c r="N5648" s="76" t="str">
        <f t="shared" si="356"/>
        <v>-</v>
      </c>
      <c r="O5648" s="3" t="s">
        <v>682</v>
      </c>
      <c r="P5648" s="40" t="s">
        <v>683</v>
      </c>
      <c r="Q5648" s="77" t="s">
        <v>681</v>
      </c>
      <c r="R5648" s="78"/>
    </row>
    <row r="5649" spans="1:18" x14ac:dyDescent="0.2">
      <c r="A5649" s="2" t="s">
        <v>46</v>
      </c>
      <c r="B5649" s="60" t="s">
        <v>299</v>
      </c>
      <c r="C5649" s="78" t="s">
        <v>747</v>
      </c>
      <c r="D5649" s="78">
        <v>28797</v>
      </c>
      <c r="E5649" s="78">
        <v>19</v>
      </c>
      <c r="F5649" s="78">
        <v>24583</v>
      </c>
      <c r="G5649" s="78">
        <v>35</v>
      </c>
      <c r="H5649" s="78">
        <f t="shared" si="353"/>
        <v>54</v>
      </c>
      <c r="I5649" s="74">
        <v>0.35185185185185186</v>
      </c>
      <c r="J5649" s="74">
        <v>0.64814814814814814</v>
      </c>
      <c r="K5649" s="75">
        <f t="shared" si="354"/>
        <v>2.0111782047858361E-2</v>
      </c>
      <c r="L5649" s="75">
        <f t="shared" si="355"/>
        <v>0.99008283663596586</v>
      </c>
      <c r="M5649" s="76" t="str">
        <f t="shared" si="356"/>
        <v>-</v>
      </c>
      <c r="N5649" s="76" t="str">
        <f t="shared" si="356"/>
        <v>-</v>
      </c>
      <c r="O5649" s="3" t="s">
        <v>682</v>
      </c>
      <c r="P5649" s="40" t="s">
        <v>683</v>
      </c>
      <c r="Q5649" s="77" t="s">
        <v>681</v>
      </c>
      <c r="R5649" s="78"/>
    </row>
    <row r="5650" spans="1:18" x14ac:dyDescent="0.2">
      <c r="A5650" s="2" t="s">
        <v>46</v>
      </c>
      <c r="B5650" s="60" t="s">
        <v>299</v>
      </c>
      <c r="C5650" s="78" t="s">
        <v>748</v>
      </c>
      <c r="D5650" s="78">
        <v>28797</v>
      </c>
      <c r="E5650" s="78">
        <v>7</v>
      </c>
      <c r="F5650" s="78">
        <v>24583</v>
      </c>
      <c r="G5650" s="78">
        <v>18</v>
      </c>
      <c r="H5650" s="78">
        <f t="shared" si="353"/>
        <v>25</v>
      </c>
      <c r="I5650" s="74">
        <v>0.28000000000000003</v>
      </c>
      <c r="J5650" s="74">
        <v>0.72</v>
      </c>
      <c r="K5650" s="75">
        <f t="shared" si="354"/>
        <v>2.1642625331878669E-2</v>
      </c>
      <c r="L5650" s="75">
        <f t="shared" si="355"/>
        <v>0.99268335103988647</v>
      </c>
      <c r="M5650" s="76" t="str">
        <f t="shared" si="356"/>
        <v>-</v>
      </c>
      <c r="N5650" s="76" t="str">
        <f t="shared" si="356"/>
        <v>-</v>
      </c>
      <c r="O5650" s="3" t="s">
        <v>682</v>
      </c>
      <c r="P5650" s="40" t="s">
        <v>683</v>
      </c>
      <c r="Q5650" s="77" t="s">
        <v>681</v>
      </c>
      <c r="R5650" s="78"/>
    </row>
    <row r="5651" spans="1:18" x14ac:dyDescent="0.2">
      <c r="A5651" s="2" t="s">
        <v>46</v>
      </c>
      <c r="B5651" s="60" t="s">
        <v>299</v>
      </c>
      <c r="C5651" s="78" t="s">
        <v>749</v>
      </c>
      <c r="D5651" s="78">
        <v>28797</v>
      </c>
      <c r="E5651" s="78">
        <v>9</v>
      </c>
      <c r="F5651" s="78">
        <v>24583</v>
      </c>
      <c r="G5651" s="78">
        <v>32</v>
      </c>
      <c r="H5651" s="78">
        <f t="shared" si="353"/>
        <v>41</v>
      </c>
      <c r="I5651" s="74">
        <v>0.21951219512195122</v>
      </c>
      <c r="J5651" s="74">
        <v>0.78048780487804881</v>
      </c>
      <c r="K5651" s="75">
        <f t="shared" si="354"/>
        <v>2.1542852118727732E-4</v>
      </c>
      <c r="L5651" s="75">
        <f t="shared" si="355"/>
        <v>0.99994388928689659</v>
      </c>
      <c r="M5651" s="76" t="str">
        <f t="shared" si="356"/>
        <v>-</v>
      </c>
      <c r="N5651" s="76" t="str">
        <f t="shared" si="356"/>
        <v>-</v>
      </c>
      <c r="O5651" s="3" t="s">
        <v>682</v>
      </c>
      <c r="P5651" s="40" t="s">
        <v>683</v>
      </c>
      <c r="Q5651" s="77" t="s">
        <v>681</v>
      </c>
      <c r="R5651" s="78"/>
    </row>
    <row r="5652" spans="1:18" x14ac:dyDescent="0.2">
      <c r="A5652" s="2" t="s">
        <v>46</v>
      </c>
      <c r="B5652" s="60" t="s">
        <v>299</v>
      </c>
      <c r="C5652" s="78" t="s">
        <v>750</v>
      </c>
      <c r="D5652" s="78">
        <v>28797</v>
      </c>
      <c r="E5652" s="78">
        <v>22</v>
      </c>
      <c r="F5652" s="78">
        <v>24583</v>
      </c>
      <c r="G5652" s="78">
        <v>17</v>
      </c>
      <c r="H5652" s="78">
        <f t="shared" si="353"/>
        <v>39</v>
      </c>
      <c r="I5652" s="74">
        <v>0.5641025641025641</v>
      </c>
      <c r="J5652" s="74">
        <v>0.4358974358974359</v>
      </c>
      <c r="K5652" s="75">
        <f t="shared" si="354"/>
        <v>0.8316081824050342</v>
      </c>
      <c r="L5652" s="75">
        <f t="shared" si="355"/>
        <v>0.26119869024842052</v>
      </c>
      <c r="M5652" s="76" t="str">
        <f t="shared" si="356"/>
        <v>-</v>
      </c>
      <c r="N5652" s="76" t="str">
        <f t="shared" si="356"/>
        <v>-</v>
      </c>
      <c r="O5652" s="3" t="s">
        <v>682</v>
      </c>
      <c r="P5652" s="40" t="s">
        <v>683</v>
      </c>
      <c r="Q5652" s="77" t="s">
        <v>681</v>
      </c>
      <c r="R5652" s="78"/>
    </row>
    <row r="5653" spans="1:18" x14ac:dyDescent="0.2">
      <c r="A5653" s="2" t="s">
        <v>46</v>
      </c>
      <c r="B5653" s="60" t="s">
        <v>299</v>
      </c>
      <c r="C5653" s="78" t="s">
        <v>751</v>
      </c>
      <c r="D5653" s="78">
        <v>28797</v>
      </c>
      <c r="E5653" s="78">
        <v>56</v>
      </c>
      <c r="F5653" s="78">
        <v>24583</v>
      </c>
      <c r="G5653" s="78">
        <v>36</v>
      </c>
      <c r="H5653" s="78">
        <f t="shared" si="353"/>
        <v>92</v>
      </c>
      <c r="I5653" s="74">
        <v>0.60869565217391308</v>
      </c>
      <c r="J5653" s="74">
        <v>0.39130434782608697</v>
      </c>
      <c r="K5653" s="75">
        <f t="shared" si="354"/>
        <v>0.98599154902052666</v>
      </c>
      <c r="L5653" s="75">
        <f t="shared" si="355"/>
        <v>2.3505780822427116E-2</v>
      </c>
      <c r="M5653" s="76" t="str">
        <f t="shared" si="356"/>
        <v>-</v>
      </c>
      <c r="N5653" s="76" t="str">
        <f t="shared" si="356"/>
        <v>-</v>
      </c>
      <c r="O5653" s="3" t="s">
        <v>682</v>
      </c>
      <c r="P5653" s="40" t="s">
        <v>683</v>
      </c>
      <c r="Q5653" s="77" t="s">
        <v>681</v>
      </c>
      <c r="R5653" s="78"/>
    </row>
    <row r="5654" spans="1:18" x14ac:dyDescent="0.2">
      <c r="A5654" s="2" t="s">
        <v>46</v>
      </c>
      <c r="B5654" s="60" t="s">
        <v>299</v>
      </c>
      <c r="C5654" s="78" t="s">
        <v>752</v>
      </c>
      <c r="D5654" s="78">
        <v>28797</v>
      </c>
      <c r="E5654" s="78">
        <v>6</v>
      </c>
      <c r="F5654" s="78">
        <v>24583</v>
      </c>
      <c r="G5654" s="78">
        <v>3</v>
      </c>
      <c r="H5654" s="78">
        <f t="shared" si="353"/>
        <v>9</v>
      </c>
      <c r="I5654" s="74">
        <v>0.66666666666666663</v>
      </c>
      <c r="J5654" s="74">
        <v>0.33333333333333331</v>
      </c>
      <c r="K5654" s="75">
        <f t="shared" si="354"/>
        <v>0.91015625</v>
      </c>
      <c r="L5654" s="75">
        <f t="shared" si="355"/>
        <v>0.25390625</v>
      </c>
      <c r="M5654" s="76" t="str">
        <f t="shared" si="356"/>
        <v>-</v>
      </c>
      <c r="N5654" s="76" t="str">
        <f t="shared" si="356"/>
        <v>-</v>
      </c>
      <c r="O5654" s="3" t="s">
        <v>682</v>
      </c>
      <c r="P5654" s="40" t="s">
        <v>683</v>
      </c>
      <c r="Q5654" s="77" t="s">
        <v>681</v>
      </c>
      <c r="R5654" s="78"/>
    </row>
    <row r="5655" spans="1:18" x14ac:dyDescent="0.2">
      <c r="A5655" s="2" t="s">
        <v>46</v>
      </c>
      <c r="B5655" s="60" t="s">
        <v>299</v>
      </c>
      <c r="C5655" s="78" t="s">
        <v>753</v>
      </c>
      <c r="D5655" s="78">
        <v>28797</v>
      </c>
      <c r="E5655" s="78">
        <v>25</v>
      </c>
      <c r="F5655" s="78">
        <v>24583</v>
      </c>
      <c r="G5655" s="78">
        <v>3</v>
      </c>
      <c r="H5655" s="78">
        <f t="shared" si="353"/>
        <v>28</v>
      </c>
      <c r="I5655" s="74">
        <v>0.8928571428571429</v>
      </c>
      <c r="J5655" s="74">
        <v>0.10714285714285714</v>
      </c>
      <c r="K5655" s="75">
        <f t="shared" si="354"/>
        <v>0.99999848380684853</v>
      </c>
      <c r="L5655" s="75">
        <f t="shared" si="355"/>
        <v>1.3720244169235246E-5</v>
      </c>
      <c r="M5655" s="76" t="str">
        <f t="shared" si="356"/>
        <v>-</v>
      </c>
      <c r="N5655" s="76" t="str">
        <f t="shared" si="356"/>
        <v>-</v>
      </c>
      <c r="O5655" s="3" t="s">
        <v>682</v>
      </c>
      <c r="P5655" s="40" t="s">
        <v>683</v>
      </c>
      <c r="Q5655" s="77" t="s">
        <v>681</v>
      </c>
      <c r="R5655" s="78"/>
    </row>
    <row r="5656" spans="1:18" x14ac:dyDescent="0.2">
      <c r="A5656" s="2" t="s">
        <v>47</v>
      </c>
      <c r="B5656" s="60" t="s">
        <v>299</v>
      </c>
      <c r="C5656" s="78" t="s">
        <v>754</v>
      </c>
      <c r="D5656" s="78">
        <v>28797</v>
      </c>
      <c r="E5656" s="78">
        <v>132</v>
      </c>
      <c r="F5656" s="78">
        <v>24583</v>
      </c>
      <c r="G5656" s="78">
        <v>129</v>
      </c>
      <c r="H5656" s="78">
        <f t="shared" si="353"/>
        <v>261</v>
      </c>
      <c r="I5656" s="74">
        <v>0.50574712643678166</v>
      </c>
      <c r="J5656" s="74">
        <v>0.4942528735632184</v>
      </c>
      <c r="K5656" s="75">
        <f t="shared" si="354"/>
        <v>0.59774676067826071</v>
      </c>
      <c r="L5656" s="75">
        <f t="shared" si="355"/>
        <v>0.45075354042164012</v>
      </c>
      <c r="M5656" s="76" t="str">
        <f t="shared" si="356"/>
        <v>-</v>
      </c>
      <c r="N5656" s="76" t="str">
        <f t="shared" si="356"/>
        <v>-</v>
      </c>
      <c r="O5656" s="3" t="s">
        <v>682</v>
      </c>
      <c r="P5656" s="40" t="s">
        <v>683</v>
      </c>
      <c r="Q5656" s="77" t="s">
        <v>681</v>
      </c>
      <c r="R5656" s="78"/>
    </row>
    <row r="5657" spans="1:18" x14ac:dyDescent="0.2">
      <c r="A5657" s="2" t="s">
        <v>47</v>
      </c>
      <c r="B5657" s="60" t="s">
        <v>299</v>
      </c>
      <c r="C5657" s="78" t="s">
        <v>755</v>
      </c>
      <c r="D5657" s="78">
        <v>28797</v>
      </c>
      <c r="E5657" s="78">
        <v>115</v>
      </c>
      <c r="F5657" s="78">
        <v>24583</v>
      </c>
      <c r="G5657" s="78">
        <v>73</v>
      </c>
      <c r="H5657" s="78">
        <f t="shared" si="353"/>
        <v>188</v>
      </c>
      <c r="I5657" s="74">
        <v>0.61170212765957444</v>
      </c>
      <c r="J5657" s="74">
        <v>0.38829787234042551</v>
      </c>
      <c r="K5657" s="75">
        <f t="shared" si="354"/>
        <v>0.99917976634018268</v>
      </c>
      <c r="L5657" s="75">
        <f t="shared" si="355"/>
        <v>1.3457385012834305E-3</v>
      </c>
      <c r="M5657" s="76" t="str">
        <f t="shared" si="356"/>
        <v>-</v>
      </c>
      <c r="N5657" s="76" t="str">
        <f t="shared" si="356"/>
        <v>-</v>
      </c>
      <c r="O5657" s="3" t="s">
        <v>682</v>
      </c>
      <c r="P5657" s="40" t="s">
        <v>683</v>
      </c>
      <c r="Q5657" s="77" t="s">
        <v>681</v>
      </c>
      <c r="R5657" s="78"/>
    </row>
    <row r="5658" spans="1:18" x14ac:dyDescent="0.2">
      <c r="A5658" s="2" t="s">
        <v>47</v>
      </c>
      <c r="B5658" s="60" t="s">
        <v>299</v>
      </c>
      <c r="C5658" s="78" t="s">
        <v>756</v>
      </c>
      <c r="D5658" s="78">
        <v>28797</v>
      </c>
      <c r="E5658" s="78">
        <v>74</v>
      </c>
      <c r="F5658" s="78">
        <v>24583</v>
      </c>
      <c r="G5658" s="78">
        <v>61</v>
      </c>
      <c r="H5658" s="78">
        <f t="shared" si="353"/>
        <v>135</v>
      </c>
      <c r="I5658" s="74">
        <v>0.54814814814814816</v>
      </c>
      <c r="J5658" s="74">
        <v>0.45185185185185184</v>
      </c>
      <c r="K5658" s="75">
        <f t="shared" si="354"/>
        <v>0.88594826096699353</v>
      </c>
      <c r="L5658" s="75">
        <f t="shared" si="355"/>
        <v>0.15084125137281493</v>
      </c>
      <c r="M5658" s="76" t="str">
        <f t="shared" si="356"/>
        <v>-</v>
      </c>
      <c r="N5658" s="76" t="str">
        <f t="shared" si="356"/>
        <v>-</v>
      </c>
      <c r="O5658" s="3" t="s">
        <v>682</v>
      </c>
      <c r="P5658" s="40" t="s">
        <v>683</v>
      </c>
      <c r="Q5658" s="77" t="s">
        <v>681</v>
      </c>
      <c r="R5658" s="78"/>
    </row>
    <row r="5659" spans="1:18" x14ac:dyDescent="0.2">
      <c r="A5659" s="2" t="s">
        <v>47</v>
      </c>
      <c r="B5659" s="60" t="s">
        <v>299</v>
      </c>
      <c r="C5659" s="78" t="s">
        <v>757</v>
      </c>
      <c r="D5659" s="78">
        <v>28797</v>
      </c>
      <c r="E5659" s="78">
        <v>73</v>
      </c>
      <c r="F5659" s="78">
        <v>24583</v>
      </c>
      <c r="G5659" s="78">
        <v>53</v>
      </c>
      <c r="H5659" s="78">
        <f t="shared" si="353"/>
        <v>126</v>
      </c>
      <c r="I5659" s="74">
        <v>0.57936507936507942</v>
      </c>
      <c r="J5659" s="74">
        <v>0.42063492063492064</v>
      </c>
      <c r="K5659" s="75">
        <f t="shared" si="354"/>
        <v>0.96953087369216995</v>
      </c>
      <c r="L5659" s="75">
        <f t="shared" si="355"/>
        <v>4.50614329228664E-2</v>
      </c>
      <c r="M5659" s="76" t="str">
        <f t="shared" si="356"/>
        <v>-</v>
      </c>
      <c r="N5659" s="76" t="str">
        <f t="shared" si="356"/>
        <v>-</v>
      </c>
      <c r="O5659" s="3" t="s">
        <v>682</v>
      </c>
      <c r="P5659" s="40" t="s">
        <v>683</v>
      </c>
      <c r="Q5659" s="77" t="s">
        <v>681</v>
      </c>
      <c r="R5659" s="78"/>
    </row>
    <row r="5660" spans="1:18" x14ac:dyDescent="0.2">
      <c r="A5660" s="2" t="s">
        <v>47</v>
      </c>
      <c r="B5660" s="60" t="s">
        <v>299</v>
      </c>
      <c r="C5660" s="78" t="s">
        <v>758</v>
      </c>
      <c r="D5660" s="78">
        <v>28797</v>
      </c>
      <c r="E5660" s="78">
        <v>75</v>
      </c>
      <c r="F5660" s="78">
        <v>24583</v>
      </c>
      <c r="G5660" s="78">
        <v>77</v>
      </c>
      <c r="H5660" s="78">
        <f t="shared" si="353"/>
        <v>152</v>
      </c>
      <c r="I5660" s="74">
        <v>0.49342105263157893</v>
      </c>
      <c r="J5660" s="74">
        <v>0.50657894736842102</v>
      </c>
      <c r="K5660" s="75">
        <f t="shared" si="354"/>
        <v>0.46769468523902086</v>
      </c>
      <c r="L5660" s="75">
        <f t="shared" si="355"/>
        <v>0.59607684519823612</v>
      </c>
      <c r="M5660" s="76" t="str">
        <f t="shared" si="356"/>
        <v>-</v>
      </c>
      <c r="N5660" s="76" t="str">
        <f t="shared" si="356"/>
        <v>-</v>
      </c>
      <c r="O5660" s="3" t="s">
        <v>682</v>
      </c>
      <c r="P5660" s="40" t="s">
        <v>683</v>
      </c>
      <c r="Q5660" s="77" t="s">
        <v>681</v>
      </c>
      <c r="R5660" s="78"/>
    </row>
    <row r="5661" spans="1:18" x14ac:dyDescent="0.2">
      <c r="A5661" s="2" t="s">
        <v>47</v>
      </c>
      <c r="B5661" s="60" t="s">
        <v>299</v>
      </c>
      <c r="C5661" s="78" t="s">
        <v>759</v>
      </c>
      <c r="D5661" s="78">
        <v>28797</v>
      </c>
      <c r="E5661" s="78">
        <v>84</v>
      </c>
      <c r="F5661" s="78">
        <v>24583</v>
      </c>
      <c r="G5661" s="78">
        <v>63</v>
      </c>
      <c r="H5661" s="78">
        <f t="shared" si="353"/>
        <v>147</v>
      </c>
      <c r="I5661" s="74">
        <v>0.5714285714285714</v>
      </c>
      <c r="J5661" s="74">
        <v>0.42857142857142855</v>
      </c>
      <c r="K5661" s="75">
        <f t="shared" si="354"/>
        <v>0.96538374641323399</v>
      </c>
      <c r="L5661" s="75">
        <f t="shared" si="355"/>
        <v>4.9350363657164248E-2</v>
      </c>
      <c r="M5661" s="76" t="str">
        <f t="shared" si="356"/>
        <v>-</v>
      </c>
      <c r="N5661" s="76" t="str">
        <f t="shared" si="356"/>
        <v>-</v>
      </c>
      <c r="O5661" s="3" t="s">
        <v>682</v>
      </c>
      <c r="P5661" s="40" t="s">
        <v>683</v>
      </c>
      <c r="Q5661" s="77" t="s">
        <v>681</v>
      </c>
      <c r="R5661" s="78"/>
    </row>
    <row r="5662" spans="1:18" x14ac:dyDescent="0.2">
      <c r="A5662" s="2" t="s">
        <v>47</v>
      </c>
      <c r="B5662" s="60" t="s">
        <v>299</v>
      </c>
      <c r="C5662" s="78" t="s">
        <v>760</v>
      </c>
      <c r="D5662" s="78">
        <v>28797</v>
      </c>
      <c r="E5662" s="78">
        <v>85</v>
      </c>
      <c r="F5662" s="78">
        <v>24583</v>
      </c>
      <c r="G5662" s="78">
        <v>58</v>
      </c>
      <c r="H5662" s="78">
        <f t="shared" si="353"/>
        <v>143</v>
      </c>
      <c r="I5662" s="74">
        <v>0.59440559440559437</v>
      </c>
      <c r="J5662" s="74">
        <v>0.40559440559440557</v>
      </c>
      <c r="K5662" s="75">
        <f t="shared" si="354"/>
        <v>0.99055443249059527</v>
      </c>
      <c r="L5662" s="75">
        <f t="shared" si="355"/>
        <v>1.4665797266733092E-2</v>
      </c>
      <c r="M5662" s="76" t="str">
        <f t="shared" si="356"/>
        <v>-</v>
      </c>
      <c r="N5662" s="76" t="str">
        <f t="shared" si="356"/>
        <v>-</v>
      </c>
      <c r="O5662" s="3" t="s">
        <v>682</v>
      </c>
      <c r="P5662" s="40" t="s">
        <v>683</v>
      </c>
      <c r="Q5662" s="77" t="s">
        <v>681</v>
      </c>
      <c r="R5662" s="78"/>
    </row>
    <row r="5663" spans="1:18" x14ac:dyDescent="0.2">
      <c r="A5663" s="2" t="s">
        <v>47</v>
      </c>
      <c r="B5663" s="60" t="s">
        <v>299</v>
      </c>
      <c r="C5663" s="78" t="s">
        <v>761</v>
      </c>
      <c r="D5663" s="78">
        <v>28797</v>
      </c>
      <c r="E5663" s="78">
        <v>84</v>
      </c>
      <c r="F5663" s="78">
        <v>24583</v>
      </c>
      <c r="G5663" s="78">
        <v>76</v>
      </c>
      <c r="H5663" s="78">
        <f t="shared" ref="H5663:H5726" si="357">E5663+G5663</f>
        <v>160</v>
      </c>
      <c r="I5663" s="74">
        <v>0.52500000000000002</v>
      </c>
      <c r="J5663" s="74">
        <v>0.47499999999999998</v>
      </c>
      <c r="K5663" s="75">
        <f t="shared" si="354"/>
        <v>0.76155892063736608</v>
      </c>
      <c r="L5663" s="75">
        <f t="shared" si="355"/>
        <v>0.29006460315235472</v>
      </c>
      <c r="M5663" s="76" t="str">
        <f t="shared" si="356"/>
        <v>-</v>
      </c>
      <c r="N5663" s="76" t="str">
        <f t="shared" si="356"/>
        <v>-</v>
      </c>
      <c r="O5663" s="3" t="s">
        <v>682</v>
      </c>
      <c r="P5663" s="40" t="s">
        <v>683</v>
      </c>
      <c r="Q5663" s="77" t="s">
        <v>681</v>
      </c>
      <c r="R5663" s="78"/>
    </row>
    <row r="5664" spans="1:18" x14ac:dyDescent="0.2">
      <c r="A5664" s="2" t="s">
        <v>47</v>
      </c>
      <c r="B5664" s="60" t="s">
        <v>299</v>
      </c>
      <c r="C5664" s="78" t="s">
        <v>762</v>
      </c>
      <c r="D5664" s="78">
        <v>28797</v>
      </c>
      <c r="E5664" s="78">
        <v>85</v>
      </c>
      <c r="F5664" s="78">
        <v>24583</v>
      </c>
      <c r="G5664" s="78">
        <v>76</v>
      </c>
      <c r="H5664" s="78">
        <f t="shared" si="357"/>
        <v>161</v>
      </c>
      <c r="I5664" s="74">
        <v>0.52795031055900621</v>
      </c>
      <c r="J5664" s="74">
        <v>0.47204968944099379</v>
      </c>
      <c r="K5664" s="75">
        <f t="shared" si="354"/>
        <v>0.78463767244924187</v>
      </c>
      <c r="L5664" s="75">
        <f t="shared" si="355"/>
        <v>0.26425284125749388</v>
      </c>
      <c r="M5664" s="76" t="str">
        <f t="shared" si="356"/>
        <v>-</v>
      </c>
      <c r="N5664" s="76" t="str">
        <f t="shared" si="356"/>
        <v>-</v>
      </c>
      <c r="O5664" s="3" t="s">
        <v>682</v>
      </c>
      <c r="P5664" s="40" t="s">
        <v>683</v>
      </c>
      <c r="Q5664" s="77" t="s">
        <v>681</v>
      </c>
      <c r="R5664" s="78"/>
    </row>
    <row r="5665" spans="1:18" x14ac:dyDescent="0.2">
      <c r="A5665" s="2" t="s">
        <v>47</v>
      </c>
      <c r="B5665" s="60" t="s">
        <v>299</v>
      </c>
      <c r="C5665" s="78" t="s">
        <v>741</v>
      </c>
      <c r="D5665" s="78">
        <v>28797</v>
      </c>
      <c r="E5665" s="78">
        <v>50</v>
      </c>
      <c r="F5665" s="78">
        <v>24583</v>
      </c>
      <c r="G5665" s="78">
        <v>49</v>
      </c>
      <c r="H5665" s="78">
        <f t="shared" si="357"/>
        <v>99</v>
      </c>
      <c r="I5665" s="74">
        <v>0.50505050505050508</v>
      </c>
      <c r="J5665" s="74">
        <v>0.49494949494949497</v>
      </c>
      <c r="K5665" s="75">
        <f t="shared" si="354"/>
        <v>0.57958923738717849</v>
      </c>
      <c r="L5665" s="75">
        <f t="shared" si="355"/>
        <v>0.49999999999999967</v>
      </c>
      <c r="M5665" s="76" t="str">
        <f t="shared" si="356"/>
        <v>-</v>
      </c>
      <c r="N5665" s="76" t="str">
        <f t="shared" si="356"/>
        <v>-</v>
      </c>
      <c r="O5665" s="3" t="s">
        <v>682</v>
      </c>
      <c r="P5665" s="40" t="s">
        <v>683</v>
      </c>
      <c r="Q5665" s="77" t="s">
        <v>681</v>
      </c>
      <c r="R5665" s="78"/>
    </row>
    <row r="5666" spans="1:18" x14ac:dyDescent="0.2">
      <c r="A5666" s="2" t="s">
        <v>47</v>
      </c>
      <c r="B5666" s="60" t="s">
        <v>299</v>
      </c>
      <c r="C5666" s="78" t="s">
        <v>742</v>
      </c>
      <c r="D5666" s="78">
        <v>28797</v>
      </c>
      <c r="E5666" s="78">
        <v>45</v>
      </c>
      <c r="F5666" s="78">
        <v>24583</v>
      </c>
      <c r="G5666" s="78">
        <v>53</v>
      </c>
      <c r="H5666" s="78">
        <f t="shared" si="357"/>
        <v>98</v>
      </c>
      <c r="I5666" s="74">
        <v>0.45918367346938777</v>
      </c>
      <c r="J5666" s="74">
        <v>0.54081632653061229</v>
      </c>
      <c r="K5666" s="75">
        <f t="shared" si="354"/>
        <v>0.2398462497837435</v>
      </c>
      <c r="L5666" s="75">
        <f t="shared" si="355"/>
        <v>0.81832290616797332</v>
      </c>
      <c r="M5666" s="76" t="str">
        <f t="shared" si="356"/>
        <v>-</v>
      </c>
      <c r="N5666" s="76" t="str">
        <f t="shared" si="356"/>
        <v>-</v>
      </c>
      <c r="O5666" s="3" t="s">
        <v>682</v>
      </c>
      <c r="P5666" s="40" t="s">
        <v>683</v>
      </c>
      <c r="Q5666" s="77" t="s">
        <v>681</v>
      </c>
      <c r="R5666" s="78"/>
    </row>
    <row r="5667" spans="1:18" x14ac:dyDescent="0.2">
      <c r="A5667" s="2" t="s">
        <v>47</v>
      </c>
      <c r="B5667" s="60" t="s">
        <v>299</v>
      </c>
      <c r="C5667" s="78" t="s">
        <v>743</v>
      </c>
      <c r="D5667" s="78">
        <v>28797</v>
      </c>
      <c r="E5667" s="78">
        <v>46</v>
      </c>
      <c r="F5667" s="78">
        <v>24583</v>
      </c>
      <c r="G5667" s="78">
        <v>46</v>
      </c>
      <c r="H5667" s="78">
        <f t="shared" si="357"/>
        <v>92</v>
      </c>
      <c r="I5667" s="74">
        <v>0.5</v>
      </c>
      <c r="J5667" s="74">
        <v>0.5</v>
      </c>
      <c r="K5667" s="75">
        <f t="shared" si="354"/>
        <v>0.54147974017376432</v>
      </c>
      <c r="L5667" s="75">
        <f t="shared" si="355"/>
        <v>0.54147974017376432</v>
      </c>
      <c r="M5667" s="76" t="str">
        <f t="shared" si="356"/>
        <v>-</v>
      </c>
      <c r="N5667" s="76" t="str">
        <f t="shared" si="356"/>
        <v>-</v>
      </c>
      <c r="O5667" s="3" t="s">
        <v>682</v>
      </c>
      <c r="P5667" s="40" t="s">
        <v>683</v>
      </c>
      <c r="Q5667" s="77" t="s">
        <v>681</v>
      </c>
      <c r="R5667" s="78"/>
    </row>
    <row r="5668" spans="1:18" x14ac:dyDescent="0.2">
      <c r="A5668" s="2" t="s">
        <v>47</v>
      </c>
      <c r="B5668" s="60" t="s">
        <v>299</v>
      </c>
      <c r="C5668" s="78" t="s">
        <v>744</v>
      </c>
      <c r="D5668" s="78">
        <v>28797</v>
      </c>
      <c r="E5668" s="78">
        <v>41</v>
      </c>
      <c r="F5668" s="78">
        <v>24583</v>
      </c>
      <c r="G5668" s="78">
        <v>48</v>
      </c>
      <c r="H5668" s="78">
        <f t="shared" si="357"/>
        <v>89</v>
      </c>
      <c r="I5668" s="74">
        <v>0.4606741573033708</v>
      </c>
      <c r="J5668" s="74">
        <v>0.5393258426966292</v>
      </c>
      <c r="K5668" s="75">
        <f t="shared" si="354"/>
        <v>0.2625073936462135</v>
      </c>
      <c r="L5668" s="75">
        <f t="shared" si="355"/>
        <v>0.80171492092724184</v>
      </c>
      <c r="M5668" s="76" t="str">
        <f t="shared" si="356"/>
        <v>-</v>
      </c>
      <c r="N5668" s="76" t="str">
        <f t="shared" si="356"/>
        <v>-</v>
      </c>
      <c r="O5668" s="3" t="s">
        <v>682</v>
      </c>
      <c r="P5668" s="40" t="s">
        <v>683</v>
      </c>
      <c r="Q5668" s="77" t="s">
        <v>681</v>
      </c>
      <c r="R5668" s="78"/>
    </row>
    <row r="5669" spans="1:18" x14ac:dyDescent="0.2">
      <c r="A5669" s="2" t="s">
        <v>47</v>
      </c>
      <c r="B5669" s="60" t="s">
        <v>299</v>
      </c>
      <c r="C5669" s="78" t="s">
        <v>745</v>
      </c>
      <c r="D5669" s="78">
        <v>28797</v>
      </c>
      <c r="E5669" s="78">
        <v>70</v>
      </c>
      <c r="F5669" s="78">
        <v>24583</v>
      </c>
      <c r="G5669" s="78">
        <v>72</v>
      </c>
      <c r="H5669" s="78">
        <f t="shared" si="357"/>
        <v>142</v>
      </c>
      <c r="I5669" s="74">
        <v>0.49295774647887325</v>
      </c>
      <c r="J5669" s="74">
        <v>0.50704225352112675</v>
      </c>
      <c r="K5669" s="75">
        <f t="shared" si="354"/>
        <v>0.4665803961924041</v>
      </c>
      <c r="L5669" s="75">
        <f t="shared" si="355"/>
        <v>0.59933048909479902</v>
      </c>
      <c r="M5669" s="76" t="str">
        <f t="shared" si="356"/>
        <v>-</v>
      </c>
      <c r="N5669" s="76" t="str">
        <f t="shared" si="356"/>
        <v>-</v>
      </c>
      <c r="O5669" s="3" t="s">
        <v>682</v>
      </c>
      <c r="P5669" s="40" t="s">
        <v>683</v>
      </c>
      <c r="Q5669" s="77" t="s">
        <v>681</v>
      </c>
      <c r="R5669" s="78"/>
    </row>
    <row r="5670" spans="1:18" x14ac:dyDescent="0.2">
      <c r="A5670" s="2" t="s">
        <v>47</v>
      </c>
      <c r="B5670" s="60" t="s">
        <v>299</v>
      </c>
      <c r="C5670" s="78" t="s">
        <v>746</v>
      </c>
      <c r="D5670" s="78">
        <v>28797</v>
      </c>
      <c r="E5670" s="78">
        <v>55</v>
      </c>
      <c r="F5670" s="78">
        <v>24583</v>
      </c>
      <c r="G5670" s="78">
        <v>36</v>
      </c>
      <c r="H5670" s="78">
        <f t="shared" si="357"/>
        <v>91</v>
      </c>
      <c r="I5670" s="74">
        <v>0.60439560439560436</v>
      </c>
      <c r="J5670" s="74">
        <v>0.39560439560439559</v>
      </c>
      <c r="K5670" s="75">
        <f t="shared" si="354"/>
        <v>0.98227520256024037</v>
      </c>
      <c r="L5670" s="75">
        <f t="shared" si="355"/>
        <v>2.9286764205094452E-2</v>
      </c>
      <c r="M5670" s="76" t="str">
        <f t="shared" si="356"/>
        <v>-</v>
      </c>
      <c r="N5670" s="76" t="str">
        <f t="shared" si="356"/>
        <v>-</v>
      </c>
      <c r="O5670" s="3" t="s">
        <v>682</v>
      </c>
      <c r="P5670" s="40" t="s">
        <v>683</v>
      </c>
      <c r="Q5670" s="77" t="s">
        <v>681</v>
      </c>
      <c r="R5670" s="78"/>
    </row>
    <row r="5671" spans="1:18" x14ac:dyDescent="0.2">
      <c r="A5671" s="2" t="s">
        <v>47</v>
      </c>
      <c r="B5671" s="60" t="s">
        <v>299</v>
      </c>
      <c r="C5671" s="78" t="s">
        <v>747</v>
      </c>
      <c r="D5671" s="78">
        <v>28797</v>
      </c>
      <c r="E5671" s="78">
        <v>39</v>
      </c>
      <c r="F5671" s="78">
        <v>24583</v>
      </c>
      <c r="G5671" s="78">
        <v>46</v>
      </c>
      <c r="H5671" s="78">
        <f t="shared" si="357"/>
        <v>85</v>
      </c>
      <c r="I5671" s="74">
        <v>0.45882352941176469</v>
      </c>
      <c r="J5671" s="74">
        <v>0.54117647058823526</v>
      </c>
      <c r="K5671" s="75">
        <f t="shared" si="354"/>
        <v>0.2577128659419502</v>
      </c>
      <c r="L5671" s="75">
        <f t="shared" si="355"/>
        <v>0.8071652899403603</v>
      </c>
      <c r="M5671" s="76" t="str">
        <f t="shared" si="356"/>
        <v>-</v>
      </c>
      <c r="N5671" s="76" t="str">
        <f t="shared" si="356"/>
        <v>-</v>
      </c>
      <c r="O5671" s="3" t="s">
        <v>682</v>
      </c>
      <c r="P5671" s="40" t="s">
        <v>683</v>
      </c>
      <c r="Q5671" s="77" t="s">
        <v>681</v>
      </c>
      <c r="R5671" s="78"/>
    </row>
    <row r="5672" spans="1:18" x14ac:dyDescent="0.2">
      <c r="A5672" s="2" t="s">
        <v>47</v>
      </c>
      <c r="B5672" s="60" t="s">
        <v>299</v>
      </c>
      <c r="C5672" s="78" t="s">
        <v>748</v>
      </c>
      <c r="D5672" s="78">
        <v>28797</v>
      </c>
      <c r="E5672" s="78">
        <v>52</v>
      </c>
      <c r="F5672" s="78">
        <v>24583</v>
      </c>
      <c r="G5672" s="78">
        <v>39</v>
      </c>
      <c r="H5672" s="78">
        <f t="shared" si="357"/>
        <v>91</v>
      </c>
      <c r="I5672" s="74">
        <v>0.5714285714285714</v>
      </c>
      <c r="J5672" s="74">
        <v>0.42857142857142855</v>
      </c>
      <c r="K5672" s="75">
        <f t="shared" si="354"/>
        <v>0.92910331272762614</v>
      </c>
      <c r="L5672" s="75">
        <f t="shared" si="355"/>
        <v>0.10408721119058785</v>
      </c>
      <c r="M5672" s="76" t="str">
        <f t="shared" si="356"/>
        <v>-</v>
      </c>
      <c r="N5672" s="76" t="str">
        <f t="shared" si="356"/>
        <v>-</v>
      </c>
      <c r="O5672" s="3" t="s">
        <v>682</v>
      </c>
      <c r="P5672" s="40" t="s">
        <v>683</v>
      </c>
      <c r="Q5672" s="77" t="s">
        <v>681</v>
      </c>
      <c r="R5672" s="78"/>
    </row>
    <row r="5673" spans="1:18" x14ac:dyDescent="0.2">
      <c r="A5673" s="2" t="s">
        <v>47</v>
      </c>
      <c r="B5673" s="60" t="s">
        <v>299</v>
      </c>
      <c r="C5673" s="78" t="s">
        <v>749</v>
      </c>
      <c r="D5673" s="78">
        <v>28797</v>
      </c>
      <c r="E5673" s="78">
        <v>32</v>
      </c>
      <c r="F5673" s="78">
        <v>24583</v>
      </c>
      <c r="G5673" s="78">
        <v>37</v>
      </c>
      <c r="H5673" s="78">
        <f t="shared" si="357"/>
        <v>69</v>
      </c>
      <c r="I5673" s="74">
        <v>0.46376811594202899</v>
      </c>
      <c r="J5673" s="74">
        <v>0.53623188405797106</v>
      </c>
      <c r="K5673" s="75">
        <f t="shared" si="354"/>
        <v>0.31522824589339893</v>
      </c>
      <c r="L5673" s="75">
        <f t="shared" si="355"/>
        <v>0.7648157340709274</v>
      </c>
      <c r="M5673" s="76" t="str">
        <f t="shared" si="356"/>
        <v>-</v>
      </c>
      <c r="N5673" s="76" t="str">
        <f t="shared" si="356"/>
        <v>-</v>
      </c>
      <c r="O5673" s="3" t="s">
        <v>682</v>
      </c>
      <c r="P5673" s="40" t="s">
        <v>683</v>
      </c>
      <c r="Q5673" s="77" t="s">
        <v>681</v>
      </c>
      <c r="R5673" s="78"/>
    </row>
    <row r="5674" spans="1:18" x14ac:dyDescent="0.2">
      <c r="A5674" s="2" t="s">
        <v>47</v>
      </c>
      <c r="B5674" s="60" t="s">
        <v>299</v>
      </c>
      <c r="C5674" s="78" t="s">
        <v>750</v>
      </c>
      <c r="D5674" s="78">
        <v>28797</v>
      </c>
      <c r="E5674" s="78">
        <v>29</v>
      </c>
      <c r="F5674" s="78">
        <v>24583</v>
      </c>
      <c r="G5674" s="78">
        <v>26</v>
      </c>
      <c r="H5674" s="78">
        <f t="shared" si="357"/>
        <v>55</v>
      </c>
      <c r="I5674" s="74">
        <v>0.52727272727272723</v>
      </c>
      <c r="J5674" s="74">
        <v>0.47272727272727272</v>
      </c>
      <c r="K5674" s="75">
        <f t="shared" si="354"/>
        <v>0.70497333411168217</v>
      </c>
      <c r="L5674" s="75">
        <f t="shared" si="355"/>
        <v>0.39385309483502218</v>
      </c>
      <c r="M5674" s="76" t="str">
        <f t="shared" si="356"/>
        <v>-</v>
      </c>
      <c r="N5674" s="76" t="str">
        <f t="shared" si="356"/>
        <v>-</v>
      </c>
      <c r="O5674" s="3" t="s">
        <v>682</v>
      </c>
      <c r="P5674" s="40" t="s">
        <v>683</v>
      </c>
      <c r="Q5674" s="77" t="s">
        <v>681</v>
      </c>
      <c r="R5674" s="78"/>
    </row>
    <row r="5675" spans="1:18" x14ac:dyDescent="0.2">
      <c r="A5675" s="2" t="s">
        <v>47</v>
      </c>
      <c r="B5675" s="60" t="s">
        <v>299</v>
      </c>
      <c r="C5675" s="78" t="s">
        <v>751</v>
      </c>
      <c r="D5675" s="78">
        <v>28797</v>
      </c>
      <c r="E5675" s="78">
        <v>50</v>
      </c>
      <c r="F5675" s="78">
        <v>24583</v>
      </c>
      <c r="G5675" s="78">
        <v>40</v>
      </c>
      <c r="H5675" s="78">
        <f t="shared" si="357"/>
        <v>90</v>
      </c>
      <c r="I5675" s="74">
        <v>0.55555555555555558</v>
      </c>
      <c r="J5675" s="74">
        <v>0.44444444444444442</v>
      </c>
      <c r="K5675" s="75">
        <f t="shared" si="354"/>
        <v>0.87694677514186103</v>
      </c>
      <c r="L5675" s="75">
        <f t="shared" si="355"/>
        <v>0.17141655971039421</v>
      </c>
      <c r="M5675" s="76" t="str">
        <f t="shared" si="356"/>
        <v>-</v>
      </c>
      <c r="N5675" s="76" t="str">
        <f t="shared" si="356"/>
        <v>-</v>
      </c>
      <c r="O5675" s="3" t="s">
        <v>682</v>
      </c>
      <c r="P5675" s="40" t="s">
        <v>683</v>
      </c>
      <c r="Q5675" s="77" t="s">
        <v>681</v>
      </c>
      <c r="R5675" s="78"/>
    </row>
    <row r="5676" spans="1:18" x14ac:dyDescent="0.2">
      <c r="A5676" s="2" t="s">
        <v>47</v>
      </c>
      <c r="B5676" s="60" t="s">
        <v>299</v>
      </c>
      <c r="C5676" s="78" t="s">
        <v>752</v>
      </c>
      <c r="D5676" s="78">
        <v>28797</v>
      </c>
      <c r="E5676" s="78">
        <v>6</v>
      </c>
      <c r="F5676" s="78">
        <v>24583</v>
      </c>
      <c r="G5676" s="78">
        <v>16</v>
      </c>
      <c r="H5676" s="78">
        <f t="shared" si="357"/>
        <v>22</v>
      </c>
      <c r="I5676" s="74">
        <v>0.27272727272727271</v>
      </c>
      <c r="J5676" s="74">
        <v>0.72727272727272729</v>
      </c>
      <c r="K5676" s="75">
        <f t="shared" si="354"/>
        <v>2.6239395141601573E-2</v>
      </c>
      <c r="L5676" s="75">
        <f t="shared" si="355"/>
        <v>0.99154973030090332</v>
      </c>
      <c r="M5676" s="76" t="str">
        <f t="shared" si="356"/>
        <v>-</v>
      </c>
      <c r="N5676" s="76" t="str">
        <f t="shared" si="356"/>
        <v>-</v>
      </c>
      <c r="O5676" s="3" t="s">
        <v>682</v>
      </c>
      <c r="P5676" s="40" t="s">
        <v>683</v>
      </c>
      <c r="Q5676" s="77" t="s">
        <v>681</v>
      </c>
      <c r="R5676" s="78"/>
    </row>
    <row r="5677" spans="1:18" x14ac:dyDescent="0.2">
      <c r="A5677" s="2" t="s">
        <v>47</v>
      </c>
      <c r="B5677" s="60" t="s">
        <v>299</v>
      </c>
      <c r="C5677" s="78" t="s">
        <v>753</v>
      </c>
      <c r="D5677" s="78">
        <v>28797</v>
      </c>
      <c r="E5677" s="78">
        <v>40</v>
      </c>
      <c r="F5677" s="78">
        <v>24583</v>
      </c>
      <c r="G5677" s="78">
        <v>9</v>
      </c>
      <c r="H5677" s="78">
        <f t="shared" si="357"/>
        <v>49</v>
      </c>
      <c r="I5677" s="74">
        <v>0.81632653061224492</v>
      </c>
      <c r="J5677" s="74">
        <v>0.18367346938775511</v>
      </c>
      <c r="K5677" s="75">
        <f t="shared" si="354"/>
        <v>0.99999901767311172</v>
      </c>
      <c r="L5677" s="75">
        <f t="shared" si="355"/>
        <v>4.631773204977216E-6</v>
      </c>
      <c r="M5677" s="76" t="str">
        <f t="shared" si="356"/>
        <v>-</v>
      </c>
      <c r="N5677" s="76" t="str">
        <f t="shared" si="356"/>
        <v>sig</v>
      </c>
      <c r="O5677" s="3" t="s">
        <v>682</v>
      </c>
      <c r="P5677" s="40" t="s">
        <v>683</v>
      </c>
      <c r="Q5677" s="77" t="s">
        <v>681</v>
      </c>
      <c r="R5677" s="78"/>
    </row>
    <row r="5678" spans="1:18" x14ac:dyDescent="0.2">
      <c r="A5678" s="2" t="s">
        <v>307</v>
      </c>
      <c r="B5678" s="60" t="s">
        <v>443</v>
      </c>
      <c r="C5678" s="78" t="s">
        <v>754</v>
      </c>
      <c r="D5678" s="78">
        <v>28797</v>
      </c>
      <c r="E5678" s="78">
        <v>148</v>
      </c>
      <c r="F5678" s="78">
        <v>24583</v>
      </c>
      <c r="G5678" s="78">
        <v>26</v>
      </c>
      <c r="H5678" s="78">
        <f t="shared" si="357"/>
        <v>174</v>
      </c>
      <c r="I5678" s="74">
        <v>0.85057471264367812</v>
      </c>
      <c r="J5678" s="74">
        <v>0.14942528735632185</v>
      </c>
      <c r="K5678" s="75">
        <f t="shared" si="354"/>
        <v>1</v>
      </c>
      <c r="L5678" s="75">
        <f t="shared" si="355"/>
        <v>3.1468813496952937E-22</v>
      </c>
      <c r="M5678" s="76" t="str">
        <f t="shared" si="356"/>
        <v>-</v>
      </c>
      <c r="N5678" s="76" t="str">
        <f t="shared" si="356"/>
        <v>sig</v>
      </c>
      <c r="O5678" s="3" t="s">
        <v>682</v>
      </c>
      <c r="P5678" s="40" t="s">
        <v>683</v>
      </c>
      <c r="Q5678" s="77" t="s">
        <v>681</v>
      </c>
      <c r="R5678" s="78"/>
    </row>
    <row r="5679" spans="1:18" x14ac:dyDescent="0.2">
      <c r="A5679" s="2" t="s">
        <v>307</v>
      </c>
      <c r="B5679" s="60" t="s">
        <v>443</v>
      </c>
      <c r="C5679" s="78" t="s">
        <v>755</v>
      </c>
      <c r="D5679" s="78">
        <v>28797</v>
      </c>
      <c r="E5679" s="78">
        <v>110</v>
      </c>
      <c r="F5679" s="78">
        <v>24583</v>
      </c>
      <c r="G5679" s="78">
        <v>13</v>
      </c>
      <c r="H5679" s="78">
        <f t="shared" si="357"/>
        <v>123</v>
      </c>
      <c r="I5679" s="74">
        <v>0.89430894308943087</v>
      </c>
      <c r="J5679" s="74">
        <v>0.10569105691056911</v>
      </c>
      <c r="K5679" s="75">
        <f t="shared" si="354"/>
        <v>1</v>
      </c>
      <c r="L5679" s="75">
        <f t="shared" si="355"/>
        <v>1.306232559707277E-20</v>
      </c>
      <c r="M5679" s="76" t="str">
        <f t="shared" si="356"/>
        <v>-</v>
      </c>
      <c r="N5679" s="76" t="str">
        <f t="shared" si="356"/>
        <v>sig</v>
      </c>
      <c r="O5679" s="3" t="s">
        <v>682</v>
      </c>
      <c r="P5679" s="40" t="s">
        <v>683</v>
      </c>
      <c r="Q5679" s="77" t="s">
        <v>681</v>
      </c>
      <c r="R5679" s="78"/>
    </row>
    <row r="5680" spans="1:18" x14ac:dyDescent="0.2">
      <c r="A5680" s="2" t="s">
        <v>307</v>
      </c>
      <c r="B5680" s="60" t="s">
        <v>443</v>
      </c>
      <c r="C5680" s="78" t="s">
        <v>756</v>
      </c>
      <c r="D5680" s="78">
        <v>28797</v>
      </c>
      <c r="E5680" s="78">
        <v>86</v>
      </c>
      <c r="F5680" s="78">
        <v>24583</v>
      </c>
      <c r="G5680" s="78">
        <v>21</v>
      </c>
      <c r="H5680" s="78">
        <f t="shared" si="357"/>
        <v>107</v>
      </c>
      <c r="I5680" s="74">
        <v>0.80373831775700932</v>
      </c>
      <c r="J5680" s="74">
        <v>0.19626168224299065</v>
      </c>
      <c r="K5680" s="75">
        <f t="shared" si="354"/>
        <v>0.99999999998101852</v>
      </c>
      <c r="L5680" s="75">
        <f t="shared" si="355"/>
        <v>8.0050304021808829E-11</v>
      </c>
      <c r="M5680" s="76" t="str">
        <f t="shared" si="356"/>
        <v>-</v>
      </c>
      <c r="N5680" s="76" t="str">
        <f t="shared" si="356"/>
        <v>sig</v>
      </c>
      <c r="O5680" s="3" t="s">
        <v>682</v>
      </c>
      <c r="P5680" s="40" t="s">
        <v>683</v>
      </c>
      <c r="Q5680" s="77" t="s">
        <v>681</v>
      </c>
      <c r="R5680" s="78"/>
    </row>
    <row r="5681" spans="1:18" x14ac:dyDescent="0.2">
      <c r="A5681" s="2" t="s">
        <v>307</v>
      </c>
      <c r="B5681" s="60" t="s">
        <v>443</v>
      </c>
      <c r="C5681" s="78" t="s">
        <v>757</v>
      </c>
      <c r="D5681" s="78">
        <v>28797</v>
      </c>
      <c r="E5681" s="78">
        <v>80</v>
      </c>
      <c r="F5681" s="78">
        <v>24583</v>
      </c>
      <c r="G5681" s="78">
        <v>23</v>
      </c>
      <c r="H5681" s="78">
        <f t="shared" si="357"/>
        <v>103</v>
      </c>
      <c r="I5681" s="74">
        <v>0.77669902912621358</v>
      </c>
      <c r="J5681" s="74">
        <v>0.22330097087378642</v>
      </c>
      <c r="K5681" s="75">
        <f t="shared" si="354"/>
        <v>0.99999999796653549</v>
      </c>
      <c r="L5681" s="75">
        <f t="shared" si="355"/>
        <v>7.3112376241155786E-9</v>
      </c>
      <c r="M5681" s="76" t="str">
        <f t="shared" si="356"/>
        <v>-</v>
      </c>
      <c r="N5681" s="76" t="str">
        <f t="shared" si="356"/>
        <v>sig</v>
      </c>
      <c r="O5681" s="3" t="s">
        <v>682</v>
      </c>
      <c r="P5681" s="40" t="s">
        <v>683</v>
      </c>
      <c r="Q5681" s="77" t="s">
        <v>681</v>
      </c>
      <c r="R5681" s="78"/>
    </row>
    <row r="5682" spans="1:18" x14ac:dyDescent="0.2">
      <c r="A5682" s="2" t="s">
        <v>307</v>
      </c>
      <c r="B5682" s="60" t="s">
        <v>443</v>
      </c>
      <c r="C5682" s="78" t="s">
        <v>758</v>
      </c>
      <c r="D5682" s="78">
        <v>28797</v>
      </c>
      <c r="E5682" s="78">
        <v>75</v>
      </c>
      <c r="F5682" s="78">
        <v>24583</v>
      </c>
      <c r="G5682" s="78">
        <v>27</v>
      </c>
      <c r="H5682" s="78">
        <f t="shared" si="357"/>
        <v>102</v>
      </c>
      <c r="I5682" s="74">
        <v>0.73529411764705888</v>
      </c>
      <c r="J5682" s="74">
        <v>0.26470588235294118</v>
      </c>
      <c r="K5682" s="75">
        <f t="shared" si="354"/>
        <v>0.99999962804758513</v>
      </c>
      <c r="L5682" s="75">
        <f t="shared" si="355"/>
        <v>1.0738457643703762E-6</v>
      </c>
      <c r="M5682" s="76" t="str">
        <f t="shared" si="356"/>
        <v>-</v>
      </c>
      <c r="N5682" s="76" t="str">
        <f t="shared" si="356"/>
        <v>sig</v>
      </c>
      <c r="O5682" s="3" t="s">
        <v>682</v>
      </c>
      <c r="P5682" s="40" t="s">
        <v>683</v>
      </c>
      <c r="Q5682" s="77" t="s">
        <v>681</v>
      </c>
      <c r="R5682" s="78"/>
    </row>
    <row r="5683" spans="1:18" x14ac:dyDescent="0.2">
      <c r="A5683" s="2" t="s">
        <v>307</v>
      </c>
      <c r="B5683" s="60" t="s">
        <v>443</v>
      </c>
      <c r="C5683" s="78" t="s">
        <v>759</v>
      </c>
      <c r="D5683" s="78">
        <v>28797</v>
      </c>
      <c r="E5683" s="78">
        <v>87</v>
      </c>
      <c r="F5683" s="78">
        <v>24583</v>
      </c>
      <c r="G5683" s="78">
        <v>23</v>
      </c>
      <c r="H5683" s="78">
        <f t="shared" si="357"/>
        <v>110</v>
      </c>
      <c r="I5683" s="74">
        <v>0.79090909090909089</v>
      </c>
      <c r="J5683" s="74">
        <v>0.20909090909090908</v>
      </c>
      <c r="K5683" s="75">
        <f t="shared" si="354"/>
        <v>0.99999999992248623</v>
      </c>
      <c r="L5683" s="75">
        <f t="shared" si="355"/>
        <v>3.0205859048185056E-10</v>
      </c>
      <c r="M5683" s="76" t="str">
        <f t="shared" si="356"/>
        <v>-</v>
      </c>
      <c r="N5683" s="76" t="str">
        <f t="shared" si="356"/>
        <v>sig</v>
      </c>
      <c r="O5683" s="3" t="s">
        <v>682</v>
      </c>
      <c r="P5683" s="40" t="s">
        <v>683</v>
      </c>
      <c r="Q5683" s="77" t="s">
        <v>681</v>
      </c>
      <c r="R5683" s="78"/>
    </row>
    <row r="5684" spans="1:18" x14ac:dyDescent="0.2">
      <c r="A5684" s="2" t="s">
        <v>307</v>
      </c>
      <c r="B5684" s="60" t="s">
        <v>443</v>
      </c>
      <c r="C5684" s="78" t="s">
        <v>760</v>
      </c>
      <c r="D5684" s="78">
        <v>28797</v>
      </c>
      <c r="E5684" s="78">
        <v>82</v>
      </c>
      <c r="F5684" s="78">
        <v>24583</v>
      </c>
      <c r="G5684" s="78">
        <v>18</v>
      </c>
      <c r="H5684" s="78">
        <f t="shared" si="357"/>
        <v>100</v>
      </c>
      <c r="I5684" s="74">
        <v>0.82</v>
      </c>
      <c r="J5684" s="74">
        <v>0.18</v>
      </c>
      <c r="K5684" s="75">
        <f t="shared" si="354"/>
        <v>0.99999999999345102</v>
      </c>
      <c r="L5684" s="75">
        <f t="shared" si="355"/>
        <v>3.0739033075240051E-11</v>
      </c>
      <c r="M5684" s="76" t="str">
        <f t="shared" si="356"/>
        <v>-</v>
      </c>
      <c r="N5684" s="76" t="str">
        <f t="shared" si="356"/>
        <v>sig</v>
      </c>
      <c r="O5684" s="3" t="s">
        <v>682</v>
      </c>
      <c r="P5684" s="40" t="s">
        <v>683</v>
      </c>
      <c r="Q5684" s="77" t="s">
        <v>681</v>
      </c>
      <c r="R5684" s="78"/>
    </row>
    <row r="5685" spans="1:18" x14ac:dyDescent="0.2">
      <c r="A5685" s="2" t="s">
        <v>307</v>
      </c>
      <c r="B5685" s="60" t="s">
        <v>443</v>
      </c>
      <c r="C5685" s="78" t="s">
        <v>761</v>
      </c>
      <c r="D5685" s="78">
        <v>28797</v>
      </c>
      <c r="E5685" s="78">
        <v>92</v>
      </c>
      <c r="F5685" s="78">
        <v>24583</v>
      </c>
      <c r="G5685" s="78">
        <v>12</v>
      </c>
      <c r="H5685" s="78">
        <f t="shared" si="357"/>
        <v>104</v>
      </c>
      <c r="I5685" s="74">
        <v>0.88461538461538458</v>
      </c>
      <c r="J5685" s="74">
        <v>0.11538461538461539</v>
      </c>
      <c r="K5685" s="75">
        <f t="shared" si="354"/>
        <v>1</v>
      </c>
      <c r="L5685" s="75">
        <f t="shared" si="355"/>
        <v>9.7659541657360957E-17</v>
      </c>
      <c r="M5685" s="76" t="str">
        <f t="shared" si="356"/>
        <v>-</v>
      </c>
      <c r="N5685" s="76" t="str">
        <f t="shared" si="356"/>
        <v>sig</v>
      </c>
      <c r="O5685" s="3" t="s">
        <v>682</v>
      </c>
      <c r="P5685" s="40" t="s">
        <v>683</v>
      </c>
      <c r="Q5685" s="77" t="s">
        <v>681</v>
      </c>
      <c r="R5685" s="78"/>
    </row>
    <row r="5686" spans="1:18" x14ac:dyDescent="0.2">
      <c r="A5686" s="2" t="s">
        <v>307</v>
      </c>
      <c r="B5686" s="60" t="s">
        <v>443</v>
      </c>
      <c r="C5686" s="78" t="s">
        <v>762</v>
      </c>
      <c r="D5686" s="78">
        <v>28797</v>
      </c>
      <c r="E5686" s="78">
        <v>73</v>
      </c>
      <c r="F5686" s="78">
        <v>24583</v>
      </c>
      <c r="G5686" s="78">
        <v>23</v>
      </c>
      <c r="H5686" s="78">
        <f t="shared" si="357"/>
        <v>96</v>
      </c>
      <c r="I5686" s="74">
        <v>0.76041666666666663</v>
      </c>
      <c r="J5686" s="74">
        <v>0.23958333333333334</v>
      </c>
      <c r="K5686" s="75">
        <f t="shared" si="354"/>
        <v>0.99999995280071108</v>
      </c>
      <c r="L5686" s="75">
        <f t="shared" si="355"/>
        <v>1.5551161859068008E-7</v>
      </c>
      <c r="M5686" s="76" t="str">
        <f t="shared" si="356"/>
        <v>-</v>
      </c>
      <c r="N5686" s="76" t="str">
        <f t="shared" si="356"/>
        <v>sig</v>
      </c>
      <c r="O5686" s="3" t="s">
        <v>682</v>
      </c>
      <c r="P5686" s="40" t="s">
        <v>683</v>
      </c>
      <c r="Q5686" s="77" t="s">
        <v>681</v>
      </c>
      <c r="R5686" s="78"/>
    </row>
    <row r="5687" spans="1:18" x14ac:dyDescent="0.2">
      <c r="A5687" s="2" t="s">
        <v>307</v>
      </c>
      <c r="B5687" s="60" t="s">
        <v>443</v>
      </c>
      <c r="C5687" s="78" t="s">
        <v>741</v>
      </c>
      <c r="D5687" s="78">
        <v>28797</v>
      </c>
      <c r="E5687" s="78">
        <v>60</v>
      </c>
      <c r="F5687" s="78">
        <v>24583</v>
      </c>
      <c r="G5687" s="78">
        <v>7</v>
      </c>
      <c r="H5687" s="78">
        <f t="shared" si="357"/>
        <v>67</v>
      </c>
      <c r="I5687" s="74">
        <v>0.89552238805970152</v>
      </c>
      <c r="J5687" s="74">
        <v>0.1044776119402985</v>
      </c>
      <c r="K5687" s="75">
        <f t="shared" si="354"/>
        <v>0.99999999999925282</v>
      </c>
      <c r="L5687" s="75">
        <f t="shared" si="355"/>
        <v>6.6401841165332745E-12</v>
      </c>
      <c r="M5687" s="76" t="str">
        <f t="shared" si="356"/>
        <v>-</v>
      </c>
      <c r="N5687" s="76" t="str">
        <f t="shared" si="356"/>
        <v>sig</v>
      </c>
      <c r="O5687" s="3" t="s">
        <v>682</v>
      </c>
      <c r="P5687" s="40" t="s">
        <v>683</v>
      </c>
      <c r="Q5687" s="77" t="s">
        <v>681</v>
      </c>
      <c r="R5687" s="78"/>
    </row>
    <row r="5688" spans="1:18" x14ac:dyDescent="0.2">
      <c r="A5688" s="2" t="s">
        <v>307</v>
      </c>
      <c r="B5688" s="60" t="s">
        <v>443</v>
      </c>
      <c r="C5688" s="78" t="s">
        <v>742</v>
      </c>
      <c r="D5688" s="78">
        <v>28797</v>
      </c>
      <c r="E5688" s="78">
        <v>62</v>
      </c>
      <c r="F5688" s="78">
        <v>24583</v>
      </c>
      <c r="G5688" s="78">
        <v>21</v>
      </c>
      <c r="H5688" s="78">
        <f t="shared" si="357"/>
        <v>83</v>
      </c>
      <c r="I5688" s="74">
        <v>0.74698795180722888</v>
      </c>
      <c r="J5688" s="74">
        <v>0.25301204819277107</v>
      </c>
      <c r="K5688" s="75">
        <f t="shared" si="354"/>
        <v>0.99999878465102032</v>
      </c>
      <c r="L5688" s="75">
        <f t="shared" si="355"/>
        <v>3.7526661623103583E-6</v>
      </c>
      <c r="M5688" s="76" t="str">
        <f t="shared" si="356"/>
        <v>-</v>
      </c>
      <c r="N5688" s="76" t="str">
        <f t="shared" si="356"/>
        <v>sig</v>
      </c>
      <c r="O5688" s="3" t="s">
        <v>682</v>
      </c>
      <c r="P5688" s="40" t="s">
        <v>683</v>
      </c>
      <c r="Q5688" s="77" t="s">
        <v>681</v>
      </c>
      <c r="R5688" s="78"/>
    </row>
    <row r="5689" spans="1:18" x14ac:dyDescent="0.2">
      <c r="A5689" s="2" t="s">
        <v>307</v>
      </c>
      <c r="B5689" s="60" t="s">
        <v>443</v>
      </c>
      <c r="C5689" s="78" t="s">
        <v>743</v>
      </c>
      <c r="D5689" s="78">
        <v>28797</v>
      </c>
      <c r="E5689" s="78">
        <v>53</v>
      </c>
      <c r="F5689" s="78">
        <v>24583</v>
      </c>
      <c r="G5689" s="78">
        <v>8</v>
      </c>
      <c r="H5689" s="78">
        <f t="shared" si="357"/>
        <v>61</v>
      </c>
      <c r="I5689" s="74">
        <v>0.86885245901639341</v>
      </c>
      <c r="J5689" s="74">
        <v>0.13114754098360656</v>
      </c>
      <c r="K5689" s="75">
        <f t="shared" si="354"/>
        <v>0.99999999978389464</v>
      </c>
      <c r="L5689" s="75">
        <f t="shared" si="355"/>
        <v>1.4932208252001235E-9</v>
      </c>
      <c r="M5689" s="76" t="str">
        <f t="shared" si="356"/>
        <v>-</v>
      </c>
      <c r="N5689" s="76" t="str">
        <f t="shared" si="356"/>
        <v>sig</v>
      </c>
      <c r="O5689" s="3" t="s">
        <v>682</v>
      </c>
      <c r="P5689" s="40" t="s">
        <v>683</v>
      </c>
      <c r="Q5689" s="77" t="s">
        <v>681</v>
      </c>
      <c r="R5689" s="78"/>
    </row>
    <row r="5690" spans="1:18" x14ac:dyDescent="0.2">
      <c r="A5690" s="2" t="s">
        <v>307</v>
      </c>
      <c r="B5690" s="60" t="s">
        <v>443</v>
      </c>
      <c r="C5690" s="78" t="s">
        <v>744</v>
      </c>
      <c r="D5690" s="78">
        <v>28797</v>
      </c>
      <c r="E5690" s="78">
        <v>57</v>
      </c>
      <c r="F5690" s="78">
        <v>24583</v>
      </c>
      <c r="G5690" s="78">
        <v>11</v>
      </c>
      <c r="H5690" s="78">
        <f t="shared" si="357"/>
        <v>68</v>
      </c>
      <c r="I5690" s="74">
        <v>0.83823529411764708</v>
      </c>
      <c r="J5690" s="74">
        <v>0.16176470588235295</v>
      </c>
      <c r="K5690" s="75">
        <f t="shared" si="354"/>
        <v>0.99999999881918644</v>
      </c>
      <c r="L5690" s="75">
        <f t="shared" si="355"/>
        <v>6.3750161872252743E-9</v>
      </c>
      <c r="M5690" s="76" t="str">
        <f t="shared" si="356"/>
        <v>-</v>
      </c>
      <c r="N5690" s="76" t="str">
        <f t="shared" si="356"/>
        <v>sig</v>
      </c>
      <c r="O5690" s="3" t="s">
        <v>682</v>
      </c>
      <c r="P5690" s="40" t="s">
        <v>683</v>
      </c>
      <c r="Q5690" s="77" t="s">
        <v>681</v>
      </c>
      <c r="R5690" s="78"/>
    </row>
    <row r="5691" spans="1:18" x14ac:dyDescent="0.2">
      <c r="A5691" s="2" t="s">
        <v>307</v>
      </c>
      <c r="B5691" s="60" t="s">
        <v>443</v>
      </c>
      <c r="C5691" s="78" t="s">
        <v>745</v>
      </c>
      <c r="D5691" s="78">
        <v>28797</v>
      </c>
      <c r="E5691" s="78">
        <v>71</v>
      </c>
      <c r="F5691" s="78">
        <v>24583</v>
      </c>
      <c r="G5691" s="78">
        <v>15</v>
      </c>
      <c r="H5691" s="78">
        <f t="shared" si="357"/>
        <v>86</v>
      </c>
      <c r="I5691" s="74">
        <v>0.82558139534883723</v>
      </c>
      <c r="J5691" s="74">
        <v>0.1744186046511628</v>
      </c>
      <c r="K5691" s="75">
        <f t="shared" si="354"/>
        <v>0.99999999992774924</v>
      </c>
      <c r="L5691" s="75">
        <f t="shared" si="355"/>
        <v>3.5380285954724365E-10</v>
      </c>
      <c r="M5691" s="76" t="str">
        <f t="shared" si="356"/>
        <v>-</v>
      </c>
      <c r="N5691" s="76" t="str">
        <f t="shared" si="356"/>
        <v>sig</v>
      </c>
      <c r="O5691" s="3" t="s">
        <v>682</v>
      </c>
      <c r="P5691" s="40" t="s">
        <v>683</v>
      </c>
      <c r="Q5691" s="77" t="s">
        <v>681</v>
      </c>
      <c r="R5691" s="78"/>
    </row>
    <row r="5692" spans="1:18" x14ac:dyDescent="0.2">
      <c r="A5692" s="2" t="s">
        <v>307</v>
      </c>
      <c r="B5692" s="60" t="s">
        <v>443</v>
      </c>
      <c r="C5692" s="78" t="s">
        <v>746</v>
      </c>
      <c r="D5692" s="78">
        <v>28797</v>
      </c>
      <c r="E5692" s="78">
        <v>64</v>
      </c>
      <c r="F5692" s="78">
        <v>24583</v>
      </c>
      <c r="G5692" s="78">
        <v>10</v>
      </c>
      <c r="H5692" s="78">
        <f t="shared" si="357"/>
        <v>74</v>
      </c>
      <c r="I5692" s="74">
        <v>0.86486486486486491</v>
      </c>
      <c r="J5692" s="74">
        <v>0.13513513513513514</v>
      </c>
      <c r="K5692" s="75">
        <f t="shared" si="354"/>
        <v>0.99999999999324496</v>
      </c>
      <c r="L5692" s="75">
        <f t="shared" si="355"/>
        <v>4.4787117906079469E-11</v>
      </c>
      <c r="M5692" s="76" t="str">
        <f t="shared" si="356"/>
        <v>-</v>
      </c>
      <c r="N5692" s="76" t="str">
        <f t="shared" si="356"/>
        <v>sig</v>
      </c>
      <c r="O5692" s="3" t="s">
        <v>682</v>
      </c>
      <c r="P5692" s="40" t="s">
        <v>683</v>
      </c>
      <c r="Q5692" s="77" t="s">
        <v>681</v>
      </c>
      <c r="R5692" s="78"/>
    </row>
    <row r="5693" spans="1:18" x14ac:dyDescent="0.2">
      <c r="A5693" s="2" t="s">
        <v>307</v>
      </c>
      <c r="B5693" s="60" t="s">
        <v>443</v>
      </c>
      <c r="C5693" s="78" t="s">
        <v>747</v>
      </c>
      <c r="D5693" s="78">
        <v>28797</v>
      </c>
      <c r="E5693" s="78">
        <v>44</v>
      </c>
      <c r="F5693" s="78">
        <v>24583</v>
      </c>
      <c r="G5693" s="78">
        <v>7</v>
      </c>
      <c r="H5693" s="78">
        <f t="shared" si="357"/>
        <v>51</v>
      </c>
      <c r="I5693" s="74">
        <v>0.86274509803921573</v>
      </c>
      <c r="J5693" s="74">
        <v>0.13725490196078433</v>
      </c>
      <c r="K5693" s="75">
        <f t="shared" si="354"/>
        <v>0.99999999083818558</v>
      </c>
      <c r="L5693" s="75">
        <f t="shared" si="355"/>
        <v>6.0576287097546903E-8</v>
      </c>
      <c r="M5693" s="76" t="str">
        <f t="shared" si="356"/>
        <v>-</v>
      </c>
      <c r="N5693" s="76" t="str">
        <f t="shared" si="356"/>
        <v>sig</v>
      </c>
      <c r="O5693" s="3" t="s">
        <v>682</v>
      </c>
      <c r="P5693" s="40" t="s">
        <v>683</v>
      </c>
      <c r="Q5693" s="77" t="s">
        <v>681</v>
      </c>
      <c r="R5693" s="78"/>
    </row>
    <row r="5694" spans="1:18" x14ac:dyDescent="0.2">
      <c r="A5694" s="2" t="s">
        <v>307</v>
      </c>
      <c r="B5694" s="60" t="s">
        <v>443</v>
      </c>
      <c r="C5694" s="78" t="s">
        <v>748</v>
      </c>
      <c r="D5694" s="78">
        <v>28797</v>
      </c>
      <c r="E5694" s="78">
        <v>50</v>
      </c>
      <c r="F5694" s="78">
        <v>24583</v>
      </c>
      <c r="G5694" s="78">
        <v>15</v>
      </c>
      <c r="H5694" s="78">
        <f t="shared" si="357"/>
        <v>65</v>
      </c>
      <c r="I5694" s="74">
        <v>0.76923076923076927</v>
      </c>
      <c r="J5694" s="74">
        <v>0.23076923076923078</v>
      </c>
      <c r="K5694" s="75">
        <f t="shared" si="354"/>
        <v>0.99999776238757532</v>
      </c>
      <c r="L5694" s="75">
        <f t="shared" si="355"/>
        <v>7.8585149263697455E-6</v>
      </c>
      <c r="M5694" s="76" t="str">
        <f t="shared" si="356"/>
        <v>-</v>
      </c>
      <c r="N5694" s="76" t="str">
        <f t="shared" si="356"/>
        <v>sig</v>
      </c>
      <c r="O5694" s="3" t="s">
        <v>682</v>
      </c>
      <c r="P5694" s="40" t="s">
        <v>683</v>
      </c>
      <c r="Q5694" s="77" t="s">
        <v>681</v>
      </c>
      <c r="R5694" s="78"/>
    </row>
    <row r="5695" spans="1:18" x14ac:dyDescent="0.2">
      <c r="A5695" s="2" t="s">
        <v>307</v>
      </c>
      <c r="B5695" s="60" t="s">
        <v>443</v>
      </c>
      <c r="C5695" s="78" t="s">
        <v>749</v>
      </c>
      <c r="D5695" s="78">
        <v>28797</v>
      </c>
      <c r="E5695" s="78">
        <v>41</v>
      </c>
      <c r="F5695" s="78">
        <v>24583</v>
      </c>
      <c r="G5695" s="78">
        <v>10</v>
      </c>
      <c r="H5695" s="78">
        <f t="shared" si="357"/>
        <v>51</v>
      </c>
      <c r="I5695" s="74">
        <v>0.80392156862745101</v>
      </c>
      <c r="J5695" s="74">
        <v>0.19607843137254902</v>
      </c>
      <c r="K5695" s="75">
        <f t="shared" si="354"/>
        <v>0.99999830558602554</v>
      </c>
      <c r="L5695" s="75">
        <f t="shared" si="355"/>
        <v>7.3688579425024176E-6</v>
      </c>
      <c r="M5695" s="76" t="str">
        <f t="shared" si="356"/>
        <v>-</v>
      </c>
      <c r="N5695" s="76" t="str">
        <f t="shared" si="356"/>
        <v>sig</v>
      </c>
      <c r="O5695" s="3" t="s">
        <v>682</v>
      </c>
      <c r="P5695" s="40" t="s">
        <v>683</v>
      </c>
      <c r="Q5695" s="77" t="s">
        <v>681</v>
      </c>
      <c r="R5695" s="78"/>
    </row>
    <row r="5696" spans="1:18" x14ac:dyDescent="0.2">
      <c r="A5696" s="2" t="s">
        <v>307</v>
      </c>
      <c r="B5696" s="60" t="s">
        <v>443</v>
      </c>
      <c r="C5696" s="78" t="s">
        <v>750</v>
      </c>
      <c r="D5696" s="78">
        <v>28797</v>
      </c>
      <c r="E5696" s="78">
        <v>33</v>
      </c>
      <c r="F5696" s="78">
        <v>24583</v>
      </c>
      <c r="G5696" s="78">
        <v>7</v>
      </c>
      <c r="H5696" s="78">
        <f t="shared" si="357"/>
        <v>40</v>
      </c>
      <c r="I5696" s="74">
        <v>0.82499999999999996</v>
      </c>
      <c r="J5696" s="74">
        <v>0.17499999999999999</v>
      </c>
      <c r="K5696" s="75">
        <f t="shared" si="354"/>
        <v>0.99999581770771329</v>
      </c>
      <c r="L5696" s="75">
        <f t="shared" si="355"/>
        <v>2.1138511328899784E-5</v>
      </c>
      <c r="M5696" s="76" t="str">
        <f t="shared" si="356"/>
        <v>-</v>
      </c>
      <c r="N5696" s="76" t="str">
        <f t="shared" si="356"/>
        <v>-</v>
      </c>
      <c r="O5696" s="3" t="s">
        <v>682</v>
      </c>
      <c r="P5696" s="40" t="s">
        <v>683</v>
      </c>
      <c r="Q5696" s="77" t="s">
        <v>681</v>
      </c>
      <c r="R5696" s="78"/>
    </row>
    <row r="5697" spans="1:18" x14ac:dyDescent="0.2">
      <c r="A5697" s="2" t="s">
        <v>307</v>
      </c>
      <c r="B5697" s="60" t="s">
        <v>443</v>
      </c>
      <c r="C5697" s="78" t="s">
        <v>751</v>
      </c>
      <c r="D5697" s="78">
        <v>28797</v>
      </c>
      <c r="E5697" s="78">
        <v>55</v>
      </c>
      <c r="F5697" s="78">
        <v>24583</v>
      </c>
      <c r="G5697" s="78">
        <v>17</v>
      </c>
      <c r="H5697" s="78">
        <f t="shared" si="357"/>
        <v>72</v>
      </c>
      <c r="I5697" s="74">
        <v>0.76388888888888884</v>
      </c>
      <c r="J5697" s="74">
        <v>0.2361111111111111</v>
      </c>
      <c r="K5697" s="75">
        <f t="shared" si="354"/>
        <v>0.99999880134009522</v>
      </c>
      <c r="L5697" s="75">
        <f t="shared" si="355"/>
        <v>4.0700154133619523E-6</v>
      </c>
      <c r="M5697" s="76" t="str">
        <f t="shared" si="356"/>
        <v>-</v>
      </c>
      <c r="N5697" s="76" t="str">
        <f t="shared" si="356"/>
        <v>sig</v>
      </c>
      <c r="O5697" s="3" t="s">
        <v>682</v>
      </c>
      <c r="P5697" s="40" t="s">
        <v>683</v>
      </c>
      <c r="Q5697" s="77" t="s">
        <v>681</v>
      </c>
      <c r="R5697" s="78"/>
    </row>
    <row r="5698" spans="1:18" x14ac:dyDescent="0.2">
      <c r="A5698" s="2" t="s">
        <v>307</v>
      </c>
      <c r="B5698" s="60" t="s">
        <v>443</v>
      </c>
      <c r="C5698" s="78" t="s">
        <v>752</v>
      </c>
      <c r="D5698" s="78">
        <v>28797</v>
      </c>
      <c r="E5698" s="78">
        <v>15</v>
      </c>
      <c r="F5698" s="78">
        <v>24583</v>
      </c>
      <c r="G5698" s="78">
        <v>2</v>
      </c>
      <c r="H5698" s="78">
        <f t="shared" si="357"/>
        <v>17</v>
      </c>
      <c r="I5698" s="74">
        <v>0.88235294117647056</v>
      </c>
      <c r="J5698" s="74">
        <v>0.11764705882352941</v>
      </c>
      <c r="K5698" s="75">
        <f t="shared" ref="K5698:K5761" si="358">BINOMDIST(E5698,H5698,0.5,TRUE)</f>
        <v>0.9998626708984375</v>
      </c>
      <c r="L5698" s="75">
        <f t="shared" ref="L5698:L5761" si="359">BINOMDIST(G5698,H5698,0.5,TRUE)</f>
        <v>1.1749267578125004E-3</v>
      </c>
      <c r="M5698" s="76" t="str">
        <f t="shared" ref="M5698:N5761" si="360">IF(K5698&lt;(0.05/5830),"sig","-")</f>
        <v>-</v>
      </c>
      <c r="N5698" s="76" t="str">
        <f t="shared" si="360"/>
        <v>-</v>
      </c>
      <c r="O5698" s="3" t="s">
        <v>682</v>
      </c>
      <c r="P5698" s="40" t="s">
        <v>683</v>
      </c>
      <c r="Q5698" s="77" t="s">
        <v>681</v>
      </c>
      <c r="R5698" s="78"/>
    </row>
    <row r="5699" spans="1:18" x14ac:dyDescent="0.2">
      <c r="A5699" s="2" t="s">
        <v>307</v>
      </c>
      <c r="B5699" s="60" t="s">
        <v>443</v>
      </c>
      <c r="C5699" s="78" t="s">
        <v>753</v>
      </c>
      <c r="D5699" s="78">
        <v>28797</v>
      </c>
      <c r="E5699" s="78">
        <v>56</v>
      </c>
      <c r="F5699" s="78">
        <v>24583</v>
      </c>
      <c r="G5699" s="78">
        <v>6</v>
      </c>
      <c r="H5699" s="78">
        <f t="shared" si="357"/>
        <v>62</v>
      </c>
      <c r="I5699" s="74">
        <v>0.90322580645161288</v>
      </c>
      <c r="J5699" s="74">
        <v>9.6774193548387094E-2</v>
      </c>
      <c r="K5699" s="75">
        <f t="shared" si="358"/>
        <v>0.99999999999846723</v>
      </c>
      <c r="L5699" s="75">
        <f t="shared" si="359"/>
        <v>1.486292425939568E-11</v>
      </c>
      <c r="M5699" s="76" t="str">
        <f t="shared" si="360"/>
        <v>-</v>
      </c>
      <c r="N5699" s="76" t="str">
        <f t="shared" si="360"/>
        <v>sig</v>
      </c>
      <c r="O5699" s="3" t="s">
        <v>682</v>
      </c>
      <c r="P5699" s="40" t="s">
        <v>683</v>
      </c>
      <c r="Q5699" s="77" t="s">
        <v>681</v>
      </c>
      <c r="R5699" s="78"/>
    </row>
    <row r="5700" spans="1:18" x14ac:dyDescent="0.2">
      <c r="A5700" s="2" t="s">
        <v>308</v>
      </c>
      <c r="B5700" s="60" t="s">
        <v>443</v>
      </c>
      <c r="C5700" s="78" t="s">
        <v>754</v>
      </c>
      <c r="D5700" s="78">
        <v>28797</v>
      </c>
      <c r="E5700" s="78">
        <v>158</v>
      </c>
      <c r="F5700" s="78">
        <v>24583</v>
      </c>
      <c r="G5700" s="78">
        <v>28</v>
      </c>
      <c r="H5700" s="78">
        <f t="shared" si="357"/>
        <v>186</v>
      </c>
      <c r="I5700" s="74">
        <v>0.84946236559139787</v>
      </c>
      <c r="J5700" s="74">
        <v>0.15053763440860216</v>
      </c>
      <c r="K5700" s="75">
        <f t="shared" si="358"/>
        <v>1</v>
      </c>
      <c r="L5700" s="75">
        <f t="shared" si="359"/>
        <v>1.6762294410202104E-23</v>
      </c>
      <c r="M5700" s="76" t="str">
        <f t="shared" si="360"/>
        <v>-</v>
      </c>
      <c r="N5700" s="76" t="str">
        <f t="shared" si="360"/>
        <v>sig</v>
      </c>
      <c r="O5700" s="3" t="s">
        <v>682</v>
      </c>
      <c r="P5700" s="40" t="s">
        <v>683</v>
      </c>
      <c r="Q5700" s="77" t="s">
        <v>681</v>
      </c>
      <c r="R5700" s="78"/>
    </row>
    <row r="5701" spans="1:18" x14ac:dyDescent="0.2">
      <c r="A5701" s="2" t="s">
        <v>308</v>
      </c>
      <c r="B5701" s="60" t="s">
        <v>443</v>
      </c>
      <c r="C5701" s="78" t="s">
        <v>755</v>
      </c>
      <c r="D5701" s="78">
        <v>28797</v>
      </c>
      <c r="E5701" s="78">
        <v>92</v>
      </c>
      <c r="F5701" s="78">
        <v>24583</v>
      </c>
      <c r="G5701" s="78">
        <v>20</v>
      </c>
      <c r="H5701" s="78">
        <f t="shared" si="357"/>
        <v>112</v>
      </c>
      <c r="I5701" s="74">
        <v>0.8214285714285714</v>
      </c>
      <c r="J5701" s="74">
        <v>0.17857142857142858</v>
      </c>
      <c r="K5701" s="75">
        <f t="shared" si="358"/>
        <v>0.9999999999996626</v>
      </c>
      <c r="L5701" s="75">
        <f t="shared" si="359"/>
        <v>1.5940428279271989E-12</v>
      </c>
      <c r="M5701" s="76" t="str">
        <f t="shared" si="360"/>
        <v>-</v>
      </c>
      <c r="N5701" s="76" t="str">
        <f t="shared" si="360"/>
        <v>sig</v>
      </c>
      <c r="O5701" s="3" t="s">
        <v>682</v>
      </c>
      <c r="P5701" s="40" t="s">
        <v>683</v>
      </c>
      <c r="Q5701" s="77" t="s">
        <v>681</v>
      </c>
      <c r="R5701" s="78"/>
    </row>
    <row r="5702" spans="1:18" x14ac:dyDescent="0.2">
      <c r="A5702" s="2" t="s">
        <v>308</v>
      </c>
      <c r="B5702" s="60" t="s">
        <v>443</v>
      </c>
      <c r="C5702" s="78" t="s">
        <v>756</v>
      </c>
      <c r="D5702" s="78">
        <v>28797</v>
      </c>
      <c r="E5702" s="78">
        <v>98</v>
      </c>
      <c r="F5702" s="78">
        <v>24583</v>
      </c>
      <c r="G5702" s="78">
        <v>20</v>
      </c>
      <c r="H5702" s="78">
        <f t="shared" si="357"/>
        <v>118</v>
      </c>
      <c r="I5702" s="74">
        <v>0.83050847457627119</v>
      </c>
      <c r="J5702" s="74">
        <v>0.16949152542372881</v>
      </c>
      <c r="K5702" s="75">
        <f t="shared" si="358"/>
        <v>0.99999999999998468</v>
      </c>
      <c r="L5702" s="75">
        <f t="shared" si="359"/>
        <v>7.6745585008309426E-14</v>
      </c>
      <c r="M5702" s="76" t="str">
        <f t="shared" si="360"/>
        <v>-</v>
      </c>
      <c r="N5702" s="76" t="str">
        <f t="shared" si="360"/>
        <v>sig</v>
      </c>
      <c r="O5702" s="3" t="s">
        <v>682</v>
      </c>
      <c r="P5702" s="40" t="s">
        <v>683</v>
      </c>
      <c r="Q5702" s="77" t="s">
        <v>681</v>
      </c>
      <c r="R5702" s="78"/>
    </row>
    <row r="5703" spans="1:18" x14ac:dyDescent="0.2">
      <c r="A5703" s="2" t="s">
        <v>308</v>
      </c>
      <c r="B5703" s="60" t="s">
        <v>443</v>
      </c>
      <c r="C5703" s="78" t="s">
        <v>757</v>
      </c>
      <c r="D5703" s="78">
        <v>28797</v>
      </c>
      <c r="E5703" s="78">
        <v>72</v>
      </c>
      <c r="F5703" s="78">
        <v>24583</v>
      </c>
      <c r="G5703" s="78">
        <v>25</v>
      </c>
      <c r="H5703" s="78">
        <f t="shared" si="357"/>
        <v>97</v>
      </c>
      <c r="I5703" s="74">
        <v>0.74226804123711343</v>
      </c>
      <c r="J5703" s="74">
        <v>0.25773195876288657</v>
      </c>
      <c r="K5703" s="75">
        <f t="shared" si="358"/>
        <v>0.99999967976338011</v>
      </c>
      <c r="L5703" s="75">
        <f t="shared" si="359"/>
        <v>9.5936962514376977E-7</v>
      </c>
      <c r="M5703" s="76" t="str">
        <f t="shared" si="360"/>
        <v>-</v>
      </c>
      <c r="N5703" s="76" t="str">
        <f t="shared" si="360"/>
        <v>sig</v>
      </c>
      <c r="O5703" s="3" t="s">
        <v>682</v>
      </c>
      <c r="P5703" s="40" t="s">
        <v>683</v>
      </c>
      <c r="Q5703" s="77" t="s">
        <v>681</v>
      </c>
      <c r="R5703" s="78"/>
    </row>
    <row r="5704" spans="1:18" x14ac:dyDescent="0.2">
      <c r="A5704" s="2" t="s">
        <v>308</v>
      </c>
      <c r="B5704" s="60" t="s">
        <v>443</v>
      </c>
      <c r="C5704" s="78" t="s">
        <v>758</v>
      </c>
      <c r="D5704" s="78">
        <v>28797</v>
      </c>
      <c r="E5704" s="78">
        <v>80</v>
      </c>
      <c r="F5704" s="78">
        <v>24583</v>
      </c>
      <c r="G5704" s="78">
        <v>21</v>
      </c>
      <c r="H5704" s="78">
        <f t="shared" si="357"/>
        <v>101</v>
      </c>
      <c r="I5704" s="74">
        <v>0.79207920792079212</v>
      </c>
      <c r="J5704" s="74">
        <v>0.20792079207920791</v>
      </c>
      <c r="K5704" s="75">
        <f t="shared" si="358"/>
        <v>0.99999999965345365</v>
      </c>
      <c r="L5704" s="75">
        <f t="shared" si="359"/>
        <v>1.363318884786711E-9</v>
      </c>
      <c r="M5704" s="76" t="str">
        <f t="shared" si="360"/>
        <v>-</v>
      </c>
      <c r="N5704" s="76" t="str">
        <f t="shared" si="360"/>
        <v>sig</v>
      </c>
      <c r="O5704" s="3" t="s">
        <v>682</v>
      </c>
      <c r="P5704" s="40" t="s">
        <v>683</v>
      </c>
      <c r="Q5704" s="77" t="s">
        <v>681</v>
      </c>
      <c r="R5704" s="78"/>
    </row>
    <row r="5705" spans="1:18" x14ac:dyDescent="0.2">
      <c r="A5705" s="2" t="s">
        <v>308</v>
      </c>
      <c r="B5705" s="60" t="s">
        <v>443</v>
      </c>
      <c r="C5705" s="78" t="s">
        <v>759</v>
      </c>
      <c r="D5705" s="78">
        <v>28797</v>
      </c>
      <c r="E5705" s="78">
        <v>95</v>
      </c>
      <c r="F5705" s="78">
        <v>24583</v>
      </c>
      <c r="G5705" s="78">
        <v>17</v>
      </c>
      <c r="H5705" s="78">
        <f t="shared" si="357"/>
        <v>112</v>
      </c>
      <c r="I5705" s="74">
        <v>0.8482142857142857</v>
      </c>
      <c r="J5705" s="74">
        <v>0.15178571428571427</v>
      </c>
      <c r="K5705" s="75">
        <f t="shared" si="358"/>
        <v>0.99999999999999778</v>
      </c>
      <c r="L5705" s="75">
        <f t="shared" si="359"/>
        <v>1.2538648840689996E-14</v>
      </c>
      <c r="M5705" s="76" t="str">
        <f t="shared" si="360"/>
        <v>-</v>
      </c>
      <c r="N5705" s="76" t="str">
        <f t="shared" si="360"/>
        <v>sig</v>
      </c>
      <c r="O5705" s="3" t="s">
        <v>682</v>
      </c>
      <c r="P5705" s="40" t="s">
        <v>683</v>
      </c>
      <c r="Q5705" s="77" t="s">
        <v>681</v>
      </c>
      <c r="R5705" s="78"/>
    </row>
    <row r="5706" spans="1:18" x14ac:dyDescent="0.2">
      <c r="A5706" s="2" t="s">
        <v>308</v>
      </c>
      <c r="B5706" s="60" t="s">
        <v>443</v>
      </c>
      <c r="C5706" s="78" t="s">
        <v>760</v>
      </c>
      <c r="D5706" s="78">
        <v>28797</v>
      </c>
      <c r="E5706" s="78">
        <v>80</v>
      </c>
      <c r="F5706" s="78">
        <v>24583</v>
      </c>
      <c r="G5706" s="78">
        <v>13</v>
      </c>
      <c r="H5706" s="78">
        <f t="shared" si="357"/>
        <v>93</v>
      </c>
      <c r="I5706" s="74">
        <v>0.86021505376344087</v>
      </c>
      <c r="J5706" s="74">
        <v>0.13978494623655913</v>
      </c>
      <c r="K5706" s="75">
        <f t="shared" si="358"/>
        <v>0.99999999999995093</v>
      </c>
      <c r="L5706" s="75">
        <f t="shared" si="359"/>
        <v>3.1123367366802482E-13</v>
      </c>
      <c r="M5706" s="76" t="str">
        <f t="shared" si="360"/>
        <v>-</v>
      </c>
      <c r="N5706" s="76" t="str">
        <f t="shared" si="360"/>
        <v>sig</v>
      </c>
      <c r="O5706" s="3" t="s">
        <v>682</v>
      </c>
      <c r="P5706" s="40" t="s">
        <v>683</v>
      </c>
      <c r="Q5706" s="77" t="s">
        <v>681</v>
      </c>
      <c r="R5706" s="78"/>
    </row>
    <row r="5707" spans="1:18" x14ac:dyDescent="0.2">
      <c r="A5707" s="2" t="s">
        <v>308</v>
      </c>
      <c r="B5707" s="60" t="s">
        <v>443</v>
      </c>
      <c r="C5707" s="78" t="s">
        <v>761</v>
      </c>
      <c r="D5707" s="78">
        <v>28797</v>
      </c>
      <c r="E5707" s="78">
        <v>96</v>
      </c>
      <c r="F5707" s="78">
        <v>24583</v>
      </c>
      <c r="G5707" s="78">
        <v>12</v>
      </c>
      <c r="H5707" s="78">
        <f t="shared" si="357"/>
        <v>108</v>
      </c>
      <c r="I5707" s="74">
        <v>0.88888888888888884</v>
      </c>
      <c r="J5707" s="74">
        <v>0.1111111111111111</v>
      </c>
      <c r="K5707" s="75">
        <f t="shared" si="358"/>
        <v>1</v>
      </c>
      <c r="L5707" s="75">
        <f t="shared" si="359"/>
        <v>9.7887499174562893E-18</v>
      </c>
      <c r="M5707" s="76" t="str">
        <f t="shared" si="360"/>
        <v>-</v>
      </c>
      <c r="N5707" s="76" t="str">
        <f t="shared" si="360"/>
        <v>sig</v>
      </c>
      <c r="O5707" s="3" t="s">
        <v>682</v>
      </c>
      <c r="P5707" s="40" t="s">
        <v>683</v>
      </c>
      <c r="Q5707" s="77" t="s">
        <v>681</v>
      </c>
      <c r="R5707" s="78"/>
    </row>
    <row r="5708" spans="1:18" x14ac:dyDescent="0.2">
      <c r="A5708" s="2" t="s">
        <v>308</v>
      </c>
      <c r="B5708" s="60" t="s">
        <v>443</v>
      </c>
      <c r="C5708" s="78" t="s">
        <v>762</v>
      </c>
      <c r="D5708" s="78">
        <v>28797</v>
      </c>
      <c r="E5708" s="78">
        <v>79</v>
      </c>
      <c r="F5708" s="78">
        <v>24583</v>
      </c>
      <c r="G5708" s="78">
        <v>16</v>
      </c>
      <c r="H5708" s="78">
        <f t="shared" si="357"/>
        <v>95</v>
      </c>
      <c r="I5708" s="74">
        <v>0.83157894736842108</v>
      </c>
      <c r="J5708" s="74">
        <v>0.16842105263157894</v>
      </c>
      <c r="K5708" s="75">
        <f t="shared" si="358"/>
        <v>0.99999999999659361</v>
      </c>
      <c r="L5708" s="75">
        <f t="shared" si="359"/>
        <v>1.7337718288981401E-11</v>
      </c>
      <c r="M5708" s="76" t="str">
        <f t="shared" si="360"/>
        <v>-</v>
      </c>
      <c r="N5708" s="76" t="str">
        <f t="shared" si="360"/>
        <v>sig</v>
      </c>
      <c r="O5708" s="3" t="s">
        <v>682</v>
      </c>
      <c r="P5708" s="40" t="s">
        <v>683</v>
      </c>
      <c r="Q5708" s="77" t="s">
        <v>681</v>
      </c>
      <c r="R5708" s="78"/>
    </row>
    <row r="5709" spans="1:18" x14ac:dyDescent="0.2">
      <c r="A5709" s="2" t="s">
        <v>308</v>
      </c>
      <c r="B5709" s="60" t="s">
        <v>443</v>
      </c>
      <c r="C5709" s="78" t="s">
        <v>741</v>
      </c>
      <c r="D5709" s="78">
        <v>28797</v>
      </c>
      <c r="E5709" s="78">
        <v>68</v>
      </c>
      <c r="F5709" s="78">
        <v>24583</v>
      </c>
      <c r="G5709" s="78">
        <v>15</v>
      </c>
      <c r="H5709" s="78">
        <f t="shared" si="357"/>
        <v>83</v>
      </c>
      <c r="I5709" s="74">
        <v>0.81927710843373491</v>
      </c>
      <c r="J5709" s="74">
        <v>0.18072289156626506</v>
      </c>
      <c r="K5709" s="75">
        <f t="shared" si="358"/>
        <v>0.9999999996598703</v>
      </c>
      <c r="L5709" s="75">
        <f t="shared" si="359"/>
        <v>1.5980627310154896E-9</v>
      </c>
      <c r="M5709" s="76" t="str">
        <f t="shared" si="360"/>
        <v>-</v>
      </c>
      <c r="N5709" s="76" t="str">
        <f t="shared" si="360"/>
        <v>sig</v>
      </c>
      <c r="O5709" s="3" t="s">
        <v>682</v>
      </c>
      <c r="P5709" s="40" t="s">
        <v>683</v>
      </c>
      <c r="Q5709" s="77" t="s">
        <v>681</v>
      </c>
      <c r="R5709" s="78"/>
    </row>
    <row r="5710" spans="1:18" x14ac:dyDescent="0.2">
      <c r="A5710" s="2" t="s">
        <v>308</v>
      </c>
      <c r="B5710" s="60" t="s">
        <v>443</v>
      </c>
      <c r="C5710" s="78" t="s">
        <v>742</v>
      </c>
      <c r="D5710" s="78">
        <v>28797</v>
      </c>
      <c r="E5710" s="78">
        <v>68</v>
      </c>
      <c r="F5710" s="78">
        <v>24583</v>
      </c>
      <c r="G5710" s="78">
        <v>17</v>
      </c>
      <c r="H5710" s="78">
        <f t="shared" si="357"/>
        <v>85</v>
      </c>
      <c r="I5710" s="74">
        <v>0.8</v>
      </c>
      <c r="J5710" s="74">
        <v>0.2</v>
      </c>
      <c r="K5710" s="75">
        <f t="shared" si="358"/>
        <v>0.99999999737986667</v>
      </c>
      <c r="L5710" s="75">
        <f t="shared" si="359"/>
        <v>1.087531902542434E-8</v>
      </c>
      <c r="M5710" s="76" t="str">
        <f t="shared" si="360"/>
        <v>-</v>
      </c>
      <c r="N5710" s="76" t="str">
        <f t="shared" si="360"/>
        <v>sig</v>
      </c>
      <c r="O5710" s="3" t="s">
        <v>682</v>
      </c>
      <c r="P5710" s="40" t="s">
        <v>683</v>
      </c>
      <c r="Q5710" s="77" t="s">
        <v>681</v>
      </c>
      <c r="R5710" s="78"/>
    </row>
    <row r="5711" spans="1:18" x14ac:dyDescent="0.2">
      <c r="A5711" s="2" t="s">
        <v>308</v>
      </c>
      <c r="B5711" s="60" t="s">
        <v>443</v>
      </c>
      <c r="C5711" s="78" t="s">
        <v>743</v>
      </c>
      <c r="D5711" s="78">
        <v>28797</v>
      </c>
      <c r="E5711" s="78">
        <v>82</v>
      </c>
      <c r="F5711" s="78">
        <v>24583</v>
      </c>
      <c r="G5711" s="78">
        <v>19</v>
      </c>
      <c r="H5711" s="78">
        <f t="shared" si="357"/>
        <v>101</v>
      </c>
      <c r="I5711" s="74">
        <v>0.81188118811881194</v>
      </c>
      <c r="J5711" s="74">
        <v>0.18811881188118812</v>
      </c>
      <c r="K5711" s="75">
        <f t="shared" si="358"/>
        <v>0.99999999998135602</v>
      </c>
      <c r="L5711" s="75">
        <f t="shared" si="359"/>
        <v>8.2938579588840126E-11</v>
      </c>
      <c r="M5711" s="76" t="str">
        <f t="shared" si="360"/>
        <v>-</v>
      </c>
      <c r="N5711" s="76" t="str">
        <f t="shared" si="360"/>
        <v>sig</v>
      </c>
      <c r="O5711" s="3" t="s">
        <v>682</v>
      </c>
      <c r="P5711" s="40" t="s">
        <v>683</v>
      </c>
      <c r="Q5711" s="77" t="s">
        <v>681</v>
      </c>
      <c r="R5711" s="78"/>
    </row>
    <row r="5712" spans="1:18" x14ac:dyDescent="0.2">
      <c r="A5712" s="2" t="s">
        <v>308</v>
      </c>
      <c r="B5712" s="60" t="s">
        <v>443</v>
      </c>
      <c r="C5712" s="78" t="s">
        <v>744</v>
      </c>
      <c r="D5712" s="78">
        <v>28797</v>
      </c>
      <c r="E5712" s="78">
        <v>67</v>
      </c>
      <c r="F5712" s="78">
        <v>24583</v>
      </c>
      <c r="G5712" s="78">
        <v>16</v>
      </c>
      <c r="H5712" s="78">
        <f t="shared" si="357"/>
        <v>83</v>
      </c>
      <c r="I5712" s="74">
        <v>0.80722891566265065</v>
      </c>
      <c r="J5712" s="74">
        <v>0.19277108433734941</v>
      </c>
      <c r="K5712" s="75">
        <f t="shared" si="358"/>
        <v>0.99999999840193721</v>
      </c>
      <c r="L5712" s="75">
        <f t="shared" si="359"/>
        <v>6.944278222708736E-9</v>
      </c>
      <c r="M5712" s="76" t="str">
        <f t="shared" si="360"/>
        <v>-</v>
      </c>
      <c r="N5712" s="76" t="str">
        <f t="shared" si="360"/>
        <v>sig</v>
      </c>
      <c r="O5712" s="3" t="s">
        <v>682</v>
      </c>
      <c r="P5712" s="40" t="s">
        <v>683</v>
      </c>
      <c r="Q5712" s="77" t="s">
        <v>681</v>
      </c>
      <c r="R5712" s="78"/>
    </row>
    <row r="5713" spans="1:18" x14ac:dyDescent="0.2">
      <c r="A5713" s="2" t="s">
        <v>308</v>
      </c>
      <c r="B5713" s="60" t="s">
        <v>443</v>
      </c>
      <c r="C5713" s="78" t="s">
        <v>745</v>
      </c>
      <c r="D5713" s="78">
        <v>28797</v>
      </c>
      <c r="E5713" s="78">
        <v>74</v>
      </c>
      <c r="F5713" s="78">
        <v>24583</v>
      </c>
      <c r="G5713" s="78">
        <v>21</v>
      </c>
      <c r="H5713" s="78">
        <f t="shared" si="357"/>
        <v>95</v>
      </c>
      <c r="I5713" s="74">
        <v>0.77894736842105261</v>
      </c>
      <c r="J5713" s="74">
        <v>0.22105263157894736</v>
      </c>
      <c r="K5713" s="75">
        <f t="shared" si="358"/>
        <v>0.99999999418016805</v>
      </c>
      <c r="L5713" s="75">
        <f t="shared" si="359"/>
        <v>2.1249459961922344E-8</v>
      </c>
      <c r="M5713" s="76" t="str">
        <f t="shared" si="360"/>
        <v>-</v>
      </c>
      <c r="N5713" s="76" t="str">
        <f t="shared" si="360"/>
        <v>sig</v>
      </c>
      <c r="O5713" s="3" t="s">
        <v>682</v>
      </c>
      <c r="P5713" s="40" t="s">
        <v>683</v>
      </c>
      <c r="Q5713" s="77" t="s">
        <v>681</v>
      </c>
      <c r="R5713" s="78"/>
    </row>
    <row r="5714" spans="1:18" x14ac:dyDescent="0.2">
      <c r="A5714" s="2" t="s">
        <v>308</v>
      </c>
      <c r="B5714" s="60" t="s">
        <v>443</v>
      </c>
      <c r="C5714" s="78" t="s">
        <v>746</v>
      </c>
      <c r="D5714" s="78">
        <v>28797</v>
      </c>
      <c r="E5714" s="78">
        <v>64</v>
      </c>
      <c r="F5714" s="78">
        <v>24583</v>
      </c>
      <c r="G5714" s="78">
        <v>12</v>
      </c>
      <c r="H5714" s="78">
        <f t="shared" si="357"/>
        <v>76</v>
      </c>
      <c r="I5714" s="74">
        <v>0.84210526315789469</v>
      </c>
      <c r="J5714" s="74">
        <v>0.15789473684210525</v>
      </c>
      <c r="K5714" s="75">
        <f t="shared" si="358"/>
        <v>0.99999999990940136</v>
      </c>
      <c r="L5714" s="75">
        <f t="shared" si="359"/>
        <v>5.0117289066239909E-10</v>
      </c>
      <c r="M5714" s="76" t="str">
        <f t="shared" si="360"/>
        <v>-</v>
      </c>
      <c r="N5714" s="76" t="str">
        <f t="shared" si="360"/>
        <v>sig</v>
      </c>
      <c r="O5714" s="3" t="s">
        <v>682</v>
      </c>
      <c r="P5714" s="40" t="s">
        <v>683</v>
      </c>
      <c r="Q5714" s="77" t="s">
        <v>681</v>
      </c>
      <c r="R5714" s="78"/>
    </row>
    <row r="5715" spans="1:18" x14ac:dyDescent="0.2">
      <c r="A5715" s="2" t="s">
        <v>308</v>
      </c>
      <c r="B5715" s="60" t="s">
        <v>443</v>
      </c>
      <c r="C5715" s="78" t="s">
        <v>747</v>
      </c>
      <c r="D5715" s="78">
        <v>28797</v>
      </c>
      <c r="E5715" s="78">
        <v>49</v>
      </c>
      <c r="F5715" s="78">
        <v>24583</v>
      </c>
      <c r="G5715" s="78">
        <v>11</v>
      </c>
      <c r="H5715" s="78">
        <f t="shared" si="357"/>
        <v>60</v>
      </c>
      <c r="I5715" s="74">
        <v>0.81666666666666665</v>
      </c>
      <c r="J5715" s="74">
        <v>0.18333333333333332</v>
      </c>
      <c r="K5715" s="75">
        <f t="shared" si="358"/>
        <v>0.99999991918092723</v>
      </c>
      <c r="L5715" s="75">
        <f t="shared" si="359"/>
        <v>3.7806404911983855E-7</v>
      </c>
      <c r="M5715" s="76" t="str">
        <f t="shared" si="360"/>
        <v>-</v>
      </c>
      <c r="N5715" s="76" t="str">
        <f t="shared" si="360"/>
        <v>sig</v>
      </c>
      <c r="O5715" s="3" t="s">
        <v>682</v>
      </c>
      <c r="P5715" s="40" t="s">
        <v>683</v>
      </c>
      <c r="Q5715" s="77" t="s">
        <v>681</v>
      </c>
      <c r="R5715" s="78"/>
    </row>
    <row r="5716" spans="1:18" x14ac:dyDescent="0.2">
      <c r="A5716" s="2" t="s">
        <v>308</v>
      </c>
      <c r="B5716" s="60" t="s">
        <v>443</v>
      </c>
      <c r="C5716" s="78" t="s">
        <v>748</v>
      </c>
      <c r="D5716" s="78">
        <v>28797</v>
      </c>
      <c r="E5716" s="78">
        <v>30</v>
      </c>
      <c r="F5716" s="78">
        <v>24583</v>
      </c>
      <c r="G5716" s="78">
        <v>17</v>
      </c>
      <c r="H5716" s="78">
        <f t="shared" si="357"/>
        <v>47</v>
      </c>
      <c r="I5716" s="74">
        <v>0.63829787234042556</v>
      </c>
      <c r="J5716" s="74">
        <v>0.36170212765957449</v>
      </c>
      <c r="K5716" s="75">
        <f t="shared" si="358"/>
        <v>0.98000697158697392</v>
      </c>
      <c r="L5716" s="75">
        <f t="shared" si="359"/>
        <v>3.9470346840744214E-2</v>
      </c>
      <c r="M5716" s="76" t="str">
        <f t="shared" si="360"/>
        <v>-</v>
      </c>
      <c r="N5716" s="76" t="str">
        <f t="shared" si="360"/>
        <v>-</v>
      </c>
      <c r="O5716" s="3" t="s">
        <v>682</v>
      </c>
      <c r="P5716" s="40" t="s">
        <v>683</v>
      </c>
      <c r="Q5716" s="77" t="s">
        <v>681</v>
      </c>
      <c r="R5716" s="78"/>
    </row>
    <row r="5717" spans="1:18" x14ac:dyDescent="0.2">
      <c r="A5717" s="2" t="s">
        <v>308</v>
      </c>
      <c r="B5717" s="60" t="s">
        <v>443</v>
      </c>
      <c r="C5717" s="78" t="s">
        <v>749</v>
      </c>
      <c r="D5717" s="78">
        <v>28797</v>
      </c>
      <c r="E5717" s="78">
        <v>44</v>
      </c>
      <c r="F5717" s="78">
        <v>24583</v>
      </c>
      <c r="G5717" s="78">
        <v>7</v>
      </c>
      <c r="H5717" s="78">
        <f t="shared" si="357"/>
        <v>51</v>
      </c>
      <c r="I5717" s="74">
        <v>0.86274509803921573</v>
      </c>
      <c r="J5717" s="74">
        <v>0.13725490196078433</v>
      </c>
      <c r="K5717" s="75">
        <f t="shared" si="358"/>
        <v>0.99999999083818558</v>
      </c>
      <c r="L5717" s="75">
        <f t="shared" si="359"/>
        <v>6.0576287097546903E-8</v>
      </c>
      <c r="M5717" s="76" t="str">
        <f t="shared" si="360"/>
        <v>-</v>
      </c>
      <c r="N5717" s="76" t="str">
        <f t="shared" si="360"/>
        <v>sig</v>
      </c>
      <c r="O5717" s="3" t="s">
        <v>682</v>
      </c>
      <c r="P5717" s="40" t="s">
        <v>683</v>
      </c>
      <c r="Q5717" s="77" t="s">
        <v>681</v>
      </c>
      <c r="R5717" s="78"/>
    </row>
    <row r="5718" spans="1:18" x14ac:dyDescent="0.2">
      <c r="A5718" s="2" t="s">
        <v>308</v>
      </c>
      <c r="B5718" s="60" t="s">
        <v>443</v>
      </c>
      <c r="C5718" s="78" t="s">
        <v>750</v>
      </c>
      <c r="D5718" s="78">
        <v>28797</v>
      </c>
      <c r="E5718" s="78">
        <v>27</v>
      </c>
      <c r="F5718" s="78">
        <v>24583</v>
      </c>
      <c r="G5718" s="78">
        <v>10</v>
      </c>
      <c r="H5718" s="78">
        <f t="shared" si="357"/>
        <v>37</v>
      </c>
      <c r="I5718" s="74">
        <v>0.72972972972972971</v>
      </c>
      <c r="J5718" s="74">
        <v>0.27027027027027029</v>
      </c>
      <c r="K5718" s="75">
        <f t="shared" si="358"/>
        <v>0.99871839600382373</v>
      </c>
      <c r="L5718" s="75">
        <f t="shared" si="359"/>
        <v>3.8160393014550252E-3</v>
      </c>
      <c r="M5718" s="76" t="str">
        <f t="shared" si="360"/>
        <v>-</v>
      </c>
      <c r="N5718" s="76" t="str">
        <f t="shared" si="360"/>
        <v>-</v>
      </c>
      <c r="O5718" s="3" t="s">
        <v>682</v>
      </c>
      <c r="P5718" s="40" t="s">
        <v>683</v>
      </c>
      <c r="Q5718" s="77" t="s">
        <v>681</v>
      </c>
      <c r="R5718" s="78"/>
    </row>
    <row r="5719" spans="1:18" x14ac:dyDescent="0.2">
      <c r="A5719" s="2" t="s">
        <v>308</v>
      </c>
      <c r="B5719" s="60" t="s">
        <v>443</v>
      </c>
      <c r="C5719" s="78" t="s">
        <v>751</v>
      </c>
      <c r="D5719" s="78">
        <v>28797</v>
      </c>
      <c r="E5719" s="78">
        <v>79</v>
      </c>
      <c r="F5719" s="78">
        <v>24583</v>
      </c>
      <c r="G5719" s="78">
        <v>8</v>
      </c>
      <c r="H5719" s="78">
        <f t="shared" si="357"/>
        <v>87</v>
      </c>
      <c r="I5719" s="74">
        <v>0.90804597701149425</v>
      </c>
      <c r="J5719" s="74">
        <v>9.1954022988505746E-2</v>
      </c>
      <c r="K5719" s="75">
        <f t="shared" si="358"/>
        <v>1</v>
      </c>
      <c r="L5719" s="75">
        <f t="shared" si="359"/>
        <v>4.1889707368650444E-16</v>
      </c>
      <c r="M5719" s="76" t="str">
        <f t="shared" si="360"/>
        <v>-</v>
      </c>
      <c r="N5719" s="76" t="str">
        <f t="shared" si="360"/>
        <v>sig</v>
      </c>
      <c r="O5719" s="3" t="s">
        <v>682</v>
      </c>
      <c r="P5719" s="40" t="s">
        <v>683</v>
      </c>
      <c r="Q5719" s="77" t="s">
        <v>681</v>
      </c>
      <c r="R5719" s="78"/>
    </row>
    <row r="5720" spans="1:18" x14ac:dyDescent="0.2">
      <c r="A5720" s="2" t="s">
        <v>308</v>
      </c>
      <c r="B5720" s="60" t="s">
        <v>443</v>
      </c>
      <c r="C5720" s="78" t="s">
        <v>752</v>
      </c>
      <c r="D5720" s="78">
        <v>28797</v>
      </c>
      <c r="E5720" s="78">
        <v>21</v>
      </c>
      <c r="F5720" s="78">
        <v>24583</v>
      </c>
      <c r="G5720" s="78">
        <v>5</v>
      </c>
      <c r="H5720" s="78">
        <f t="shared" si="357"/>
        <v>26</v>
      </c>
      <c r="I5720" s="74">
        <v>0.80769230769230771</v>
      </c>
      <c r="J5720" s="74">
        <v>0.19230769230769232</v>
      </c>
      <c r="K5720" s="75">
        <f t="shared" si="358"/>
        <v>0.99973323941230774</v>
      </c>
      <c r="L5720" s="75">
        <f t="shared" si="359"/>
        <v>1.24695897102356E-3</v>
      </c>
      <c r="M5720" s="76" t="str">
        <f t="shared" si="360"/>
        <v>-</v>
      </c>
      <c r="N5720" s="76" t="str">
        <f t="shared" si="360"/>
        <v>-</v>
      </c>
      <c r="O5720" s="3" t="s">
        <v>682</v>
      </c>
      <c r="P5720" s="40" t="s">
        <v>683</v>
      </c>
      <c r="Q5720" s="77" t="s">
        <v>681</v>
      </c>
      <c r="R5720" s="78"/>
    </row>
    <row r="5721" spans="1:18" x14ac:dyDescent="0.2">
      <c r="A5721" s="2" t="s">
        <v>308</v>
      </c>
      <c r="B5721" s="60" t="s">
        <v>443</v>
      </c>
      <c r="C5721" s="78" t="s">
        <v>753</v>
      </c>
      <c r="D5721" s="78">
        <v>28797</v>
      </c>
      <c r="E5721" s="78">
        <v>61</v>
      </c>
      <c r="F5721" s="78">
        <v>24583</v>
      </c>
      <c r="G5721" s="78">
        <v>7</v>
      </c>
      <c r="H5721" s="78">
        <f t="shared" si="357"/>
        <v>68</v>
      </c>
      <c r="I5721" s="74">
        <v>0.8970588235294118</v>
      </c>
      <c r="J5721" s="74">
        <v>0.10294117647058823</v>
      </c>
      <c r="K5721" s="75">
        <f t="shared" si="358"/>
        <v>0.99999999999959088</v>
      </c>
      <c r="L5721" s="75">
        <f t="shared" si="359"/>
        <v>3.6937013777466143E-12</v>
      </c>
      <c r="M5721" s="76" t="str">
        <f t="shared" si="360"/>
        <v>-</v>
      </c>
      <c r="N5721" s="76" t="str">
        <f t="shared" si="360"/>
        <v>sig</v>
      </c>
      <c r="O5721" s="3" t="s">
        <v>682</v>
      </c>
      <c r="P5721" s="40" t="s">
        <v>683</v>
      </c>
      <c r="Q5721" s="77" t="s">
        <v>681</v>
      </c>
      <c r="R5721" s="78"/>
    </row>
    <row r="5722" spans="1:18" x14ac:dyDescent="0.2">
      <c r="A5722" s="2" t="s">
        <v>49</v>
      </c>
      <c r="B5722" s="60" t="s">
        <v>299</v>
      </c>
      <c r="C5722" s="78" t="s">
        <v>754</v>
      </c>
      <c r="D5722" s="78">
        <v>28797</v>
      </c>
      <c r="E5722" s="78">
        <v>173</v>
      </c>
      <c r="F5722" s="78">
        <v>24583</v>
      </c>
      <c r="G5722" s="78">
        <v>41</v>
      </c>
      <c r="H5722" s="78">
        <f t="shared" si="357"/>
        <v>214</v>
      </c>
      <c r="I5722" s="74">
        <v>0.80841121495327106</v>
      </c>
      <c r="J5722" s="74">
        <v>0.19158878504672897</v>
      </c>
      <c r="K5722" s="75">
        <f t="shared" si="358"/>
        <v>1</v>
      </c>
      <c r="L5722" s="75">
        <f t="shared" si="359"/>
        <v>8.6554313715668654E-21</v>
      </c>
      <c r="M5722" s="76" t="str">
        <f t="shared" si="360"/>
        <v>-</v>
      </c>
      <c r="N5722" s="76" t="str">
        <f t="shared" si="360"/>
        <v>sig</v>
      </c>
      <c r="O5722" s="3" t="s">
        <v>679</v>
      </c>
      <c r="P5722" s="40" t="s">
        <v>797</v>
      </c>
      <c r="Q5722" s="3" t="s">
        <v>686</v>
      </c>
      <c r="R5722" s="78"/>
    </row>
    <row r="5723" spans="1:18" x14ac:dyDescent="0.2">
      <c r="A5723" s="2" t="s">
        <v>49</v>
      </c>
      <c r="B5723" s="60" t="s">
        <v>299</v>
      </c>
      <c r="C5723" s="78" t="s">
        <v>755</v>
      </c>
      <c r="D5723" s="78">
        <v>28797</v>
      </c>
      <c r="E5723" s="78">
        <v>139</v>
      </c>
      <c r="F5723" s="78">
        <v>24583</v>
      </c>
      <c r="G5723" s="78">
        <v>31</v>
      </c>
      <c r="H5723" s="78">
        <f t="shared" si="357"/>
        <v>170</v>
      </c>
      <c r="I5723" s="74">
        <v>0.81764705882352939</v>
      </c>
      <c r="J5723" s="74">
        <v>0.18235294117647058</v>
      </c>
      <c r="K5723" s="75">
        <f t="shared" si="358"/>
        <v>1</v>
      </c>
      <c r="L5723" s="75">
        <f t="shared" si="359"/>
        <v>7.8532689431158835E-18</v>
      </c>
      <c r="M5723" s="76" t="str">
        <f t="shared" si="360"/>
        <v>-</v>
      </c>
      <c r="N5723" s="76" t="str">
        <f t="shared" si="360"/>
        <v>sig</v>
      </c>
      <c r="O5723" s="3" t="s">
        <v>679</v>
      </c>
      <c r="P5723" s="40" t="s">
        <v>797</v>
      </c>
      <c r="Q5723" s="3" t="s">
        <v>686</v>
      </c>
      <c r="R5723" s="78"/>
    </row>
    <row r="5724" spans="1:18" x14ac:dyDescent="0.2">
      <c r="A5724" s="2" t="s">
        <v>49</v>
      </c>
      <c r="B5724" s="60" t="s">
        <v>299</v>
      </c>
      <c r="C5724" s="78" t="s">
        <v>756</v>
      </c>
      <c r="D5724" s="78">
        <v>28797</v>
      </c>
      <c r="E5724" s="78">
        <v>128</v>
      </c>
      <c r="F5724" s="78">
        <v>24583</v>
      </c>
      <c r="G5724" s="78">
        <v>31</v>
      </c>
      <c r="H5724" s="78">
        <f t="shared" si="357"/>
        <v>159</v>
      </c>
      <c r="I5724" s="74">
        <v>0.80503144654088055</v>
      </c>
      <c r="J5724" s="74">
        <v>0.19496855345911951</v>
      </c>
      <c r="K5724" s="75">
        <f t="shared" si="358"/>
        <v>0.99999999999999956</v>
      </c>
      <c r="L5724" s="75">
        <f t="shared" si="359"/>
        <v>1.6675832880612493E-15</v>
      </c>
      <c r="M5724" s="76" t="str">
        <f t="shared" si="360"/>
        <v>-</v>
      </c>
      <c r="N5724" s="76" t="str">
        <f t="shared" si="360"/>
        <v>sig</v>
      </c>
      <c r="O5724" s="3" t="s">
        <v>679</v>
      </c>
      <c r="P5724" s="40" t="s">
        <v>797</v>
      </c>
      <c r="Q5724" s="3" t="s">
        <v>686</v>
      </c>
      <c r="R5724" s="78"/>
    </row>
    <row r="5725" spans="1:18" x14ac:dyDescent="0.2">
      <c r="A5725" s="2" t="s">
        <v>49</v>
      </c>
      <c r="B5725" s="60" t="s">
        <v>299</v>
      </c>
      <c r="C5725" s="78" t="s">
        <v>757</v>
      </c>
      <c r="D5725" s="78">
        <v>28797</v>
      </c>
      <c r="E5725" s="78">
        <v>119</v>
      </c>
      <c r="F5725" s="78">
        <v>24583</v>
      </c>
      <c r="G5725" s="78">
        <v>19</v>
      </c>
      <c r="H5725" s="78">
        <f t="shared" si="357"/>
        <v>138</v>
      </c>
      <c r="I5725" s="74">
        <v>0.8623188405797102</v>
      </c>
      <c r="J5725" s="74">
        <v>0.13768115942028986</v>
      </c>
      <c r="K5725" s="75">
        <f t="shared" si="358"/>
        <v>1</v>
      </c>
      <c r="L5725" s="75">
        <f t="shared" si="359"/>
        <v>3.4711913553854471E-19</v>
      </c>
      <c r="M5725" s="76" t="str">
        <f t="shared" si="360"/>
        <v>-</v>
      </c>
      <c r="N5725" s="76" t="str">
        <f t="shared" si="360"/>
        <v>sig</v>
      </c>
      <c r="O5725" s="3" t="s">
        <v>679</v>
      </c>
      <c r="P5725" s="40" t="s">
        <v>797</v>
      </c>
      <c r="Q5725" s="3" t="s">
        <v>686</v>
      </c>
      <c r="R5725" s="78"/>
    </row>
    <row r="5726" spans="1:18" x14ac:dyDescent="0.2">
      <c r="A5726" s="2" t="s">
        <v>49</v>
      </c>
      <c r="B5726" s="60" t="s">
        <v>299</v>
      </c>
      <c r="C5726" s="78" t="s">
        <v>758</v>
      </c>
      <c r="D5726" s="78">
        <v>28797</v>
      </c>
      <c r="E5726" s="78">
        <v>100</v>
      </c>
      <c r="F5726" s="78">
        <v>24583</v>
      </c>
      <c r="G5726" s="78">
        <v>27</v>
      </c>
      <c r="H5726" s="78">
        <f t="shared" si="357"/>
        <v>127</v>
      </c>
      <c r="I5726" s="74">
        <v>0.78740157480314965</v>
      </c>
      <c r="J5726" s="74">
        <v>0.2125984251968504</v>
      </c>
      <c r="K5726" s="75">
        <f t="shared" si="358"/>
        <v>0.99999999999378164</v>
      </c>
      <c r="L5726" s="75">
        <f t="shared" si="359"/>
        <v>2.3642557648500002E-11</v>
      </c>
      <c r="M5726" s="76" t="str">
        <f t="shared" si="360"/>
        <v>-</v>
      </c>
      <c r="N5726" s="76" t="str">
        <f t="shared" si="360"/>
        <v>sig</v>
      </c>
      <c r="O5726" s="3" t="s">
        <v>679</v>
      </c>
      <c r="P5726" s="40" t="s">
        <v>797</v>
      </c>
      <c r="Q5726" s="3" t="s">
        <v>686</v>
      </c>
      <c r="R5726" s="78"/>
    </row>
    <row r="5727" spans="1:18" x14ac:dyDescent="0.2">
      <c r="A5727" s="2" t="s">
        <v>49</v>
      </c>
      <c r="B5727" s="60" t="s">
        <v>299</v>
      </c>
      <c r="C5727" s="78" t="s">
        <v>759</v>
      </c>
      <c r="D5727" s="78">
        <v>28797</v>
      </c>
      <c r="E5727" s="78">
        <v>105</v>
      </c>
      <c r="F5727" s="78">
        <v>24583</v>
      </c>
      <c r="G5727" s="78">
        <v>28</v>
      </c>
      <c r="H5727" s="78">
        <f t="shared" ref="H5727:H5790" si="361">E5727+G5727</f>
        <v>133</v>
      </c>
      <c r="I5727" s="74">
        <v>0.78947368421052633</v>
      </c>
      <c r="J5727" s="74">
        <v>0.21052631578947367</v>
      </c>
      <c r="K5727" s="75">
        <f t="shared" si="358"/>
        <v>0.99999999999854372</v>
      </c>
      <c r="L5727" s="75">
        <f t="shared" si="359"/>
        <v>5.5989209121823593E-12</v>
      </c>
      <c r="M5727" s="76" t="str">
        <f t="shared" si="360"/>
        <v>-</v>
      </c>
      <c r="N5727" s="76" t="str">
        <f t="shared" si="360"/>
        <v>sig</v>
      </c>
      <c r="O5727" s="3" t="s">
        <v>679</v>
      </c>
      <c r="P5727" s="40" t="s">
        <v>797</v>
      </c>
      <c r="Q5727" s="3" t="s">
        <v>686</v>
      </c>
      <c r="R5727" s="78"/>
    </row>
    <row r="5728" spans="1:18" x14ac:dyDescent="0.2">
      <c r="A5728" s="2" t="s">
        <v>49</v>
      </c>
      <c r="B5728" s="60" t="s">
        <v>299</v>
      </c>
      <c r="C5728" s="78" t="s">
        <v>760</v>
      </c>
      <c r="D5728" s="78">
        <v>28797</v>
      </c>
      <c r="E5728" s="78">
        <v>110</v>
      </c>
      <c r="F5728" s="78">
        <v>24583</v>
      </c>
      <c r="G5728" s="78">
        <v>19</v>
      </c>
      <c r="H5728" s="78">
        <f t="shared" si="361"/>
        <v>129</v>
      </c>
      <c r="I5728" s="74">
        <v>0.8527131782945736</v>
      </c>
      <c r="J5728" s="74">
        <v>0.14728682170542637</v>
      </c>
      <c r="K5728" s="75">
        <f t="shared" si="358"/>
        <v>1</v>
      </c>
      <c r="L5728" s="75">
        <f t="shared" si="359"/>
        <v>4.5531217416366218E-17</v>
      </c>
      <c r="M5728" s="76" t="str">
        <f t="shared" si="360"/>
        <v>-</v>
      </c>
      <c r="N5728" s="76" t="str">
        <f t="shared" si="360"/>
        <v>sig</v>
      </c>
      <c r="O5728" s="3" t="s">
        <v>679</v>
      </c>
      <c r="P5728" s="40" t="s">
        <v>797</v>
      </c>
      <c r="Q5728" s="3" t="s">
        <v>686</v>
      </c>
      <c r="R5728" s="78"/>
    </row>
    <row r="5729" spans="1:18" x14ac:dyDescent="0.2">
      <c r="A5729" s="2" t="s">
        <v>49</v>
      </c>
      <c r="B5729" s="60" t="s">
        <v>299</v>
      </c>
      <c r="C5729" s="78" t="s">
        <v>761</v>
      </c>
      <c r="D5729" s="78">
        <v>28797</v>
      </c>
      <c r="E5729" s="78">
        <v>124</v>
      </c>
      <c r="F5729" s="78">
        <v>24583</v>
      </c>
      <c r="G5729" s="78">
        <v>15</v>
      </c>
      <c r="H5729" s="78">
        <f t="shared" si="361"/>
        <v>139</v>
      </c>
      <c r="I5729" s="74">
        <v>0.8920863309352518</v>
      </c>
      <c r="J5729" s="74">
        <v>0.1079136690647482</v>
      </c>
      <c r="K5729" s="75">
        <f t="shared" si="358"/>
        <v>1</v>
      </c>
      <c r="L5729" s="75">
        <f t="shared" si="359"/>
        <v>7.9502528554055403E-23</v>
      </c>
      <c r="M5729" s="76" t="str">
        <f t="shared" si="360"/>
        <v>-</v>
      </c>
      <c r="N5729" s="76" t="str">
        <f t="shared" si="360"/>
        <v>sig</v>
      </c>
      <c r="O5729" s="3" t="s">
        <v>679</v>
      </c>
      <c r="P5729" s="40" t="s">
        <v>797</v>
      </c>
      <c r="Q5729" s="3" t="s">
        <v>686</v>
      </c>
      <c r="R5729" s="78"/>
    </row>
    <row r="5730" spans="1:18" x14ac:dyDescent="0.2">
      <c r="A5730" s="2" t="s">
        <v>49</v>
      </c>
      <c r="B5730" s="60" t="s">
        <v>299</v>
      </c>
      <c r="C5730" s="78" t="s">
        <v>762</v>
      </c>
      <c r="D5730" s="78">
        <v>28797</v>
      </c>
      <c r="E5730" s="78">
        <v>96</v>
      </c>
      <c r="F5730" s="78">
        <v>24583</v>
      </c>
      <c r="G5730" s="78">
        <v>24</v>
      </c>
      <c r="H5730" s="78">
        <f t="shared" si="361"/>
        <v>120</v>
      </c>
      <c r="I5730" s="74">
        <v>0.8</v>
      </c>
      <c r="J5730" s="74">
        <v>0.2</v>
      </c>
      <c r="K5730" s="75">
        <f t="shared" si="358"/>
        <v>0.99999999999736822</v>
      </c>
      <c r="L5730" s="75">
        <f t="shared" si="359"/>
        <v>1.0811140862649847E-11</v>
      </c>
      <c r="M5730" s="76" t="str">
        <f t="shared" si="360"/>
        <v>-</v>
      </c>
      <c r="N5730" s="76" t="str">
        <f t="shared" si="360"/>
        <v>sig</v>
      </c>
      <c r="O5730" s="3" t="s">
        <v>679</v>
      </c>
      <c r="P5730" s="40" t="s">
        <v>797</v>
      </c>
      <c r="Q5730" s="3" t="s">
        <v>686</v>
      </c>
      <c r="R5730" s="78"/>
    </row>
    <row r="5731" spans="1:18" x14ac:dyDescent="0.2">
      <c r="A5731" s="2" t="s">
        <v>49</v>
      </c>
      <c r="B5731" s="60" t="s">
        <v>299</v>
      </c>
      <c r="C5731" s="78" t="s">
        <v>741</v>
      </c>
      <c r="D5731" s="78">
        <v>28797</v>
      </c>
      <c r="E5731" s="78">
        <v>69</v>
      </c>
      <c r="F5731" s="78">
        <v>24583</v>
      </c>
      <c r="G5731" s="78">
        <v>15</v>
      </c>
      <c r="H5731" s="78">
        <f t="shared" si="361"/>
        <v>84</v>
      </c>
      <c r="I5731" s="74">
        <v>0.8214285714285714</v>
      </c>
      <c r="J5731" s="74">
        <v>0.17857142857142858</v>
      </c>
      <c r="K5731" s="75">
        <f t="shared" si="358"/>
        <v>0.99999999979660226</v>
      </c>
      <c r="L5731" s="75">
        <f t="shared" si="359"/>
        <v>9.6909620258098913E-10</v>
      </c>
      <c r="M5731" s="76" t="str">
        <f t="shared" si="360"/>
        <v>-</v>
      </c>
      <c r="N5731" s="76" t="str">
        <f t="shared" si="360"/>
        <v>sig</v>
      </c>
      <c r="O5731" s="3" t="s">
        <v>679</v>
      </c>
      <c r="P5731" s="40" t="s">
        <v>797</v>
      </c>
      <c r="Q5731" s="3" t="s">
        <v>686</v>
      </c>
      <c r="R5731" s="78"/>
    </row>
    <row r="5732" spans="1:18" x14ac:dyDescent="0.2">
      <c r="A5732" s="2" t="s">
        <v>49</v>
      </c>
      <c r="B5732" s="60" t="s">
        <v>299</v>
      </c>
      <c r="C5732" s="78" t="s">
        <v>742</v>
      </c>
      <c r="D5732" s="78">
        <v>28797</v>
      </c>
      <c r="E5732" s="78">
        <v>112</v>
      </c>
      <c r="F5732" s="78">
        <v>24583</v>
      </c>
      <c r="G5732" s="78">
        <v>15</v>
      </c>
      <c r="H5732" s="78">
        <f t="shared" si="361"/>
        <v>127</v>
      </c>
      <c r="I5732" s="74">
        <v>0.88188976377952755</v>
      </c>
      <c r="J5732" s="74">
        <v>0.11811023622047244</v>
      </c>
      <c r="K5732" s="75">
        <f t="shared" si="358"/>
        <v>1</v>
      </c>
      <c r="L5732" s="75">
        <f t="shared" si="359"/>
        <v>7.8939576065135536E-20</v>
      </c>
      <c r="M5732" s="76" t="str">
        <f t="shared" si="360"/>
        <v>-</v>
      </c>
      <c r="N5732" s="76" t="str">
        <f t="shared" si="360"/>
        <v>sig</v>
      </c>
      <c r="O5732" s="3" t="s">
        <v>679</v>
      </c>
      <c r="P5732" s="40" t="s">
        <v>797</v>
      </c>
      <c r="Q5732" s="3" t="s">
        <v>686</v>
      </c>
      <c r="R5732" s="78"/>
    </row>
    <row r="5733" spans="1:18" x14ac:dyDescent="0.2">
      <c r="A5733" s="2" t="s">
        <v>49</v>
      </c>
      <c r="B5733" s="60" t="s">
        <v>299</v>
      </c>
      <c r="C5733" s="78" t="s">
        <v>743</v>
      </c>
      <c r="D5733" s="78">
        <v>28797</v>
      </c>
      <c r="E5733" s="78">
        <v>81</v>
      </c>
      <c r="F5733" s="78">
        <v>24583</v>
      </c>
      <c r="G5733" s="78">
        <v>16</v>
      </c>
      <c r="H5733" s="78">
        <f t="shared" si="361"/>
        <v>97</v>
      </c>
      <c r="I5733" s="74">
        <v>0.83505154639175261</v>
      </c>
      <c r="J5733" s="74">
        <v>0.16494845360824742</v>
      </c>
      <c r="K5733" s="75">
        <f t="shared" si="358"/>
        <v>0.99999999999881228</v>
      </c>
      <c r="L5733" s="75">
        <f t="shared" si="359"/>
        <v>6.1926563417760689E-12</v>
      </c>
      <c r="M5733" s="76" t="str">
        <f t="shared" si="360"/>
        <v>-</v>
      </c>
      <c r="N5733" s="76" t="str">
        <f t="shared" si="360"/>
        <v>sig</v>
      </c>
      <c r="O5733" s="3" t="s">
        <v>679</v>
      </c>
      <c r="P5733" s="40" t="s">
        <v>797</v>
      </c>
      <c r="Q5733" s="3" t="s">
        <v>686</v>
      </c>
      <c r="R5733" s="78"/>
    </row>
    <row r="5734" spans="1:18" x14ac:dyDescent="0.2">
      <c r="A5734" s="2" t="s">
        <v>49</v>
      </c>
      <c r="B5734" s="60" t="s">
        <v>299</v>
      </c>
      <c r="C5734" s="78" t="s">
        <v>744</v>
      </c>
      <c r="D5734" s="78">
        <v>28797</v>
      </c>
      <c r="E5734" s="78">
        <v>79</v>
      </c>
      <c r="F5734" s="78">
        <v>24583</v>
      </c>
      <c r="G5734" s="78">
        <v>17</v>
      </c>
      <c r="H5734" s="78">
        <f t="shared" si="361"/>
        <v>96</v>
      </c>
      <c r="I5734" s="74">
        <v>0.82291666666666663</v>
      </c>
      <c r="J5734" s="74">
        <v>0.17708333333333334</v>
      </c>
      <c r="K5734" s="75">
        <f t="shared" si="358"/>
        <v>0.99999999998962796</v>
      </c>
      <c r="L5734" s="75">
        <f t="shared" si="359"/>
        <v>4.9707567326820352E-11</v>
      </c>
      <c r="M5734" s="76" t="str">
        <f t="shared" si="360"/>
        <v>-</v>
      </c>
      <c r="N5734" s="76" t="str">
        <f t="shared" si="360"/>
        <v>sig</v>
      </c>
      <c r="O5734" s="3" t="s">
        <v>679</v>
      </c>
      <c r="P5734" s="40" t="s">
        <v>797</v>
      </c>
      <c r="Q5734" s="3" t="s">
        <v>686</v>
      </c>
      <c r="R5734" s="78"/>
    </row>
    <row r="5735" spans="1:18" x14ac:dyDescent="0.2">
      <c r="A5735" s="2" t="s">
        <v>49</v>
      </c>
      <c r="B5735" s="60" t="s">
        <v>299</v>
      </c>
      <c r="C5735" s="78" t="s">
        <v>745</v>
      </c>
      <c r="D5735" s="78">
        <v>28797</v>
      </c>
      <c r="E5735" s="78">
        <v>87</v>
      </c>
      <c r="F5735" s="78">
        <v>24583</v>
      </c>
      <c r="G5735" s="78">
        <v>20</v>
      </c>
      <c r="H5735" s="78">
        <f t="shared" si="361"/>
        <v>107</v>
      </c>
      <c r="I5735" s="74">
        <v>0.81308411214953269</v>
      </c>
      <c r="J5735" s="74">
        <v>0.18691588785046728</v>
      </c>
      <c r="K5735" s="75">
        <f t="shared" si="358"/>
        <v>0.99999999999575939</v>
      </c>
      <c r="L5735" s="75">
        <f t="shared" si="359"/>
        <v>1.8981430442694114E-11</v>
      </c>
      <c r="M5735" s="76" t="str">
        <f t="shared" si="360"/>
        <v>-</v>
      </c>
      <c r="N5735" s="76" t="str">
        <f t="shared" si="360"/>
        <v>sig</v>
      </c>
      <c r="O5735" s="3" t="s">
        <v>679</v>
      </c>
      <c r="P5735" s="40" t="s">
        <v>797</v>
      </c>
      <c r="Q5735" s="3" t="s">
        <v>686</v>
      </c>
      <c r="R5735" s="78"/>
    </row>
    <row r="5736" spans="1:18" x14ac:dyDescent="0.2">
      <c r="A5736" s="2" t="s">
        <v>49</v>
      </c>
      <c r="B5736" s="60" t="s">
        <v>299</v>
      </c>
      <c r="C5736" s="78" t="s">
        <v>746</v>
      </c>
      <c r="D5736" s="78">
        <v>28797</v>
      </c>
      <c r="E5736" s="78">
        <v>78</v>
      </c>
      <c r="F5736" s="78">
        <v>24583</v>
      </c>
      <c r="G5736" s="78">
        <v>14</v>
      </c>
      <c r="H5736" s="78">
        <f t="shared" si="361"/>
        <v>92</v>
      </c>
      <c r="I5736" s="74">
        <v>0.84782608695652173</v>
      </c>
      <c r="J5736" s="74">
        <v>0.15217391304347827</v>
      </c>
      <c r="K5736" s="75">
        <f t="shared" si="358"/>
        <v>0.99999999999946332</v>
      </c>
      <c r="L5736" s="75">
        <f t="shared" si="359"/>
        <v>3.0810933780632167E-12</v>
      </c>
      <c r="M5736" s="76" t="str">
        <f t="shared" si="360"/>
        <v>-</v>
      </c>
      <c r="N5736" s="76" t="str">
        <f t="shared" si="360"/>
        <v>sig</v>
      </c>
      <c r="O5736" s="3" t="s">
        <v>679</v>
      </c>
      <c r="P5736" s="40" t="s">
        <v>797</v>
      </c>
      <c r="Q5736" s="3" t="s">
        <v>686</v>
      </c>
      <c r="R5736" s="78"/>
    </row>
    <row r="5737" spans="1:18" x14ac:dyDescent="0.2">
      <c r="A5737" s="2" t="s">
        <v>49</v>
      </c>
      <c r="B5737" s="60" t="s">
        <v>299</v>
      </c>
      <c r="C5737" s="78" t="s">
        <v>747</v>
      </c>
      <c r="D5737" s="78">
        <v>28797</v>
      </c>
      <c r="E5737" s="78">
        <v>65</v>
      </c>
      <c r="F5737" s="78">
        <v>24583</v>
      </c>
      <c r="G5737" s="78">
        <v>9</v>
      </c>
      <c r="H5737" s="78">
        <f t="shared" si="361"/>
        <v>74</v>
      </c>
      <c r="I5737" s="74">
        <v>0.8783783783783784</v>
      </c>
      <c r="J5737" s="74">
        <v>0.12162162162162163</v>
      </c>
      <c r="K5737" s="75">
        <f t="shared" si="358"/>
        <v>0.99999999999909606</v>
      </c>
      <c r="L5737" s="75">
        <f t="shared" si="359"/>
        <v>6.7549701763861575E-12</v>
      </c>
      <c r="M5737" s="76" t="str">
        <f t="shared" si="360"/>
        <v>-</v>
      </c>
      <c r="N5737" s="76" t="str">
        <f t="shared" si="360"/>
        <v>sig</v>
      </c>
      <c r="O5737" s="3" t="s">
        <v>679</v>
      </c>
      <c r="P5737" s="40" t="s">
        <v>797</v>
      </c>
      <c r="Q5737" s="3" t="s">
        <v>686</v>
      </c>
      <c r="R5737" s="78"/>
    </row>
    <row r="5738" spans="1:18" x14ac:dyDescent="0.2">
      <c r="A5738" s="2" t="s">
        <v>49</v>
      </c>
      <c r="B5738" s="60" t="s">
        <v>299</v>
      </c>
      <c r="C5738" s="78" t="s">
        <v>748</v>
      </c>
      <c r="D5738" s="78">
        <v>28797</v>
      </c>
      <c r="E5738" s="78">
        <v>48</v>
      </c>
      <c r="F5738" s="78">
        <v>24583</v>
      </c>
      <c r="G5738" s="78">
        <v>11</v>
      </c>
      <c r="H5738" s="78">
        <f t="shared" si="361"/>
        <v>59</v>
      </c>
      <c r="I5738" s="74">
        <v>0.81355932203389836</v>
      </c>
      <c r="J5738" s="74">
        <v>0.1864406779661017</v>
      </c>
      <c r="K5738" s="75">
        <f t="shared" si="358"/>
        <v>0.99999986468601487</v>
      </c>
      <c r="L5738" s="75">
        <f t="shared" si="359"/>
        <v>6.2081411308922868E-7</v>
      </c>
      <c r="M5738" s="76" t="str">
        <f t="shared" si="360"/>
        <v>-</v>
      </c>
      <c r="N5738" s="76" t="str">
        <f t="shared" si="360"/>
        <v>sig</v>
      </c>
      <c r="O5738" s="3" t="s">
        <v>679</v>
      </c>
      <c r="P5738" s="40" t="s">
        <v>797</v>
      </c>
      <c r="Q5738" s="3" t="s">
        <v>686</v>
      </c>
      <c r="R5738" s="78"/>
    </row>
    <row r="5739" spans="1:18" x14ac:dyDescent="0.2">
      <c r="A5739" s="2" t="s">
        <v>49</v>
      </c>
      <c r="B5739" s="60" t="s">
        <v>299</v>
      </c>
      <c r="C5739" s="78" t="s">
        <v>749</v>
      </c>
      <c r="D5739" s="78">
        <v>28797</v>
      </c>
      <c r="E5739" s="78">
        <v>54</v>
      </c>
      <c r="F5739" s="78">
        <v>24583</v>
      </c>
      <c r="G5739" s="78">
        <v>10</v>
      </c>
      <c r="H5739" s="78">
        <f t="shared" si="361"/>
        <v>64</v>
      </c>
      <c r="I5739" s="74">
        <v>0.84375</v>
      </c>
      <c r="J5739" s="74">
        <v>0.15625</v>
      </c>
      <c r="K5739" s="75">
        <f t="shared" si="358"/>
        <v>0.9999999982288883</v>
      </c>
      <c r="L5739" s="75">
        <f t="shared" si="359"/>
        <v>9.9824911189310828E-9</v>
      </c>
      <c r="M5739" s="76" t="str">
        <f t="shared" si="360"/>
        <v>-</v>
      </c>
      <c r="N5739" s="76" t="str">
        <f t="shared" si="360"/>
        <v>sig</v>
      </c>
      <c r="O5739" s="3" t="s">
        <v>679</v>
      </c>
      <c r="P5739" s="40" t="s">
        <v>797</v>
      </c>
      <c r="Q5739" s="3" t="s">
        <v>686</v>
      </c>
      <c r="R5739" s="78"/>
    </row>
    <row r="5740" spans="1:18" x14ac:dyDescent="0.2">
      <c r="A5740" s="2" t="s">
        <v>49</v>
      </c>
      <c r="B5740" s="60" t="s">
        <v>299</v>
      </c>
      <c r="C5740" s="78" t="s">
        <v>750</v>
      </c>
      <c r="D5740" s="78">
        <v>28797</v>
      </c>
      <c r="E5740" s="78">
        <v>25</v>
      </c>
      <c r="F5740" s="78">
        <v>24583</v>
      </c>
      <c r="G5740" s="78">
        <v>7</v>
      </c>
      <c r="H5740" s="78">
        <f t="shared" si="361"/>
        <v>32</v>
      </c>
      <c r="I5740" s="74">
        <v>0.78125</v>
      </c>
      <c r="J5740" s="74">
        <v>0.21875</v>
      </c>
      <c r="K5740" s="75">
        <f t="shared" si="358"/>
        <v>0.99973247363232076</v>
      </c>
      <c r="L5740" s="75">
        <f t="shared" si="359"/>
        <v>1.0512007866054789E-3</v>
      </c>
      <c r="M5740" s="76" t="str">
        <f t="shared" si="360"/>
        <v>-</v>
      </c>
      <c r="N5740" s="76" t="str">
        <f t="shared" si="360"/>
        <v>-</v>
      </c>
      <c r="O5740" s="3" t="s">
        <v>679</v>
      </c>
      <c r="P5740" s="40" t="s">
        <v>797</v>
      </c>
      <c r="Q5740" s="3" t="s">
        <v>686</v>
      </c>
      <c r="R5740" s="78"/>
    </row>
    <row r="5741" spans="1:18" x14ac:dyDescent="0.2">
      <c r="A5741" s="2" t="s">
        <v>49</v>
      </c>
      <c r="B5741" s="60" t="s">
        <v>299</v>
      </c>
      <c r="C5741" s="78" t="s">
        <v>751</v>
      </c>
      <c r="D5741" s="78">
        <v>28797</v>
      </c>
      <c r="E5741" s="78">
        <v>70</v>
      </c>
      <c r="F5741" s="78">
        <v>24583</v>
      </c>
      <c r="G5741" s="78">
        <v>12</v>
      </c>
      <c r="H5741" s="78">
        <f t="shared" si="361"/>
        <v>82</v>
      </c>
      <c r="I5741" s="74">
        <v>0.85365853658536583</v>
      </c>
      <c r="J5741" s="74">
        <v>0.14634146341463414</v>
      </c>
      <c r="K5741" s="75">
        <f t="shared" si="358"/>
        <v>0.99999999999659317</v>
      </c>
      <c r="L5741" s="75">
        <f t="shared" si="359"/>
        <v>2.0539557550650489E-11</v>
      </c>
      <c r="M5741" s="76" t="str">
        <f t="shared" si="360"/>
        <v>-</v>
      </c>
      <c r="N5741" s="76" t="str">
        <f t="shared" si="360"/>
        <v>sig</v>
      </c>
      <c r="O5741" s="3" t="s">
        <v>679</v>
      </c>
      <c r="P5741" s="40" t="s">
        <v>797</v>
      </c>
      <c r="Q5741" s="3" t="s">
        <v>686</v>
      </c>
      <c r="R5741" s="78"/>
    </row>
    <row r="5742" spans="1:18" x14ac:dyDescent="0.2">
      <c r="A5742" s="2" t="s">
        <v>49</v>
      </c>
      <c r="B5742" s="60" t="s">
        <v>299</v>
      </c>
      <c r="C5742" s="78" t="s">
        <v>752</v>
      </c>
      <c r="D5742" s="78">
        <v>28797</v>
      </c>
      <c r="E5742" s="78">
        <v>24</v>
      </c>
      <c r="F5742" s="78">
        <v>24583</v>
      </c>
      <c r="G5742" s="78">
        <v>4</v>
      </c>
      <c r="H5742" s="78">
        <f t="shared" si="361"/>
        <v>28</v>
      </c>
      <c r="I5742" s="74">
        <v>0.8571428571428571</v>
      </c>
      <c r="J5742" s="74">
        <v>0.14285714285714285</v>
      </c>
      <c r="K5742" s="75">
        <f t="shared" si="358"/>
        <v>0.99998627975583076</v>
      </c>
      <c r="L5742" s="75">
        <f t="shared" si="359"/>
        <v>8.999556303024292E-5</v>
      </c>
      <c r="M5742" s="76" t="str">
        <f t="shared" si="360"/>
        <v>-</v>
      </c>
      <c r="N5742" s="76" t="str">
        <f t="shared" si="360"/>
        <v>-</v>
      </c>
      <c r="O5742" s="3" t="s">
        <v>679</v>
      </c>
      <c r="P5742" s="40" t="s">
        <v>797</v>
      </c>
      <c r="Q5742" s="3" t="s">
        <v>686</v>
      </c>
      <c r="R5742" s="78"/>
    </row>
    <row r="5743" spans="1:18" x14ac:dyDescent="0.2">
      <c r="A5743" s="2" t="s">
        <v>49</v>
      </c>
      <c r="B5743" s="60" t="s">
        <v>299</v>
      </c>
      <c r="C5743" s="78" t="s">
        <v>753</v>
      </c>
      <c r="D5743" s="78">
        <v>28797</v>
      </c>
      <c r="E5743" s="78">
        <v>78</v>
      </c>
      <c r="F5743" s="78">
        <v>24583</v>
      </c>
      <c r="G5743" s="78">
        <v>7</v>
      </c>
      <c r="H5743" s="78">
        <f t="shared" si="361"/>
        <v>85</v>
      </c>
      <c r="I5743" s="74">
        <v>0.91764705882352937</v>
      </c>
      <c r="J5743" s="74">
        <v>8.2352941176470587E-2</v>
      </c>
      <c r="K5743" s="75">
        <f t="shared" si="358"/>
        <v>1</v>
      </c>
      <c r="L5743" s="75">
        <f t="shared" si="359"/>
        <v>1.3979687380973755E-16</v>
      </c>
      <c r="M5743" s="76" t="str">
        <f t="shared" si="360"/>
        <v>-</v>
      </c>
      <c r="N5743" s="76" t="str">
        <f t="shared" si="360"/>
        <v>sig</v>
      </c>
      <c r="O5743" s="3" t="s">
        <v>679</v>
      </c>
      <c r="P5743" s="40" t="s">
        <v>797</v>
      </c>
      <c r="Q5743" s="3" t="s">
        <v>686</v>
      </c>
      <c r="R5743" s="78"/>
    </row>
    <row r="5744" spans="1:18" x14ac:dyDescent="0.2">
      <c r="A5744" s="2" t="s">
        <v>52</v>
      </c>
      <c r="B5744" s="2" t="s">
        <v>684</v>
      </c>
      <c r="C5744" s="78" t="s">
        <v>754</v>
      </c>
      <c r="D5744" s="78">
        <v>28797</v>
      </c>
      <c r="E5744" s="78">
        <v>17</v>
      </c>
      <c r="F5744" s="78">
        <v>24583</v>
      </c>
      <c r="G5744" s="78">
        <v>81</v>
      </c>
      <c r="H5744" s="78">
        <f t="shared" si="361"/>
        <v>98</v>
      </c>
      <c r="I5744" s="74">
        <v>0.17346938775510204</v>
      </c>
      <c r="J5744" s="74">
        <v>0.82653061224489799</v>
      </c>
      <c r="K5744" s="75">
        <f t="shared" si="358"/>
        <v>1.8116233645587592E-11</v>
      </c>
      <c r="L5744" s="75">
        <f t="shared" si="359"/>
        <v>0.99999999999630984</v>
      </c>
      <c r="M5744" s="76" t="str">
        <f t="shared" si="360"/>
        <v>sig</v>
      </c>
      <c r="N5744" s="76" t="str">
        <f t="shared" si="360"/>
        <v>-</v>
      </c>
      <c r="O5744" s="3" t="s">
        <v>679</v>
      </c>
      <c r="P5744" s="40" t="s">
        <v>797</v>
      </c>
      <c r="Q5744" s="3" t="s">
        <v>686</v>
      </c>
      <c r="R5744" s="78"/>
    </row>
    <row r="5745" spans="1:18" x14ac:dyDescent="0.2">
      <c r="A5745" s="2" t="s">
        <v>52</v>
      </c>
      <c r="B5745" s="2" t="s">
        <v>684</v>
      </c>
      <c r="C5745" s="78" t="s">
        <v>754</v>
      </c>
      <c r="D5745" s="78">
        <v>28797</v>
      </c>
      <c r="E5745" s="78">
        <v>9</v>
      </c>
      <c r="F5745" s="78">
        <v>24583</v>
      </c>
      <c r="G5745" s="78">
        <v>29</v>
      </c>
      <c r="H5745" s="78">
        <f t="shared" si="361"/>
        <v>38</v>
      </c>
      <c r="I5745" s="74">
        <v>0.23684210526315788</v>
      </c>
      <c r="J5745" s="74">
        <v>0.76315789473684215</v>
      </c>
      <c r="K5745" s="75">
        <f t="shared" si="358"/>
        <v>8.2902626309078284E-4</v>
      </c>
      <c r="L5745" s="75">
        <f t="shared" si="359"/>
        <v>0.99976400662853848</v>
      </c>
      <c r="M5745" s="76" t="str">
        <f t="shared" si="360"/>
        <v>-</v>
      </c>
      <c r="N5745" s="76" t="str">
        <f t="shared" si="360"/>
        <v>-</v>
      </c>
      <c r="O5745" s="3" t="s">
        <v>679</v>
      </c>
      <c r="P5745" s="40" t="s">
        <v>797</v>
      </c>
      <c r="Q5745" s="3" t="s">
        <v>686</v>
      </c>
      <c r="R5745" s="78"/>
    </row>
    <row r="5746" spans="1:18" x14ac:dyDescent="0.2">
      <c r="A5746" s="2" t="s">
        <v>52</v>
      </c>
      <c r="B5746" s="2" t="s">
        <v>684</v>
      </c>
      <c r="C5746" s="78" t="s">
        <v>755</v>
      </c>
      <c r="D5746" s="78">
        <v>28797</v>
      </c>
      <c r="E5746" s="78">
        <v>0</v>
      </c>
      <c r="F5746" s="78">
        <v>24583</v>
      </c>
      <c r="G5746" s="78">
        <v>2</v>
      </c>
      <c r="H5746" s="78">
        <f t="shared" si="361"/>
        <v>2</v>
      </c>
      <c r="I5746" s="74">
        <v>0</v>
      </c>
      <c r="J5746" s="74">
        <v>1</v>
      </c>
      <c r="K5746" s="75">
        <f t="shared" si="358"/>
        <v>0.25</v>
      </c>
      <c r="L5746" s="75">
        <f t="shared" si="359"/>
        <v>1</v>
      </c>
      <c r="M5746" s="76" t="str">
        <f t="shared" si="360"/>
        <v>-</v>
      </c>
      <c r="N5746" s="76" t="str">
        <f t="shared" si="360"/>
        <v>-</v>
      </c>
      <c r="O5746" s="3" t="s">
        <v>679</v>
      </c>
      <c r="P5746" s="40" t="s">
        <v>797</v>
      </c>
      <c r="Q5746" s="3" t="s">
        <v>686</v>
      </c>
      <c r="R5746" s="78"/>
    </row>
    <row r="5747" spans="1:18" x14ac:dyDescent="0.2">
      <c r="A5747" s="2" t="s">
        <v>52</v>
      </c>
      <c r="B5747" s="2" t="s">
        <v>684</v>
      </c>
      <c r="C5747" s="78" t="s">
        <v>755</v>
      </c>
      <c r="D5747" s="78"/>
      <c r="E5747" s="78"/>
      <c r="F5747" s="78"/>
      <c r="G5747" s="78"/>
      <c r="H5747" s="78">
        <f t="shared" si="361"/>
        <v>0</v>
      </c>
      <c r="I5747" s="74"/>
      <c r="J5747" s="74"/>
      <c r="K5747" s="75">
        <f t="shared" si="358"/>
        <v>1</v>
      </c>
      <c r="L5747" s="75">
        <f t="shared" si="359"/>
        <v>1</v>
      </c>
      <c r="M5747" s="76" t="str">
        <f t="shared" si="360"/>
        <v>-</v>
      </c>
      <c r="N5747" s="76" t="str">
        <f t="shared" si="360"/>
        <v>-</v>
      </c>
      <c r="O5747" s="3" t="s">
        <v>679</v>
      </c>
      <c r="P5747" s="40" t="s">
        <v>797</v>
      </c>
      <c r="Q5747" s="3" t="s">
        <v>686</v>
      </c>
      <c r="R5747" s="78"/>
    </row>
    <row r="5748" spans="1:18" x14ac:dyDescent="0.2">
      <c r="A5748" s="2" t="s">
        <v>52</v>
      </c>
      <c r="B5748" s="2" t="s">
        <v>684</v>
      </c>
      <c r="C5748" s="78" t="s">
        <v>756</v>
      </c>
      <c r="D5748" s="78"/>
      <c r="E5748" s="78"/>
      <c r="F5748" s="78"/>
      <c r="G5748" s="78"/>
      <c r="H5748" s="78">
        <f t="shared" si="361"/>
        <v>0</v>
      </c>
      <c r="I5748" s="74"/>
      <c r="J5748" s="74"/>
      <c r="K5748" s="75">
        <f t="shared" si="358"/>
        <v>1</v>
      </c>
      <c r="L5748" s="75">
        <f t="shared" si="359"/>
        <v>1</v>
      </c>
      <c r="M5748" s="76" t="str">
        <f t="shared" si="360"/>
        <v>-</v>
      </c>
      <c r="N5748" s="76" t="str">
        <f t="shared" si="360"/>
        <v>-</v>
      </c>
      <c r="O5748" s="3" t="s">
        <v>679</v>
      </c>
      <c r="P5748" s="40" t="s">
        <v>797</v>
      </c>
      <c r="Q5748" s="3" t="s">
        <v>686</v>
      </c>
      <c r="R5748" s="78"/>
    </row>
    <row r="5749" spans="1:18" x14ac:dyDescent="0.2">
      <c r="A5749" s="2" t="s">
        <v>52</v>
      </c>
      <c r="B5749" s="2" t="s">
        <v>684</v>
      </c>
      <c r="C5749" s="78" t="s">
        <v>756</v>
      </c>
      <c r="D5749" s="78"/>
      <c r="E5749" s="78"/>
      <c r="F5749" s="78"/>
      <c r="G5749" s="78"/>
      <c r="H5749" s="78">
        <f t="shared" si="361"/>
        <v>0</v>
      </c>
      <c r="I5749" s="74"/>
      <c r="J5749" s="74"/>
      <c r="K5749" s="75">
        <f t="shared" si="358"/>
        <v>1</v>
      </c>
      <c r="L5749" s="75">
        <f t="shared" si="359"/>
        <v>1</v>
      </c>
      <c r="M5749" s="76" t="str">
        <f t="shared" si="360"/>
        <v>-</v>
      </c>
      <c r="N5749" s="76" t="str">
        <f t="shared" si="360"/>
        <v>-</v>
      </c>
      <c r="O5749" s="3" t="s">
        <v>679</v>
      </c>
      <c r="P5749" s="40" t="s">
        <v>797</v>
      </c>
      <c r="Q5749" s="3" t="s">
        <v>686</v>
      </c>
      <c r="R5749" s="78"/>
    </row>
    <row r="5750" spans="1:18" x14ac:dyDescent="0.2">
      <c r="A5750" s="2" t="s">
        <v>52</v>
      </c>
      <c r="B5750" s="2" t="s">
        <v>684</v>
      </c>
      <c r="C5750" s="78" t="s">
        <v>757</v>
      </c>
      <c r="D5750" s="78">
        <v>28797</v>
      </c>
      <c r="E5750" s="78">
        <v>1</v>
      </c>
      <c r="F5750" s="78">
        <v>24583</v>
      </c>
      <c r="G5750" s="78">
        <v>1</v>
      </c>
      <c r="H5750" s="78">
        <f t="shared" si="361"/>
        <v>2</v>
      </c>
      <c r="I5750" s="74">
        <v>0.5</v>
      </c>
      <c r="J5750" s="74">
        <v>0.5</v>
      </c>
      <c r="K5750" s="75">
        <f t="shared" si="358"/>
        <v>0.75</v>
      </c>
      <c r="L5750" s="75">
        <f t="shared" si="359"/>
        <v>0.75</v>
      </c>
      <c r="M5750" s="76" t="str">
        <f t="shared" si="360"/>
        <v>-</v>
      </c>
      <c r="N5750" s="76" t="str">
        <f t="shared" si="360"/>
        <v>-</v>
      </c>
      <c r="O5750" s="3" t="s">
        <v>679</v>
      </c>
      <c r="P5750" s="40" t="s">
        <v>797</v>
      </c>
      <c r="Q5750" s="3" t="s">
        <v>686</v>
      </c>
      <c r="R5750" s="78"/>
    </row>
    <row r="5751" spans="1:18" x14ac:dyDescent="0.2">
      <c r="A5751" s="2" t="s">
        <v>52</v>
      </c>
      <c r="B5751" s="2" t="s">
        <v>684</v>
      </c>
      <c r="C5751" s="78" t="s">
        <v>757</v>
      </c>
      <c r="D5751" s="78"/>
      <c r="E5751" s="78"/>
      <c r="F5751" s="78"/>
      <c r="G5751" s="78"/>
      <c r="H5751" s="78">
        <f t="shared" si="361"/>
        <v>0</v>
      </c>
      <c r="I5751" s="74"/>
      <c r="J5751" s="74"/>
      <c r="K5751" s="75">
        <f t="shared" si="358"/>
        <v>1</v>
      </c>
      <c r="L5751" s="75">
        <f t="shared" si="359"/>
        <v>1</v>
      </c>
      <c r="M5751" s="76" t="str">
        <f t="shared" si="360"/>
        <v>-</v>
      </c>
      <c r="N5751" s="76" t="str">
        <f t="shared" si="360"/>
        <v>-</v>
      </c>
      <c r="O5751" s="3" t="s">
        <v>679</v>
      </c>
      <c r="P5751" s="40" t="s">
        <v>797</v>
      </c>
      <c r="Q5751" s="3" t="s">
        <v>686</v>
      </c>
      <c r="R5751" s="78"/>
    </row>
    <row r="5752" spans="1:18" x14ac:dyDescent="0.2">
      <c r="A5752" s="2" t="s">
        <v>52</v>
      </c>
      <c r="B5752" s="2" t="s">
        <v>684</v>
      </c>
      <c r="C5752" s="78" t="s">
        <v>758</v>
      </c>
      <c r="D5752" s="78">
        <v>28797</v>
      </c>
      <c r="E5752" s="78">
        <v>2</v>
      </c>
      <c r="F5752" s="78">
        <v>24583</v>
      </c>
      <c r="G5752" s="78">
        <v>0</v>
      </c>
      <c r="H5752" s="78">
        <f t="shared" si="361"/>
        <v>2</v>
      </c>
      <c r="I5752" s="74">
        <v>1</v>
      </c>
      <c r="J5752" s="74">
        <v>0</v>
      </c>
      <c r="K5752" s="75">
        <f t="shared" si="358"/>
        <v>1</v>
      </c>
      <c r="L5752" s="75">
        <f t="shared" si="359"/>
        <v>0.25</v>
      </c>
      <c r="M5752" s="76" t="str">
        <f t="shared" si="360"/>
        <v>-</v>
      </c>
      <c r="N5752" s="76" t="str">
        <f t="shared" si="360"/>
        <v>-</v>
      </c>
      <c r="O5752" s="3" t="s">
        <v>679</v>
      </c>
      <c r="P5752" s="40" t="s">
        <v>797</v>
      </c>
      <c r="Q5752" s="3" t="s">
        <v>686</v>
      </c>
      <c r="R5752" s="78"/>
    </row>
    <row r="5753" spans="1:18" x14ac:dyDescent="0.2">
      <c r="A5753" s="2" t="s">
        <v>52</v>
      </c>
      <c r="B5753" s="2" t="s">
        <v>684</v>
      </c>
      <c r="C5753" s="78" t="s">
        <v>758</v>
      </c>
      <c r="D5753" s="78"/>
      <c r="E5753" s="78"/>
      <c r="F5753" s="78"/>
      <c r="G5753" s="78"/>
      <c r="H5753" s="78">
        <f t="shared" si="361"/>
        <v>0</v>
      </c>
      <c r="I5753" s="74"/>
      <c r="J5753" s="74"/>
      <c r="K5753" s="75">
        <f t="shared" si="358"/>
        <v>1</v>
      </c>
      <c r="L5753" s="75">
        <f t="shared" si="359"/>
        <v>1</v>
      </c>
      <c r="M5753" s="76" t="str">
        <f t="shared" si="360"/>
        <v>-</v>
      </c>
      <c r="N5753" s="76" t="str">
        <f t="shared" si="360"/>
        <v>-</v>
      </c>
      <c r="O5753" s="3" t="s">
        <v>679</v>
      </c>
      <c r="P5753" s="40" t="s">
        <v>797</v>
      </c>
      <c r="Q5753" s="3" t="s">
        <v>686</v>
      </c>
      <c r="R5753" s="78"/>
    </row>
    <row r="5754" spans="1:18" x14ac:dyDescent="0.2">
      <c r="A5754" s="2" t="s">
        <v>52</v>
      </c>
      <c r="B5754" s="2" t="s">
        <v>684</v>
      </c>
      <c r="C5754" s="78" t="s">
        <v>759</v>
      </c>
      <c r="D5754" s="78"/>
      <c r="E5754" s="78"/>
      <c r="F5754" s="78"/>
      <c r="G5754" s="78"/>
      <c r="H5754" s="78">
        <f t="shared" si="361"/>
        <v>0</v>
      </c>
      <c r="I5754" s="74"/>
      <c r="J5754" s="74"/>
      <c r="K5754" s="75">
        <f t="shared" si="358"/>
        <v>1</v>
      </c>
      <c r="L5754" s="75">
        <f t="shared" si="359"/>
        <v>1</v>
      </c>
      <c r="M5754" s="76" t="str">
        <f t="shared" si="360"/>
        <v>-</v>
      </c>
      <c r="N5754" s="76" t="str">
        <f t="shared" si="360"/>
        <v>-</v>
      </c>
      <c r="O5754" s="3" t="s">
        <v>679</v>
      </c>
      <c r="P5754" s="40" t="s">
        <v>797</v>
      </c>
      <c r="Q5754" s="3" t="s">
        <v>686</v>
      </c>
      <c r="R5754" s="78"/>
    </row>
    <row r="5755" spans="1:18" x14ac:dyDescent="0.2">
      <c r="A5755" s="2" t="s">
        <v>52</v>
      </c>
      <c r="B5755" s="2" t="s">
        <v>684</v>
      </c>
      <c r="C5755" s="78" t="s">
        <v>759</v>
      </c>
      <c r="D5755" s="78">
        <v>28797</v>
      </c>
      <c r="E5755" s="78">
        <v>0</v>
      </c>
      <c r="F5755" s="78">
        <v>24583</v>
      </c>
      <c r="G5755" s="78">
        <v>1</v>
      </c>
      <c r="H5755" s="78">
        <f t="shared" si="361"/>
        <v>1</v>
      </c>
      <c r="I5755" s="74">
        <v>0</v>
      </c>
      <c r="J5755" s="74">
        <v>1</v>
      </c>
      <c r="K5755" s="75">
        <f t="shared" si="358"/>
        <v>0.5</v>
      </c>
      <c r="L5755" s="75">
        <f t="shared" si="359"/>
        <v>1</v>
      </c>
      <c r="M5755" s="76" t="str">
        <f t="shared" si="360"/>
        <v>-</v>
      </c>
      <c r="N5755" s="76" t="str">
        <f t="shared" si="360"/>
        <v>-</v>
      </c>
      <c r="O5755" s="3" t="s">
        <v>679</v>
      </c>
      <c r="P5755" s="40" t="s">
        <v>797</v>
      </c>
      <c r="Q5755" s="3" t="s">
        <v>686</v>
      </c>
      <c r="R5755" s="78"/>
    </row>
    <row r="5756" spans="1:18" x14ac:dyDescent="0.2">
      <c r="A5756" s="2" t="s">
        <v>52</v>
      </c>
      <c r="B5756" s="2" t="s">
        <v>684</v>
      </c>
      <c r="C5756" s="78" t="s">
        <v>760</v>
      </c>
      <c r="D5756" s="78"/>
      <c r="E5756" s="78"/>
      <c r="F5756" s="78"/>
      <c r="G5756" s="78"/>
      <c r="H5756" s="78">
        <f t="shared" si="361"/>
        <v>0</v>
      </c>
      <c r="I5756" s="74"/>
      <c r="J5756" s="74"/>
      <c r="K5756" s="75">
        <f t="shared" si="358"/>
        <v>1</v>
      </c>
      <c r="L5756" s="75">
        <f t="shared" si="359"/>
        <v>1</v>
      </c>
      <c r="M5756" s="76" t="str">
        <f t="shared" si="360"/>
        <v>-</v>
      </c>
      <c r="N5756" s="76" t="str">
        <f t="shared" si="360"/>
        <v>-</v>
      </c>
      <c r="O5756" s="3" t="s">
        <v>679</v>
      </c>
      <c r="P5756" s="40" t="s">
        <v>797</v>
      </c>
      <c r="Q5756" s="3" t="s">
        <v>686</v>
      </c>
      <c r="R5756" s="78"/>
    </row>
    <row r="5757" spans="1:18" x14ac:dyDescent="0.2">
      <c r="A5757" s="2" t="s">
        <v>52</v>
      </c>
      <c r="B5757" s="2" t="s">
        <v>684</v>
      </c>
      <c r="C5757" s="78" t="s">
        <v>760</v>
      </c>
      <c r="D5757" s="78"/>
      <c r="E5757" s="78"/>
      <c r="F5757" s="78"/>
      <c r="G5757" s="78"/>
      <c r="H5757" s="78">
        <f t="shared" si="361"/>
        <v>0</v>
      </c>
      <c r="I5757" s="74"/>
      <c r="J5757" s="74"/>
      <c r="K5757" s="75">
        <f t="shared" si="358"/>
        <v>1</v>
      </c>
      <c r="L5757" s="75">
        <f t="shared" si="359"/>
        <v>1</v>
      </c>
      <c r="M5757" s="76" t="str">
        <f t="shared" si="360"/>
        <v>-</v>
      </c>
      <c r="N5757" s="76" t="str">
        <f t="shared" si="360"/>
        <v>-</v>
      </c>
      <c r="O5757" s="3" t="s">
        <v>679</v>
      </c>
      <c r="P5757" s="40" t="s">
        <v>797</v>
      </c>
      <c r="Q5757" s="3" t="s">
        <v>686</v>
      </c>
      <c r="R5757" s="78"/>
    </row>
    <row r="5758" spans="1:18" x14ac:dyDescent="0.2">
      <c r="A5758" s="2" t="s">
        <v>52</v>
      </c>
      <c r="B5758" s="2" t="s">
        <v>684</v>
      </c>
      <c r="C5758" s="78" t="s">
        <v>761</v>
      </c>
      <c r="D5758" s="78"/>
      <c r="E5758" s="78"/>
      <c r="F5758" s="78"/>
      <c r="G5758" s="78"/>
      <c r="H5758" s="78">
        <f t="shared" si="361"/>
        <v>0</v>
      </c>
      <c r="I5758" s="74"/>
      <c r="J5758" s="74"/>
      <c r="K5758" s="75">
        <f t="shared" si="358"/>
        <v>1</v>
      </c>
      <c r="L5758" s="75">
        <f t="shared" si="359"/>
        <v>1</v>
      </c>
      <c r="M5758" s="76" t="str">
        <f t="shared" si="360"/>
        <v>-</v>
      </c>
      <c r="N5758" s="76" t="str">
        <f t="shared" si="360"/>
        <v>-</v>
      </c>
      <c r="O5758" s="3" t="s">
        <v>679</v>
      </c>
      <c r="P5758" s="40" t="s">
        <v>797</v>
      </c>
      <c r="Q5758" s="3" t="s">
        <v>686</v>
      </c>
      <c r="R5758" s="78"/>
    </row>
    <row r="5759" spans="1:18" x14ac:dyDescent="0.2">
      <c r="A5759" s="2" t="s">
        <v>52</v>
      </c>
      <c r="B5759" s="2" t="s">
        <v>684</v>
      </c>
      <c r="C5759" s="78" t="s">
        <v>761</v>
      </c>
      <c r="D5759" s="78">
        <v>28797</v>
      </c>
      <c r="E5759" s="78">
        <v>0</v>
      </c>
      <c r="F5759" s="78">
        <v>24583</v>
      </c>
      <c r="G5759" s="78">
        <v>1</v>
      </c>
      <c r="H5759" s="78">
        <f t="shared" si="361"/>
        <v>1</v>
      </c>
      <c r="I5759" s="74">
        <v>0</v>
      </c>
      <c r="J5759" s="74">
        <v>1</v>
      </c>
      <c r="K5759" s="75">
        <f t="shared" si="358"/>
        <v>0.5</v>
      </c>
      <c r="L5759" s="75">
        <f t="shared" si="359"/>
        <v>1</v>
      </c>
      <c r="M5759" s="76" t="str">
        <f t="shared" si="360"/>
        <v>-</v>
      </c>
      <c r="N5759" s="76" t="str">
        <f t="shared" si="360"/>
        <v>-</v>
      </c>
      <c r="O5759" s="3" t="s">
        <v>679</v>
      </c>
      <c r="P5759" s="40" t="s">
        <v>797</v>
      </c>
      <c r="Q5759" s="3" t="s">
        <v>686</v>
      </c>
      <c r="R5759" s="78"/>
    </row>
    <row r="5760" spans="1:18" x14ac:dyDescent="0.2">
      <c r="A5760" s="2" t="s">
        <v>52</v>
      </c>
      <c r="B5760" s="2" t="s">
        <v>684</v>
      </c>
      <c r="C5760" s="78" t="s">
        <v>762</v>
      </c>
      <c r="D5760" s="78"/>
      <c r="E5760" s="78"/>
      <c r="F5760" s="78"/>
      <c r="G5760" s="78"/>
      <c r="H5760" s="78">
        <f t="shared" si="361"/>
        <v>0</v>
      </c>
      <c r="I5760" s="74"/>
      <c r="J5760" s="74"/>
      <c r="K5760" s="75">
        <f t="shared" si="358"/>
        <v>1</v>
      </c>
      <c r="L5760" s="75">
        <f t="shared" si="359"/>
        <v>1</v>
      </c>
      <c r="M5760" s="76" t="str">
        <f t="shared" si="360"/>
        <v>-</v>
      </c>
      <c r="N5760" s="76" t="str">
        <f t="shared" si="360"/>
        <v>-</v>
      </c>
      <c r="O5760" s="3" t="s">
        <v>679</v>
      </c>
      <c r="P5760" s="40" t="s">
        <v>797</v>
      </c>
      <c r="Q5760" s="3" t="s">
        <v>686</v>
      </c>
      <c r="R5760" s="78"/>
    </row>
    <row r="5761" spans="1:18" x14ac:dyDescent="0.2">
      <c r="A5761" s="2" t="s">
        <v>52</v>
      </c>
      <c r="B5761" s="2" t="s">
        <v>684</v>
      </c>
      <c r="C5761" s="78" t="s">
        <v>762</v>
      </c>
      <c r="D5761" s="78"/>
      <c r="E5761" s="78"/>
      <c r="F5761" s="78"/>
      <c r="G5761" s="78"/>
      <c r="H5761" s="78">
        <f t="shared" si="361"/>
        <v>0</v>
      </c>
      <c r="I5761" s="74"/>
      <c r="J5761" s="74"/>
      <c r="K5761" s="75">
        <f t="shared" si="358"/>
        <v>1</v>
      </c>
      <c r="L5761" s="75">
        <f t="shared" si="359"/>
        <v>1</v>
      </c>
      <c r="M5761" s="76" t="str">
        <f t="shared" si="360"/>
        <v>-</v>
      </c>
      <c r="N5761" s="76" t="str">
        <f t="shared" si="360"/>
        <v>-</v>
      </c>
      <c r="O5761" s="3" t="s">
        <v>679</v>
      </c>
      <c r="P5761" s="40" t="s">
        <v>797</v>
      </c>
      <c r="Q5761" s="3" t="s">
        <v>686</v>
      </c>
      <c r="R5761" s="78"/>
    </row>
    <row r="5762" spans="1:18" x14ac:dyDescent="0.2">
      <c r="A5762" s="2" t="s">
        <v>52</v>
      </c>
      <c r="B5762" s="2" t="s">
        <v>684</v>
      </c>
      <c r="C5762" s="78" t="s">
        <v>741</v>
      </c>
      <c r="D5762" s="78">
        <v>28797</v>
      </c>
      <c r="E5762" s="78">
        <v>5</v>
      </c>
      <c r="F5762" s="78">
        <v>24583</v>
      </c>
      <c r="G5762" s="78">
        <v>23</v>
      </c>
      <c r="H5762" s="78">
        <f t="shared" si="361"/>
        <v>28</v>
      </c>
      <c r="I5762" s="74">
        <v>0.17857142857142858</v>
      </c>
      <c r="J5762" s="74">
        <v>0.8214285714285714</v>
      </c>
      <c r="K5762" s="75">
        <f t="shared" ref="K5762:K5825" si="362">BINOMDIST(E5762,H5762,0.5,TRUE)</f>
        <v>4.5611709356307978E-4</v>
      </c>
      <c r="L5762" s="75">
        <f t="shared" ref="L5762:L5825" si="363">BINOMDIST(G5762,H5762,0.5,TRUE)</f>
        <v>0.99991000443696976</v>
      </c>
      <c r="M5762" s="76" t="str">
        <f t="shared" ref="M5762:N5825" si="364">IF(K5762&lt;(0.05/5830),"sig","-")</f>
        <v>-</v>
      </c>
      <c r="N5762" s="76" t="str">
        <f t="shared" si="364"/>
        <v>-</v>
      </c>
      <c r="O5762" s="3" t="s">
        <v>679</v>
      </c>
      <c r="P5762" s="40" t="s">
        <v>797</v>
      </c>
      <c r="Q5762" s="3" t="s">
        <v>686</v>
      </c>
      <c r="R5762" s="78"/>
    </row>
    <row r="5763" spans="1:18" x14ac:dyDescent="0.2">
      <c r="A5763" s="2" t="s">
        <v>52</v>
      </c>
      <c r="B5763" s="2" t="s">
        <v>684</v>
      </c>
      <c r="C5763" s="78" t="s">
        <v>741</v>
      </c>
      <c r="D5763" s="78">
        <v>28797</v>
      </c>
      <c r="E5763" s="78">
        <v>6</v>
      </c>
      <c r="F5763" s="78">
        <v>24583</v>
      </c>
      <c r="G5763" s="78">
        <v>7</v>
      </c>
      <c r="H5763" s="78">
        <f t="shared" si="361"/>
        <v>13</v>
      </c>
      <c r="I5763" s="74">
        <v>0.46153846153846156</v>
      </c>
      <c r="J5763" s="74">
        <v>0.53846153846153844</v>
      </c>
      <c r="K5763" s="75">
        <f t="shared" si="362"/>
        <v>0.49999999999999989</v>
      </c>
      <c r="L5763" s="75">
        <f t="shared" si="363"/>
        <v>0.70947265625</v>
      </c>
      <c r="M5763" s="76" t="str">
        <f t="shared" si="364"/>
        <v>-</v>
      </c>
      <c r="N5763" s="76" t="str">
        <f t="shared" si="364"/>
        <v>-</v>
      </c>
      <c r="O5763" s="3" t="s">
        <v>679</v>
      </c>
      <c r="P5763" s="40" t="s">
        <v>797</v>
      </c>
      <c r="Q5763" s="3" t="s">
        <v>686</v>
      </c>
      <c r="R5763" s="78"/>
    </row>
    <row r="5764" spans="1:18" x14ac:dyDescent="0.2">
      <c r="A5764" s="2" t="s">
        <v>52</v>
      </c>
      <c r="B5764" s="2" t="s">
        <v>684</v>
      </c>
      <c r="C5764" s="78" t="s">
        <v>742</v>
      </c>
      <c r="D5764" s="78">
        <v>28797</v>
      </c>
      <c r="E5764" s="78">
        <v>2</v>
      </c>
      <c r="F5764" s="78">
        <v>24583</v>
      </c>
      <c r="G5764" s="78">
        <v>13</v>
      </c>
      <c r="H5764" s="78">
        <f t="shared" si="361"/>
        <v>15</v>
      </c>
      <c r="I5764" s="74">
        <v>0.13333333333333333</v>
      </c>
      <c r="J5764" s="74">
        <v>0.8666666666666667</v>
      </c>
      <c r="K5764" s="75">
        <f t="shared" si="362"/>
        <v>3.6926269531250026E-3</v>
      </c>
      <c r="L5764" s="75">
        <f t="shared" si="363"/>
        <v>0.99951171875</v>
      </c>
      <c r="M5764" s="76" t="str">
        <f t="shared" si="364"/>
        <v>-</v>
      </c>
      <c r="N5764" s="76" t="str">
        <f t="shared" si="364"/>
        <v>-</v>
      </c>
      <c r="O5764" s="3" t="s">
        <v>679</v>
      </c>
      <c r="P5764" s="40" t="s">
        <v>797</v>
      </c>
      <c r="Q5764" s="3" t="s">
        <v>686</v>
      </c>
      <c r="R5764" s="78"/>
    </row>
    <row r="5765" spans="1:18" x14ac:dyDescent="0.2">
      <c r="A5765" s="2" t="s">
        <v>52</v>
      </c>
      <c r="B5765" s="2" t="s">
        <v>684</v>
      </c>
      <c r="C5765" s="78" t="s">
        <v>742</v>
      </c>
      <c r="D5765" s="78">
        <v>28797</v>
      </c>
      <c r="E5765" s="78">
        <v>1</v>
      </c>
      <c r="F5765" s="78">
        <v>24583</v>
      </c>
      <c r="G5765" s="78">
        <v>6</v>
      </c>
      <c r="H5765" s="78">
        <f t="shared" si="361"/>
        <v>7</v>
      </c>
      <c r="I5765" s="74">
        <v>0.14285714285714285</v>
      </c>
      <c r="J5765" s="74">
        <v>0.8571428571428571</v>
      </c>
      <c r="K5765" s="75">
        <f t="shared" si="362"/>
        <v>6.25E-2</v>
      </c>
      <c r="L5765" s="75">
        <f t="shared" si="363"/>
        <v>0.9921875</v>
      </c>
      <c r="M5765" s="76" t="str">
        <f t="shared" si="364"/>
        <v>-</v>
      </c>
      <c r="N5765" s="76" t="str">
        <f t="shared" si="364"/>
        <v>-</v>
      </c>
      <c r="O5765" s="3" t="s">
        <v>679</v>
      </c>
      <c r="P5765" s="40" t="s">
        <v>797</v>
      </c>
      <c r="Q5765" s="3" t="s">
        <v>686</v>
      </c>
      <c r="R5765" s="78"/>
    </row>
    <row r="5766" spans="1:18" x14ac:dyDescent="0.2">
      <c r="A5766" s="2" t="s">
        <v>52</v>
      </c>
      <c r="B5766" s="2" t="s">
        <v>684</v>
      </c>
      <c r="C5766" s="78" t="s">
        <v>743</v>
      </c>
      <c r="D5766" s="78"/>
      <c r="E5766" s="78"/>
      <c r="F5766" s="78"/>
      <c r="G5766" s="78"/>
      <c r="H5766" s="78">
        <f t="shared" si="361"/>
        <v>0</v>
      </c>
      <c r="I5766" s="74"/>
      <c r="J5766" s="74"/>
      <c r="K5766" s="75">
        <f t="shared" si="362"/>
        <v>1</v>
      </c>
      <c r="L5766" s="75">
        <f t="shared" si="363"/>
        <v>1</v>
      </c>
      <c r="M5766" s="76" t="str">
        <f t="shared" si="364"/>
        <v>-</v>
      </c>
      <c r="N5766" s="76" t="str">
        <f t="shared" si="364"/>
        <v>-</v>
      </c>
      <c r="O5766" s="3" t="s">
        <v>679</v>
      </c>
      <c r="P5766" s="40" t="s">
        <v>797</v>
      </c>
      <c r="Q5766" s="3" t="s">
        <v>686</v>
      </c>
      <c r="R5766" s="78"/>
    </row>
    <row r="5767" spans="1:18" x14ac:dyDescent="0.2">
      <c r="A5767" s="2" t="s">
        <v>52</v>
      </c>
      <c r="B5767" s="2" t="s">
        <v>684</v>
      </c>
      <c r="C5767" s="78" t="s">
        <v>743</v>
      </c>
      <c r="D5767" s="78"/>
      <c r="E5767" s="78"/>
      <c r="F5767" s="78"/>
      <c r="G5767" s="78"/>
      <c r="H5767" s="78">
        <f t="shared" si="361"/>
        <v>0</v>
      </c>
      <c r="I5767" s="74"/>
      <c r="J5767" s="74"/>
      <c r="K5767" s="75">
        <f t="shared" si="362"/>
        <v>1</v>
      </c>
      <c r="L5767" s="75">
        <f t="shared" si="363"/>
        <v>1</v>
      </c>
      <c r="M5767" s="76" t="str">
        <f t="shared" si="364"/>
        <v>-</v>
      </c>
      <c r="N5767" s="76" t="str">
        <f t="shared" si="364"/>
        <v>-</v>
      </c>
      <c r="O5767" s="3" t="s">
        <v>679</v>
      </c>
      <c r="P5767" s="40" t="s">
        <v>797</v>
      </c>
      <c r="Q5767" s="3" t="s">
        <v>686</v>
      </c>
      <c r="R5767" s="78"/>
    </row>
    <row r="5768" spans="1:18" x14ac:dyDescent="0.2">
      <c r="A5768" s="2" t="s">
        <v>52</v>
      </c>
      <c r="B5768" s="2" t="s">
        <v>684</v>
      </c>
      <c r="C5768" s="78" t="s">
        <v>744</v>
      </c>
      <c r="D5768" s="78"/>
      <c r="E5768" s="78"/>
      <c r="F5768" s="78"/>
      <c r="G5768" s="78"/>
      <c r="H5768" s="78">
        <f t="shared" si="361"/>
        <v>0</v>
      </c>
      <c r="I5768" s="74"/>
      <c r="J5768" s="74"/>
      <c r="K5768" s="75">
        <f t="shared" si="362"/>
        <v>1</v>
      </c>
      <c r="L5768" s="75">
        <f t="shared" si="363"/>
        <v>1</v>
      </c>
      <c r="M5768" s="76" t="str">
        <f t="shared" si="364"/>
        <v>-</v>
      </c>
      <c r="N5768" s="76" t="str">
        <f t="shared" si="364"/>
        <v>-</v>
      </c>
      <c r="O5768" s="3" t="s">
        <v>679</v>
      </c>
      <c r="P5768" s="40" t="s">
        <v>797</v>
      </c>
      <c r="Q5768" s="3" t="s">
        <v>686</v>
      </c>
      <c r="R5768" s="78"/>
    </row>
    <row r="5769" spans="1:18" x14ac:dyDescent="0.2">
      <c r="A5769" s="2" t="s">
        <v>52</v>
      </c>
      <c r="B5769" s="2" t="s">
        <v>684</v>
      </c>
      <c r="C5769" s="78" t="s">
        <v>744</v>
      </c>
      <c r="D5769" s="78"/>
      <c r="E5769" s="78"/>
      <c r="F5769" s="78"/>
      <c r="G5769" s="78"/>
      <c r="H5769" s="78">
        <f t="shared" si="361"/>
        <v>0</v>
      </c>
      <c r="I5769" s="74"/>
      <c r="J5769" s="74"/>
      <c r="K5769" s="75">
        <f t="shared" si="362"/>
        <v>1</v>
      </c>
      <c r="L5769" s="75">
        <f t="shared" si="363"/>
        <v>1</v>
      </c>
      <c r="M5769" s="76" t="str">
        <f t="shared" si="364"/>
        <v>-</v>
      </c>
      <c r="N5769" s="76" t="str">
        <f t="shared" si="364"/>
        <v>-</v>
      </c>
      <c r="O5769" s="3" t="s">
        <v>679</v>
      </c>
      <c r="P5769" s="40" t="s">
        <v>797</v>
      </c>
      <c r="Q5769" s="3" t="s">
        <v>686</v>
      </c>
      <c r="R5769" s="78"/>
    </row>
    <row r="5770" spans="1:18" x14ac:dyDescent="0.2">
      <c r="A5770" s="2" t="s">
        <v>52</v>
      </c>
      <c r="B5770" s="2" t="s">
        <v>684</v>
      </c>
      <c r="C5770" s="78" t="s">
        <v>745</v>
      </c>
      <c r="D5770" s="78"/>
      <c r="E5770" s="78"/>
      <c r="F5770" s="78"/>
      <c r="G5770" s="78"/>
      <c r="H5770" s="78">
        <f t="shared" si="361"/>
        <v>0</v>
      </c>
      <c r="I5770" s="74"/>
      <c r="J5770" s="74"/>
      <c r="K5770" s="75">
        <f t="shared" si="362"/>
        <v>1</v>
      </c>
      <c r="L5770" s="75">
        <f t="shared" si="363"/>
        <v>1</v>
      </c>
      <c r="M5770" s="76" t="str">
        <f t="shared" si="364"/>
        <v>-</v>
      </c>
      <c r="N5770" s="76" t="str">
        <f t="shared" si="364"/>
        <v>-</v>
      </c>
      <c r="O5770" s="3" t="s">
        <v>679</v>
      </c>
      <c r="P5770" s="40" t="s">
        <v>797</v>
      </c>
      <c r="Q5770" s="3" t="s">
        <v>686</v>
      </c>
      <c r="R5770" s="78"/>
    </row>
    <row r="5771" spans="1:18" x14ac:dyDescent="0.2">
      <c r="A5771" s="2" t="s">
        <v>52</v>
      </c>
      <c r="B5771" s="2" t="s">
        <v>684</v>
      </c>
      <c r="C5771" s="78" t="s">
        <v>745</v>
      </c>
      <c r="D5771" s="78"/>
      <c r="E5771" s="78"/>
      <c r="F5771" s="78"/>
      <c r="G5771" s="78"/>
      <c r="H5771" s="78">
        <f t="shared" si="361"/>
        <v>0</v>
      </c>
      <c r="I5771" s="74"/>
      <c r="J5771" s="74"/>
      <c r="K5771" s="75">
        <f t="shared" si="362"/>
        <v>1</v>
      </c>
      <c r="L5771" s="75">
        <f t="shared" si="363"/>
        <v>1</v>
      </c>
      <c r="M5771" s="76" t="str">
        <f t="shared" si="364"/>
        <v>-</v>
      </c>
      <c r="N5771" s="76" t="str">
        <f t="shared" si="364"/>
        <v>-</v>
      </c>
      <c r="O5771" s="3" t="s">
        <v>679</v>
      </c>
      <c r="P5771" s="40" t="s">
        <v>797</v>
      </c>
      <c r="Q5771" s="3" t="s">
        <v>686</v>
      </c>
      <c r="R5771" s="78"/>
    </row>
    <row r="5772" spans="1:18" x14ac:dyDescent="0.2">
      <c r="A5772" s="2" t="s">
        <v>52</v>
      </c>
      <c r="B5772" s="2" t="s">
        <v>684</v>
      </c>
      <c r="C5772" s="78" t="s">
        <v>746</v>
      </c>
      <c r="D5772" s="78">
        <v>28797</v>
      </c>
      <c r="E5772" s="78">
        <v>0</v>
      </c>
      <c r="F5772" s="78">
        <v>24583</v>
      </c>
      <c r="G5772" s="78">
        <v>1</v>
      </c>
      <c r="H5772" s="78">
        <f t="shared" si="361"/>
        <v>1</v>
      </c>
      <c r="I5772" s="74">
        <v>0</v>
      </c>
      <c r="J5772" s="74">
        <v>1</v>
      </c>
      <c r="K5772" s="75">
        <f t="shared" si="362"/>
        <v>0.5</v>
      </c>
      <c r="L5772" s="75">
        <f t="shared" si="363"/>
        <v>1</v>
      </c>
      <c r="M5772" s="76" t="str">
        <f t="shared" si="364"/>
        <v>-</v>
      </c>
      <c r="N5772" s="76" t="str">
        <f t="shared" si="364"/>
        <v>-</v>
      </c>
      <c r="O5772" s="3" t="s">
        <v>679</v>
      </c>
      <c r="P5772" s="40" t="s">
        <v>797</v>
      </c>
      <c r="Q5772" s="3" t="s">
        <v>686</v>
      </c>
      <c r="R5772" s="78"/>
    </row>
    <row r="5773" spans="1:18" x14ac:dyDescent="0.2">
      <c r="A5773" s="2" t="s">
        <v>52</v>
      </c>
      <c r="B5773" s="2" t="s">
        <v>684</v>
      </c>
      <c r="C5773" s="78" t="s">
        <v>746</v>
      </c>
      <c r="D5773" s="78"/>
      <c r="E5773" s="78"/>
      <c r="F5773" s="78"/>
      <c r="G5773" s="78"/>
      <c r="H5773" s="78">
        <f t="shared" si="361"/>
        <v>0</v>
      </c>
      <c r="I5773" s="74"/>
      <c r="J5773" s="74"/>
      <c r="K5773" s="75">
        <f t="shared" si="362"/>
        <v>1</v>
      </c>
      <c r="L5773" s="75">
        <f t="shared" si="363"/>
        <v>1</v>
      </c>
      <c r="M5773" s="76" t="str">
        <f t="shared" si="364"/>
        <v>-</v>
      </c>
      <c r="N5773" s="76" t="str">
        <f t="shared" si="364"/>
        <v>-</v>
      </c>
      <c r="O5773" s="3" t="s">
        <v>679</v>
      </c>
      <c r="P5773" s="40" t="s">
        <v>797</v>
      </c>
      <c r="Q5773" s="3" t="s">
        <v>686</v>
      </c>
      <c r="R5773" s="78"/>
    </row>
    <row r="5774" spans="1:18" x14ac:dyDescent="0.2">
      <c r="A5774" s="2" t="s">
        <v>52</v>
      </c>
      <c r="B5774" s="2" t="s">
        <v>684</v>
      </c>
      <c r="C5774" s="78" t="s">
        <v>747</v>
      </c>
      <c r="D5774" s="78">
        <v>28797</v>
      </c>
      <c r="E5774" s="78">
        <v>0</v>
      </c>
      <c r="F5774" s="78">
        <v>24583</v>
      </c>
      <c r="G5774" s="78">
        <v>1</v>
      </c>
      <c r="H5774" s="78">
        <f t="shared" si="361"/>
        <v>1</v>
      </c>
      <c r="I5774" s="74">
        <v>0</v>
      </c>
      <c r="J5774" s="74">
        <v>1</v>
      </c>
      <c r="K5774" s="75">
        <f t="shared" si="362"/>
        <v>0.5</v>
      </c>
      <c r="L5774" s="75">
        <f t="shared" si="363"/>
        <v>1</v>
      </c>
      <c r="M5774" s="76" t="str">
        <f t="shared" si="364"/>
        <v>-</v>
      </c>
      <c r="N5774" s="76" t="str">
        <f t="shared" si="364"/>
        <v>-</v>
      </c>
      <c r="O5774" s="3" t="s">
        <v>679</v>
      </c>
      <c r="P5774" s="40" t="s">
        <v>797</v>
      </c>
      <c r="Q5774" s="3" t="s">
        <v>686</v>
      </c>
      <c r="R5774" s="78"/>
    </row>
    <row r="5775" spans="1:18" x14ac:dyDescent="0.2">
      <c r="A5775" s="2" t="s">
        <v>52</v>
      </c>
      <c r="B5775" s="2" t="s">
        <v>684</v>
      </c>
      <c r="C5775" s="78" t="s">
        <v>747</v>
      </c>
      <c r="D5775" s="78"/>
      <c r="E5775" s="78"/>
      <c r="F5775" s="78"/>
      <c r="G5775" s="78"/>
      <c r="H5775" s="78">
        <f t="shared" si="361"/>
        <v>0</v>
      </c>
      <c r="I5775" s="74"/>
      <c r="J5775" s="74"/>
      <c r="K5775" s="75">
        <f t="shared" si="362"/>
        <v>1</v>
      </c>
      <c r="L5775" s="75">
        <f t="shared" si="363"/>
        <v>1</v>
      </c>
      <c r="M5775" s="76" t="str">
        <f t="shared" si="364"/>
        <v>-</v>
      </c>
      <c r="N5775" s="76" t="str">
        <f t="shared" si="364"/>
        <v>-</v>
      </c>
      <c r="O5775" s="3" t="s">
        <v>679</v>
      </c>
      <c r="P5775" s="40" t="s">
        <v>797</v>
      </c>
      <c r="Q5775" s="3" t="s">
        <v>686</v>
      </c>
      <c r="R5775" s="78"/>
    </row>
    <row r="5776" spans="1:18" x14ac:dyDescent="0.2">
      <c r="A5776" s="2" t="s">
        <v>52</v>
      </c>
      <c r="B5776" s="2" t="s">
        <v>684</v>
      </c>
      <c r="C5776" s="78" t="s">
        <v>748</v>
      </c>
      <c r="D5776" s="78"/>
      <c r="E5776" s="78"/>
      <c r="F5776" s="78"/>
      <c r="G5776" s="78"/>
      <c r="H5776" s="78">
        <f t="shared" si="361"/>
        <v>0</v>
      </c>
      <c r="I5776" s="74"/>
      <c r="J5776" s="74"/>
      <c r="K5776" s="75">
        <f t="shared" si="362"/>
        <v>1</v>
      </c>
      <c r="L5776" s="75">
        <f t="shared" si="363"/>
        <v>1</v>
      </c>
      <c r="M5776" s="76" t="str">
        <f t="shared" si="364"/>
        <v>-</v>
      </c>
      <c r="N5776" s="76" t="str">
        <f t="shared" si="364"/>
        <v>-</v>
      </c>
      <c r="O5776" s="3" t="s">
        <v>679</v>
      </c>
      <c r="P5776" s="40" t="s">
        <v>797</v>
      </c>
      <c r="Q5776" s="3" t="s">
        <v>686</v>
      </c>
      <c r="R5776" s="78"/>
    </row>
    <row r="5777" spans="1:18" x14ac:dyDescent="0.2">
      <c r="A5777" s="2" t="s">
        <v>52</v>
      </c>
      <c r="B5777" s="2" t="s">
        <v>684</v>
      </c>
      <c r="C5777" s="78" t="s">
        <v>748</v>
      </c>
      <c r="D5777" s="78"/>
      <c r="E5777" s="78"/>
      <c r="F5777" s="78"/>
      <c r="G5777" s="78"/>
      <c r="H5777" s="78">
        <f t="shared" si="361"/>
        <v>0</v>
      </c>
      <c r="I5777" s="74"/>
      <c r="J5777" s="74"/>
      <c r="K5777" s="75">
        <f t="shared" si="362"/>
        <v>1</v>
      </c>
      <c r="L5777" s="75">
        <f t="shared" si="363"/>
        <v>1</v>
      </c>
      <c r="M5777" s="76" t="str">
        <f t="shared" si="364"/>
        <v>-</v>
      </c>
      <c r="N5777" s="76" t="str">
        <f t="shared" si="364"/>
        <v>-</v>
      </c>
      <c r="O5777" s="3" t="s">
        <v>679</v>
      </c>
      <c r="P5777" s="40" t="s">
        <v>797</v>
      </c>
      <c r="Q5777" s="3" t="s">
        <v>686</v>
      </c>
      <c r="R5777" s="78"/>
    </row>
    <row r="5778" spans="1:18" x14ac:dyDescent="0.2">
      <c r="A5778" s="2" t="s">
        <v>52</v>
      </c>
      <c r="B5778" s="2" t="s">
        <v>684</v>
      </c>
      <c r="C5778" s="78" t="s">
        <v>749</v>
      </c>
      <c r="D5778" s="78"/>
      <c r="E5778" s="78"/>
      <c r="F5778" s="78"/>
      <c r="G5778" s="78"/>
      <c r="H5778" s="78">
        <f t="shared" si="361"/>
        <v>0</v>
      </c>
      <c r="I5778" s="74"/>
      <c r="J5778" s="74"/>
      <c r="K5778" s="75">
        <f t="shared" si="362"/>
        <v>1</v>
      </c>
      <c r="L5778" s="75">
        <f t="shared" si="363"/>
        <v>1</v>
      </c>
      <c r="M5778" s="76" t="str">
        <f t="shared" si="364"/>
        <v>-</v>
      </c>
      <c r="N5778" s="76" t="str">
        <f t="shared" si="364"/>
        <v>-</v>
      </c>
      <c r="O5778" s="3" t="s">
        <v>679</v>
      </c>
      <c r="P5778" s="40" t="s">
        <v>797</v>
      </c>
      <c r="Q5778" s="3" t="s">
        <v>686</v>
      </c>
      <c r="R5778" s="78"/>
    </row>
    <row r="5779" spans="1:18" x14ac:dyDescent="0.2">
      <c r="A5779" s="2" t="s">
        <v>52</v>
      </c>
      <c r="B5779" s="2" t="s">
        <v>684</v>
      </c>
      <c r="C5779" s="78" t="s">
        <v>749</v>
      </c>
      <c r="D5779" s="78"/>
      <c r="E5779" s="78"/>
      <c r="F5779" s="78"/>
      <c r="G5779" s="78"/>
      <c r="H5779" s="78">
        <f t="shared" si="361"/>
        <v>0</v>
      </c>
      <c r="I5779" s="74"/>
      <c r="J5779" s="74"/>
      <c r="K5779" s="75">
        <f t="shared" si="362"/>
        <v>1</v>
      </c>
      <c r="L5779" s="75">
        <f t="shared" si="363"/>
        <v>1</v>
      </c>
      <c r="M5779" s="76" t="str">
        <f t="shared" si="364"/>
        <v>-</v>
      </c>
      <c r="N5779" s="76" t="str">
        <f t="shared" si="364"/>
        <v>-</v>
      </c>
      <c r="O5779" s="3" t="s">
        <v>679</v>
      </c>
      <c r="P5779" s="40" t="s">
        <v>797</v>
      </c>
      <c r="Q5779" s="3" t="s">
        <v>686</v>
      </c>
      <c r="R5779" s="78"/>
    </row>
    <row r="5780" spans="1:18" x14ac:dyDescent="0.2">
      <c r="A5780" s="2" t="s">
        <v>52</v>
      </c>
      <c r="B5780" s="2" t="s">
        <v>684</v>
      </c>
      <c r="C5780" s="78" t="s">
        <v>750</v>
      </c>
      <c r="D5780" s="78"/>
      <c r="E5780" s="78"/>
      <c r="F5780" s="78"/>
      <c r="G5780" s="78"/>
      <c r="H5780" s="78">
        <f t="shared" si="361"/>
        <v>0</v>
      </c>
      <c r="I5780" s="74"/>
      <c r="J5780" s="74"/>
      <c r="K5780" s="75">
        <f t="shared" si="362"/>
        <v>1</v>
      </c>
      <c r="L5780" s="75">
        <f t="shared" si="363"/>
        <v>1</v>
      </c>
      <c r="M5780" s="76" t="str">
        <f t="shared" si="364"/>
        <v>-</v>
      </c>
      <c r="N5780" s="76" t="str">
        <f t="shared" si="364"/>
        <v>-</v>
      </c>
      <c r="O5780" s="3" t="s">
        <v>679</v>
      </c>
      <c r="P5780" s="40" t="s">
        <v>797</v>
      </c>
      <c r="Q5780" s="3" t="s">
        <v>686</v>
      </c>
      <c r="R5780" s="78"/>
    </row>
    <row r="5781" spans="1:18" x14ac:dyDescent="0.2">
      <c r="A5781" s="2" t="s">
        <v>52</v>
      </c>
      <c r="B5781" s="2" t="s">
        <v>684</v>
      </c>
      <c r="C5781" s="78" t="s">
        <v>750</v>
      </c>
      <c r="D5781" s="78"/>
      <c r="E5781" s="78"/>
      <c r="F5781" s="78"/>
      <c r="G5781" s="78"/>
      <c r="H5781" s="78">
        <f t="shared" si="361"/>
        <v>0</v>
      </c>
      <c r="I5781" s="74"/>
      <c r="J5781" s="74"/>
      <c r="K5781" s="75">
        <f t="shared" si="362"/>
        <v>1</v>
      </c>
      <c r="L5781" s="75">
        <f t="shared" si="363"/>
        <v>1</v>
      </c>
      <c r="M5781" s="76" t="str">
        <f t="shared" si="364"/>
        <v>-</v>
      </c>
      <c r="N5781" s="76" t="str">
        <f t="shared" si="364"/>
        <v>-</v>
      </c>
      <c r="O5781" s="3" t="s">
        <v>679</v>
      </c>
      <c r="P5781" s="40" t="s">
        <v>797</v>
      </c>
      <c r="Q5781" s="3" t="s">
        <v>686</v>
      </c>
      <c r="R5781" s="78"/>
    </row>
    <row r="5782" spans="1:18" x14ac:dyDescent="0.2">
      <c r="A5782" s="2" t="s">
        <v>52</v>
      </c>
      <c r="B5782" s="2" t="s">
        <v>684</v>
      </c>
      <c r="C5782" s="78" t="s">
        <v>751</v>
      </c>
      <c r="D5782" s="78">
        <v>28797</v>
      </c>
      <c r="E5782" s="78">
        <v>0</v>
      </c>
      <c r="F5782" s="78">
        <v>24583</v>
      </c>
      <c r="G5782" s="78">
        <v>11</v>
      </c>
      <c r="H5782" s="78">
        <f t="shared" si="361"/>
        <v>11</v>
      </c>
      <c r="I5782" s="74">
        <v>0</v>
      </c>
      <c r="J5782" s="74">
        <v>1</v>
      </c>
      <c r="K5782" s="75">
        <f t="shared" si="362"/>
        <v>4.8828124999999995E-4</v>
      </c>
      <c r="L5782" s="75">
        <f t="shared" si="363"/>
        <v>1</v>
      </c>
      <c r="M5782" s="76" t="str">
        <f t="shared" si="364"/>
        <v>-</v>
      </c>
      <c r="N5782" s="76" t="str">
        <f t="shared" si="364"/>
        <v>-</v>
      </c>
      <c r="O5782" s="3" t="s">
        <v>679</v>
      </c>
      <c r="P5782" s="40" t="s">
        <v>797</v>
      </c>
      <c r="Q5782" s="3" t="s">
        <v>686</v>
      </c>
      <c r="R5782" s="78"/>
    </row>
    <row r="5783" spans="1:18" x14ac:dyDescent="0.2">
      <c r="A5783" s="2" t="s">
        <v>52</v>
      </c>
      <c r="B5783" s="2" t="s">
        <v>684</v>
      </c>
      <c r="C5783" s="78" t="s">
        <v>751</v>
      </c>
      <c r="D5783" s="78">
        <v>28797</v>
      </c>
      <c r="E5783" s="78">
        <v>1</v>
      </c>
      <c r="F5783" s="78">
        <v>24583</v>
      </c>
      <c r="G5783" s="78">
        <v>3</v>
      </c>
      <c r="H5783" s="78">
        <f t="shared" si="361"/>
        <v>4</v>
      </c>
      <c r="I5783" s="74">
        <v>0.25</v>
      </c>
      <c r="J5783" s="74">
        <v>0.75</v>
      </c>
      <c r="K5783" s="75">
        <f t="shared" si="362"/>
        <v>0.31250000000000006</v>
      </c>
      <c r="L5783" s="75">
        <f t="shared" si="363"/>
        <v>0.9375</v>
      </c>
      <c r="M5783" s="76" t="str">
        <f t="shared" si="364"/>
        <v>-</v>
      </c>
      <c r="N5783" s="76" t="str">
        <f t="shared" si="364"/>
        <v>-</v>
      </c>
      <c r="O5783" s="3" t="s">
        <v>679</v>
      </c>
      <c r="P5783" s="40" t="s">
        <v>797</v>
      </c>
      <c r="Q5783" s="3" t="s">
        <v>686</v>
      </c>
      <c r="R5783" s="78"/>
    </row>
    <row r="5784" spans="1:18" x14ac:dyDescent="0.2">
      <c r="A5784" s="2" t="s">
        <v>52</v>
      </c>
      <c r="B5784" s="2" t="s">
        <v>684</v>
      </c>
      <c r="C5784" s="78" t="s">
        <v>752</v>
      </c>
      <c r="D5784" s="78">
        <v>28797</v>
      </c>
      <c r="E5784" s="78">
        <v>2</v>
      </c>
      <c r="F5784" s="78">
        <v>24583</v>
      </c>
      <c r="G5784" s="78">
        <v>4</v>
      </c>
      <c r="H5784" s="78">
        <f t="shared" si="361"/>
        <v>6</v>
      </c>
      <c r="I5784" s="74">
        <v>0.33333333333333331</v>
      </c>
      <c r="J5784" s="74">
        <v>0.66666666666666663</v>
      </c>
      <c r="K5784" s="75">
        <f t="shared" si="362"/>
        <v>0.34375000000000006</v>
      </c>
      <c r="L5784" s="75">
        <f t="shared" si="363"/>
        <v>0.890625</v>
      </c>
      <c r="M5784" s="76" t="str">
        <f t="shared" si="364"/>
        <v>-</v>
      </c>
      <c r="N5784" s="76" t="str">
        <f t="shared" si="364"/>
        <v>-</v>
      </c>
      <c r="O5784" s="3" t="s">
        <v>679</v>
      </c>
      <c r="P5784" s="40" t="s">
        <v>797</v>
      </c>
      <c r="Q5784" s="3" t="s">
        <v>686</v>
      </c>
      <c r="R5784" s="78"/>
    </row>
    <row r="5785" spans="1:18" x14ac:dyDescent="0.2">
      <c r="A5785" s="2" t="s">
        <v>52</v>
      </c>
      <c r="B5785" s="2" t="s">
        <v>684</v>
      </c>
      <c r="C5785" s="78" t="s">
        <v>752</v>
      </c>
      <c r="D5785" s="78">
        <v>28797</v>
      </c>
      <c r="E5785" s="78">
        <v>1</v>
      </c>
      <c r="F5785" s="78">
        <v>24583</v>
      </c>
      <c r="G5785" s="78">
        <v>4</v>
      </c>
      <c r="H5785" s="78">
        <f t="shared" si="361"/>
        <v>5</v>
      </c>
      <c r="I5785" s="74">
        <v>0.2</v>
      </c>
      <c r="J5785" s="74">
        <v>0.8</v>
      </c>
      <c r="K5785" s="75">
        <f t="shared" si="362"/>
        <v>0.18750000000000003</v>
      </c>
      <c r="L5785" s="75">
        <f t="shared" si="363"/>
        <v>0.96875</v>
      </c>
      <c r="M5785" s="76" t="str">
        <f t="shared" si="364"/>
        <v>-</v>
      </c>
      <c r="N5785" s="76" t="str">
        <f t="shared" si="364"/>
        <v>-</v>
      </c>
      <c r="O5785" s="3" t="s">
        <v>679</v>
      </c>
      <c r="P5785" s="40" t="s">
        <v>797</v>
      </c>
      <c r="Q5785" s="3" t="s">
        <v>686</v>
      </c>
      <c r="R5785" s="78"/>
    </row>
    <row r="5786" spans="1:18" x14ac:dyDescent="0.2">
      <c r="A5786" s="2" t="s">
        <v>52</v>
      </c>
      <c r="B5786" s="2" t="s">
        <v>684</v>
      </c>
      <c r="C5786" s="78" t="s">
        <v>753</v>
      </c>
      <c r="D5786" s="78"/>
      <c r="E5786" s="78"/>
      <c r="F5786" s="78"/>
      <c r="G5786" s="78"/>
      <c r="H5786" s="78">
        <f t="shared" si="361"/>
        <v>0</v>
      </c>
      <c r="I5786" s="74"/>
      <c r="J5786" s="74"/>
      <c r="K5786" s="75">
        <f t="shared" si="362"/>
        <v>1</v>
      </c>
      <c r="L5786" s="75">
        <f t="shared" si="363"/>
        <v>1</v>
      </c>
      <c r="M5786" s="76" t="str">
        <f t="shared" si="364"/>
        <v>-</v>
      </c>
      <c r="N5786" s="76" t="str">
        <f t="shared" si="364"/>
        <v>-</v>
      </c>
      <c r="O5786" s="3" t="s">
        <v>679</v>
      </c>
      <c r="P5786" s="40" t="s">
        <v>797</v>
      </c>
      <c r="Q5786" s="3" t="s">
        <v>686</v>
      </c>
      <c r="R5786" s="78"/>
    </row>
    <row r="5787" spans="1:18" x14ac:dyDescent="0.2">
      <c r="A5787" s="2" t="s">
        <v>52</v>
      </c>
      <c r="B5787" s="2" t="s">
        <v>684</v>
      </c>
      <c r="C5787" s="78" t="s">
        <v>753</v>
      </c>
      <c r="D5787" s="78"/>
      <c r="E5787" s="78"/>
      <c r="F5787" s="78"/>
      <c r="G5787" s="78"/>
      <c r="H5787" s="78">
        <f t="shared" si="361"/>
        <v>0</v>
      </c>
      <c r="I5787" s="74"/>
      <c r="J5787" s="74"/>
      <c r="K5787" s="75">
        <f t="shared" si="362"/>
        <v>1</v>
      </c>
      <c r="L5787" s="75">
        <f t="shared" si="363"/>
        <v>1</v>
      </c>
      <c r="M5787" s="76" t="str">
        <f t="shared" si="364"/>
        <v>-</v>
      </c>
      <c r="N5787" s="76" t="str">
        <f t="shared" si="364"/>
        <v>-</v>
      </c>
      <c r="O5787" s="3" t="s">
        <v>679</v>
      </c>
      <c r="P5787" s="40" t="s">
        <v>797</v>
      </c>
      <c r="Q5787" s="3" t="s">
        <v>686</v>
      </c>
      <c r="R5787" s="78"/>
    </row>
    <row r="5788" spans="1:18" x14ac:dyDescent="0.2">
      <c r="A5788" s="2" t="s">
        <v>58</v>
      </c>
      <c r="B5788" s="60" t="s">
        <v>299</v>
      </c>
      <c r="C5788" s="78" t="s">
        <v>754</v>
      </c>
      <c r="D5788" s="78">
        <v>28797</v>
      </c>
      <c r="E5788" s="78">
        <v>236</v>
      </c>
      <c r="F5788" s="78">
        <v>24583</v>
      </c>
      <c r="G5788" s="78">
        <v>100</v>
      </c>
      <c r="H5788" s="78">
        <f t="shared" si="361"/>
        <v>336</v>
      </c>
      <c r="I5788" s="74">
        <v>0.70238095238095233</v>
      </c>
      <c r="J5788" s="74">
        <v>0.29761904761904762</v>
      </c>
      <c r="K5788" s="75">
        <f t="shared" si="362"/>
        <v>0.99999999999998301</v>
      </c>
      <c r="L5788" s="75">
        <f t="shared" si="363"/>
        <v>4.0624841681760322E-14</v>
      </c>
      <c r="M5788" s="76" t="str">
        <f t="shared" si="364"/>
        <v>-</v>
      </c>
      <c r="N5788" s="76" t="str">
        <f t="shared" si="364"/>
        <v>sig</v>
      </c>
      <c r="O5788" s="3" t="s">
        <v>682</v>
      </c>
      <c r="P5788" s="40" t="s">
        <v>797</v>
      </c>
      <c r="Q5788" s="3" t="s">
        <v>687</v>
      </c>
      <c r="R5788" s="78"/>
    </row>
    <row r="5789" spans="1:18" x14ac:dyDescent="0.2">
      <c r="A5789" s="2" t="s">
        <v>58</v>
      </c>
      <c r="B5789" s="60" t="s">
        <v>299</v>
      </c>
      <c r="C5789" s="78" t="s">
        <v>755</v>
      </c>
      <c r="D5789" s="78">
        <v>28797</v>
      </c>
      <c r="E5789" s="78">
        <v>118</v>
      </c>
      <c r="F5789" s="78">
        <v>24583</v>
      </c>
      <c r="G5789" s="78">
        <v>93</v>
      </c>
      <c r="H5789" s="78">
        <f t="shared" si="361"/>
        <v>211</v>
      </c>
      <c r="I5789" s="74">
        <v>0.55924170616113744</v>
      </c>
      <c r="J5789" s="74">
        <v>0.44075829383886256</v>
      </c>
      <c r="K5789" s="75">
        <f t="shared" si="362"/>
        <v>0.96339159002335539</v>
      </c>
      <c r="L5789" s="75">
        <f t="shared" si="363"/>
        <v>4.9128930577248875E-2</v>
      </c>
      <c r="M5789" s="76" t="str">
        <f t="shared" si="364"/>
        <v>-</v>
      </c>
      <c r="N5789" s="76" t="str">
        <f t="shared" si="364"/>
        <v>-</v>
      </c>
      <c r="O5789" s="3" t="s">
        <v>682</v>
      </c>
      <c r="P5789" s="40" t="s">
        <v>797</v>
      </c>
      <c r="Q5789" s="3" t="s">
        <v>687</v>
      </c>
      <c r="R5789" s="78"/>
    </row>
    <row r="5790" spans="1:18" x14ac:dyDescent="0.2">
      <c r="A5790" s="2" t="s">
        <v>58</v>
      </c>
      <c r="B5790" s="60" t="s">
        <v>299</v>
      </c>
      <c r="C5790" s="78" t="s">
        <v>756</v>
      </c>
      <c r="D5790" s="78">
        <v>28797</v>
      </c>
      <c r="E5790" s="78">
        <v>125</v>
      </c>
      <c r="F5790" s="78">
        <v>24583</v>
      </c>
      <c r="G5790" s="78">
        <v>77</v>
      </c>
      <c r="H5790" s="78">
        <f t="shared" si="361"/>
        <v>202</v>
      </c>
      <c r="I5790" s="74">
        <v>0.61881188118811881</v>
      </c>
      <c r="J5790" s="74">
        <v>0.38118811881188119</v>
      </c>
      <c r="K5790" s="75">
        <f t="shared" si="362"/>
        <v>0.99973335022733567</v>
      </c>
      <c r="L5790" s="75">
        <f t="shared" si="363"/>
        <v>4.4890711932467722E-4</v>
      </c>
      <c r="M5790" s="76" t="str">
        <f t="shared" si="364"/>
        <v>-</v>
      </c>
      <c r="N5790" s="76" t="str">
        <f t="shared" si="364"/>
        <v>-</v>
      </c>
      <c r="O5790" s="3" t="s">
        <v>682</v>
      </c>
      <c r="P5790" s="40" t="s">
        <v>797</v>
      </c>
      <c r="Q5790" s="3" t="s">
        <v>687</v>
      </c>
      <c r="R5790" s="78"/>
    </row>
    <row r="5791" spans="1:18" x14ac:dyDescent="0.2">
      <c r="A5791" s="2" t="s">
        <v>58</v>
      </c>
      <c r="B5791" s="60" t="s">
        <v>299</v>
      </c>
      <c r="C5791" s="78" t="s">
        <v>757</v>
      </c>
      <c r="D5791" s="78">
        <v>28797</v>
      </c>
      <c r="E5791" s="78">
        <v>121</v>
      </c>
      <c r="F5791" s="78">
        <v>24583</v>
      </c>
      <c r="G5791" s="78">
        <v>70</v>
      </c>
      <c r="H5791" s="78">
        <f t="shared" ref="H5791:H5831" si="365">E5791+G5791</f>
        <v>191</v>
      </c>
      <c r="I5791" s="74">
        <v>0.63350785340314131</v>
      </c>
      <c r="J5791" s="74">
        <v>0.36649214659685864</v>
      </c>
      <c r="K5791" s="75">
        <f t="shared" si="362"/>
        <v>0.99992307955797544</v>
      </c>
      <c r="L5791" s="75">
        <f t="shared" si="363"/>
        <v>1.3767932432705513E-4</v>
      </c>
      <c r="M5791" s="76" t="str">
        <f t="shared" si="364"/>
        <v>-</v>
      </c>
      <c r="N5791" s="76" t="str">
        <f t="shared" si="364"/>
        <v>-</v>
      </c>
      <c r="O5791" s="3" t="s">
        <v>682</v>
      </c>
      <c r="P5791" s="40" t="s">
        <v>797</v>
      </c>
      <c r="Q5791" s="3" t="s">
        <v>687</v>
      </c>
      <c r="R5791" s="78"/>
    </row>
    <row r="5792" spans="1:18" x14ac:dyDescent="0.2">
      <c r="A5792" s="2" t="s">
        <v>58</v>
      </c>
      <c r="B5792" s="60" t="s">
        <v>299</v>
      </c>
      <c r="C5792" s="78" t="s">
        <v>758</v>
      </c>
      <c r="D5792" s="78">
        <v>28797</v>
      </c>
      <c r="E5792" s="78">
        <v>110</v>
      </c>
      <c r="F5792" s="78">
        <v>24583</v>
      </c>
      <c r="G5792" s="78">
        <v>92</v>
      </c>
      <c r="H5792" s="78">
        <f t="shared" si="365"/>
        <v>202</v>
      </c>
      <c r="I5792" s="74">
        <v>0.54455445544554459</v>
      </c>
      <c r="J5792" s="74">
        <v>0.45544554455445546</v>
      </c>
      <c r="K5792" s="75">
        <f t="shared" si="362"/>
        <v>0.90943233410064384</v>
      </c>
      <c r="L5792" s="75">
        <f t="shared" si="363"/>
        <v>0.11578471640343124</v>
      </c>
      <c r="M5792" s="76" t="str">
        <f t="shared" si="364"/>
        <v>-</v>
      </c>
      <c r="N5792" s="76" t="str">
        <f t="shared" si="364"/>
        <v>-</v>
      </c>
      <c r="O5792" s="3" t="s">
        <v>682</v>
      </c>
      <c r="P5792" s="40" t="s">
        <v>797</v>
      </c>
      <c r="Q5792" s="3" t="s">
        <v>687</v>
      </c>
      <c r="R5792" s="78"/>
    </row>
    <row r="5793" spans="1:18" x14ac:dyDescent="0.2">
      <c r="A5793" s="2" t="s">
        <v>58</v>
      </c>
      <c r="B5793" s="60" t="s">
        <v>299</v>
      </c>
      <c r="C5793" s="78" t="s">
        <v>759</v>
      </c>
      <c r="D5793" s="78">
        <v>28797</v>
      </c>
      <c r="E5793" s="78">
        <v>118</v>
      </c>
      <c r="F5793" s="78">
        <v>24583</v>
      </c>
      <c r="G5793" s="78">
        <v>91</v>
      </c>
      <c r="H5793" s="78">
        <f t="shared" si="365"/>
        <v>209</v>
      </c>
      <c r="I5793" s="74">
        <v>0.56459330143540665</v>
      </c>
      <c r="J5793" s="74">
        <v>0.4354066985645933</v>
      </c>
      <c r="K5793" s="75">
        <f t="shared" si="362"/>
        <v>0.97374539087750434</v>
      </c>
      <c r="L5793" s="75">
        <f t="shared" si="363"/>
        <v>3.5925164235000299E-2</v>
      </c>
      <c r="M5793" s="76" t="str">
        <f t="shared" si="364"/>
        <v>-</v>
      </c>
      <c r="N5793" s="76" t="str">
        <f t="shared" si="364"/>
        <v>-</v>
      </c>
      <c r="O5793" s="3" t="s">
        <v>682</v>
      </c>
      <c r="P5793" s="40" t="s">
        <v>797</v>
      </c>
      <c r="Q5793" s="3" t="s">
        <v>687</v>
      </c>
      <c r="R5793" s="78"/>
    </row>
    <row r="5794" spans="1:18" x14ac:dyDescent="0.2">
      <c r="A5794" s="2" t="s">
        <v>58</v>
      </c>
      <c r="B5794" s="60" t="s">
        <v>299</v>
      </c>
      <c r="C5794" s="78" t="s">
        <v>760</v>
      </c>
      <c r="D5794" s="78">
        <v>28797</v>
      </c>
      <c r="E5794" s="78">
        <v>111</v>
      </c>
      <c r="F5794" s="78">
        <v>24583</v>
      </c>
      <c r="G5794" s="78">
        <v>62</v>
      </c>
      <c r="H5794" s="78">
        <f t="shared" si="365"/>
        <v>173</v>
      </c>
      <c r="I5794" s="74">
        <v>0.64161849710982655</v>
      </c>
      <c r="J5794" s="74">
        <v>0.3583815028901734</v>
      </c>
      <c r="K5794" s="75">
        <f t="shared" si="362"/>
        <v>0.999935099037629</v>
      </c>
      <c r="L5794" s="75">
        <f t="shared" si="363"/>
        <v>1.2049476844777125E-4</v>
      </c>
      <c r="M5794" s="76" t="str">
        <f t="shared" si="364"/>
        <v>-</v>
      </c>
      <c r="N5794" s="76" t="str">
        <f t="shared" si="364"/>
        <v>-</v>
      </c>
      <c r="O5794" s="3" t="s">
        <v>682</v>
      </c>
      <c r="P5794" s="40" t="s">
        <v>797</v>
      </c>
      <c r="Q5794" s="3" t="s">
        <v>687</v>
      </c>
      <c r="R5794" s="78"/>
    </row>
    <row r="5795" spans="1:18" x14ac:dyDescent="0.2">
      <c r="A5795" s="2" t="s">
        <v>58</v>
      </c>
      <c r="B5795" s="60" t="s">
        <v>299</v>
      </c>
      <c r="C5795" s="78" t="s">
        <v>761</v>
      </c>
      <c r="D5795" s="78">
        <v>28797</v>
      </c>
      <c r="E5795" s="78">
        <v>119</v>
      </c>
      <c r="F5795" s="78">
        <v>24583</v>
      </c>
      <c r="G5795" s="78">
        <v>83</v>
      </c>
      <c r="H5795" s="78">
        <f t="shared" si="365"/>
        <v>202</v>
      </c>
      <c r="I5795" s="74">
        <v>0.58910891089108908</v>
      </c>
      <c r="J5795" s="74">
        <v>0.41089108910891087</v>
      </c>
      <c r="K5795" s="75">
        <f t="shared" si="362"/>
        <v>0.99546743569597806</v>
      </c>
      <c r="L5795" s="75">
        <f t="shared" si="363"/>
        <v>6.7975197086060802E-3</v>
      </c>
      <c r="M5795" s="76" t="str">
        <f t="shared" si="364"/>
        <v>-</v>
      </c>
      <c r="N5795" s="76" t="str">
        <f t="shared" si="364"/>
        <v>-</v>
      </c>
      <c r="O5795" s="3" t="s">
        <v>682</v>
      </c>
      <c r="P5795" s="40" t="s">
        <v>797</v>
      </c>
      <c r="Q5795" s="3" t="s">
        <v>687</v>
      </c>
      <c r="R5795" s="78"/>
    </row>
    <row r="5796" spans="1:18" x14ac:dyDescent="0.2">
      <c r="A5796" s="2" t="s">
        <v>58</v>
      </c>
      <c r="B5796" s="60" t="s">
        <v>299</v>
      </c>
      <c r="C5796" s="78" t="s">
        <v>762</v>
      </c>
      <c r="D5796" s="78">
        <v>28797</v>
      </c>
      <c r="E5796" s="78">
        <v>96</v>
      </c>
      <c r="F5796" s="78">
        <v>24583</v>
      </c>
      <c r="G5796" s="78">
        <v>58</v>
      </c>
      <c r="H5796" s="78">
        <f t="shared" si="365"/>
        <v>154</v>
      </c>
      <c r="I5796" s="74">
        <v>0.62337662337662336</v>
      </c>
      <c r="J5796" s="74">
        <v>0.37662337662337664</v>
      </c>
      <c r="K5796" s="75">
        <f t="shared" si="362"/>
        <v>0.99920616150414676</v>
      </c>
      <c r="L5796" s="75">
        <f t="shared" si="363"/>
        <v>1.3742881116122492E-3</v>
      </c>
      <c r="M5796" s="76" t="str">
        <f t="shared" si="364"/>
        <v>-</v>
      </c>
      <c r="N5796" s="76" t="str">
        <f t="shared" si="364"/>
        <v>-</v>
      </c>
      <c r="O5796" s="3" t="s">
        <v>682</v>
      </c>
      <c r="P5796" s="40" t="s">
        <v>797</v>
      </c>
      <c r="Q5796" s="3" t="s">
        <v>687</v>
      </c>
      <c r="R5796" s="78"/>
    </row>
    <row r="5797" spans="1:18" x14ac:dyDescent="0.2">
      <c r="A5797" s="2" t="s">
        <v>58</v>
      </c>
      <c r="B5797" s="60" t="s">
        <v>299</v>
      </c>
      <c r="C5797" s="78" t="s">
        <v>741</v>
      </c>
      <c r="D5797" s="78">
        <v>28797</v>
      </c>
      <c r="E5797" s="78">
        <v>74</v>
      </c>
      <c r="F5797" s="78">
        <v>24583</v>
      </c>
      <c r="G5797" s="78">
        <v>40</v>
      </c>
      <c r="H5797" s="78">
        <f t="shared" si="365"/>
        <v>114</v>
      </c>
      <c r="I5797" s="74">
        <v>0.64912280701754388</v>
      </c>
      <c r="J5797" s="74">
        <v>0.35087719298245612</v>
      </c>
      <c r="K5797" s="75">
        <f t="shared" si="362"/>
        <v>0.99952040161505074</v>
      </c>
      <c r="L5797" s="75">
        <f t="shared" si="363"/>
        <v>9.3335911365845399E-4</v>
      </c>
      <c r="M5797" s="76" t="str">
        <f t="shared" si="364"/>
        <v>-</v>
      </c>
      <c r="N5797" s="76" t="str">
        <f t="shared" si="364"/>
        <v>-</v>
      </c>
      <c r="O5797" s="3" t="s">
        <v>682</v>
      </c>
      <c r="P5797" s="40" t="s">
        <v>797</v>
      </c>
      <c r="Q5797" s="3" t="s">
        <v>687</v>
      </c>
      <c r="R5797" s="78"/>
    </row>
    <row r="5798" spans="1:18" x14ac:dyDescent="0.2">
      <c r="A5798" s="2" t="s">
        <v>58</v>
      </c>
      <c r="B5798" s="60" t="s">
        <v>299</v>
      </c>
      <c r="C5798" s="78" t="s">
        <v>742</v>
      </c>
      <c r="D5798" s="78">
        <v>28797</v>
      </c>
      <c r="E5798" s="78">
        <v>86</v>
      </c>
      <c r="F5798" s="78">
        <v>24583</v>
      </c>
      <c r="G5798" s="78">
        <v>63</v>
      </c>
      <c r="H5798" s="78">
        <f t="shared" si="365"/>
        <v>149</v>
      </c>
      <c r="I5798" s="74">
        <v>0.57718120805369133</v>
      </c>
      <c r="J5798" s="74">
        <v>0.42281879194630873</v>
      </c>
      <c r="K5798" s="75">
        <f t="shared" si="362"/>
        <v>0.97554242148229098</v>
      </c>
      <c r="L5798" s="75">
        <f t="shared" si="363"/>
        <v>3.5569637179556517E-2</v>
      </c>
      <c r="M5798" s="76" t="str">
        <f t="shared" si="364"/>
        <v>-</v>
      </c>
      <c r="N5798" s="76" t="str">
        <f t="shared" si="364"/>
        <v>-</v>
      </c>
      <c r="O5798" s="3" t="s">
        <v>682</v>
      </c>
      <c r="P5798" s="40" t="s">
        <v>797</v>
      </c>
      <c r="Q5798" s="3" t="s">
        <v>687</v>
      </c>
      <c r="R5798" s="78"/>
    </row>
    <row r="5799" spans="1:18" x14ac:dyDescent="0.2">
      <c r="A5799" s="2" t="s">
        <v>58</v>
      </c>
      <c r="B5799" s="60" t="s">
        <v>299</v>
      </c>
      <c r="C5799" s="78" t="s">
        <v>743</v>
      </c>
      <c r="D5799" s="78">
        <v>28797</v>
      </c>
      <c r="E5799" s="78">
        <v>72</v>
      </c>
      <c r="F5799" s="78">
        <v>24583</v>
      </c>
      <c r="G5799" s="78">
        <v>52</v>
      </c>
      <c r="H5799" s="78">
        <f t="shared" si="365"/>
        <v>124</v>
      </c>
      <c r="I5799" s="74">
        <v>0.58064516129032262</v>
      </c>
      <c r="J5799" s="74">
        <v>0.41935483870967744</v>
      </c>
      <c r="K5799" s="75">
        <f t="shared" si="362"/>
        <v>0.97056206335963258</v>
      </c>
      <c r="L5799" s="75">
        <f t="shared" si="363"/>
        <v>4.3776383445085026E-2</v>
      </c>
      <c r="M5799" s="76" t="str">
        <f t="shared" si="364"/>
        <v>-</v>
      </c>
      <c r="N5799" s="76" t="str">
        <f t="shared" si="364"/>
        <v>-</v>
      </c>
      <c r="O5799" s="3" t="s">
        <v>682</v>
      </c>
      <c r="P5799" s="40" t="s">
        <v>797</v>
      </c>
      <c r="Q5799" s="3" t="s">
        <v>687</v>
      </c>
      <c r="R5799" s="78"/>
    </row>
    <row r="5800" spans="1:18" x14ac:dyDescent="0.2">
      <c r="A5800" s="2" t="s">
        <v>58</v>
      </c>
      <c r="B5800" s="60" t="s">
        <v>299</v>
      </c>
      <c r="C5800" s="78" t="s">
        <v>744</v>
      </c>
      <c r="D5800" s="78">
        <v>28797</v>
      </c>
      <c r="E5800" s="78">
        <v>84</v>
      </c>
      <c r="F5800" s="78">
        <v>24583</v>
      </c>
      <c r="G5800" s="78">
        <v>43</v>
      </c>
      <c r="H5800" s="78">
        <f t="shared" si="365"/>
        <v>127</v>
      </c>
      <c r="I5800" s="74">
        <v>0.66141732283464572</v>
      </c>
      <c r="J5800" s="74">
        <v>0.33858267716535434</v>
      </c>
      <c r="K5800" s="75">
        <f t="shared" si="362"/>
        <v>0.99991495276085185</v>
      </c>
      <c r="L5800" s="75">
        <f t="shared" si="363"/>
        <v>1.7347935812014125E-4</v>
      </c>
      <c r="M5800" s="76" t="str">
        <f t="shared" si="364"/>
        <v>-</v>
      </c>
      <c r="N5800" s="76" t="str">
        <f t="shared" si="364"/>
        <v>-</v>
      </c>
      <c r="O5800" s="3" t="s">
        <v>682</v>
      </c>
      <c r="P5800" s="40" t="s">
        <v>797</v>
      </c>
      <c r="Q5800" s="3" t="s">
        <v>687</v>
      </c>
      <c r="R5800" s="78"/>
    </row>
    <row r="5801" spans="1:18" x14ac:dyDescent="0.2">
      <c r="A5801" s="2" t="s">
        <v>58</v>
      </c>
      <c r="B5801" s="60" t="s">
        <v>299</v>
      </c>
      <c r="C5801" s="78" t="s">
        <v>745</v>
      </c>
      <c r="D5801" s="78">
        <v>28797</v>
      </c>
      <c r="E5801" s="78">
        <v>130</v>
      </c>
      <c r="F5801" s="78">
        <v>24583</v>
      </c>
      <c r="G5801" s="78">
        <v>52</v>
      </c>
      <c r="H5801" s="78">
        <f t="shared" si="365"/>
        <v>182</v>
      </c>
      <c r="I5801" s="74">
        <v>0.7142857142857143</v>
      </c>
      <c r="J5801" s="74">
        <v>0.2857142857142857</v>
      </c>
      <c r="K5801" s="75">
        <f t="shared" si="362"/>
        <v>0.99999999867448008</v>
      </c>
      <c r="L5801" s="75">
        <f t="shared" si="363"/>
        <v>3.395282928767191E-9</v>
      </c>
      <c r="M5801" s="76" t="str">
        <f t="shared" si="364"/>
        <v>-</v>
      </c>
      <c r="N5801" s="76" t="str">
        <f t="shared" si="364"/>
        <v>sig</v>
      </c>
      <c r="O5801" s="3" t="s">
        <v>682</v>
      </c>
      <c r="P5801" s="40" t="s">
        <v>797</v>
      </c>
      <c r="Q5801" s="3" t="s">
        <v>687</v>
      </c>
      <c r="R5801" s="78"/>
    </row>
    <row r="5802" spans="1:18" x14ac:dyDescent="0.2">
      <c r="A5802" s="2" t="s">
        <v>58</v>
      </c>
      <c r="B5802" s="60" t="s">
        <v>299</v>
      </c>
      <c r="C5802" s="78" t="s">
        <v>746</v>
      </c>
      <c r="D5802" s="78">
        <v>28797</v>
      </c>
      <c r="E5802" s="78">
        <v>75</v>
      </c>
      <c r="F5802" s="78">
        <v>24583</v>
      </c>
      <c r="G5802" s="78">
        <v>43</v>
      </c>
      <c r="H5802" s="78">
        <f t="shared" si="365"/>
        <v>118</v>
      </c>
      <c r="I5802" s="74">
        <v>0.63559322033898302</v>
      </c>
      <c r="J5802" s="74">
        <v>0.36440677966101692</v>
      </c>
      <c r="K5802" s="75">
        <f t="shared" si="362"/>
        <v>0.99887866747413212</v>
      </c>
      <c r="L5802" s="75">
        <f t="shared" si="363"/>
        <v>2.0618519223497057E-3</v>
      </c>
      <c r="M5802" s="76" t="str">
        <f t="shared" si="364"/>
        <v>-</v>
      </c>
      <c r="N5802" s="76" t="str">
        <f t="shared" si="364"/>
        <v>-</v>
      </c>
      <c r="O5802" s="3" t="s">
        <v>682</v>
      </c>
      <c r="P5802" s="40" t="s">
        <v>797</v>
      </c>
      <c r="Q5802" s="3" t="s">
        <v>687</v>
      </c>
      <c r="R5802" s="78"/>
    </row>
    <row r="5803" spans="1:18" x14ac:dyDescent="0.2">
      <c r="A5803" s="2" t="s">
        <v>58</v>
      </c>
      <c r="B5803" s="60" t="s">
        <v>299</v>
      </c>
      <c r="C5803" s="78" t="s">
        <v>747</v>
      </c>
      <c r="D5803" s="78">
        <v>28797</v>
      </c>
      <c r="E5803" s="78">
        <v>52</v>
      </c>
      <c r="F5803" s="78">
        <v>24583</v>
      </c>
      <c r="G5803" s="78">
        <v>32</v>
      </c>
      <c r="H5803" s="78">
        <f t="shared" si="365"/>
        <v>84</v>
      </c>
      <c r="I5803" s="74">
        <v>0.61904761904761907</v>
      </c>
      <c r="J5803" s="74">
        <v>0.38095238095238093</v>
      </c>
      <c r="K5803" s="75">
        <f t="shared" si="362"/>
        <v>0.9893084050314277</v>
      </c>
      <c r="L5803" s="75">
        <f t="shared" si="363"/>
        <v>1.8764766817206673E-2</v>
      </c>
      <c r="M5803" s="76" t="str">
        <f t="shared" si="364"/>
        <v>-</v>
      </c>
      <c r="N5803" s="76" t="str">
        <f t="shared" si="364"/>
        <v>-</v>
      </c>
      <c r="O5803" s="3" t="s">
        <v>682</v>
      </c>
      <c r="P5803" s="40" t="s">
        <v>797</v>
      </c>
      <c r="Q5803" s="3" t="s">
        <v>687</v>
      </c>
      <c r="R5803" s="78"/>
    </row>
    <row r="5804" spans="1:18" x14ac:dyDescent="0.2">
      <c r="A5804" s="2" t="s">
        <v>58</v>
      </c>
      <c r="B5804" s="60" t="s">
        <v>299</v>
      </c>
      <c r="C5804" s="78" t="s">
        <v>748</v>
      </c>
      <c r="D5804" s="78">
        <v>28797</v>
      </c>
      <c r="E5804" s="78">
        <v>52</v>
      </c>
      <c r="F5804" s="78">
        <v>24583</v>
      </c>
      <c r="G5804" s="78">
        <v>33</v>
      </c>
      <c r="H5804" s="78">
        <f t="shared" si="365"/>
        <v>85</v>
      </c>
      <c r="I5804" s="74">
        <v>0.61176470588235299</v>
      </c>
      <c r="J5804" s="74">
        <v>0.38823529411764707</v>
      </c>
      <c r="K5804" s="75">
        <f t="shared" si="362"/>
        <v>0.98527181910711059</v>
      </c>
      <c r="L5804" s="75">
        <f t="shared" si="363"/>
        <v>2.5125447667645847E-2</v>
      </c>
      <c r="M5804" s="76" t="str">
        <f t="shared" si="364"/>
        <v>-</v>
      </c>
      <c r="N5804" s="76" t="str">
        <f t="shared" si="364"/>
        <v>-</v>
      </c>
      <c r="O5804" s="3" t="s">
        <v>682</v>
      </c>
      <c r="P5804" s="40" t="s">
        <v>797</v>
      </c>
      <c r="Q5804" s="3" t="s">
        <v>687</v>
      </c>
      <c r="R5804" s="78"/>
    </row>
    <row r="5805" spans="1:18" x14ac:dyDescent="0.2">
      <c r="A5805" s="2" t="s">
        <v>58</v>
      </c>
      <c r="B5805" s="60" t="s">
        <v>299</v>
      </c>
      <c r="C5805" s="78" t="s">
        <v>749</v>
      </c>
      <c r="D5805" s="78">
        <v>28797</v>
      </c>
      <c r="E5805" s="78">
        <v>59</v>
      </c>
      <c r="F5805" s="78">
        <v>24583</v>
      </c>
      <c r="G5805" s="78">
        <v>35</v>
      </c>
      <c r="H5805" s="78">
        <f t="shared" si="365"/>
        <v>94</v>
      </c>
      <c r="I5805" s="74">
        <v>0.62765957446808507</v>
      </c>
      <c r="J5805" s="74">
        <v>0.37234042553191488</v>
      </c>
      <c r="K5805" s="75">
        <f t="shared" si="362"/>
        <v>0.99522609476696133</v>
      </c>
      <c r="L5805" s="75">
        <f t="shared" si="363"/>
        <v>8.6047977929652169E-3</v>
      </c>
      <c r="M5805" s="76" t="str">
        <f t="shared" si="364"/>
        <v>-</v>
      </c>
      <c r="N5805" s="76" t="str">
        <f t="shared" si="364"/>
        <v>-</v>
      </c>
      <c r="O5805" s="3" t="s">
        <v>682</v>
      </c>
      <c r="P5805" s="40" t="s">
        <v>797</v>
      </c>
      <c r="Q5805" s="3" t="s">
        <v>687</v>
      </c>
      <c r="R5805" s="78"/>
    </row>
    <row r="5806" spans="1:18" x14ac:dyDescent="0.2">
      <c r="A5806" s="2" t="s">
        <v>58</v>
      </c>
      <c r="B5806" s="60" t="s">
        <v>299</v>
      </c>
      <c r="C5806" s="78" t="s">
        <v>750</v>
      </c>
      <c r="D5806" s="78">
        <v>28797</v>
      </c>
      <c r="E5806" s="78">
        <v>36</v>
      </c>
      <c r="F5806" s="78">
        <v>24583</v>
      </c>
      <c r="G5806" s="78">
        <v>25</v>
      </c>
      <c r="H5806" s="78">
        <f t="shared" si="365"/>
        <v>61</v>
      </c>
      <c r="I5806" s="74">
        <v>0.5901639344262295</v>
      </c>
      <c r="J5806" s="74">
        <v>0.4098360655737705</v>
      </c>
      <c r="K5806" s="75">
        <f t="shared" si="362"/>
        <v>0.9381342787309539</v>
      </c>
      <c r="L5806" s="75">
        <f t="shared" si="363"/>
        <v>0.10001568425655179</v>
      </c>
      <c r="M5806" s="76" t="str">
        <f t="shared" si="364"/>
        <v>-</v>
      </c>
      <c r="N5806" s="76" t="str">
        <f t="shared" si="364"/>
        <v>-</v>
      </c>
      <c r="O5806" s="3" t="s">
        <v>682</v>
      </c>
      <c r="P5806" s="40" t="s">
        <v>797</v>
      </c>
      <c r="Q5806" s="3" t="s">
        <v>687</v>
      </c>
      <c r="R5806" s="78"/>
    </row>
    <row r="5807" spans="1:18" x14ac:dyDescent="0.2">
      <c r="A5807" s="2" t="s">
        <v>58</v>
      </c>
      <c r="B5807" s="60" t="s">
        <v>299</v>
      </c>
      <c r="C5807" s="78" t="s">
        <v>751</v>
      </c>
      <c r="D5807" s="78">
        <v>28797</v>
      </c>
      <c r="E5807" s="78">
        <v>68</v>
      </c>
      <c r="F5807" s="78">
        <v>24583</v>
      </c>
      <c r="G5807" s="78">
        <v>40</v>
      </c>
      <c r="H5807" s="78">
        <f t="shared" si="365"/>
        <v>108</v>
      </c>
      <c r="I5807" s="74">
        <v>0.62962962962962965</v>
      </c>
      <c r="J5807" s="74">
        <v>0.37037037037037035</v>
      </c>
      <c r="K5807" s="75">
        <f t="shared" si="362"/>
        <v>0.9974882408332586</v>
      </c>
      <c r="L5807" s="75">
        <f t="shared" si="363"/>
        <v>4.5289916687662841E-3</v>
      </c>
      <c r="M5807" s="76" t="str">
        <f t="shared" si="364"/>
        <v>-</v>
      </c>
      <c r="N5807" s="76" t="str">
        <f t="shared" si="364"/>
        <v>-</v>
      </c>
      <c r="O5807" s="3" t="s">
        <v>682</v>
      </c>
      <c r="P5807" s="40" t="s">
        <v>797</v>
      </c>
      <c r="Q5807" s="3" t="s">
        <v>687</v>
      </c>
      <c r="R5807" s="78"/>
    </row>
    <row r="5808" spans="1:18" x14ac:dyDescent="0.2">
      <c r="A5808" s="2" t="s">
        <v>58</v>
      </c>
      <c r="B5808" s="60" t="s">
        <v>299</v>
      </c>
      <c r="C5808" s="78" t="s">
        <v>752</v>
      </c>
      <c r="D5808" s="78">
        <v>28797</v>
      </c>
      <c r="E5808" s="78">
        <v>20</v>
      </c>
      <c r="F5808" s="78">
        <v>24583</v>
      </c>
      <c r="G5808" s="78">
        <v>11</v>
      </c>
      <c r="H5808" s="78">
        <f t="shared" si="365"/>
        <v>31</v>
      </c>
      <c r="I5808" s="74">
        <v>0.64516129032258063</v>
      </c>
      <c r="J5808" s="74">
        <v>0.35483870967741937</v>
      </c>
      <c r="K5808" s="75">
        <f t="shared" si="362"/>
        <v>0.96462222700938582</v>
      </c>
      <c r="L5808" s="75">
        <f t="shared" si="363"/>
        <v>7.4806392192840576E-2</v>
      </c>
      <c r="M5808" s="76" t="str">
        <f t="shared" si="364"/>
        <v>-</v>
      </c>
      <c r="N5808" s="76" t="str">
        <f t="shared" si="364"/>
        <v>-</v>
      </c>
      <c r="O5808" s="3" t="s">
        <v>682</v>
      </c>
      <c r="P5808" s="40" t="s">
        <v>797</v>
      </c>
      <c r="Q5808" s="3" t="s">
        <v>687</v>
      </c>
      <c r="R5808" s="78"/>
    </row>
    <row r="5809" spans="1:18" x14ac:dyDescent="0.2">
      <c r="A5809" s="2" t="s">
        <v>58</v>
      </c>
      <c r="B5809" s="60" t="s">
        <v>299</v>
      </c>
      <c r="C5809" s="78" t="s">
        <v>753</v>
      </c>
      <c r="D5809" s="78">
        <v>28797</v>
      </c>
      <c r="E5809" s="78">
        <v>66</v>
      </c>
      <c r="F5809" s="78">
        <v>24583</v>
      </c>
      <c r="G5809" s="78">
        <v>10</v>
      </c>
      <c r="H5809" s="78">
        <f t="shared" si="365"/>
        <v>76</v>
      </c>
      <c r="I5809" s="74">
        <v>0.86842105263157898</v>
      </c>
      <c r="J5809" s="74">
        <v>0.13157894736842105</v>
      </c>
      <c r="K5809" s="75">
        <f t="shared" si="362"/>
        <v>0.99999999999783284</v>
      </c>
      <c r="L5809" s="75">
        <f t="shared" si="363"/>
        <v>1.4800232196128929E-11</v>
      </c>
      <c r="M5809" s="76" t="str">
        <f t="shared" si="364"/>
        <v>-</v>
      </c>
      <c r="N5809" s="76" t="str">
        <f t="shared" si="364"/>
        <v>sig</v>
      </c>
      <c r="O5809" s="3" t="s">
        <v>682</v>
      </c>
      <c r="P5809" s="40" t="s">
        <v>797</v>
      </c>
      <c r="Q5809" s="3" t="s">
        <v>687</v>
      </c>
      <c r="R5809" s="78"/>
    </row>
    <row r="5810" spans="1:18" x14ac:dyDescent="0.2">
      <c r="A5810" s="2" t="s">
        <v>309</v>
      </c>
      <c r="B5810" s="60" t="s">
        <v>443</v>
      </c>
      <c r="C5810" s="78" t="s">
        <v>754</v>
      </c>
      <c r="D5810" s="78">
        <v>28797</v>
      </c>
      <c r="E5810" s="78">
        <v>62</v>
      </c>
      <c r="F5810" s="78">
        <v>24583</v>
      </c>
      <c r="G5810" s="78">
        <v>11</v>
      </c>
      <c r="H5810" s="78">
        <f t="shared" si="365"/>
        <v>73</v>
      </c>
      <c r="I5810" s="74">
        <v>0.84931506849315064</v>
      </c>
      <c r="J5810" s="74">
        <v>0.15068493150684931</v>
      </c>
      <c r="K5810" s="75">
        <f t="shared" si="362"/>
        <v>0.99999999992232014</v>
      </c>
      <c r="L5810" s="75">
        <f t="shared" si="363"/>
        <v>4.5445035045392924E-10</v>
      </c>
      <c r="M5810" s="76" t="str">
        <f t="shared" si="364"/>
        <v>-</v>
      </c>
      <c r="N5810" s="76" t="str">
        <f t="shared" si="364"/>
        <v>sig</v>
      </c>
      <c r="O5810" s="3" t="s">
        <v>682</v>
      </c>
      <c r="P5810" s="40" t="s">
        <v>797</v>
      </c>
      <c r="Q5810" s="3" t="s">
        <v>687</v>
      </c>
      <c r="R5810" s="78"/>
    </row>
    <row r="5811" spans="1:18" x14ac:dyDescent="0.2">
      <c r="A5811" s="2" t="s">
        <v>309</v>
      </c>
      <c r="B5811" s="60" t="s">
        <v>443</v>
      </c>
      <c r="C5811" s="78" t="s">
        <v>755</v>
      </c>
      <c r="D5811" s="78">
        <v>28797</v>
      </c>
      <c r="E5811" s="78">
        <v>38</v>
      </c>
      <c r="F5811" s="78">
        <v>24583</v>
      </c>
      <c r="G5811" s="78">
        <v>11</v>
      </c>
      <c r="H5811" s="78">
        <f t="shared" si="365"/>
        <v>49</v>
      </c>
      <c r="I5811" s="74">
        <v>0.77551020408163263</v>
      </c>
      <c r="J5811" s="74">
        <v>0.22448979591836735</v>
      </c>
      <c r="K5811" s="75">
        <f t="shared" si="362"/>
        <v>0.99998077044152822</v>
      </c>
      <c r="L5811" s="75">
        <f t="shared" si="363"/>
        <v>7.0985342599527861E-5</v>
      </c>
      <c r="M5811" s="76" t="str">
        <f t="shared" si="364"/>
        <v>-</v>
      </c>
      <c r="N5811" s="76" t="str">
        <f t="shared" si="364"/>
        <v>-</v>
      </c>
      <c r="O5811" s="3" t="s">
        <v>682</v>
      </c>
      <c r="P5811" s="40" t="s">
        <v>797</v>
      </c>
      <c r="Q5811" s="3" t="s">
        <v>687</v>
      </c>
      <c r="R5811" s="78"/>
    </row>
    <row r="5812" spans="1:18" x14ac:dyDescent="0.2">
      <c r="A5812" s="2" t="s">
        <v>309</v>
      </c>
      <c r="B5812" s="60" t="s">
        <v>443</v>
      </c>
      <c r="C5812" s="78" t="s">
        <v>756</v>
      </c>
      <c r="D5812" s="78">
        <v>28797</v>
      </c>
      <c r="E5812" s="78">
        <v>36</v>
      </c>
      <c r="F5812" s="78">
        <v>24583</v>
      </c>
      <c r="G5812" s="78">
        <v>6</v>
      </c>
      <c r="H5812" s="78">
        <f t="shared" si="365"/>
        <v>42</v>
      </c>
      <c r="I5812" s="74">
        <v>0.8571428571428571</v>
      </c>
      <c r="J5812" s="74">
        <v>0.14285714285714285</v>
      </c>
      <c r="K5812" s="75">
        <f t="shared" si="362"/>
        <v>0.99999977831475917</v>
      </c>
      <c r="L5812" s="75">
        <f t="shared" si="363"/>
        <v>1.4144388842396464E-6</v>
      </c>
      <c r="M5812" s="76" t="str">
        <f t="shared" si="364"/>
        <v>-</v>
      </c>
      <c r="N5812" s="76" t="str">
        <f t="shared" si="364"/>
        <v>sig</v>
      </c>
      <c r="O5812" s="3" t="s">
        <v>682</v>
      </c>
      <c r="P5812" s="40" t="s">
        <v>797</v>
      </c>
      <c r="Q5812" s="3" t="s">
        <v>687</v>
      </c>
      <c r="R5812" s="78"/>
    </row>
    <row r="5813" spans="1:18" x14ac:dyDescent="0.2">
      <c r="A5813" s="2" t="s">
        <v>309</v>
      </c>
      <c r="B5813" s="60" t="s">
        <v>443</v>
      </c>
      <c r="C5813" s="78" t="s">
        <v>757</v>
      </c>
      <c r="D5813" s="78">
        <v>28797</v>
      </c>
      <c r="E5813" s="78">
        <v>40</v>
      </c>
      <c r="F5813" s="78">
        <v>24583</v>
      </c>
      <c r="G5813" s="78">
        <v>12</v>
      </c>
      <c r="H5813" s="78">
        <f t="shared" si="365"/>
        <v>52</v>
      </c>
      <c r="I5813" s="74">
        <v>0.76923076923076927</v>
      </c>
      <c r="J5813" s="74">
        <v>0.23076923076923078</v>
      </c>
      <c r="K5813" s="75">
        <f t="shared" si="362"/>
        <v>0.99998205604193524</v>
      </c>
      <c r="L5813" s="75">
        <f t="shared" si="363"/>
        <v>6.3769391927870467E-5</v>
      </c>
      <c r="M5813" s="76" t="str">
        <f t="shared" si="364"/>
        <v>-</v>
      </c>
      <c r="N5813" s="76" t="str">
        <f t="shared" si="364"/>
        <v>-</v>
      </c>
      <c r="O5813" s="3" t="s">
        <v>682</v>
      </c>
      <c r="P5813" s="40" t="s">
        <v>797</v>
      </c>
      <c r="Q5813" s="3" t="s">
        <v>687</v>
      </c>
      <c r="R5813" s="78"/>
    </row>
    <row r="5814" spans="1:18" x14ac:dyDescent="0.2">
      <c r="A5814" s="2" t="s">
        <v>309</v>
      </c>
      <c r="B5814" s="60" t="s">
        <v>443</v>
      </c>
      <c r="C5814" s="78" t="s">
        <v>758</v>
      </c>
      <c r="D5814" s="78">
        <v>28797</v>
      </c>
      <c r="E5814" s="78">
        <v>34</v>
      </c>
      <c r="F5814" s="78">
        <v>24583</v>
      </c>
      <c r="G5814" s="78">
        <v>14</v>
      </c>
      <c r="H5814" s="78">
        <f t="shared" si="365"/>
        <v>48</v>
      </c>
      <c r="I5814" s="74">
        <v>0.70833333333333337</v>
      </c>
      <c r="J5814" s="74">
        <v>0.29166666666666669</v>
      </c>
      <c r="K5814" s="75">
        <f t="shared" si="362"/>
        <v>0.99895594633300178</v>
      </c>
      <c r="L5814" s="75">
        <f t="shared" si="363"/>
        <v>2.7576007427505627E-3</v>
      </c>
      <c r="M5814" s="76" t="str">
        <f t="shared" si="364"/>
        <v>-</v>
      </c>
      <c r="N5814" s="76" t="str">
        <f t="shared" si="364"/>
        <v>-</v>
      </c>
      <c r="O5814" s="3" t="s">
        <v>682</v>
      </c>
      <c r="P5814" s="40" t="s">
        <v>797</v>
      </c>
      <c r="Q5814" s="3" t="s">
        <v>687</v>
      </c>
      <c r="R5814" s="78"/>
    </row>
    <row r="5815" spans="1:18" x14ac:dyDescent="0.2">
      <c r="A5815" s="2" t="s">
        <v>309</v>
      </c>
      <c r="B5815" s="60" t="s">
        <v>443</v>
      </c>
      <c r="C5815" s="78" t="s">
        <v>759</v>
      </c>
      <c r="D5815" s="78">
        <v>28797</v>
      </c>
      <c r="E5815" s="78">
        <v>34</v>
      </c>
      <c r="F5815" s="78">
        <v>24583</v>
      </c>
      <c r="G5815" s="78">
        <v>12</v>
      </c>
      <c r="H5815" s="78">
        <f t="shared" si="365"/>
        <v>46</v>
      </c>
      <c r="I5815" s="74">
        <v>0.73913043478260865</v>
      </c>
      <c r="J5815" s="74">
        <v>0.2608695652173913</v>
      </c>
      <c r="K5815" s="75">
        <f t="shared" si="362"/>
        <v>0.99973220746394986</v>
      </c>
      <c r="L5815" s="75">
        <f t="shared" si="363"/>
        <v>8.20745670424119E-4</v>
      </c>
      <c r="M5815" s="76" t="str">
        <f t="shared" si="364"/>
        <v>-</v>
      </c>
      <c r="N5815" s="76" t="str">
        <f t="shared" si="364"/>
        <v>-</v>
      </c>
      <c r="O5815" s="3" t="s">
        <v>682</v>
      </c>
      <c r="P5815" s="40" t="s">
        <v>797</v>
      </c>
      <c r="Q5815" s="3" t="s">
        <v>687</v>
      </c>
      <c r="R5815" s="78"/>
    </row>
    <row r="5816" spans="1:18" x14ac:dyDescent="0.2">
      <c r="A5816" s="2" t="s">
        <v>309</v>
      </c>
      <c r="B5816" s="60" t="s">
        <v>443</v>
      </c>
      <c r="C5816" s="78" t="s">
        <v>760</v>
      </c>
      <c r="D5816" s="78">
        <v>28797</v>
      </c>
      <c r="E5816" s="78">
        <v>29</v>
      </c>
      <c r="F5816" s="78">
        <v>24583</v>
      </c>
      <c r="G5816" s="78">
        <v>8</v>
      </c>
      <c r="H5816" s="78">
        <f t="shared" si="365"/>
        <v>37</v>
      </c>
      <c r="I5816" s="74">
        <v>0.78378378378378377</v>
      </c>
      <c r="J5816" s="74">
        <v>0.21621621621621623</v>
      </c>
      <c r="K5816" s="75">
        <f t="shared" si="362"/>
        <v>0.99990446178708225</v>
      </c>
      <c r="L5816" s="75">
        <f t="shared" si="363"/>
        <v>3.7644853000529159E-4</v>
      </c>
      <c r="M5816" s="76" t="str">
        <f t="shared" si="364"/>
        <v>-</v>
      </c>
      <c r="N5816" s="76" t="str">
        <f t="shared" si="364"/>
        <v>-</v>
      </c>
      <c r="O5816" s="3" t="s">
        <v>682</v>
      </c>
      <c r="P5816" s="40" t="s">
        <v>797</v>
      </c>
      <c r="Q5816" s="3" t="s">
        <v>687</v>
      </c>
      <c r="R5816" s="78"/>
    </row>
    <row r="5817" spans="1:18" x14ac:dyDescent="0.2">
      <c r="A5817" s="2" t="s">
        <v>309</v>
      </c>
      <c r="B5817" s="60" t="s">
        <v>443</v>
      </c>
      <c r="C5817" s="78" t="s">
        <v>761</v>
      </c>
      <c r="D5817" s="78">
        <v>28797</v>
      </c>
      <c r="E5817" s="78">
        <v>36</v>
      </c>
      <c r="F5817" s="78">
        <v>24583</v>
      </c>
      <c r="G5817" s="78">
        <v>8</v>
      </c>
      <c r="H5817" s="78">
        <f t="shared" si="365"/>
        <v>44</v>
      </c>
      <c r="I5817" s="74">
        <v>0.81818181818181823</v>
      </c>
      <c r="J5817" s="74">
        <v>0.18181818181818182</v>
      </c>
      <c r="K5817" s="75">
        <f t="shared" si="362"/>
        <v>0.99999735020912794</v>
      </c>
      <c r="L5817" s="75">
        <f t="shared" si="363"/>
        <v>1.2724299324418125E-5</v>
      </c>
      <c r="M5817" s="76" t="str">
        <f t="shared" si="364"/>
        <v>-</v>
      </c>
      <c r="N5817" s="76" t="str">
        <f t="shared" si="364"/>
        <v>-</v>
      </c>
      <c r="O5817" s="3" t="s">
        <v>682</v>
      </c>
      <c r="P5817" s="40" t="s">
        <v>797</v>
      </c>
      <c r="Q5817" s="3" t="s">
        <v>687</v>
      </c>
      <c r="R5817" s="78"/>
    </row>
    <row r="5818" spans="1:18" x14ac:dyDescent="0.2">
      <c r="A5818" s="2" t="s">
        <v>309</v>
      </c>
      <c r="B5818" s="60" t="s">
        <v>443</v>
      </c>
      <c r="C5818" s="78" t="s">
        <v>762</v>
      </c>
      <c r="D5818" s="78">
        <v>28797</v>
      </c>
      <c r="E5818" s="78">
        <v>38</v>
      </c>
      <c r="F5818" s="78">
        <v>24583</v>
      </c>
      <c r="G5818" s="78">
        <v>8</v>
      </c>
      <c r="H5818" s="78">
        <f t="shared" si="365"/>
        <v>46</v>
      </c>
      <c r="I5818" s="74">
        <v>0.82608695652173914</v>
      </c>
      <c r="J5818" s="74">
        <v>0.17391304347826086</v>
      </c>
      <c r="K5818" s="75">
        <f t="shared" si="362"/>
        <v>0.9999990842283637</v>
      </c>
      <c r="L5818" s="75">
        <f t="shared" si="363"/>
        <v>4.6238499606943244E-6</v>
      </c>
      <c r="M5818" s="76" t="str">
        <f t="shared" si="364"/>
        <v>-</v>
      </c>
      <c r="N5818" s="76" t="str">
        <f t="shared" si="364"/>
        <v>sig</v>
      </c>
      <c r="O5818" s="3" t="s">
        <v>682</v>
      </c>
      <c r="P5818" s="40" t="s">
        <v>797</v>
      </c>
      <c r="Q5818" s="3" t="s">
        <v>687</v>
      </c>
      <c r="R5818" s="78"/>
    </row>
    <row r="5819" spans="1:18" x14ac:dyDescent="0.2">
      <c r="A5819" s="2" t="s">
        <v>309</v>
      </c>
      <c r="B5819" s="60" t="s">
        <v>443</v>
      </c>
      <c r="C5819" s="78" t="s">
        <v>741</v>
      </c>
      <c r="D5819" s="78">
        <v>28797</v>
      </c>
      <c r="E5819" s="78">
        <v>33</v>
      </c>
      <c r="F5819" s="78">
        <v>24583</v>
      </c>
      <c r="G5819" s="78">
        <v>6</v>
      </c>
      <c r="H5819" s="78">
        <f t="shared" si="365"/>
        <v>39</v>
      </c>
      <c r="I5819" s="74">
        <v>0.84615384615384615</v>
      </c>
      <c r="J5819" s="74">
        <v>0.15384615384615385</v>
      </c>
      <c r="K5819" s="75">
        <f t="shared" si="362"/>
        <v>0.99999878504604567</v>
      </c>
      <c r="L5819" s="75">
        <f t="shared" si="363"/>
        <v>7.1496306190965731E-6</v>
      </c>
      <c r="M5819" s="76" t="str">
        <f t="shared" si="364"/>
        <v>-</v>
      </c>
      <c r="N5819" s="76" t="str">
        <f t="shared" si="364"/>
        <v>sig</v>
      </c>
      <c r="O5819" s="3" t="s">
        <v>682</v>
      </c>
      <c r="P5819" s="40" t="s">
        <v>797</v>
      </c>
      <c r="Q5819" s="3" t="s">
        <v>687</v>
      </c>
      <c r="R5819" s="78"/>
    </row>
    <row r="5820" spans="1:18" x14ac:dyDescent="0.2">
      <c r="A5820" s="2" t="s">
        <v>309</v>
      </c>
      <c r="B5820" s="60" t="s">
        <v>443</v>
      </c>
      <c r="C5820" s="78" t="s">
        <v>742</v>
      </c>
      <c r="D5820" s="78">
        <v>28797</v>
      </c>
      <c r="E5820" s="78">
        <v>26</v>
      </c>
      <c r="F5820" s="78">
        <v>24583</v>
      </c>
      <c r="G5820" s="78">
        <v>5</v>
      </c>
      <c r="H5820" s="78">
        <f t="shared" si="365"/>
        <v>31</v>
      </c>
      <c r="I5820" s="74">
        <v>0.83870967741935487</v>
      </c>
      <c r="J5820" s="74">
        <v>0.16129032258064516</v>
      </c>
      <c r="K5820" s="75">
        <f t="shared" si="362"/>
        <v>0.99998302338644862</v>
      </c>
      <c r="L5820" s="75">
        <f t="shared" si="363"/>
        <v>9.6097588539123522E-5</v>
      </c>
      <c r="M5820" s="76" t="str">
        <f t="shared" si="364"/>
        <v>-</v>
      </c>
      <c r="N5820" s="76" t="str">
        <f t="shared" si="364"/>
        <v>-</v>
      </c>
      <c r="O5820" s="3" t="s">
        <v>682</v>
      </c>
      <c r="P5820" s="40" t="s">
        <v>797</v>
      </c>
      <c r="Q5820" s="3" t="s">
        <v>687</v>
      </c>
      <c r="R5820" s="78"/>
    </row>
    <row r="5821" spans="1:18" x14ac:dyDescent="0.2">
      <c r="A5821" s="2" t="s">
        <v>309</v>
      </c>
      <c r="B5821" s="60" t="s">
        <v>443</v>
      </c>
      <c r="C5821" s="78" t="s">
        <v>743</v>
      </c>
      <c r="D5821" s="78">
        <v>28797</v>
      </c>
      <c r="E5821" s="78">
        <v>26</v>
      </c>
      <c r="F5821" s="78">
        <v>24583</v>
      </c>
      <c r="G5821" s="78">
        <v>4</v>
      </c>
      <c r="H5821" s="78">
        <f t="shared" si="365"/>
        <v>30</v>
      </c>
      <c r="I5821" s="74">
        <v>0.8666666666666667</v>
      </c>
      <c r="J5821" s="74">
        <v>0.13333333333333333</v>
      </c>
      <c r="K5821" s="75">
        <f t="shared" si="362"/>
        <v>0.99999578483402729</v>
      </c>
      <c r="L5821" s="75">
        <f t="shared" si="363"/>
        <v>2.9738061130046844E-5</v>
      </c>
      <c r="M5821" s="76" t="str">
        <f t="shared" si="364"/>
        <v>-</v>
      </c>
      <c r="N5821" s="76" t="str">
        <f t="shared" si="364"/>
        <v>-</v>
      </c>
      <c r="O5821" s="3" t="s">
        <v>682</v>
      </c>
      <c r="P5821" s="40" t="s">
        <v>797</v>
      </c>
      <c r="Q5821" s="3" t="s">
        <v>687</v>
      </c>
      <c r="R5821" s="78"/>
    </row>
    <row r="5822" spans="1:18" x14ac:dyDescent="0.2">
      <c r="A5822" s="2" t="s">
        <v>309</v>
      </c>
      <c r="B5822" s="60" t="s">
        <v>443</v>
      </c>
      <c r="C5822" s="78" t="s">
        <v>744</v>
      </c>
      <c r="D5822" s="78">
        <v>28797</v>
      </c>
      <c r="E5822" s="78">
        <v>28</v>
      </c>
      <c r="F5822" s="78">
        <v>24583</v>
      </c>
      <c r="G5822" s="78">
        <v>6</v>
      </c>
      <c r="H5822" s="78">
        <f t="shared" si="365"/>
        <v>34</v>
      </c>
      <c r="I5822" s="74">
        <v>0.82352941176470584</v>
      </c>
      <c r="J5822" s="74">
        <v>0.17647058823529413</v>
      </c>
      <c r="K5822" s="75">
        <f t="shared" si="362"/>
        <v>0.99998072092421353</v>
      </c>
      <c r="L5822" s="75">
        <f t="shared" si="363"/>
        <v>9.7562791779637269E-5</v>
      </c>
      <c r="M5822" s="76" t="str">
        <f t="shared" si="364"/>
        <v>-</v>
      </c>
      <c r="N5822" s="76" t="str">
        <f t="shared" si="364"/>
        <v>-</v>
      </c>
      <c r="O5822" s="3" t="s">
        <v>682</v>
      </c>
      <c r="P5822" s="40" t="s">
        <v>797</v>
      </c>
      <c r="Q5822" s="3" t="s">
        <v>687</v>
      </c>
      <c r="R5822" s="78"/>
    </row>
    <row r="5823" spans="1:18" x14ac:dyDescent="0.2">
      <c r="A5823" s="2" t="s">
        <v>309</v>
      </c>
      <c r="B5823" s="60" t="s">
        <v>443</v>
      </c>
      <c r="C5823" s="78" t="s">
        <v>745</v>
      </c>
      <c r="D5823" s="78">
        <v>28797</v>
      </c>
      <c r="E5823" s="78">
        <v>35</v>
      </c>
      <c r="F5823" s="78">
        <v>24583</v>
      </c>
      <c r="G5823" s="78">
        <v>3</v>
      </c>
      <c r="H5823" s="78">
        <f t="shared" si="365"/>
        <v>38</v>
      </c>
      <c r="I5823" s="74">
        <v>0.92105263157894735</v>
      </c>
      <c r="J5823" s="74">
        <v>7.8947368421052627E-2</v>
      </c>
      <c r="K5823" s="75">
        <f t="shared" si="362"/>
        <v>0.99999999730061973</v>
      </c>
      <c r="L5823" s="75">
        <f t="shared" si="363"/>
        <v>3.3389369491487755E-8</v>
      </c>
      <c r="M5823" s="76" t="str">
        <f t="shared" si="364"/>
        <v>-</v>
      </c>
      <c r="N5823" s="76" t="str">
        <f t="shared" si="364"/>
        <v>sig</v>
      </c>
      <c r="O5823" s="3" t="s">
        <v>682</v>
      </c>
      <c r="P5823" s="40" t="s">
        <v>797</v>
      </c>
      <c r="Q5823" s="3" t="s">
        <v>687</v>
      </c>
      <c r="R5823" s="78"/>
    </row>
    <row r="5824" spans="1:18" x14ac:dyDescent="0.2">
      <c r="A5824" s="2" t="s">
        <v>309</v>
      </c>
      <c r="B5824" s="60" t="s">
        <v>443</v>
      </c>
      <c r="C5824" s="78" t="s">
        <v>746</v>
      </c>
      <c r="D5824" s="78">
        <v>28797</v>
      </c>
      <c r="E5824" s="78">
        <v>24</v>
      </c>
      <c r="F5824" s="78">
        <v>24583</v>
      </c>
      <c r="G5824" s="78">
        <v>4</v>
      </c>
      <c r="H5824" s="78">
        <f t="shared" si="365"/>
        <v>28</v>
      </c>
      <c r="I5824" s="74">
        <v>0.8571428571428571</v>
      </c>
      <c r="J5824" s="74">
        <v>0.14285714285714285</v>
      </c>
      <c r="K5824" s="75">
        <f t="shared" si="362"/>
        <v>0.99998627975583076</v>
      </c>
      <c r="L5824" s="75">
        <f t="shared" si="363"/>
        <v>8.999556303024292E-5</v>
      </c>
      <c r="M5824" s="76" t="str">
        <f t="shared" si="364"/>
        <v>-</v>
      </c>
      <c r="N5824" s="76" t="str">
        <f t="shared" si="364"/>
        <v>-</v>
      </c>
      <c r="O5824" s="3" t="s">
        <v>682</v>
      </c>
      <c r="P5824" s="40" t="s">
        <v>797</v>
      </c>
      <c r="Q5824" s="3" t="s">
        <v>687</v>
      </c>
      <c r="R5824" s="78"/>
    </row>
    <row r="5825" spans="1:18" x14ac:dyDescent="0.2">
      <c r="A5825" s="2" t="s">
        <v>309</v>
      </c>
      <c r="B5825" s="60" t="s">
        <v>443</v>
      </c>
      <c r="C5825" s="78" t="s">
        <v>747</v>
      </c>
      <c r="D5825" s="78">
        <v>28797</v>
      </c>
      <c r="E5825" s="78">
        <v>29</v>
      </c>
      <c r="F5825" s="78">
        <v>24583</v>
      </c>
      <c r="G5825" s="78">
        <v>3</v>
      </c>
      <c r="H5825" s="78">
        <f t="shared" si="365"/>
        <v>32</v>
      </c>
      <c r="I5825" s="74">
        <v>0.90625</v>
      </c>
      <c r="J5825" s="74">
        <v>9.375E-2</v>
      </c>
      <c r="K5825" s="75">
        <f t="shared" si="362"/>
        <v>0.99999987683258951</v>
      </c>
      <c r="L5825" s="75">
        <f t="shared" si="363"/>
        <v>1.2780074030160919E-6</v>
      </c>
      <c r="M5825" s="76" t="str">
        <f t="shared" si="364"/>
        <v>-</v>
      </c>
      <c r="N5825" s="76" t="str">
        <f t="shared" si="364"/>
        <v>sig</v>
      </c>
      <c r="O5825" s="3" t="s">
        <v>682</v>
      </c>
      <c r="P5825" s="40" t="s">
        <v>797</v>
      </c>
      <c r="Q5825" s="3" t="s">
        <v>687</v>
      </c>
      <c r="R5825" s="78"/>
    </row>
    <row r="5826" spans="1:18" x14ac:dyDescent="0.2">
      <c r="A5826" s="2" t="s">
        <v>309</v>
      </c>
      <c r="B5826" s="60" t="s">
        <v>443</v>
      </c>
      <c r="C5826" s="78" t="s">
        <v>748</v>
      </c>
      <c r="D5826" s="78">
        <v>28797</v>
      </c>
      <c r="E5826" s="78">
        <v>13</v>
      </c>
      <c r="F5826" s="78">
        <v>24583</v>
      </c>
      <c r="G5826" s="78">
        <v>3</v>
      </c>
      <c r="H5826" s="78">
        <f t="shared" si="365"/>
        <v>16</v>
      </c>
      <c r="I5826" s="74">
        <v>0.8125</v>
      </c>
      <c r="J5826" s="74">
        <v>0.1875</v>
      </c>
      <c r="K5826" s="75">
        <f t="shared" ref="K5826:K5831" si="366">BINOMDIST(E5826,H5826,0.5,TRUE)</f>
        <v>0.9979095458984375</v>
      </c>
      <c r="L5826" s="75">
        <f t="shared" ref="L5826:L5831" si="367">BINOMDIST(G5826,H5826,0.5,TRUE)</f>
        <v>1.0635375976562507E-2</v>
      </c>
      <c r="M5826" s="76" t="str">
        <f t="shared" ref="M5826:N5831" si="368">IF(K5826&lt;(0.05/5830),"sig","-")</f>
        <v>-</v>
      </c>
      <c r="N5826" s="76" t="str">
        <f t="shared" si="368"/>
        <v>-</v>
      </c>
      <c r="O5826" s="3" t="s">
        <v>682</v>
      </c>
      <c r="P5826" s="40" t="s">
        <v>797</v>
      </c>
      <c r="Q5826" s="3" t="s">
        <v>687</v>
      </c>
      <c r="R5826" s="78"/>
    </row>
    <row r="5827" spans="1:18" x14ac:dyDescent="0.2">
      <c r="A5827" s="2" t="s">
        <v>309</v>
      </c>
      <c r="B5827" s="60" t="s">
        <v>443</v>
      </c>
      <c r="C5827" s="78" t="s">
        <v>749</v>
      </c>
      <c r="D5827" s="78">
        <v>28797</v>
      </c>
      <c r="E5827" s="78">
        <v>13</v>
      </c>
      <c r="F5827" s="78">
        <v>24583</v>
      </c>
      <c r="G5827" s="78">
        <v>3</v>
      </c>
      <c r="H5827" s="78">
        <f t="shared" si="365"/>
        <v>16</v>
      </c>
      <c r="I5827" s="74">
        <v>0.8125</v>
      </c>
      <c r="J5827" s="74">
        <v>0.1875</v>
      </c>
      <c r="K5827" s="75">
        <f t="shared" si="366"/>
        <v>0.9979095458984375</v>
      </c>
      <c r="L5827" s="75">
        <f t="shared" si="367"/>
        <v>1.0635375976562507E-2</v>
      </c>
      <c r="M5827" s="76" t="str">
        <f t="shared" si="368"/>
        <v>-</v>
      </c>
      <c r="N5827" s="76" t="str">
        <f t="shared" si="368"/>
        <v>-</v>
      </c>
      <c r="O5827" s="3" t="s">
        <v>682</v>
      </c>
      <c r="P5827" s="40" t="s">
        <v>797</v>
      </c>
      <c r="Q5827" s="3" t="s">
        <v>687</v>
      </c>
      <c r="R5827" s="78"/>
    </row>
    <row r="5828" spans="1:18" x14ac:dyDescent="0.2">
      <c r="A5828" s="2" t="s">
        <v>309</v>
      </c>
      <c r="B5828" s="60" t="s">
        <v>443</v>
      </c>
      <c r="C5828" s="78" t="s">
        <v>750</v>
      </c>
      <c r="D5828" s="78">
        <v>28797</v>
      </c>
      <c r="E5828" s="78">
        <v>11</v>
      </c>
      <c r="F5828" s="78">
        <v>24583</v>
      </c>
      <c r="G5828" s="78">
        <v>3</v>
      </c>
      <c r="H5828" s="78">
        <f t="shared" si="365"/>
        <v>14</v>
      </c>
      <c r="I5828" s="74">
        <v>0.7857142857142857</v>
      </c>
      <c r="J5828" s="74">
        <v>0.21428571428571427</v>
      </c>
      <c r="K5828" s="75">
        <f t="shared" si="366"/>
        <v>0.9935302734375</v>
      </c>
      <c r="L5828" s="75">
        <f t="shared" si="367"/>
        <v>2.8686523437500003E-2</v>
      </c>
      <c r="M5828" s="76" t="str">
        <f t="shared" si="368"/>
        <v>-</v>
      </c>
      <c r="N5828" s="76" t="str">
        <f t="shared" si="368"/>
        <v>-</v>
      </c>
      <c r="O5828" s="3" t="s">
        <v>682</v>
      </c>
      <c r="P5828" s="40" t="s">
        <v>797</v>
      </c>
      <c r="Q5828" s="3" t="s">
        <v>687</v>
      </c>
      <c r="R5828" s="78"/>
    </row>
    <row r="5829" spans="1:18" x14ac:dyDescent="0.2">
      <c r="A5829" s="2" t="s">
        <v>309</v>
      </c>
      <c r="B5829" s="60" t="s">
        <v>443</v>
      </c>
      <c r="C5829" s="78" t="s">
        <v>751</v>
      </c>
      <c r="D5829" s="78">
        <v>28797</v>
      </c>
      <c r="E5829" s="78">
        <v>29</v>
      </c>
      <c r="F5829" s="78">
        <v>24583</v>
      </c>
      <c r="G5829" s="78">
        <v>8</v>
      </c>
      <c r="H5829" s="78">
        <f t="shared" si="365"/>
        <v>37</v>
      </c>
      <c r="I5829" s="74">
        <v>0.78378378378378377</v>
      </c>
      <c r="J5829" s="74">
        <v>0.21621621621621623</v>
      </c>
      <c r="K5829" s="75">
        <f t="shared" si="366"/>
        <v>0.99990446178708225</v>
      </c>
      <c r="L5829" s="75">
        <f t="shared" si="367"/>
        <v>3.7644853000529159E-4</v>
      </c>
      <c r="M5829" s="76" t="str">
        <f t="shared" si="368"/>
        <v>-</v>
      </c>
      <c r="N5829" s="76" t="str">
        <f t="shared" si="368"/>
        <v>-</v>
      </c>
      <c r="O5829" s="3" t="s">
        <v>682</v>
      </c>
      <c r="P5829" s="40" t="s">
        <v>797</v>
      </c>
      <c r="Q5829" s="3" t="s">
        <v>687</v>
      </c>
      <c r="R5829" s="78"/>
    </row>
    <row r="5830" spans="1:18" x14ac:dyDescent="0.2">
      <c r="A5830" s="2" t="s">
        <v>309</v>
      </c>
      <c r="B5830" s="60" t="s">
        <v>443</v>
      </c>
      <c r="C5830" s="78" t="s">
        <v>752</v>
      </c>
      <c r="D5830" s="78">
        <v>28797</v>
      </c>
      <c r="E5830" s="78">
        <v>2</v>
      </c>
      <c r="F5830" s="78">
        <v>24583</v>
      </c>
      <c r="G5830" s="78">
        <v>0</v>
      </c>
      <c r="H5830" s="78">
        <f t="shared" si="365"/>
        <v>2</v>
      </c>
      <c r="I5830" s="74">
        <v>1</v>
      </c>
      <c r="J5830" s="74">
        <v>0</v>
      </c>
      <c r="K5830" s="75">
        <f t="shared" si="366"/>
        <v>1</v>
      </c>
      <c r="L5830" s="75">
        <f t="shared" si="367"/>
        <v>0.25</v>
      </c>
      <c r="M5830" s="76" t="str">
        <f t="shared" si="368"/>
        <v>-</v>
      </c>
      <c r="N5830" s="76" t="str">
        <f t="shared" si="368"/>
        <v>-</v>
      </c>
      <c r="O5830" s="3" t="s">
        <v>682</v>
      </c>
      <c r="P5830" s="40" t="s">
        <v>797</v>
      </c>
      <c r="Q5830" s="3" t="s">
        <v>687</v>
      </c>
      <c r="R5830" s="78"/>
    </row>
    <row r="5831" spans="1:18" x14ac:dyDescent="0.2">
      <c r="A5831" s="2" t="s">
        <v>309</v>
      </c>
      <c r="B5831" s="60" t="s">
        <v>443</v>
      </c>
      <c r="C5831" s="78" t="s">
        <v>753</v>
      </c>
      <c r="D5831" s="78">
        <v>28797</v>
      </c>
      <c r="E5831" s="78">
        <v>18</v>
      </c>
      <c r="F5831" s="78">
        <v>24583</v>
      </c>
      <c r="G5831" s="78">
        <v>5</v>
      </c>
      <c r="H5831" s="78">
        <f t="shared" si="365"/>
        <v>23</v>
      </c>
      <c r="I5831" s="74">
        <v>0.78260869565217395</v>
      </c>
      <c r="J5831" s="74">
        <v>0.21739130434782608</v>
      </c>
      <c r="K5831" s="75">
        <f t="shared" si="366"/>
        <v>0.99870026111602783</v>
      </c>
      <c r="L5831" s="75">
        <f t="shared" si="367"/>
        <v>5.3110122680664062E-3</v>
      </c>
      <c r="M5831" s="76" t="str">
        <f t="shared" si="368"/>
        <v>-</v>
      </c>
      <c r="N5831" s="76" t="str">
        <f t="shared" si="368"/>
        <v>-</v>
      </c>
      <c r="O5831" s="3" t="s">
        <v>682</v>
      </c>
      <c r="P5831" s="40" t="s">
        <v>797</v>
      </c>
      <c r="Q5831" s="3" t="s">
        <v>687</v>
      </c>
      <c r="R5831" s="78"/>
    </row>
  </sheetData>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Supplemental_Table_S1</vt:lpstr>
      <vt:lpstr>Supplemental_Table_S2</vt:lpstr>
      <vt:lpstr>Supplemental_Table_S3</vt:lpstr>
      <vt:lpstr>Supplemental_Table_S4</vt:lpstr>
      <vt:lpstr>Supplemental_Table_S5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2016-12-07T02:57:16Z</cp:lastPrinted>
  <dcterms:created xsi:type="dcterms:W3CDTF">2016-12-07T00:07:48Z</dcterms:created>
  <dcterms:modified xsi:type="dcterms:W3CDTF">2019-01-17T21:35:33Z</dcterms:modified>
</cp:coreProperties>
</file>